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\Work\GreatLakes\Marketing and CRM\MGM_Praveen\"/>
    </mc:Choice>
  </mc:AlternateContent>
  <bookViews>
    <workbookView xWindow="0" yWindow="0" windowWidth="20490" windowHeight="8745" activeTab="1"/>
  </bookViews>
  <sheets>
    <sheet name="Pivot" sheetId="4" r:id="rId1"/>
    <sheet name="Earning per Customer" sheetId="5" r:id="rId2"/>
    <sheet name="RFM_Output_v3.1" sheetId="1" r:id="rId3"/>
  </sheets>
  <definedNames>
    <definedName name="_xlnm._FilterDatabase" localSheetId="2" hidden="1">RFM_Output_v3.1!$A$1:$S$5850</definedName>
  </definedNames>
  <calcPr calcId="162913"/>
  <pivotCaches>
    <pivotCache cacheId="3" r:id="rId4"/>
    <pivotCache cacheId="7" r:id="rId5"/>
  </pivotCaches>
</workbook>
</file>

<file path=xl/calcChain.xml><?xml version="1.0" encoding="utf-8"?>
<calcChain xmlns="http://schemas.openxmlformats.org/spreadsheetml/2006/main">
  <c r="K18" i="5" l="1"/>
  <c r="C21" i="5" l="1"/>
  <c r="D21" i="5"/>
  <c r="E21" i="5"/>
  <c r="F21" i="5"/>
  <c r="G21" i="5"/>
  <c r="B21" i="5"/>
  <c r="B19" i="5"/>
  <c r="C19" i="5"/>
  <c r="D19" i="5"/>
  <c r="E19" i="5"/>
  <c r="G19" i="5"/>
  <c r="B20" i="5"/>
  <c r="C20" i="5"/>
  <c r="D20" i="5"/>
  <c r="E20" i="5"/>
  <c r="F20" i="5"/>
  <c r="G20" i="5"/>
  <c r="C18" i="5"/>
  <c r="D18" i="5"/>
  <c r="E18" i="5"/>
  <c r="F18" i="5"/>
  <c r="G18" i="5"/>
  <c r="B18" i="5"/>
  <c r="C26" i="4" l="1"/>
  <c r="D26" i="4"/>
  <c r="E26" i="4"/>
  <c r="F26" i="4"/>
  <c r="G26" i="4"/>
  <c r="B26" i="4"/>
  <c r="C23" i="4"/>
  <c r="D23" i="4"/>
  <c r="E23" i="4"/>
  <c r="F23" i="4"/>
  <c r="G23" i="4"/>
  <c r="C24" i="4"/>
  <c r="D24" i="4"/>
  <c r="E24" i="4"/>
  <c r="G24" i="4"/>
  <c r="C25" i="4"/>
  <c r="D25" i="4"/>
  <c r="E25" i="4"/>
  <c r="F25" i="4"/>
  <c r="G25" i="4"/>
  <c r="B24" i="4"/>
  <c r="B25" i="4"/>
  <c r="B23" i="4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2" i="1"/>
</calcChain>
</file>

<file path=xl/sharedStrings.xml><?xml version="1.0" encoding="utf-8"?>
<sst xmlns="http://schemas.openxmlformats.org/spreadsheetml/2006/main" count="17640" uniqueCount="44">
  <si>
    <t>CustomerID</t>
  </si>
  <si>
    <t>MeanValue</t>
  </si>
  <si>
    <t>LastTransaction</t>
  </si>
  <si>
    <t>NoTransaction</t>
  </si>
  <si>
    <t>MonetoryPercentile</t>
  </si>
  <si>
    <t>FrequencyPercentile</t>
  </si>
  <si>
    <t>RecencyPercentile</t>
  </si>
  <si>
    <t>MonetoryScore</t>
  </si>
  <si>
    <t>FrequencyScore</t>
  </si>
  <si>
    <t>RecencyScore</t>
  </si>
  <si>
    <t>MonetoryWeightedScore</t>
  </si>
  <si>
    <t>FrequencyWeightedScore</t>
  </si>
  <si>
    <t>RecencyWeightedScore</t>
  </si>
  <si>
    <t>FinalScore</t>
  </si>
  <si>
    <t>FinalWeightedScore</t>
  </si>
  <si>
    <t>FinalCustomerClass</t>
  </si>
  <si>
    <t>final_type</t>
  </si>
  <si>
    <t>Class-3</t>
  </si>
  <si>
    <t>Casino</t>
  </si>
  <si>
    <t>Class-4</t>
  </si>
  <si>
    <t>Class-2</t>
  </si>
  <si>
    <t>Class-5</t>
  </si>
  <si>
    <t>Hotel &amp; Casino</t>
  </si>
  <si>
    <t>Class-1</t>
  </si>
  <si>
    <t>Hotel</t>
  </si>
  <si>
    <t>Total Earnings</t>
  </si>
  <si>
    <t>Row Labels</t>
  </si>
  <si>
    <t>Grand Total</t>
  </si>
  <si>
    <t>Column Labels</t>
  </si>
  <si>
    <t>All Highs</t>
  </si>
  <si>
    <t>Class Def</t>
  </si>
  <si>
    <t>Moderate to High</t>
  </si>
  <si>
    <t>All but little less freq</t>
  </si>
  <si>
    <t>All Low</t>
  </si>
  <si>
    <t>Regulars and High Values</t>
  </si>
  <si>
    <t>Sum of Total Earnings</t>
  </si>
  <si>
    <t>Count of CustomerID</t>
  </si>
  <si>
    <t>Queens</t>
  </si>
  <si>
    <t>Kings</t>
  </si>
  <si>
    <t>Aces</t>
  </si>
  <si>
    <t>Jacks</t>
  </si>
  <si>
    <t>Pawns</t>
  </si>
  <si>
    <t>Total-Earnings</t>
  </si>
  <si>
    <t>Number of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</si>
</sst>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70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1" xfId="0" applyFont="1" applyFill="1" applyBorder="1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44" fontId="0" fillId="0" borderId="0" xfId="0" applyNumberFormat="1"/>
    <xf numFmtId="44" fontId="16" fillId="0" borderId="0" xfId="0" applyNumberFormat="1" applyFont="1"/>
    <xf numFmtId="0" fontId="16" fillId="0" borderId="0" xfId="0" applyNumberFormat="1" applyFont="1"/>
    <xf numFmtId="44" fontId="0" fillId="0" borderId="0" xfId="42" applyFont="1"/>
    <xf numFmtId="44" fontId="16" fillId="33" borderId="11" xfId="42" applyFont="1" applyFill="1" applyBorder="1"/>
    <xf numFmtId="170" fontId="0" fillId="0" borderId="0" xfId="0" applyNumberFormat="1"/>
    <xf numFmtId="170" fontId="16" fillId="33" borderId="11" xfId="0" applyNumberFormat="1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numFmt numFmtId="170" formatCode="_(&quot;$&quot;* #,##0_);_(&quot;$&quot;* \(#,##0\);_(&quot;$&quot;* &quot;-&quot;??_);_(@_)"/>
    </dxf>
    <dxf>
      <numFmt numFmtId="169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67" formatCode="0.0"/>
    </dxf>
    <dxf>
      <numFmt numFmtId="34" formatCode="_(&quot;$&quot;* #,##0.00_);_(&quot;$&quot;* \(#,##0.00\);_(&quot;$&quot;* &quot;-&quot;??_);_(@_)"/>
    </dxf>
    <dxf>
      <font>
        <b/>
      </font>
    </dxf>
    <dxf>
      <numFmt numFmtId="1" formatCode="0"/>
    </dxf>
    <dxf>
      <numFmt numFmtId="167" formatCode="0.0"/>
    </dxf>
    <dxf>
      <numFmt numFmtId="2" formatCode="0.00"/>
    </dxf>
    <dxf>
      <numFmt numFmtId="164" formatCode="0.000"/>
    </dxf>
    <dxf>
      <numFmt numFmtId="165" formatCode="0.0000"/>
    </dxf>
    <dxf>
      <numFmt numFmtId="166" formatCode="0.00000"/>
    </dxf>
    <dxf>
      <numFmt numFmtId="165" formatCode="0.0000"/>
    </dxf>
    <dxf>
      <numFmt numFmtId="164" formatCode="0.000"/>
    </dxf>
    <dxf>
      <numFmt numFmtId="0" formatCode="General"/>
    </dxf>
    <dxf>
      <numFmt numFmtId="170" formatCode="_(&quot;$&quot;* #,##0_);_(&quot;$&quot;* \(#,##0\);_(&quot;$&quot;* &quot;-&quot;??_);_(@_)"/>
    </dxf>
    <dxf>
      <numFmt numFmtId="169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168" formatCode="_(&quot;$&quot;* #,##0.000_);_(&quot;$&quot;* \(#,##0.000\);_(&quot;$&quot;* &quot;-&quot;??_);_(@_)"/>
    </dxf>
    <dxf>
      <numFmt numFmtId="34" formatCode="_(&quot;$&quot;* #,##0.00_);_(&quot;$&quot;* \(#,##0.00\);_(&quot;$&quot;* &quot;-&quot;??_);_(@_)"/>
    </dxf>
    <dxf>
      <font>
        <b/>
      </font>
    </dxf>
    <dxf>
      <numFmt numFmtId="1" formatCode="0"/>
    </dxf>
    <dxf>
      <numFmt numFmtId="167" formatCode="0.0"/>
    </dxf>
    <dxf>
      <numFmt numFmtId="2" formatCode="0.00"/>
    </dxf>
    <dxf>
      <numFmt numFmtId="164" formatCode="0.000"/>
    </dxf>
    <dxf>
      <numFmt numFmtId="165" formatCode="0.0000"/>
    </dxf>
    <dxf>
      <numFmt numFmtId="166" formatCode="0.00000"/>
    </dxf>
    <dxf>
      <numFmt numFmtId="165" formatCode="0.0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RFM_Output_v3.1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nthoshmurali@gmail.com" refreshedDate="42911.537414583334" createdVersion="6" refreshedVersion="6" minRefreshableVersion="3" recordCount="5849">
  <cacheSource type="worksheet">
    <worksheetSource ref="A1:S5850" sheet="RFM_Output_v3.1" r:id="rId2"/>
  </cacheSource>
  <cacheFields count="19">
    <cacheField name="CustomerID" numFmtId="0">
      <sharedItems containsSemiMixedTypes="0" containsString="0" containsNumber="1" containsInteger="1" minValue="1" maxValue="6614"/>
    </cacheField>
    <cacheField name="MeanValue" numFmtId="0">
      <sharedItems containsSemiMixedTypes="0" containsString="0" containsNumber="1" minValue="-2992.2179999999998" maxValue="137020.92294117599"/>
    </cacheField>
    <cacheField name="LastTransaction" numFmtId="14">
      <sharedItems containsSemiMixedTypes="0" containsNonDate="0" containsDate="1" containsString="0" minDate="2002-01-01T00:00:00" maxDate="2005-01-10T00:00:00"/>
    </cacheField>
    <cacheField name="NoTransaction" numFmtId="0">
      <sharedItems containsSemiMixedTypes="0" containsString="0" containsNumber="1" containsInteger="1" minValue="1" maxValue="446"/>
    </cacheField>
    <cacheField name="Total Earnings" numFmtId="0">
      <sharedItems containsSemiMixedTypes="0" containsString="0" containsNumber="1" minValue="-22129.309999999998" maxValue="2600990.5980000002"/>
    </cacheField>
    <cacheField name="MonetoryPercentile" numFmtId="0">
      <sharedItems containsSemiMixedTypes="0" containsString="0" containsNumber="1" minValue="0" maxValue="1.0000000000000699"/>
    </cacheField>
    <cacheField name="FrequencyPercentile" numFmtId="0">
      <sharedItems containsSemiMixedTypes="0" containsString="0" containsNumber="1" minValue="0" maxValue="1"/>
    </cacheField>
    <cacheField name="RecencyPercentile" numFmtId="0">
      <sharedItems containsSemiMixedTypes="0" containsString="0" containsNumber="1" minValue="0" maxValue="0.999999999999999"/>
    </cacheField>
    <cacheField name="MonetoryScore" numFmtId="0">
      <sharedItems containsSemiMixedTypes="0" containsString="0" containsNumber="1" containsInteger="1" minValue="1" maxValue="5"/>
    </cacheField>
    <cacheField name="FrequencyScore" numFmtId="0">
      <sharedItems containsSemiMixedTypes="0" containsString="0" containsNumber="1" containsInteger="1" minValue="1" maxValue="5"/>
    </cacheField>
    <cacheField name="RecencyScore" numFmtId="0">
      <sharedItems containsSemiMixedTypes="0" containsString="0" containsNumber="1" containsInteger="1" minValue="1" maxValue="5"/>
    </cacheField>
    <cacheField name="MonetoryWeightedScore" numFmtId="0">
      <sharedItems containsSemiMixedTypes="0" containsString="0" containsNumber="1" containsInteger="1" minValue="5" maxValue="25"/>
    </cacheField>
    <cacheField name="FrequencyWeightedScore" numFmtId="0">
      <sharedItems containsSemiMixedTypes="0" containsString="0" containsNumber="1" containsInteger="1" minValue="5" maxValue="25"/>
    </cacheField>
    <cacheField name="RecencyWeightedScore" numFmtId="0">
      <sharedItems containsSemiMixedTypes="0" containsString="0" containsNumber="1" containsInteger="1" minValue="5" maxValue="25"/>
    </cacheField>
    <cacheField name="FinalScore" numFmtId="0">
      <sharedItems containsSemiMixedTypes="0" containsString="0" containsNumber="1" containsInteger="1" minValue="15" maxValue="75"/>
    </cacheField>
    <cacheField name="FinalWeightedScore" numFmtId="0">
      <sharedItems containsSemiMixedTypes="0" containsString="0" containsNumber="1" minValue="1" maxValue="5"/>
    </cacheField>
    <cacheField name="Class Def" numFmtId="0">
      <sharedItems count="5">
        <s v="Moderate to High"/>
        <s v="Regulars and High Values"/>
        <s v="All but little less freq"/>
        <s v="All Highs"/>
        <s v="All Low"/>
      </sharedItems>
    </cacheField>
    <cacheField name="FinalCustomerClass" numFmtId="0">
      <sharedItems/>
    </cacheField>
    <cacheField name="final_type" numFmtId="0">
      <sharedItems count="3">
        <s v="Casino"/>
        <s v="Hotel &amp; Casino"/>
        <s v="Hote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nthoshmurali@gmail.com" refreshedDate="42911.721822106483" createdVersion="6" refreshedVersion="6" minRefreshableVersion="3" recordCount="5849">
  <cacheSource type="worksheet">
    <worksheetSource ref="A1:S5850" sheet="RFM_Output_v3.1"/>
  </cacheSource>
  <cacheFields count="19">
    <cacheField name="CustomerID" numFmtId="0">
      <sharedItems containsSemiMixedTypes="0" containsString="0" containsNumber="1" containsInteger="1" minValue="1" maxValue="6614"/>
    </cacheField>
    <cacheField name="MeanValue" numFmtId="0">
      <sharedItems containsSemiMixedTypes="0" containsString="0" containsNumber="1" minValue="-2992.2179999999998" maxValue="137020.92294117599"/>
    </cacheField>
    <cacheField name="LastTransaction" numFmtId="14">
      <sharedItems containsSemiMixedTypes="0" containsNonDate="0" containsDate="1" containsString="0" minDate="2002-01-01T00:00:00" maxDate="2005-01-10T00:00:00"/>
    </cacheField>
    <cacheField name="NoTransaction" numFmtId="0">
      <sharedItems containsSemiMixedTypes="0" containsString="0" containsNumber="1" containsInteger="1" minValue="1" maxValue="446"/>
    </cacheField>
    <cacheField name="Total Earnings" numFmtId="0">
      <sharedItems containsSemiMixedTypes="0" containsString="0" containsNumber="1" minValue="-22129.309999999998" maxValue="2600990.5980000002"/>
    </cacheField>
    <cacheField name="MonetoryPercentile" numFmtId="0">
      <sharedItems containsSemiMixedTypes="0" containsString="0" containsNumber="1" minValue="0" maxValue="1.0000000000000699"/>
    </cacheField>
    <cacheField name="FrequencyPercentile" numFmtId="0">
      <sharedItems containsSemiMixedTypes="0" containsString="0" containsNumber="1" minValue="0" maxValue="1"/>
    </cacheField>
    <cacheField name="RecencyPercentile" numFmtId="0">
      <sharedItems containsSemiMixedTypes="0" containsString="0" containsNumber="1" minValue="0" maxValue="0.999999999999999"/>
    </cacheField>
    <cacheField name="MonetoryScore" numFmtId="0">
      <sharedItems containsSemiMixedTypes="0" containsString="0" containsNumber="1" containsInteger="1" minValue="1" maxValue="5"/>
    </cacheField>
    <cacheField name="FrequencyScore" numFmtId="0">
      <sharedItems containsSemiMixedTypes="0" containsString="0" containsNumber="1" containsInteger="1" minValue="1" maxValue="5"/>
    </cacheField>
    <cacheField name="RecencyScore" numFmtId="0">
      <sharedItems containsSemiMixedTypes="0" containsString="0" containsNumber="1" containsInteger="1" minValue="1" maxValue="5"/>
    </cacheField>
    <cacheField name="MonetoryWeightedScore" numFmtId="0">
      <sharedItems containsSemiMixedTypes="0" containsString="0" containsNumber="1" containsInteger="1" minValue="5" maxValue="25"/>
    </cacheField>
    <cacheField name="FrequencyWeightedScore" numFmtId="0">
      <sharedItems containsSemiMixedTypes="0" containsString="0" containsNumber="1" containsInteger="1" minValue="5" maxValue="25"/>
    </cacheField>
    <cacheField name="RecencyWeightedScore" numFmtId="0">
      <sharedItems containsSemiMixedTypes="0" containsString="0" containsNumber="1" containsInteger="1" minValue="5" maxValue="25"/>
    </cacheField>
    <cacheField name="FinalScore" numFmtId="0">
      <sharedItems containsSemiMixedTypes="0" containsString="0" containsNumber="1" containsInteger="1" minValue="15" maxValue="75"/>
    </cacheField>
    <cacheField name="FinalWeightedScore" numFmtId="0">
      <sharedItems containsSemiMixedTypes="0" containsString="0" containsNumber="1" minValue="1" maxValue="5"/>
    </cacheField>
    <cacheField name="Class Def" numFmtId="0">
      <sharedItems count="5">
        <s v="Queens"/>
        <s v="Kings"/>
        <s v="Jacks"/>
        <s v="Aces"/>
        <s v="Pawns"/>
      </sharedItems>
    </cacheField>
    <cacheField name="FinalCustomerClass" numFmtId="0">
      <sharedItems/>
    </cacheField>
    <cacheField name="final_type" numFmtId="0">
      <sharedItems count="3">
        <s v="Casino"/>
        <s v="Hotel &amp; Casino"/>
        <s v="Hote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49">
  <r>
    <n v="1"/>
    <n v="54.6533333333333"/>
    <d v="2004-01-16T00:00:00"/>
    <n v="3"/>
    <n v="163.95999999999989"/>
    <n v="0.51556087551297503"/>
    <n v="0.49743502051983601"/>
    <n v="0.61097811217510201"/>
    <n v="3"/>
    <n v="3"/>
    <n v="4"/>
    <n v="15"/>
    <n v="15"/>
    <n v="20"/>
    <n v="50"/>
    <n v="3.3333333333333299"/>
    <x v="0"/>
    <s v="Class-3"/>
    <x v="0"/>
  </r>
  <r>
    <n v="10"/>
    <n v="6.1819230769230797"/>
    <d v="2004-09-01T00:00:00"/>
    <n v="26"/>
    <n v="160.73000000000008"/>
    <n v="0.13166894664842799"/>
    <n v="0.94476744186046502"/>
    <n v="0.76692886456908305"/>
    <n v="1"/>
    <n v="5"/>
    <n v="4"/>
    <n v="5"/>
    <n v="25"/>
    <n v="20"/>
    <n v="50"/>
    <n v="3.3333333333333299"/>
    <x v="0"/>
    <s v="Class-3"/>
    <x v="0"/>
  </r>
  <r>
    <n v="100"/>
    <n v="11.2971428571429"/>
    <d v="2004-07-08T00:00:00"/>
    <n v="7"/>
    <n v="79.080000000000297"/>
    <n v="0.180061559507527"/>
    <n v="0.73204514363885098"/>
    <n v="0.71562927496579898"/>
    <n v="1"/>
    <n v="4"/>
    <n v="4"/>
    <n v="5"/>
    <n v="20"/>
    <n v="20"/>
    <n v="45"/>
    <n v="3"/>
    <x v="0"/>
    <s v="Class-3"/>
    <x v="0"/>
  </r>
  <r>
    <n v="1000"/>
    <n v="149.34721052631599"/>
    <d v="2004-11-10T00:00:00"/>
    <n v="19"/>
    <n v="2837.5970000000038"/>
    <n v="0.79497264021890801"/>
    <n v="0.91501367989056104"/>
    <n v="0.87756497948016399"/>
    <n v="4"/>
    <n v="5"/>
    <n v="5"/>
    <n v="20"/>
    <n v="25"/>
    <n v="25"/>
    <n v="70"/>
    <n v="4.6666666666666696"/>
    <x v="1"/>
    <s v="Class-4"/>
    <x v="0"/>
  </r>
  <r>
    <n v="1001"/>
    <n v="13.9925"/>
    <d v="2004-08-03T00:00:00"/>
    <n v="20"/>
    <n v="279.85000000000002"/>
    <n v="0.20605335157319099"/>
    <n v="0.91997264021887803"/>
    <n v="0.73734610123118904"/>
    <n v="2"/>
    <n v="5"/>
    <n v="4"/>
    <n v="10"/>
    <n v="25"/>
    <n v="20"/>
    <n v="55"/>
    <n v="3.6666666666666701"/>
    <x v="0"/>
    <s v="Class-3"/>
    <x v="0"/>
  </r>
  <r>
    <n v="1002"/>
    <n v="39.621538461538499"/>
    <d v="2004-08-10T00:00:00"/>
    <n v="13"/>
    <n v="515.0800000000005"/>
    <n v="0.42681258549930101"/>
    <n v="0.86234610123119004"/>
    <n v="0.74469904240766005"/>
    <n v="3"/>
    <n v="5"/>
    <n v="4"/>
    <n v="15"/>
    <n v="25"/>
    <n v="20"/>
    <n v="60"/>
    <n v="4"/>
    <x v="1"/>
    <s v="Class-4"/>
    <x v="0"/>
  </r>
  <r>
    <n v="1003"/>
    <n v="46.98"/>
    <d v="2004-12-07T00:00:00"/>
    <n v="8"/>
    <n v="375.84"/>
    <n v="0.47332421340627301"/>
    <n v="0.76333789329685398"/>
    <n v="0.92698358413132598"/>
    <n v="3"/>
    <n v="4"/>
    <n v="5"/>
    <n v="15"/>
    <n v="20"/>
    <n v="25"/>
    <n v="60"/>
    <n v="4"/>
    <x v="1"/>
    <s v="Class-4"/>
    <x v="0"/>
  </r>
  <r>
    <n v="1004"/>
    <n v="219.745"/>
    <d v="2003-06-10T00:00:00"/>
    <n v="2"/>
    <n v="439.49"/>
    <n v="0.86046511627911204"/>
    <n v="0.35294117647058798"/>
    <n v="0.52530779753761903"/>
    <n v="5"/>
    <n v="2"/>
    <n v="3"/>
    <n v="25"/>
    <n v="10"/>
    <n v="15"/>
    <n v="50"/>
    <n v="3.3333333333333299"/>
    <x v="0"/>
    <s v="Class-3"/>
    <x v="0"/>
  </r>
  <r>
    <n v="1005"/>
    <n v="388.86"/>
    <d v="2002-04-03T00:00:00"/>
    <n v="2"/>
    <n v="777.72"/>
    <n v="0.92185362517105296"/>
    <n v="0.35294117647058798"/>
    <n v="0.11200410396716801"/>
    <n v="5"/>
    <n v="2"/>
    <n v="1"/>
    <n v="25"/>
    <n v="10"/>
    <n v="5"/>
    <n v="40"/>
    <n v="2.6666666666666701"/>
    <x v="2"/>
    <s v="Class-2"/>
    <x v="0"/>
  </r>
  <r>
    <n v="1006"/>
    <n v="265.06785151515197"/>
    <d v="2005-01-04T00:00:00"/>
    <n v="33"/>
    <n v="8747.2391000000152"/>
    <n v="0.88611491108075802"/>
    <n v="0.96272229822161404"/>
    <n v="0.99777701778385697"/>
    <n v="5"/>
    <n v="5"/>
    <n v="5"/>
    <n v="25"/>
    <n v="25"/>
    <n v="25"/>
    <n v="75"/>
    <n v="5"/>
    <x v="3"/>
    <s v="Class-5"/>
    <x v="0"/>
  </r>
  <r>
    <n v="1007"/>
    <n v="117.254844444444"/>
    <d v="2004-02-26T00:00:00"/>
    <n v="9"/>
    <n v="1055.2935999999961"/>
    <n v="0.74059507523941703"/>
    <n v="0.79069767441860495"/>
    <n v="0.63098495212038197"/>
    <n v="4"/>
    <n v="4"/>
    <n v="4"/>
    <n v="20"/>
    <n v="20"/>
    <n v="20"/>
    <n v="60"/>
    <n v="4"/>
    <x v="1"/>
    <s v="Class-4"/>
    <x v="1"/>
  </r>
  <r>
    <n v="1009"/>
    <n v="172.42"/>
    <d v="2003-01-27T00:00:00"/>
    <n v="3"/>
    <n v="517.26"/>
    <n v="0.82164842681261996"/>
    <n v="0.49743502051983601"/>
    <n v="0.49521203830369298"/>
    <n v="5"/>
    <n v="3"/>
    <n v="3"/>
    <n v="25"/>
    <n v="15"/>
    <n v="15"/>
    <n v="55"/>
    <n v="3.6666666666666701"/>
    <x v="0"/>
    <s v="Class-3"/>
    <x v="0"/>
  </r>
  <r>
    <n v="101"/>
    <n v="42.24"/>
    <d v="2002-10-07T00:00:00"/>
    <n v="1"/>
    <n v="42.24"/>
    <n v="0.44237346101229502"/>
    <n v="0"/>
    <n v="0.40577975376196901"/>
    <n v="3"/>
    <n v="1"/>
    <n v="3"/>
    <n v="15"/>
    <n v="5"/>
    <n v="15"/>
    <n v="35"/>
    <n v="2.3333333333333299"/>
    <x v="2"/>
    <s v="Class-2"/>
    <x v="0"/>
  </r>
  <r>
    <n v="1010"/>
    <n v="12712.887333333299"/>
    <d v="2004-02-12T00:00:00"/>
    <n v="15"/>
    <n v="190693.3099999995"/>
    <n v="0.997948016415937"/>
    <n v="0.88560191518467901"/>
    <n v="0.62329001367989001"/>
    <n v="5"/>
    <n v="5"/>
    <n v="4"/>
    <n v="25"/>
    <n v="25"/>
    <n v="20"/>
    <n v="70"/>
    <n v="4.6666666666666696"/>
    <x v="1"/>
    <s v="Class-4"/>
    <x v="0"/>
  </r>
  <r>
    <n v="1011"/>
    <n v="434.54530909090897"/>
    <d v="2004-09-21T00:00:00"/>
    <n v="11"/>
    <n v="4779.9983999999986"/>
    <n v="0.93228454172372199"/>
    <n v="0.83413132694938497"/>
    <n v="0.81429548563611398"/>
    <n v="5"/>
    <n v="5"/>
    <n v="5"/>
    <n v="25"/>
    <n v="25"/>
    <n v="25"/>
    <n v="75"/>
    <n v="5"/>
    <x v="3"/>
    <s v="Class-5"/>
    <x v="1"/>
  </r>
  <r>
    <n v="1013"/>
    <n v="26.112500000000001"/>
    <d v="2004-02-28T00:00:00"/>
    <n v="12"/>
    <n v="313.35000000000002"/>
    <n v="0.319938440492473"/>
    <n v="0.85020519835841302"/>
    <n v="0.63183994528043697"/>
    <n v="2"/>
    <n v="5"/>
    <n v="4"/>
    <n v="10"/>
    <n v="25"/>
    <n v="20"/>
    <n v="55"/>
    <n v="3.6666666666666701"/>
    <x v="0"/>
    <s v="Class-3"/>
    <x v="0"/>
  </r>
  <r>
    <n v="1014"/>
    <n v="62.7"/>
    <d v="2003-09-13T00:00:00"/>
    <n v="2"/>
    <n v="125.4"/>
    <n v="0.56395348837208004"/>
    <n v="0.35294117647058798"/>
    <n v="0.56019151846785198"/>
    <n v="3"/>
    <n v="2"/>
    <n v="3"/>
    <n v="15"/>
    <n v="10"/>
    <n v="15"/>
    <n v="40"/>
    <n v="2.6666666666666701"/>
    <x v="2"/>
    <s v="Class-2"/>
    <x v="0"/>
  </r>
  <r>
    <n v="1015"/>
    <n v="84.1"/>
    <d v="2003-06-03T00:00:00"/>
    <n v="2"/>
    <n v="168.2"/>
    <n v="0.65184678522572104"/>
    <n v="0.35294117647058798"/>
    <n v="0.52359781121750903"/>
    <n v="4"/>
    <n v="2"/>
    <n v="3"/>
    <n v="20"/>
    <n v="10"/>
    <n v="15"/>
    <n v="45"/>
    <n v="3"/>
    <x v="0"/>
    <s v="Class-3"/>
    <x v="0"/>
  </r>
  <r>
    <n v="1016"/>
    <n v="2636.0353846153798"/>
    <d v="2002-11-17T00:00:00"/>
    <n v="13"/>
    <n v="34268.459999999941"/>
    <n v="0.99025307797544304"/>
    <n v="0.86234610123119004"/>
    <n v="0.45417236662106603"/>
    <n v="5"/>
    <n v="5"/>
    <n v="3"/>
    <n v="25"/>
    <n v="25"/>
    <n v="15"/>
    <n v="65"/>
    <n v="4.3333333333333304"/>
    <x v="1"/>
    <s v="Class-4"/>
    <x v="0"/>
  </r>
  <r>
    <n v="1017"/>
    <n v="450.49666666666701"/>
    <d v="2003-04-09T00:00:00"/>
    <n v="3"/>
    <n v="1351.4900000000011"/>
    <n v="0.93536251709992002"/>
    <n v="0.49743502051983601"/>
    <n v="0.50854993160054596"/>
    <n v="5"/>
    <n v="3"/>
    <n v="3"/>
    <n v="25"/>
    <n v="15"/>
    <n v="15"/>
    <n v="55"/>
    <n v="3.6666666666666701"/>
    <x v="0"/>
    <s v="Class-3"/>
    <x v="1"/>
  </r>
  <r>
    <n v="1019"/>
    <n v="275.17500000000001"/>
    <d v="2004-01-31T00:00:00"/>
    <n v="2"/>
    <n v="550.35"/>
    <n v="0.89056087551304397"/>
    <n v="0.35294117647058798"/>
    <n v="0.61662106703146302"/>
    <n v="5"/>
    <n v="2"/>
    <n v="4"/>
    <n v="25"/>
    <n v="10"/>
    <n v="20"/>
    <n v="55"/>
    <n v="3.6666666666666701"/>
    <x v="0"/>
    <s v="Class-3"/>
    <x v="0"/>
  </r>
  <r>
    <n v="102"/>
    <n v="-13.225"/>
    <d v="2002-08-29T00:00:00"/>
    <n v="2"/>
    <n v="-26.45"/>
    <n v="3.6593707250341799E-2"/>
    <n v="0.35294117647058798"/>
    <n v="0.34781121751026001"/>
    <n v="1"/>
    <n v="2"/>
    <n v="2"/>
    <n v="5"/>
    <n v="10"/>
    <n v="10"/>
    <n v="25"/>
    <n v="1.6666666666666701"/>
    <x v="4"/>
    <s v="Class-1"/>
    <x v="0"/>
  </r>
  <r>
    <n v="1020"/>
    <n v="1011.70333333333"/>
    <d v="2004-10-25T00:00:00"/>
    <n v="18"/>
    <n v="18210.659999999938"/>
    <n v="0.97383720930238904"/>
    <n v="0.90971272229822198"/>
    <n v="0.85584815321477403"/>
    <n v="5"/>
    <n v="5"/>
    <n v="5"/>
    <n v="25"/>
    <n v="25"/>
    <n v="25"/>
    <n v="75"/>
    <n v="5"/>
    <x v="3"/>
    <s v="Class-5"/>
    <x v="0"/>
  </r>
  <r>
    <n v="1021"/>
    <n v="1137.16693333333"/>
    <d v="2004-09-14T00:00:00"/>
    <n v="9"/>
    <n v="10234.50239999997"/>
    <n v="0.97794117647065304"/>
    <n v="0.79069767441860495"/>
    <n v="0.78317373461012196"/>
    <n v="5"/>
    <n v="4"/>
    <n v="4"/>
    <n v="25"/>
    <n v="20"/>
    <n v="20"/>
    <n v="65"/>
    <n v="4.3333333333333304"/>
    <x v="1"/>
    <s v="Class-4"/>
    <x v="0"/>
  </r>
  <r>
    <n v="1022"/>
    <n v="-1.2"/>
    <d v="2002-01-24T00:00:00"/>
    <n v="2"/>
    <n v="-2.4"/>
    <n v="4.4630642954856102E-2"/>
    <n v="0.35294117647058798"/>
    <n v="1.9322845417236698E-2"/>
    <n v="1"/>
    <n v="2"/>
    <n v="1"/>
    <n v="5"/>
    <n v="10"/>
    <n v="5"/>
    <n v="20"/>
    <n v="1.3333333333333299"/>
    <x v="4"/>
    <s v="Class-1"/>
    <x v="1"/>
  </r>
  <r>
    <n v="1024"/>
    <n v="408.5188"/>
    <d v="2004-03-29T00:00:00"/>
    <n v="15"/>
    <n v="6127.7820000000002"/>
    <n v="0.92698358413138204"/>
    <n v="0.88560191518467901"/>
    <n v="0.651333789329684"/>
    <n v="5"/>
    <n v="5"/>
    <n v="4"/>
    <n v="25"/>
    <n v="25"/>
    <n v="20"/>
    <n v="70"/>
    <n v="4.6666666666666696"/>
    <x v="1"/>
    <s v="Class-4"/>
    <x v="1"/>
  </r>
  <r>
    <n v="1026"/>
    <n v="45"/>
    <d v="2003-04-10T00:00:00"/>
    <n v="4"/>
    <n v="180"/>
    <n v="0.46015731874143201"/>
    <n v="0.581395348837209"/>
    <n v="0.50923392612858998"/>
    <n v="3"/>
    <n v="3"/>
    <n v="3"/>
    <n v="15"/>
    <n v="15"/>
    <n v="15"/>
    <n v="45"/>
    <n v="3"/>
    <x v="0"/>
    <s v="Class-3"/>
    <x v="0"/>
  </r>
  <r>
    <n v="1027"/>
    <n v="384.96955200000002"/>
    <d v="2004-05-31T00:00:00"/>
    <n v="25"/>
    <n v="9624.238800000001"/>
    <n v="0.92065663474697601"/>
    <n v="0.94186046511627897"/>
    <n v="0.68895348837209203"/>
    <n v="5"/>
    <n v="5"/>
    <n v="4"/>
    <n v="25"/>
    <n v="25"/>
    <n v="20"/>
    <n v="70"/>
    <n v="4.6666666666666696"/>
    <x v="1"/>
    <s v="Class-4"/>
    <x v="1"/>
  </r>
  <r>
    <n v="1029"/>
    <n v="112.554444444444"/>
    <d v="2004-12-27T00:00:00"/>
    <n v="9"/>
    <n v="1012.989999999996"/>
    <n v="0.73050615595076995"/>
    <n v="0.79069767441860495"/>
    <n v="0.96973324213406198"/>
    <n v="4"/>
    <n v="4"/>
    <n v="5"/>
    <n v="20"/>
    <n v="20"/>
    <n v="25"/>
    <n v="65"/>
    <n v="4.3333333333333304"/>
    <x v="1"/>
    <s v="Class-4"/>
    <x v="0"/>
  </r>
  <r>
    <n v="103"/>
    <n v="90.37"/>
    <d v="2003-05-15T00:00:00"/>
    <n v="8"/>
    <n v="722.96"/>
    <n v="0.67544459644323596"/>
    <n v="0.76333789329685398"/>
    <n v="0.51829685362516997"/>
    <n v="4"/>
    <n v="4"/>
    <n v="3"/>
    <n v="20"/>
    <n v="20"/>
    <n v="15"/>
    <n v="55"/>
    <n v="3.6666666666666701"/>
    <x v="0"/>
    <s v="Class-3"/>
    <x v="0"/>
  </r>
  <r>
    <n v="1030"/>
    <n v="273.35441764705899"/>
    <d v="2004-11-17T00:00:00"/>
    <n v="17"/>
    <n v="4647.0251000000026"/>
    <n v="0.88936388508896702"/>
    <n v="0.90235978112175097"/>
    <n v="0.88970588235294101"/>
    <n v="5"/>
    <n v="5"/>
    <n v="5"/>
    <n v="25"/>
    <n v="25"/>
    <n v="25"/>
    <n v="75"/>
    <n v="5"/>
    <x v="3"/>
    <s v="Class-5"/>
    <x v="1"/>
  </r>
  <r>
    <n v="1032"/>
    <n v="51.572616666666697"/>
    <d v="2004-09-26T00:00:00"/>
    <n v="6"/>
    <n v="309.43570000000017"/>
    <n v="0.49829001367986803"/>
    <n v="0.68946648426812596"/>
    <n v="0.81874145006839905"/>
    <n v="3"/>
    <n v="4"/>
    <n v="5"/>
    <n v="15"/>
    <n v="20"/>
    <n v="25"/>
    <n v="60"/>
    <n v="4"/>
    <x v="1"/>
    <s v="Class-4"/>
    <x v="0"/>
  </r>
  <r>
    <n v="1033"/>
    <n v="67.66"/>
    <d v="2002-04-06T00:00:00"/>
    <n v="1"/>
    <n v="67.66"/>
    <n v="0.58772229822160604"/>
    <n v="0"/>
    <n v="0.117476060191519"/>
    <n v="3"/>
    <n v="1"/>
    <n v="1"/>
    <n v="15"/>
    <n v="5"/>
    <n v="5"/>
    <n v="25"/>
    <n v="1.6666666666666701"/>
    <x v="4"/>
    <s v="Class-1"/>
    <x v="0"/>
  </r>
  <r>
    <n v="1034"/>
    <n v="53.073900000000002"/>
    <d v="2004-09-12T00:00:00"/>
    <n v="8"/>
    <n v="424.59120000000001"/>
    <n v="0.50786593707248096"/>
    <n v="0.76333789329685398"/>
    <n v="0.78060875512995798"/>
    <n v="3"/>
    <n v="4"/>
    <n v="4"/>
    <n v="15"/>
    <n v="20"/>
    <n v="20"/>
    <n v="55"/>
    <n v="3.6666666666666701"/>
    <x v="0"/>
    <s v="Class-3"/>
    <x v="2"/>
  </r>
  <r>
    <n v="1035"/>
    <n v="159.97"/>
    <d v="2003-01-24T00:00:00"/>
    <n v="4"/>
    <n v="639.88"/>
    <n v="0.80745554035570899"/>
    <n v="0.581395348837209"/>
    <n v="0.49469904240765999"/>
    <n v="5"/>
    <n v="3"/>
    <n v="3"/>
    <n v="25"/>
    <n v="15"/>
    <n v="15"/>
    <n v="55"/>
    <n v="3.6666666666666701"/>
    <x v="0"/>
    <s v="Class-3"/>
    <x v="0"/>
  </r>
  <r>
    <n v="1036"/>
    <n v="989.94347826086903"/>
    <d v="2004-10-14T00:00:00"/>
    <n v="23"/>
    <n v="22768.699999999986"/>
    <n v="0.973324213406357"/>
    <n v="0.93570451436388502"/>
    <n v="0.84011627906976705"/>
    <n v="5"/>
    <n v="5"/>
    <n v="5"/>
    <n v="25"/>
    <n v="25"/>
    <n v="25"/>
    <n v="75"/>
    <n v="5"/>
    <x v="3"/>
    <s v="Class-5"/>
    <x v="0"/>
  </r>
  <r>
    <n v="1037"/>
    <n v="-125.526666666667"/>
    <d v="2003-08-23T00:00:00"/>
    <n v="3"/>
    <n v="-376.58000000000101"/>
    <n v="1.24829001367989E-2"/>
    <n v="0.49743502051983601"/>
    <n v="0.55318057455540304"/>
    <n v="1"/>
    <n v="3"/>
    <n v="3"/>
    <n v="5"/>
    <n v="15"/>
    <n v="15"/>
    <n v="35"/>
    <n v="2.3333333333333299"/>
    <x v="2"/>
    <s v="Class-2"/>
    <x v="0"/>
  </r>
  <r>
    <n v="1038"/>
    <n v="3115.19"/>
    <d v="2002-12-08T00:00:00"/>
    <n v="1"/>
    <n v="3115.19"/>
    <n v="0.99110807113549804"/>
    <n v="0"/>
    <n v="0.47503419972640099"/>
    <n v="5"/>
    <n v="1"/>
    <n v="3"/>
    <n v="25"/>
    <n v="5"/>
    <n v="15"/>
    <n v="45"/>
    <n v="3"/>
    <x v="0"/>
    <s v="Class-3"/>
    <x v="0"/>
  </r>
  <r>
    <n v="1039"/>
    <n v="7.8140000000000001"/>
    <d v="2004-11-04T00:00:00"/>
    <n v="5"/>
    <n v="39.07"/>
    <n v="0.14979480164158901"/>
    <n v="0.64261285909712695"/>
    <n v="0.86918604651162701"/>
    <n v="1"/>
    <n v="4"/>
    <n v="5"/>
    <n v="5"/>
    <n v="20"/>
    <n v="25"/>
    <n v="50"/>
    <n v="3.3333333333333299"/>
    <x v="0"/>
    <s v="Class-3"/>
    <x v="0"/>
  </r>
  <r>
    <n v="104"/>
    <n v="86.676666666666705"/>
    <d v="2004-11-18T00:00:00"/>
    <n v="9"/>
    <n v="780.09000000000037"/>
    <n v="0.66125170998632499"/>
    <n v="0.79069767441860495"/>
    <n v="0.89192886456908305"/>
    <n v="4"/>
    <n v="4"/>
    <n v="5"/>
    <n v="20"/>
    <n v="20"/>
    <n v="25"/>
    <n v="65"/>
    <n v="4.3333333333333304"/>
    <x v="1"/>
    <s v="Class-4"/>
    <x v="0"/>
  </r>
  <r>
    <n v="1040"/>
    <n v="205.23367999999999"/>
    <d v="2004-07-05T00:00:00"/>
    <n v="10"/>
    <n v="2052.3368"/>
    <n v="0.85003419972644201"/>
    <n v="0.81549247606019204"/>
    <n v="0.71152530779753698"/>
    <n v="5"/>
    <n v="5"/>
    <n v="4"/>
    <n v="25"/>
    <n v="25"/>
    <n v="20"/>
    <n v="70"/>
    <n v="4.6666666666666696"/>
    <x v="1"/>
    <s v="Class-4"/>
    <x v="1"/>
  </r>
  <r>
    <n v="1042"/>
    <n v="2.2709833333333398"/>
    <d v="2004-10-12T00:00:00"/>
    <n v="6"/>
    <n v="13.625900000000039"/>
    <n v="8.2250341997264095E-2"/>
    <n v="0.68946648426812596"/>
    <n v="0.83909028727770096"/>
    <n v="1"/>
    <n v="4"/>
    <n v="5"/>
    <n v="5"/>
    <n v="20"/>
    <n v="25"/>
    <n v="50"/>
    <n v="3.3333333333333299"/>
    <x v="0"/>
    <s v="Class-3"/>
    <x v="0"/>
  </r>
  <r>
    <n v="1043"/>
    <n v="172.78"/>
    <d v="2004-08-06T00:00:00"/>
    <n v="3"/>
    <n v="518.34"/>
    <n v="0.82199042407664202"/>
    <n v="0.49743502051983601"/>
    <n v="0.740937072503419"/>
    <n v="5"/>
    <n v="3"/>
    <n v="4"/>
    <n v="25"/>
    <n v="15"/>
    <n v="20"/>
    <n v="60"/>
    <n v="4"/>
    <x v="1"/>
    <s v="Class-4"/>
    <x v="0"/>
  </r>
  <r>
    <n v="1044"/>
    <n v="4802.2519230769203"/>
    <d v="2005-01-03T00:00:00"/>
    <n v="13"/>
    <n v="62429.274999999965"/>
    <n v="0.99435704514370704"/>
    <n v="0.86234610123119004"/>
    <n v="0.995896032831737"/>
    <n v="5"/>
    <n v="5"/>
    <n v="5"/>
    <n v="25"/>
    <n v="25"/>
    <n v="25"/>
    <n v="75"/>
    <n v="5"/>
    <x v="3"/>
    <s v="Class-5"/>
    <x v="0"/>
  </r>
  <r>
    <n v="1045"/>
    <n v="246.0896875"/>
    <d v="2004-12-12T00:00:00"/>
    <n v="8"/>
    <n v="1968.7175"/>
    <n v="0.87602599179211105"/>
    <n v="0.76333789329685398"/>
    <n v="0.93655950752393902"/>
    <n v="5"/>
    <n v="4"/>
    <n v="5"/>
    <n v="25"/>
    <n v="20"/>
    <n v="25"/>
    <n v="70"/>
    <n v="4.6666666666666696"/>
    <x v="1"/>
    <s v="Class-4"/>
    <x v="0"/>
  </r>
  <r>
    <n v="1046"/>
    <n v="35.741333333333301"/>
    <d v="2004-03-27T00:00:00"/>
    <n v="15"/>
    <n v="536.11999999999955"/>
    <n v="0.40253077975375001"/>
    <n v="0.88560191518467901"/>
    <n v="0.64928180574555305"/>
    <n v="3"/>
    <n v="5"/>
    <n v="4"/>
    <n v="15"/>
    <n v="25"/>
    <n v="20"/>
    <n v="60"/>
    <n v="4"/>
    <x v="1"/>
    <s v="Class-4"/>
    <x v="0"/>
  </r>
  <r>
    <n v="1047"/>
    <n v="75.2291666666667"/>
    <d v="2004-10-25T00:00:00"/>
    <n v="12"/>
    <n v="902.75000000000045"/>
    <n v="0.61952804377564696"/>
    <n v="0.85020519835841302"/>
    <n v="0.85584815321477403"/>
    <n v="4"/>
    <n v="5"/>
    <n v="5"/>
    <n v="20"/>
    <n v="25"/>
    <n v="25"/>
    <n v="70"/>
    <n v="4.6666666666666696"/>
    <x v="1"/>
    <s v="Class-4"/>
    <x v="0"/>
  </r>
  <r>
    <n v="1048"/>
    <n v="-96.224999999999994"/>
    <d v="2002-10-27T00:00:00"/>
    <n v="2"/>
    <n v="-192.45"/>
    <n v="1.4021887824897401E-2"/>
    <n v="0.35294117647058798"/>
    <n v="0.42869357045143602"/>
    <n v="1"/>
    <n v="2"/>
    <n v="3"/>
    <n v="5"/>
    <n v="10"/>
    <n v="15"/>
    <n v="30"/>
    <n v="2"/>
    <x v="2"/>
    <s v="Class-2"/>
    <x v="1"/>
  </r>
  <r>
    <n v="105"/>
    <n v="20.858000000000001"/>
    <d v="2003-09-26T00:00:00"/>
    <n v="5"/>
    <n v="104.29"/>
    <n v="0.274623803009578"/>
    <n v="0.64261285909712695"/>
    <n v="0.56583447332421299"/>
    <n v="2"/>
    <n v="4"/>
    <n v="3"/>
    <n v="10"/>
    <n v="20"/>
    <n v="15"/>
    <n v="45"/>
    <n v="3"/>
    <x v="0"/>
    <s v="Class-3"/>
    <x v="0"/>
  </r>
  <r>
    <n v="1050"/>
    <n v="1281.7666666666701"/>
    <d v="2003-02-25T00:00:00"/>
    <n v="60"/>
    <n v="76906.000000000204"/>
    <n v="0.97982216142277401"/>
    <n v="0.98392612859097195"/>
    <n v="0.49982900136798802"/>
    <n v="5"/>
    <n v="5"/>
    <n v="3"/>
    <n v="25"/>
    <n v="25"/>
    <n v="15"/>
    <n v="65"/>
    <n v="4.3333333333333304"/>
    <x v="1"/>
    <s v="Class-4"/>
    <x v="0"/>
  </r>
  <r>
    <n v="1051"/>
    <n v="563.75333333333299"/>
    <d v="2004-04-13T00:00:00"/>
    <n v="6"/>
    <n v="3382.5199999999977"/>
    <n v="0.94972640218884197"/>
    <n v="0.68946648426812596"/>
    <n v="0.66022571819425302"/>
    <n v="5"/>
    <n v="4"/>
    <n v="4"/>
    <n v="25"/>
    <n v="20"/>
    <n v="20"/>
    <n v="65"/>
    <n v="4.3333333333333304"/>
    <x v="1"/>
    <s v="Class-4"/>
    <x v="0"/>
  </r>
  <r>
    <n v="1052"/>
    <n v="435.54"/>
    <d v="2002-07-22T00:00:00"/>
    <n v="1"/>
    <n v="435.54"/>
    <n v="0.93313953488377699"/>
    <n v="0"/>
    <n v="0.27411080711354302"/>
    <n v="5"/>
    <n v="1"/>
    <n v="2"/>
    <n v="25"/>
    <n v="5"/>
    <n v="10"/>
    <n v="40"/>
    <n v="2.6666666666666701"/>
    <x v="2"/>
    <s v="Class-2"/>
    <x v="0"/>
  </r>
  <r>
    <n v="1053"/>
    <n v="176.83506666666699"/>
    <d v="2004-10-10T00:00:00"/>
    <n v="3"/>
    <n v="530.50520000000097"/>
    <n v="0.82438440492479603"/>
    <n v="0.49743502051983601"/>
    <n v="0.835499316005471"/>
    <n v="5"/>
    <n v="3"/>
    <n v="5"/>
    <n v="25"/>
    <n v="15"/>
    <n v="25"/>
    <n v="65"/>
    <n v="4.3333333333333304"/>
    <x v="1"/>
    <s v="Class-4"/>
    <x v="1"/>
  </r>
  <r>
    <n v="1055"/>
    <n v="17.5"/>
    <d v="2002-11-23T00:00:00"/>
    <n v="1"/>
    <n v="17.5"/>
    <n v="0.24572503419973099"/>
    <n v="0"/>
    <n v="0.46032831737346003"/>
    <n v="2"/>
    <n v="1"/>
    <n v="3"/>
    <n v="10"/>
    <n v="5"/>
    <n v="15"/>
    <n v="30"/>
    <n v="2"/>
    <x v="2"/>
    <s v="Class-2"/>
    <x v="0"/>
  </r>
  <r>
    <n v="1056"/>
    <n v="132.26666666666699"/>
    <d v="2003-07-27T00:00:00"/>
    <n v="3"/>
    <n v="396.80000000000098"/>
    <n v="0.76966484268128299"/>
    <n v="0.49743502051983601"/>
    <n v="0.54206566347469098"/>
    <n v="4"/>
    <n v="3"/>
    <n v="3"/>
    <n v="20"/>
    <n v="15"/>
    <n v="15"/>
    <n v="50"/>
    <n v="3.3333333333333299"/>
    <x v="0"/>
    <s v="Class-3"/>
    <x v="0"/>
  </r>
  <r>
    <n v="1057"/>
    <n v="96.814772727272697"/>
    <d v="2004-12-25T00:00:00"/>
    <n v="88"/>
    <n v="8519.6999999999971"/>
    <n v="0.69442544459645394"/>
    <n v="0.99076607387140903"/>
    <n v="0.965458276333789"/>
    <n v="4"/>
    <n v="5"/>
    <n v="5"/>
    <n v="20"/>
    <n v="25"/>
    <n v="25"/>
    <n v="70"/>
    <n v="4.6666666666666696"/>
    <x v="1"/>
    <s v="Class-4"/>
    <x v="0"/>
  </r>
  <r>
    <n v="1058"/>
    <n v="138.155"/>
    <d v="2003-12-09T00:00:00"/>
    <n v="2"/>
    <n v="276.31"/>
    <n v="0.77804377564982097"/>
    <n v="0.35294117647058798"/>
    <n v="0.59422024623802905"/>
    <n v="4"/>
    <n v="2"/>
    <n v="3"/>
    <n v="20"/>
    <n v="10"/>
    <n v="15"/>
    <n v="45"/>
    <n v="3"/>
    <x v="0"/>
    <s v="Class-3"/>
    <x v="0"/>
  </r>
  <r>
    <n v="1059"/>
    <n v="143.97370000000001"/>
    <d v="2004-10-15T00:00:00"/>
    <n v="4"/>
    <n v="575.89480000000003"/>
    <n v="0.78710670314640296"/>
    <n v="0.581395348837209"/>
    <n v="0.84216826265389799"/>
    <n v="4"/>
    <n v="3"/>
    <n v="5"/>
    <n v="20"/>
    <n v="15"/>
    <n v="25"/>
    <n v="60"/>
    <n v="4"/>
    <x v="1"/>
    <s v="Class-4"/>
    <x v="1"/>
  </r>
  <r>
    <n v="106"/>
    <n v="12.22"/>
    <d v="2004-09-12T00:00:00"/>
    <n v="3"/>
    <n v="36.660000000000004"/>
    <n v="0.189124487004107"/>
    <n v="0.49743502051983601"/>
    <n v="0.78060875512995798"/>
    <n v="1"/>
    <n v="3"/>
    <n v="4"/>
    <n v="5"/>
    <n v="15"/>
    <n v="20"/>
    <n v="40"/>
    <n v="2.6666666666666701"/>
    <x v="2"/>
    <s v="Class-2"/>
    <x v="0"/>
  </r>
  <r>
    <n v="1061"/>
    <n v="1612.59831111111"/>
    <d v="2003-12-27T00:00:00"/>
    <n v="9"/>
    <n v="14513.384799999989"/>
    <n v="0.98443912448707005"/>
    <n v="0.79069767441860495"/>
    <n v="0.60071819425444495"/>
    <n v="5"/>
    <n v="4"/>
    <n v="4"/>
    <n v="25"/>
    <n v="20"/>
    <n v="20"/>
    <n v="65"/>
    <n v="4.3333333333333304"/>
    <x v="1"/>
    <s v="Class-4"/>
    <x v="1"/>
  </r>
  <r>
    <n v="1063"/>
    <n v="128.52000000000001"/>
    <d v="2002-11-11T00:00:00"/>
    <n v="1"/>
    <n v="128.52000000000001"/>
    <n v="0.76282489740084403"/>
    <n v="0"/>
    <n v="0.44801641586867202"/>
    <n v="4"/>
    <n v="1"/>
    <n v="3"/>
    <n v="20"/>
    <n v="5"/>
    <n v="15"/>
    <n v="40"/>
    <n v="2.6666666666666701"/>
    <x v="2"/>
    <s v="Class-2"/>
    <x v="0"/>
  </r>
  <r>
    <n v="1064"/>
    <n v="76.625"/>
    <d v="2002-06-02T00:00:00"/>
    <n v="2"/>
    <n v="153.25"/>
    <n v="0.62482900136798702"/>
    <n v="0.35294117647058798"/>
    <n v="0.191005471956224"/>
    <n v="4"/>
    <n v="2"/>
    <n v="1"/>
    <n v="20"/>
    <n v="10"/>
    <n v="5"/>
    <n v="35"/>
    <n v="2.3333333333333299"/>
    <x v="2"/>
    <s v="Class-2"/>
    <x v="0"/>
  </r>
  <r>
    <n v="1065"/>
    <n v="1443.95"/>
    <d v="2002-10-27T00:00:00"/>
    <n v="5"/>
    <n v="7219.75"/>
    <n v="0.98307113543098201"/>
    <n v="0.64261285909712695"/>
    <n v="0.42869357045143602"/>
    <n v="5"/>
    <n v="4"/>
    <n v="3"/>
    <n v="25"/>
    <n v="20"/>
    <n v="15"/>
    <n v="60"/>
    <n v="4"/>
    <x v="1"/>
    <s v="Class-4"/>
    <x v="0"/>
  </r>
  <r>
    <n v="1066"/>
    <n v="923.42"/>
    <d v="2002-02-04T00:00:00"/>
    <n v="1"/>
    <n v="923.42"/>
    <n v="0.96939124487010397"/>
    <n v="0"/>
    <n v="3.0266757865937102E-2"/>
    <n v="5"/>
    <n v="1"/>
    <n v="1"/>
    <n v="25"/>
    <n v="5"/>
    <n v="5"/>
    <n v="35"/>
    <n v="2.3333333333333299"/>
    <x v="2"/>
    <s v="Class-2"/>
    <x v="0"/>
  </r>
  <r>
    <n v="1067"/>
    <n v="883.76750000000004"/>
    <d v="2004-08-19T00:00:00"/>
    <n v="8"/>
    <n v="7070.14"/>
    <n v="0.96716826265396105"/>
    <n v="0.76333789329685398"/>
    <n v="0.75324897400820701"/>
    <n v="5"/>
    <n v="4"/>
    <n v="4"/>
    <n v="25"/>
    <n v="20"/>
    <n v="20"/>
    <n v="65"/>
    <n v="4.3333333333333304"/>
    <x v="1"/>
    <s v="Class-4"/>
    <x v="0"/>
  </r>
  <r>
    <n v="1068"/>
    <n v="-64.040000000000006"/>
    <d v="2002-08-01T00:00:00"/>
    <n v="2"/>
    <n v="-128.08000000000001"/>
    <n v="1.9664842681258499E-2"/>
    <n v="0.35294117647058798"/>
    <n v="0.29035567715458299"/>
    <n v="1"/>
    <n v="2"/>
    <n v="2"/>
    <n v="5"/>
    <n v="10"/>
    <n v="10"/>
    <n v="25"/>
    <n v="1.6666666666666701"/>
    <x v="4"/>
    <s v="Class-1"/>
    <x v="0"/>
  </r>
  <r>
    <n v="1069"/>
    <n v="40.587777777777802"/>
    <d v="2004-12-20T00:00:00"/>
    <n v="63"/>
    <n v="2557.0300000000016"/>
    <n v="0.43245554035566203"/>
    <n v="0.98512311901504801"/>
    <n v="0.95673734610123096"/>
    <n v="3"/>
    <n v="5"/>
    <n v="5"/>
    <n v="15"/>
    <n v="25"/>
    <n v="25"/>
    <n v="65"/>
    <n v="4.3333333333333304"/>
    <x v="1"/>
    <s v="Class-4"/>
    <x v="0"/>
  </r>
  <r>
    <n v="107"/>
    <n v="56.222499999999997"/>
    <d v="2004-05-26T00:00:00"/>
    <n v="4"/>
    <n v="224.89"/>
    <n v="0.52547879616961102"/>
    <n v="0.581395348837209"/>
    <n v="0.685875512995895"/>
    <n v="3"/>
    <n v="3"/>
    <n v="4"/>
    <n v="15"/>
    <n v="15"/>
    <n v="20"/>
    <n v="50"/>
    <n v="3.3333333333333299"/>
    <x v="0"/>
    <s v="Class-3"/>
    <x v="0"/>
  </r>
  <r>
    <n v="1070"/>
    <n v="32.762500000000003"/>
    <d v="2004-11-22T00:00:00"/>
    <n v="12"/>
    <n v="393.15000000000003"/>
    <n v="0.37841997264020999"/>
    <n v="0.85020519835841302"/>
    <n v="0.89808481532147699"/>
    <n v="2"/>
    <n v="5"/>
    <n v="5"/>
    <n v="10"/>
    <n v="25"/>
    <n v="25"/>
    <n v="60"/>
    <n v="4"/>
    <x v="1"/>
    <s v="Class-4"/>
    <x v="0"/>
  </r>
  <r>
    <n v="1071"/>
    <n v="7.3758823529411801"/>
    <d v="2004-11-30T00:00:00"/>
    <n v="17"/>
    <n v="125.39000000000006"/>
    <n v="0.14586183310533701"/>
    <n v="0.90235978112175097"/>
    <n v="0.91432968536251702"/>
    <n v="1"/>
    <n v="5"/>
    <n v="5"/>
    <n v="5"/>
    <n v="25"/>
    <n v="25"/>
    <n v="55"/>
    <n v="3.6666666666666701"/>
    <x v="0"/>
    <s v="Class-3"/>
    <x v="0"/>
  </r>
  <r>
    <n v="1072"/>
    <n v="67.598461538461507"/>
    <d v="2004-10-30T00:00:00"/>
    <n v="13"/>
    <n v="878.77999999999963"/>
    <n v="0.58755129958959496"/>
    <n v="0.86234610123119004"/>
    <n v="0.86371409028727697"/>
    <n v="3"/>
    <n v="5"/>
    <n v="5"/>
    <n v="15"/>
    <n v="25"/>
    <n v="25"/>
    <n v="65"/>
    <n v="4.3333333333333304"/>
    <x v="1"/>
    <s v="Class-4"/>
    <x v="0"/>
  </r>
  <r>
    <n v="1073"/>
    <n v="48.428421052631599"/>
    <d v="2004-10-31T00:00:00"/>
    <n v="19"/>
    <n v="920.14000000000033"/>
    <n v="0.48341313269491698"/>
    <n v="0.91501367989056104"/>
    <n v="0.86474008207934305"/>
    <n v="3"/>
    <n v="5"/>
    <n v="5"/>
    <n v="15"/>
    <n v="25"/>
    <n v="25"/>
    <n v="65"/>
    <n v="4.3333333333333304"/>
    <x v="1"/>
    <s v="Class-4"/>
    <x v="0"/>
  </r>
  <r>
    <n v="1074"/>
    <n v="8.2535195530726195"/>
    <d v="2004-12-19T00:00:00"/>
    <n v="179"/>
    <n v="1477.379999999999"/>
    <n v="0.153385772913819"/>
    <n v="0.99675102599179299"/>
    <n v="0.95365937072503404"/>
    <n v="1"/>
    <n v="5"/>
    <n v="5"/>
    <n v="5"/>
    <n v="25"/>
    <n v="25"/>
    <n v="55"/>
    <n v="3.6666666666666701"/>
    <x v="0"/>
    <s v="Class-3"/>
    <x v="0"/>
  </r>
  <r>
    <n v="1075"/>
    <n v="300.941176470588"/>
    <d v="2004-11-28T00:00:00"/>
    <n v="17"/>
    <n v="5115.9999999999964"/>
    <n v="0.89996580027364703"/>
    <n v="0.90235978112175097"/>
    <n v="0.91108071135430901"/>
    <n v="5"/>
    <n v="5"/>
    <n v="5"/>
    <n v="25"/>
    <n v="25"/>
    <n v="25"/>
    <n v="75"/>
    <n v="5"/>
    <x v="3"/>
    <s v="Class-5"/>
    <x v="0"/>
  </r>
  <r>
    <n v="1076"/>
    <n v="143.17352786885201"/>
    <d v="2004-11-10T00:00:00"/>
    <n v="61"/>
    <n v="8733.5851999999722"/>
    <n v="0.78608071135433699"/>
    <n v="0.98443912448700399"/>
    <n v="0.87756497948016399"/>
    <n v="4"/>
    <n v="5"/>
    <n v="5"/>
    <n v="20"/>
    <n v="25"/>
    <n v="25"/>
    <n v="70"/>
    <n v="4.6666666666666696"/>
    <x v="1"/>
    <s v="Class-4"/>
    <x v="1"/>
  </r>
  <r>
    <n v="1078"/>
    <n v="52.3541176470588"/>
    <d v="2004-12-27T00:00:00"/>
    <n v="68"/>
    <n v="3560.0799999999986"/>
    <n v="0.50461696306427295"/>
    <n v="0.98649110807113605"/>
    <n v="0.96973324213406198"/>
    <n v="3"/>
    <n v="5"/>
    <n v="5"/>
    <n v="15"/>
    <n v="25"/>
    <n v="25"/>
    <n v="65"/>
    <n v="4.3333333333333304"/>
    <x v="1"/>
    <s v="Class-4"/>
    <x v="0"/>
  </r>
  <r>
    <n v="1079"/>
    <n v="17.825957446808498"/>
    <d v="2004-12-12T00:00:00"/>
    <n v="94"/>
    <n v="1675.639999999999"/>
    <n v="0.24982900136799299"/>
    <n v="0.99127906976744196"/>
    <n v="0.93655950752393902"/>
    <n v="2"/>
    <n v="5"/>
    <n v="5"/>
    <n v="10"/>
    <n v="25"/>
    <n v="25"/>
    <n v="60"/>
    <n v="4"/>
    <x v="1"/>
    <s v="Class-4"/>
    <x v="0"/>
  </r>
  <r>
    <n v="108"/>
    <n v="15.204000000000001"/>
    <d v="2002-06-12T00:00:00"/>
    <n v="2"/>
    <n v="30.408000000000001"/>
    <n v="0.216484268125859"/>
    <n v="0.35294117647058798"/>
    <n v="0.20759233926128601"/>
    <n v="2"/>
    <n v="2"/>
    <n v="2"/>
    <n v="10"/>
    <n v="10"/>
    <n v="10"/>
    <n v="30"/>
    <n v="2"/>
    <x v="2"/>
    <s v="Class-2"/>
    <x v="1"/>
  </r>
  <r>
    <n v="1080"/>
    <n v="-5.5170588235294096"/>
    <d v="2004-06-30T00:00:00"/>
    <n v="51"/>
    <n v="-281.36999999999989"/>
    <n v="4.0868673050615402E-2"/>
    <n v="0.97930916552667602"/>
    <n v="0.70844733242133995"/>
    <n v="1"/>
    <n v="5"/>
    <n v="4"/>
    <n v="5"/>
    <n v="25"/>
    <n v="20"/>
    <n v="50"/>
    <n v="3.3333333333333299"/>
    <x v="0"/>
    <s v="Class-3"/>
    <x v="0"/>
  </r>
  <r>
    <n v="1081"/>
    <n v="5.3650000000000002"/>
    <d v="2002-06-17T00:00:00"/>
    <n v="2"/>
    <n v="10.73"/>
    <n v="0.121409028727771"/>
    <n v="0.35294117647058798"/>
    <n v="0.21785225718194301"/>
    <n v="1"/>
    <n v="2"/>
    <n v="2"/>
    <n v="5"/>
    <n v="10"/>
    <n v="10"/>
    <n v="25"/>
    <n v="1.6666666666666701"/>
    <x v="4"/>
    <s v="Class-1"/>
    <x v="0"/>
  </r>
  <r>
    <n v="1082"/>
    <n v="-19.54"/>
    <d v="2002-03-26T00:00:00"/>
    <n v="1"/>
    <n v="-19.54"/>
    <n v="3.3002735978111999E-2"/>
    <n v="0"/>
    <n v="9.79822161422709E-2"/>
    <n v="1"/>
    <n v="1"/>
    <n v="1"/>
    <n v="5"/>
    <n v="5"/>
    <n v="5"/>
    <n v="15"/>
    <n v="1"/>
    <x v="4"/>
    <s v="Class-1"/>
    <x v="0"/>
  </r>
  <r>
    <n v="1083"/>
    <n v="62.51"/>
    <d v="2003-11-03T00:00:00"/>
    <n v="3"/>
    <n v="187.53"/>
    <n v="0.56309849521202604"/>
    <n v="0.49743502051983601"/>
    <n v="0.57934336525307695"/>
    <n v="3"/>
    <n v="3"/>
    <n v="3"/>
    <n v="15"/>
    <n v="15"/>
    <n v="15"/>
    <n v="45"/>
    <n v="3"/>
    <x v="0"/>
    <s v="Class-3"/>
    <x v="0"/>
  </r>
  <r>
    <n v="1084"/>
    <n v="29.5207894736842"/>
    <d v="2004-12-26T00:00:00"/>
    <n v="38"/>
    <n v="1121.7899999999995"/>
    <n v="0.35003419972639599"/>
    <n v="0.96904924760601896"/>
    <n v="0.96751025991791995"/>
    <n v="2"/>
    <n v="5"/>
    <n v="5"/>
    <n v="10"/>
    <n v="25"/>
    <n v="25"/>
    <n v="60"/>
    <n v="4"/>
    <x v="1"/>
    <s v="Class-4"/>
    <x v="0"/>
  </r>
  <r>
    <n v="1085"/>
    <n v="43.293500000000002"/>
    <d v="2004-12-30T00:00:00"/>
    <n v="100"/>
    <n v="4329.3500000000004"/>
    <n v="0.44733242134061202"/>
    <n v="0.99196306429548597"/>
    <n v="0.98084815321477403"/>
    <n v="3"/>
    <n v="5"/>
    <n v="5"/>
    <n v="15"/>
    <n v="25"/>
    <n v="25"/>
    <n v="65"/>
    <n v="4.3333333333333304"/>
    <x v="1"/>
    <s v="Class-4"/>
    <x v="0"/>
  </r>
  <r>
    <n v="1086"/>
    <n v="199.110689655172"/>
    <d v="2004-11-27T00:00:00"/>
    <n v="29"/>
    <n v="5774.2099999999882"/>
    <n v="0.84593023255817901"/>
    <n v="0.95383036935704502"/>
    <n v="0.90851573187414503"/>
    <n v="5"/>
    <n v="5"/>
    <n v="5"/>
    <n v="25"/>
    <n v="25"/>
    <n v="25"/>
    <n v="75"/>
    <n v="5"/>
    <x v="3"/>
    <s v="Class-5"/>
    <x v="0"/>
  </r>
  <r>
    <n v="1087"/>
    <n v="77.466923076923095"/>
    <d v="2004-07-20T00:00:00"/>
    <n v="13"/>
    <n v="1007.0700000000003"/>
    <n v="0.62722298221614103"/>
    <n v="0.86234610123119004"/>
    <n v="0.72435020519835702"/>
    <n v="4"/>
    <n v="5"/>
    <n v="4"/>
    <n v="20"/>
    <n v="25"/>
    <n v="20"/>
    <n v="65"/>
    <n v="4.3333333333333304"/>
    <x v="1"/>
    <s v="Class-4"/>
    <x v="0"/>
  </r>
  <r>
    <n v="1088"/>
    <n v="17.770624999999999"/>
    <d v="2004-11-21T00:00:00"/>
    <n v="16"/>
    <n v="284.33"/>
    <n v="0.24931600547196101"/>
    <n v="0.89586183310533496"/>
    <n v="0.89534883720930203"/>
    <n v="2"/>
    <n v="5"/>
    <n v="5"/>
    <n v="10"/>
    <n v="25"/>
    <n v="25"/>
    <n v="60"/>
    <n v="4"/>
    <x v="1"/>
    <s v="Class-4"/>
    <x v="0"/>
  </r>
  <r>
    <n v="1089"/>
    <n v="23.312727272727301"/>
    <d v="2004-11-18T00:00:00"/>
    <n v="22"/>
    <n v="512.88000000000056"/>
    <n v="0.295656634746921"/>
    <n v="0.93023255813953498"/>
    <n v="0.89192886456908305"/>
    <n v="2"/>
    <n v="5"/>
    <n v="5"/>
    <n v="10"/>
    <n v="25"/>
    <n v="25"/>
    <n v="60"/>
    <n v="4"/>
    <x v="1"/>
    <s v="Class-4"/>
    <x v="0"/>
  </r>
  <r>
    <n v="1090"/>
    <n v="10.45"/>
    <d v="2004-03-04T00:00:00"/>
    <n v="6"/>
    <n v="62.699999999999996"/>
    <n v="0.170827633378935"/>
    <n v="0.68946648426812596"/>
    <n v="0.63594391244869897"/>
    <n v="1"/>
    <n v="4"/>
    <n v="4"/>
    <n v="5"/>
    <n v="20"/>
    <n v="20"/>
    <n v="45"/>
    <n v="3"/>
    <x v="0"/>
    <s v="Class-3"/>
    <x v="0"/>
  </r>
  <r>
    <n v="1091"/>
    <n v="541.89499999999998"/>
    <d v="2002-08-18T00:00:00"/>
    <n v="2"/>
    <n v="1083.79"/>
    <n v="0.946990424076666"/>
    <n v="0.35294117647058798"/>
    <n v="0.32352941176470601"/>
    <n v="5"/>
    <n v="2"/>
    <n v="2"/>
    <n v="25"/>
    <n v="10"/>
    <n v="10"/>
    <n v="45"/>
    <n v="3"/>
    <x v="0"/>
    <s v="Class-3"/>
    <x v="0"/>
  </r>
  <r>
    <n v="1092"/>
    <n v="6.27111111111111"/>
    <d v="2004-11-13T00:00:00"/>
    <n v="9"/>
    <n v="56.439999999999991"/>
    <n v="0.133036935704516"/>
    <n v="0.79069767441860495"/>
    <n v="0.88218194254445903"/>
    <n v="1"/>
    <n v="4"/>
    <n v="5"/>
    <n v="5"/>
    <n v="20"/>
    <n v="25"/>
    <n v="50"/>
    <n v="3.3333333333333299"/>
    <x v="0"/>
    <s v="Class-3"/>
    <x v="0"/>
  </r>
  <r>
    <n v="1093"/>
    <n v="21.93"/>
    <d v="2003-05-05T00:00:00"/>
    <n v="11"/>
    <n v="241.23"/>
    <n v="0.286593707250342"/>
    <n v="0.83413132694938497"/>
    <n v="0.51521887824897294"/>
    <n v="2"/>
    <n v="5"/>
    <n v="3"/>
    <n v="10"/>
    <n v="25"/>
    <n v="15"/>
    <n v="50"/>
    <n v="3.3333333333333299"/>
    <x v="0"/>
    <s v="Class-3"/>
    <x v="0"/>
  </r>
  <r>
    <n v="1094"/>
    <n v="58.408181818181802"/>
    <d v="2004-01-22T00:00:00"/>
    <n v="11"/>
    <n v="642.48999999999978"/>
    <n v="0.53847469220244504"/>
    <n v="0.83413132694938497"/>
    <n v="0.61303009575923295"/>
    <n v="3"/>
    <n v="5"/>
    <n v="4"/>
    <n v="15"/>
    <n v="25"/>
    <n v="20"/>
    <n v="60"/>
    <n v="4"/>
    <x v="1"/>
    <s v="Class-4"/>
    <x v="0"/>
  </r>
  <r>
    <n v="1095"/>
    <n v="26.851612903225799"/>
    <d v="2004-10-30T00:00:00"/>
    <n v="31"/>
    <n v="832.39999999999975"/>
    <n v="0.32780437756497599"/>
    <n v="0.95844733242134095"/>
    <n v="0.86371409028727697"/>
    <n v="2"/>
    <n v="5"/>
    <n v="5"/>
    <n v="10"/>
    <n v="25"/>
    <n v="25"/>
    <n v="60"/>
    <n v="4"/>
    <x v="1"/>
    <s v="Class-4"/>
    <x v="0"/>
  </r>
  <r>
    <n v="1096"/>
    <n v="39.090620833333297"/>
    <d v="2004-12-05T00:00:00"/>
    <n v="48"/>
    <n v="1876.3497999999981"/>
    <n v="0.421169630642941"/>
    <n v="0.97691518467852301"/>
    <n v="0.92253761969904202"/>
    <n v="3"/>
    <n v="5"/>
    <n v="5"/>
    <n v="15"/>
    <n v="25"/>
    <n v="25"/>
    <n v="65"/>
    <n v="4.3333333333333304"/>
    <x v="1"/>
    <s v="Class-4"/>
    <x v="0"/>
  </r>
  <r>
    <n v="1097"/>
    <n v="172.02449999999999"/>
    <d v="2004-12-05T00:00:00"/>
    <n v="80"/>
    <n v="13761.96"/>
    <n v="0.82079343365256496"/>
    <n v="0.98939808481532199"/>
    <n v="0.92253761969904202"/>
    <n v="5"/>
    <n v="5"/>
    <n v="5"/>
    <n v="25"/>
    <n v="25"/>
    <n v="25"/>
    <n v="75"/>
    <n v="5"/>
    <x v="3"/>
    <s v="Class-5"/>
    <x v="0"/>
  </r>
  <r>
    <n v="1098"/>
    <n v="484.35892857142898"/>
    <d v="2004-12-04T00:00:00"/>
    <n v="28"/>
    <n v="13562.050000000012"/>
    <n v="0.94049247606024899"/>
    <n v="0.95041039671682603"/>
    <n v="0.92065663474692105"/>
    <n v="5"/>
    <n v="5"/>
    <n v="5"/>
    <n v="25"/>
    <n v="25"/>
    <n v="25"/>
    <n v="75"/>
    <n v="5"/>
    <x v="3"/>
    <s v="Class-5"/>
    <x v="0"/>
  </r>
  <r>
    <n v="1099"/>
    <n v="102.587580645161"/>
    <d v="2004-12-30T00:00:00"/>
    <n v="62"/>
    <n v="6360.4299999999821"/>
    <n v="0.70896032831738698"/>
    <n v="0.98478112175102595"/>
    <n v="0.98084815321477403"/>
    <n v="4"/>
    <n v="5"/>
    <n v="5"/>
    <n v="20"/>
    <n v="25"/>
    <n v="25"/>
    <n v="70"/>
    <n v="4.6666666666666696"/>
    <x v="1"/>
    <s v="Class-4"/>
    <x v="0"/>
  </r>
  <r>
    <n v="11"/>
    <n v="101.917333333333"/>
    <d v="2004-07-28T00:00:00"/>
    <n v="15"/>
    <n v="1528.759999999995"/>
    <n v="0.70725034199727699"/>
    <n v="0.88560191518467901"/>
    <n v="0.73290013679890498"/>
    <n v="4"/>
    <n v="5"/>
    <n v="4"/>
    <n v="20"/>
    <n v="25"/>
    <n v="20"/>
    <n v="65"/>
    <n v="4.3333333333333304"/>
    <x v="1"/>
    <s v="Class-4"/>
    <x v="0"/>
  </r>
  <r>
    <n v="110"/>
    <n v="93.599285714285699"/>
    <d v="2004-04-14T00:00:00"/>
    <n v="14"/>
    <n v="1310.3899999999999"/>
    <n v="0.68621751025992705"/>
    <n v="0.87534199726402195"/>
    <n v="0.66056771545827497"/>
    <n v="4"/>
    <n v="5"/>
    <n v="4"/>
    <n v="20"/>
    <n v="25"/>
    <n v="20"/>
    <n v="65"/>
    <n v="4.3333333333333304"/>
    <x v="1"/>
    <s v="Class-4"/>
    <x v="0"/>
  </r>
  <r>
    <n v="1100"/>
    <n v="166.7602875"/>
    <d v="2004-09-19T00:00:00"/>
    <n v="8"/>
    <n v="1334.0823"/>
    <n v="0.81634746922028001"/>
    <n v="0.76333789329685398"/>
    <n v="0.81121751025991695"/>
    <n v="5"/>
    <n v="4"/>
    <n v="5"/>
    <n v="25"/>
    <n v="20"/>
    <n v="25"/>
    <n v="70"/>
    <n v="4.6666666666666696"/>
    <x v="1"/>
    <s v="Class-4"/>
    <x v="0"/>
  </r>
  <r>
    <n v="1101"/>
    <n v="291.56"/>
    <d v="2004-05-16T00:00:00"/>
    <n v="11"/>
    <n v="3207.16"/>
    <n v="0.89740082079348305"/>
    <n v="0.83413132694938497"/>
    <n v="0.68074555403556702"/>
    <n v="5"/>
    <n v="5"/>
    <n v="4"/>
    <n v="25"/>
    <n v="25"/>
    <n v="20"/>
    <n v="70"/>
    <n v="4.6666666666666696"/>
    <x v="1"/>
    <s v="Class-4"/>
    <x v="0"/>
  </r>
  <r>
    <n v="1102"/>
    <n v="1099.1120000000001"/>
    <d v="2004-09-15T00:00:00"/>
    <n v="5"/>
    <n v="5495.56"/>
    <n v="0.976573187414565"/>
    <n v="0.64261285909712695"/>
    <n v="0.78847469220246202"/>
    <n v="5"/>
    <n v="4"/>
    <n v="4"/>
    <n v="25"/>
    <n v="20"/>
    <n v="20"/>
    <n v="65"/>
    <n v="4.3333333333333304"/>
    <x v="1"/>
    <s v="Class-4"/>
    <x v="0"/>
  </r>
  <r>
    <n v="1103"/>
    <n v="80.999828571428594"/>
    <d v="2003-11-27T00:00:00"/>
    <n v="7"/>
    <n v="566.99880000000019"/>
    <n v="0.64175786593707396"/>
    <n v="0.73204514363885098"/>
    <n v="0.58874829001367901"/>
    <n v="4"/>
    <n v="4"/>
    <n v="3"/>
    <n v="20"/>
    <n v="20"/>
    <n v="15"/>
    <n v="55"/>
    <n v="3.6666666666666701"/>
    <x v="0"/>
    <s v="Class-3"/>
    <x v="1"/>
  </r>
  <r>
    <n v="1105"/>
    <n v="4.0214285714285696"/>
    <d v="2004-11-16T00:00:00"/>
    <n v="14"/>
    <n v="56.299999999999976"/>
    <n v="0.106361149110808"/>
    <n v="0.87534199726402195"/>
    <n v="0.88765389876880896"/>
    <n v="1"/>
    <n v="5"/>
    <n v="5"/>
    <n v="5"/>
    <n v="25"/>
    <n v="25"/>
    <n v="55"/>
    <n v="3.6666666666666701"/>
    <x v="0"/>
    <s v="Class-3"/>
    <x v="0"/>
  </r>
  <r>
    <n v="1106"/>
    <n v="124.157142857143"/>
    <d v="2004-05-28T00:00:00"/>
    <n v="14"/>
    <n v="1738.2000000000021"/>
    <n v="0.75598495212040495"/>
    <n v="0.87534199726402195"/>
    <n v="0.68655950752393902"/>
    <n v="4"/>
    <n v="5"/>
    <n v="4"/>
    <n v="20"/>
    <n v="25"/>
    <n v="20"/>
    <n v="65"/>
    <n v="4.3333333333333304"/>
    <x v="1"/>
    <s v="Class-4"/>
    <x v="0"/>
  </r>
  <r>
    <n v="1107"/>
    <n v="846.59400000000005"/>
    <d v="2004-07-12T00:00:00"/>
    <n v="5"/>
    <n v="4232.97"/>
    <n v="0.96477428180580804"/>
    <n v="0.64261285909712695"/>
    <n v="0.71836525307797405"/>
    <n v="5"/>
    <n v="4"/>
    <n v="4"/>
    <n v="25"/>
    <n v="20"/>
    <n v="20"/>
    <n v="65"/>
    <n v="4.3333333333333304"/>
    <x v="1"/>
    <s v="Class-4"/>
    <x v="0"/>
  </r>
  <r>
    <n v="1108"/>
    <n v="16.481071428571401"/>
    <d v="2004-12-09T00:00:00"/>
    <n v="28"/>
    <n v="461.46999999999923"/>
    <n v="0.23290013679891"/>
    <n v="0.95041039671682603"/>
    <n v="0.92989056087551203"/>
    <n v="2"/>
    <n v="5"/>
    <n v="5"/>
    <n v="10"/>
    <n v="25"/>
    <n v="25"/>
    <n v="60"/>
    <n v="4"/>
    <x v="1"/>
    <s v="Class-4"/>
    <x v="0"/>
  </r>
  <r>
    <n v="1109"/>
    <n v="150.04393939393901"/>
    <d v="2004-12-12T00:00:00"/>
    <n v="66"/>
    <n v="9902.8999999999742"/>
    <n v="0.79531463748292996"/>
    <n v="0.98614911080711398"/>
    <n v="0.93655950752393902"/>
    <n v="4"/>
    <n v="5"/>
    <n v="5"/>
    <n v="20"/>
    <n v="25"/>
    <n v="25"/>
    <n v="70"/>
    <n v="4.6666666666666696"/>
    <x v="1"/>
    <s v="Class-4"/>
    <x v="0"/>
  </r>
  <r>
    <n v="111"/>
    <n v="678.79629259259298"/>
    <d v="2004-12-27T00:00:00"/>
    <n v="27"/>
    <n v="18327.49990000001"/>
    <n v="0.95707934336531397"/>
    <n v="0.94784541723666205"/>
    <n v="0.96973324213406198"/>
    <n v="5"/>
    <n v="5"/>
    <n v="5"/>
    <n v="25"/>
    <n v="25"/>
    <n v="25"/>
    <n v="75"/>
    <n v="5"/>
    <x v="3"/>
    <s v="Class-5"/>
    <x v="0"/>
  </r>
  <r>
    <n v="1110"/>
    <n v="213.51"/>
    <d v="2004-02-01T00:00:00"/>
    <n v="5"/>
    <n v="1067.55"/>
    <n v="0.85670314637486999"/>
    <n v="0.64261285909712695"/>
    <n v="0.61730506155950604"/>
    <n v="5"/>
    <n v="4"/>
    <n v="4"/>
    <n v="25"/>
    <n v="20"/>
    <n v="20"/>
    <n v="65"/>
    <n v="4.3333333333333304"/>
    <x v="1"/>
    <s v="Class-4"/>
    <x v="0"/>
  </r>
  <r>
    <n v="1111"/>
    <n v="453.92922222222199"/>
    <d v="2004-12-23T00:00:00"/>
    <n v="54"/>
    <n v="24512.177999999989"/>
    <n v="0.93587551299595295"/>
    <n v="0.98084815321477403"/>
    <n v="0.96203830369357002"/>
    <n v="5"/>
    <n v="5"/>
    <n v="5"/>
    <n v="25"/>
    <n v="25"/>
    <n v="25"/>
    <n v="75"/>
    <n v="5"/>
    <x v="3"/>
    <s v="Class-5"/>
    <x v="0"/>
  </r>
  <r>
    <n v="1112"/>
    <n v="79.344999999999999"/>
    <d v="2004-01-24T00:00:00"/>
    <n v="4"/>
    <n v="317.38"/>
    <n v="0.63508891928864597"/>
    <n v="0.581395348837209"/>
    <n v="0.61422708618330901"/>
    <n v="4"/>
    <n v="3"/>
    <n v="4"/>
    <n v="20"/>
    <n v="15"/>
    <n v="20"/>
    <n v="55"/>
    <n v="3.6666666666666701"/>
    <x v="0"/>
    <s v="Class-3"/>
    <x v="0"/>
  </r>
  <r>
    <n v="1113"/>
    <n v="1250.5097868421101"/>
    <d v="2004-11-04T00:00:00"/>
    <n v="38"/>
    <n v="47519.37190000018"/>
    <n v="0.97930916552674097"/>
    <n v="0.96904924760601896"/>
    <n v="0.86918604651162701"/>
    <n v="5"/>
    <n v="5"/>
    <n v="5"/>
    <n v="25"/>
    <n v="25"/>
    <n v="25"/>
    <n v="75"/>
    <n v="5"/>
    <x v="3"/>
    <s v="Class-5"/>
    <x v="1"/>
  </r>
  <r>
    <n v="1115"/>
    <n v="11.8246875"/>
    <d v="2004-11-28T00:00:00"/>
    <n v="32"/>
    <n v="378.39"/>
    <n v="0.18570451436388799"/>
    <n v="0.960499316005472"/>
    <n v="0.91108071135430901"/>
    <n v="1"/>
    <n v="5"/>
    <n v="5"/>
    <n v="5"/>
    <n v="25"/>
    <n v="25"/>
    <n v="55"/>
    <n v="3.6666666666666701"/>
    <x v="0"/>
    <s v="Class-3"/>
    <x v="0"/>
  </r>
  <r>
    <n v="1116"/>
    <n v="7.61"/>
    <d v="2002-11-30T00:00:00"/>
    <n v="2"/>
    <n v="15.22"/>
    <n v="0.148426812585501"/>
    <n v="0.35294117647058798"/>
    <n v="0.46819425444596402"/>
    <n v="1"/>
    <n v="2"/>
    <n v="3"/>
    <n v="5"/>
    <n v="10"/>
    <n v="15"/>
    <n v="30"/>
    <n v="2"/>
    <x v="2"/>
    <s v="Class-2"/>
    <x v="0"/>
  </r>
  <r>
    <n v="1117"/>
    <n v="-17.885428571428601"/>
    <d v="2004-09-13T00:00:00"/>
    <n v="14"/>
    <n v="-250.39600000000041"/>
    <n v="3.3857729138166703E-2"/>
    <n v="0.87534199726402195"/>
    <n v="0.78197674418604601"/>
    <n v="1"/>
    <n v="5"/>
    <n v="4"/>
    <n v="5"/>
    <n v="25"/>
    <n v="20"/>
    <n v="50"/>
    <n v="3.3333333333333299"/>
    <x v="0"/>
    <s v="Class-3"/>
    <x v="0"/>
  </r>
  <r>
    <n v="1118"/>
    <n v="-18.398947368421101"/>
    <d v="2004-05-15T00:00:00"/>
    <n v="76"/>
    <n v="-1398.3200000000038"/>
    <n v="3.3515731874144798E-2"/>
    <n v="0.98837209302325602"/>
    <n v="0.68006155950752301"/>
    <n v="1"/>
    <n v="5"/>
    <n v="4"/>
    <n v="5"/>
    <n v="25"/>
    <n v="20"/>
    <n v="50"/>
    <n v="3.3333333333333299"/>
    <x v="0"/>
    <s v="Class-3"/>
    <x v="0"/>
  </r>
  <r>
    <n v="1119"/>
    <n v="147.32402857142901"/>
    <d v="2004-04-08T00:00:00"/>
    <n v="14"/>
    <n v="2062.5364000000063"/>
    <n v="0.79292065663477596"/>
    <n v="0.87534199726402195"/>
    <n v="0.65680574555403404"/>
    <n v="4"/>
    <n v="5"/>
    <n v="4"/>
    <n v="20"/>
    <n v="25"/>
    <n v="20"/>
    <n v="65"/>
    <n v="4.3333333333333304"/>
    <x v="1"/>
    <s v="Class-4"/>
    <x v="1"/>
  </r>
  <r>
    <n v="112"/>
    <n v="71.42"/>
    <d v="2002-04-02T00:00:00"/>
    <n v="3"/>
    <n v="214.26"/>
    <n v="0.60259917920656103"/>
    <n v="0.49743502051983601"/>
    <n v="0.111149110807114"/>
    <n v="4"/>
    <n v="3"/>
    <n v="1"/>
    <n v="20"/>
    <n v="15"/>
    <n v="5"/>
    <n v="40"/>
    <n v="2.6666666666666701"/>
    <x v="2"/>
    <s v="Class-2"/>
    <x v="0"/>
  </r>
  <r>
    <n v="1121"/>
    <n v="26.723153153153199"/>
    <d v="2004-12-20T00:00:00"/>
    <n v="111"/>
    <n v="2966.270000000005"/>
    <n v="0.32660738714089899"/>
    <n v="0.99350205198358499"/>
    <n v="0.95673734610123096"/>
    <n v="2"/>
    <n v="5"/>
    <n v="5"/>
    <n v="10"/>
    <n v="25"/>
    <n v="25"/>
    <n v="60"/>
    <n v="4"/>
    <x v="1"/>
    <s v="Class-4"/>
    <x v="0"/>
  </r>
  <r>
    <n v="1122"/>
    <n v="65.765714285714296"/>
    <d v="2004-10-30T00:00:00"/>
    <n v="28"/>
    <n v="1841.4400000000003"/>
    <n v="0.57934336525306795"/>
    <n v="0.95041039671682603"/>
    <n v="0.86371409028727697"/>
    <n v="3"/>
    <n v="5"/>
    <n v="5"/>
    <n v="15"/>
    <n v="25"/>
    <n v="25"/>
    <n v="65"/>
    <n v="4.3333333333333304"/>
    <x v="1"/>
    <s v="Class-4"/>
    <x v="0"/>
  </r>
  <r>
    <n v="1123"/>
    <n v="12.020085714285701"/>
    <d v="2004-11-14T00:00:00"/>
    <n v="7"/>
    <n v="84.140599999999907"/>
    <n v="0.18741450068399701"/>
    <n v="0.73204514363885098"/>
    <n v="0.88354993160054696"/>
    <n v="1"/>
    <n v="4"/>
    <n v="5"/>
    <n v="5"/>
    <n v="20"/>
    <n v="25"/>
    <n v="50"/>
    <n v="3.3333333333333299"/>
    <x v="0"/>
    <s v="Class-3"/>
    <x v="0"/>
  </r>
  <r>
    <n v="1124"/>
    <n v="171.35333333333301"/>
    <d v="2004-12-20T00:00:00"/>
    <n v="15"/>
    <n v="2570.2999999999952"/>
    <n v="0.82045143638854301"/>
    <n v="0.88560191518467901"/>
    <n v="0.95673734610123096"/>
    <n v="5"/>
    <n v="5"/>
    <n v="5"/>
    <n v="25"/>
    <n v="25"/>
    <n v="25"/>
    <n v="75"/>
    <n v="5"/>
    <x v="3"/>
    <s v="Class-5"/>
    <x v="0"/>
  </r>
  <r>
    <n v="1125"/>
    <n v="503.70400000000001"/>
    <d v="2004-11-29T00:00:00"/>
    <n v="15"/>
    <n v="7555.56"/>
    <n v="0.94220246238035898"/>
    <n v="0.88560191518467901"/>
    <n v="0.91330369357045105"/>
    <n v="5"/>
    <n v="5"/>
    <n v="5"/>
    <n v="25"/>
    <n v="25"/>
    <n v="25"/>
    <n v="75"/>
    <n v="5"/>
    <x v="3"/>
    <s v="Class-5"/>
    <x v="0"/>
  </r>
  <r>
    <n v="1126"/>
    <n v="88.766249999999999"/>
    <d v="2004-03-31T00:00:00"/>
    <n v="8"/>
    <n v="710.13"/>
    <n v="0.66945964432285099"/>
    <n v="0.76333789329685398"/>
    <n v="0.65270177838577204"/>
    <n v="4"/>
    <n v="4"/>
    <n v="4"/>
    <n v="20"/>
    <n v="20"/>
    <n v="20"/>
    <n v="60"/>
    <n v="4"/>
    <x v="1"/>
    <s v="Class-4"/>
    <x v="0"/>
  </r>
  <r>
    <n v="1127"/>
    <n v="124.52"/>
    <d v="2002-05-25T00:00:00"/>
    <n v="1"/>
    <n v="124.52"/>
    <n v="0.75666894664844897"/>
    <n v="0"/>
    <n v="0.180916552667579"/>
    <n v="4"/>
    <n v="1"/>
    <n v="1"/>
    <n v="20"/>
    <n v="5"/>
    <n v="5"/>
    <n v="30"/>
    <n v="2"/>
    <x v="2"/>
    <s v="Class-2"/>
    <x v="0"/>
  </r>
  <r>
    <n v="1128"/>
    <n v="138.60681159420301"/>
    <d v="2004-11-06T00:00:00"/>
    <n v="69"/>
    <n v="9563.8700000000081"/>
    <n v="0.77872777017786499"/>
    <n v="0.986833105335158"/>
    <n v="0.87140902872777004"/>
    <n v="4"/>
    <n v="5"/>
    <n v="5"/>
    <n v="20"/>
    <n v="25"/>
    <n v="25"/>
    <n v="70"/>
    <n v="4.6666666666666696"/>
    <x v="1"/>
    <s v="Class-4"/>
    <x v="0"/>
  </r>
  <r>
    <n v="1129"/>
    <n v="97.29"/>
    <d v="2004-07-07T00:00:00"/>
    <n v="7"/>
    <n v="681.03000000000009"/>
    <n v="0.69528043775650905"/>
    <n v="0.73204514363885098"/>
    <n v="0.71511627906976605"/>
    <n v="4"/>
    <n v="4"/>
    <n v="4"/>
    <n v="20"/>
    <n v="20"/>
    <n v="20"/>
    <n v="60"/>
    <n v="4"/>
    <x v="1"/>
    <s v="Class-4"/>
    <x v="0"/>
  </r>
  <r>
    <n v="113"/>
    <n v="87.737499999999997"/>
    <d v="2004-11-10T00:00:00"/>
    <n v="16"/>
    <n v="1403.8"/>
    <n v="0.66603967168263201"/>
    <n v="0.89586183310533496"/>
    <n v="0.87756497948016399"/>
    <n v="4"/>
    <n v="5"/>
    <n v="5"/>
    <n v="20"/>
    <n v="25"/>
    <n v="25"/>
    <n v="70"/>
    <n v="4.6666666666666696"/>
    <x v="1"/>
    <s v="Class-4"/>
    <x v="0"/>
  </r>
  <r>
    <n v="1130"/>
    <n v="2209.8772727272699"/>
    <d v="2004-08-04T00:00:00"/>
    <n v="11"/>
    <n v="24308.649999999969"/>
    <n v="0.98854309165533305"/>
    <n v="0.83413132694938497"/>
    <n v="0.73905608755129903"/>
    <n v="5"/>
    <n v="5"/>
    <n v="4"/>
    <n v="25"/>
    <n v="25"/>
    <n v="20"/>
    <n v="70"/>
    <n v="4.6666666666666696"/>
    <x v="1"/>
    <s v="Class-4"/>
    <x v="0"/>
  </r>
  <r>
    <n v="1131"/>
    <n v="1086.4237333333299"/>
    <d v="2004-11-15T00:00:00"/>
    <n v="15"/>
    <n v="16296.355999999949"/>
    <n v="0.97623119015054305"/>
    <n v="0.88560191518467901"/>
    <n v="0.88628590971272203"/>
    <n v="5"/>
    <n v="5"/>
    <n v="5"/>
    <n v="25"/>
    <n v="25"/>
    <n v="25"/>
    <n v="75"/>
    <n v="5"/>
    <x v="3"/>
    <s v="Class-5"/>
    <x v="0"/>
  </r>
  <r>
    <n v="1132"/>
    <n v="21.166250000000002"/>
    <d v="2004-04-10T00:00:00"/>
    <n v="16"/>
    <n v="338.66"/>
    <n v="0.277530779753763"/>
    <n v="0.89586183310533496"/>
    <n v="0.65783173734610001"/>
    <n v="2"/>
    <n v="5"/>
    <n v="4"/>
    <n v="10"/>
    <n v="25"/>
    <n v="20"/>
    <n v="55"/>
    <n v="3.6666666666666701"/>
    <x v="0"/>
    <s v="Class-3"/>
    <x v="0"/>
  </r>
  <r>
    <n v="1133"/>
    <n v="53.391666666666701"/>
    <d v="2004-07-02T00:00:00"/>
    <n v="12"/>
    <n v="640.70000000000039"/>
    <n v="0.50957592339259095"/>
    <n v="0.85020519835841302"/>
    <n v="0.71015731874144905"/>
    <n v="3"/>
    <n v="5"/>
    <n v="4"/>
    <n v="15"/>
    <n v="25"/>
    <n v="20"/>
    <n v="60"/>
    <n v="4"/>
    <x v="1"/>
    <s v="Class-4"/>
    <x v="0"/>
  </r>
  <r>
    <n v="1134"/>
    <n v="46.976388888888899"/>
    <d v="2004-12-19T00:00:00"/>
    <n v="72"/>
    <n v="3382.3000000000006"/>
    <n v="0.47315321477426198"/>
    <n v="0.98803009575923395"/>
    <n v="0.95365937072503404"/>
    <n v="3"/>
    <n v="5"/>
    <n v="5"/>
    <n v="15"/>
    <n v="25"/>
    <n v="25"/>
    <n v="65"/>
    <n v="4.3333333333333304"/>
    <x v="1"/>
    <s v="Class-4"/>
    <x v="0"/>
  </r>
  <r>
    <n v="1135"/>
    <n v="96.241333333333301"/>
    <d v="2004-07-24T00:00:00"/>
    <n v="15"/>
    <n v="1443.6199999999994"/>
    <n v="0.69254445964433298"/>
    <n v="0.88560191518467901"/>
    <n v="0.728625170998631"/>
    <n v="4"/>
    <n v="5"/>
    <n v="4"/>
    <n v="20"/>
    <n v="25"/>
    <n v="20"/>
    <n v="65"/>
    <n v="4.3333333333333304"/>
    <x v="1"/>
    <s v="Class-4"/>
    <x v="0"/>
  </r>
  <r>
    <n v="1136"/>
    <n v="94.5773333333333"/>
    <d v="2004-09-18T00:00:00"/>
    <n v="15"/>
    <n v="1418.6599999999994"/>
    <n v="0.68878248974009204"/>
    <n v="0.88560191518467901"/>
    <n v="0.810020519835841"/>
    <n v="4"/>
    <n v="5"/>
    <n v="5"/>
    <n v="20"/>
    <n v="25"/>
    <n v="25"/>
    <n v="70"/>
    <n v="4.6666666666666696"/>
    <x v="1"/>
    <s v="Class-4"/>
    <x v="0"/>
  </r>
  <r>
    <n v="1137"/>
    <n v="52.672307692307697"/>
    <d v="2004-07-19T00:00:00"/>
    <n v="26"/>
    <n v="1369.48"/>
    <n v="0.50649794801639303"/>
    <n v="0.94476744186046502"/>
    <n v="0.72298221614226998"/>
    <n v="3"/>
    <n v="5"/>
    <n v="4"/>
    <n v="15"/>
    <n v="25"/>
    <n v="20"/>
    <n v="60"/>
    <n v="4"/>
    <x v="1"/>
    <s v="Class-4"/>
    <x v="0"/>
  </r>
  <r>
    <n v="1138"/>
    <n v="756.28013043478302"/>
    <d v="2004-12-16T00:00:00"/>
    <n v="23"/>
    <n v="17394.44300000001"/>
    <n v="0.96049931600553295"/>
    <n v="0.93570451436388502"/>
    <n v="0.94647742818057401"/>
    <n v="5"/>
    <n v="5"/>
    <n v="5"/>
    <n v="25"/>
    <n v="25"/>
    <n v="25"/>
    <n v="75"/>
    <n v="5"/>
    <x v="3"/>
    <s v="Class-5"/>
    <x v="0"/>
  </r>
  <r>
    <n v="1139"/>
    <n v="39.780526315789501"/>
    <d v="2004-12-26T00:00:00"/>
    <n v="19"/>
    <n v="755.8300000000005"/>
    <n v="0.42835157318740003"/>
    <n v="0.91501367989056104"/>
    <n v="0.96751025991791995"/>
    <n v="3"/>
    <n v="5"/>
    <n v="5"/>
    <n v="15"/>
    <n v="25"/>
    <n v="25"/>
    <n v="65"/>
    <n v="4.3333333333333304"/>
    <x v="1"/>
    <s v="Class-4"/>
    <x v="0"/>
  </r>
  <r>
    <n v="114"/>
    <n v="30.820769230769201"/>
    <d v="2004-08-15T00:00:00"/>
    <n v="13"/>
    <n v="400.66999999999962"/>
    <n v="0.36285909712721498"/>
    <n v="0.86234610123119004"/>
    <n v="0.74794801641586806"/>
    <n v="2"/>
    <n v="5"/>
    <n v="4"/>
    <n v="10"/>
    <n v="25"/>
    <n v="20"/>
    <n v="55"/>
    <n v="3.6666666666666701"/>
    <x v="0"/>
    <s v="Class-3"/>
    <x v="0"/>
  </r>
  <r>
    <n v="1140"/>
    <n v="32.344285714285697"/>
    <d v="2004-10-11T00:00:00"/>
    <n v="21"/>
    <n v="679.22999999999968"/>
    <n v="0.37431600547194699"/>
    <n v="0.92647058823529405"/>
    <n v="0.83703830369357002"/>
    <n v="2"/>
    <n v="5"/>
    <n v="5"/>
    <n v="10"/>
    <n v="25"/>
    <n v="25"/>
    <n v="60"/>
    <n v="4"/>
    <x v="1"/>
    <s v="Class-4"/>
    <x v="0"/>
  </r>
  <r>
    <n v="1141"/>
    <n v="-52.5"/>
    <d v="2002-05-16T00:00:00"/>
    <n v="2"/>
    <n v="-105"/>
    <n v="2.20588235294117E-2"/>
    <n v="0.35294117647058798"/>
    <n v="0.169801641586867"/>
    <n v="1"/>
    <n v="2"/>
    <n v="1"/>
    <n v="5"/>
    <n v="10"/>
    <n v="5"/>
    <n v="20"/>
    <n v="1.3333333333333299"/>
    <x v="4"/>
    <s v="Class-1"/>
    <x v="0"/>
  </r>
  <r>
    <n v="1142"/>
    <n v="3611.43205882353"/>
    <d v="2004-12-20T00:00:00"/>
    <n v="68"/>
    <n v="245577.38000000003"/>
    <n v="0.99230506155957499"/>
    <n v="0.98649110807113605"/>
    <n v="0.95673734610123096"/>
    <n v="5"/>
    <n v="5"/>
    <n v="5"/>
    <n v="25"/>
    <n v="25"/>
    <n v="25"/>
    <n v="75"/>
    <n v="5"/>
    <x v="3"/>
    <s v="Class-5"/>
    <x v="1"/>
  </r>
  <r>
    <n v="1144"/>
    <n v="81.319999999999993"/>
    <d v="2002-09-29T00:00:00"/>
    <n v="1"/>
    <n v="81.319999999999993"/>
    <n v="0.64244186046511798"/>
    <n v="0"/>
    <n v="0.39534883720930197"/>
    <n v="4"/>
    <n v="1"/>
    <n v="2"/>
    <n v="20"/>
    <n v="5"/>
    <n v="10"/>
    <n v="35"/>
    <n v="2.3333333333333299"/>
    <x v="2"/>
    <s v="Class-2"/>
    <x v="0"/>
  </r>
  <r>
    <n v="1145"/>
    <n v="-449.86739130434802"/>
    <d v="2004-12-12T00:00:00"/>
    <n v="23"/>
    <n v="-10346.950000000004"/>
    <n v="2.7359781121751E-3"/>
    <n v="0.93570451436388502"/>
    <n v="0.93655950752393902"/>
    <n v="1"/>
    <n v="5"/>
    <n v="5"/>
    <n v="5"/>
    <n v="25"/>
    <n v="25"/>
    <n v="55"/>
    <n v="3.6666666666666701"/>
    <x v="0"/>
    <s v="Class-3"/>
    <x v="0"/>
  </r>
  <r>
    <n v="1146"/>
    <n v="-18.026"/>
    <d v="2002-08-10T00:00:00"/>
    <n v="2"/>
    <n v="-36.052"/>
    <n v="3.3686730506155803E-2"/>
    <n v="0.35294117647058798"/>
    <n v="0.30694254445964397"/>
    <n v="1"/>
    <n v="2"/>
    <n v="2"/>
    <n v="5"/>
    <n v="10"/>
    <n v="10"/>
    <n v="25"/>
    <n v="1.6666666666666701"/>
    <x v="4"/>
    <s v="Class-1"/>
    <x v="1"/>
  </r>
  <r>
    <n v="1148"/>
    <n v="14.38"/>
    <d v="2004-09-14T00:00:00"/>
    <n v="5"/>
    <n v="71.900000000000006"/>
    <n v="0.20878932968536601"/>
    <n v="0.64261285909712695"/>
    <n v="0.78317373461012196"/>
    <n v="2"/>
    <n v="4"/>
    <n v="4"/>
    <n v="10"/>
    <n v="20"/>
    <n v="20"/>
    <n v="50"/>
    <n v="3.3333333333333299"/>
    <x v="0"/>
    <s v="Class-3"/>
    <x v="0"/>
  </r>
  <r>
    <n v="1149"/>
    <n v="260.23115384615397"/>
    <d v="2004-10-29T00:00:00"/>
    <n v="26"/>
    <n v="6766.0100000000029"/>
    <n v="0.88406292749662696"/>
    <n v="0.94476744186046502"/>
    <n v="0.86166210670314602"/>
    <n v="5"/>
    <n v="5"/>
    <n v="5"/>
    <n v="25"/>
    <n v="25"/>
    <n v="25"/>
    <n v="75"/>
    <n v="5"/>
    <x v="3"/>
    <s v="Class-5"/>
    <x v="0"/>
  </r>
  <r>
    <n v="115"/>
    <n v="44.3466666666667"/>
    <d v="2004-07-01T00:00:00"/>
    <n v="6"/>
    <n v="266.08000000000021"/>
    <n v="0.456908344733224"/>
    <n v="0.68946648426812596"/>
    <n v="0.70964432284541601"/>
    <n v="3"/>
    <n v="4"/>
    <n v="4"/>
    <n v="15"/>
    <n v="20"/>
    <n v="20"/>
    <n v="55"/>
    <n v="3.6666666666666701"/>
    <x v="0"/>
    <s v="Class-3"/>
    <x v="0"/>
  </r>
  <r>
    <n v="1150"/>
    <n v="90.151428571428596"/>
    <d v="2004-01-13T00:00:00"/>
    <n v="7"/>
    <n v="631.06000000000017"/>
    <n v="0.67458960328318096"/>
    <n v="0.73204514363885098"/>
    <n v="0.60978112175102495"/>
    <n v="4"/>
    <n v="4"/>
    <n v="4"/>
    <n v="20"/>
    <n v="20"/>
    <n v="20"/>
    <n v="60"/>
    <n v="4"/>
    <x v="1"/>
    <s v="Class-4"/>
    <x v="0"/>
  </r>
  <r>
    <n v="1151"/>
    <n v="988.22454545454502"/>
    <d v="2004-12-18T00:00:00"/>
    <n v="11"/>
    <n v="10870.469999999996"/>
    <n v="0.97315321477434602"/>
    <n v="0.83413132694938497"/>
    <n v="0.95075239398084799"/>
    <n v="5"/>
    <n v="5"/>
    <n v="5"/>
    <n v="25"/>
    <n v="25"/>
    <n v="25"/>
    <n v="75"/>
    <n v="5"/>
    <x v="3"/>
    <s v="Class-5"/>
    <x v="0"/>
  </r>
  <r>
    <n v="1152"/>
    <n v="28.64875"/>
    <d v="2004-02-15T00:00:00"/>
    <n v="8"/>
    <n v="229.19"/>
    <n v="0.34233926128590397"/>
    <n v="0.76333789329685398"/>
    <n v="0.62482900136798802"/>
    <n v="2"/>
    <n v="4"/>
    <n v="4"/>
    <n v="10"/>
    <n v="20"/>
    <n v="20"/>
    <n v="50"/>
    <n v="3.3333333333333299"/>
    <x v="0"/>
    <s v="Class-3"/>
    <x v="0"/>
  </r>
  <r>
    <n v="1153"/>
    <n v="4677.21"/>
    <d v="2004-03-09T00:00:00"/>
    <n v="6"/>
    <n v="28063.260000000002"/>
    <n v="0.99401504787968498"/>
    <n v="0.68946648426812596"/>
    <n v="0.63867989056087404"/>
    <n v="5"/>
    <n v="4"/>
    <n v="4"/>
    <n v="25"/>
    <n v="20"/>
    <n v="20"/>
    <n v="65"/>
    <n v="4.3333333333333304"/>
    <x v="1"/>
    <s v="Class-4"/>
    <x v="0"/>
  </r>
  <r>
    <n v="1154"/>
    <n v="192.33"/>
    <d v="2004-12-11T00:00:00"/>
    <n v="3"/>
    <n v="576.99"/>
    <n v="0.84045827633382797"/>
    <n v="0.49743502051983601"/>
    <n v="0.93416552667578601"/>
    <n v="5"/>
    <n v="3"/>
    <n v="5"/>
    <n v="25"/>
    <n v="15"/>
    <n v="25"/>
    <n v="65"/>
    <n v="4.3333333333333304"/>
    <x v="1"/>
    <s v="Class-4"/>
    <x v="0"/>
  </r>
  <r>
    <n v="1155"/>
    <n v="44.914999999999999"/>
    <d v="2002-05-21T00:00:00"/>
    <n v="2"/>
    <n v="89.83"/>
    <n v="0.45878932968534403"/>
    <n v="0.35294117647058798"/>
    <n v="0.176812585499316"/>
    <n v="3"/>
    <n v="2"/>
    <n v="1"/>
    <n v="15"/>
    <n v="10"/>
    <n v="5"/>
    <n v="30"/>
    <n v="2"/>
    <x v="2"/>
    <s v="Class-2"/>
    <x v="0"/>
  </r>
  <r>
    <n v="1156"/>
    <n v="-1312.76"/>
    <d v="2002-04-28T00:00:00"/>
    <n v="1"/>
    <n v="-1312.76"/>
    <n v="5.1299589603283195E-4"/>
    <n v="0"/>
    <n v="0.14705882352941199"/>
    <n v="1"/>
    <n v="1"/>
    <n v="1"/>
    <n v="5"/>
    <n v="5"/>
    <n v="5"/>
    <n v="15"/>
    <n v="1"/>
    <x v="4"/>
    <s v="Class-1"/>
    <x v="0"/>
  </r>
  <r>
    <n v="1157"/>
    <n v="51.32"/>
    <d v="2003-11-14T00:00:00"/>
    <n v="4"/>
    <n v="205.28"/>
    <n v="0.49709302325579102"/>
    <n v="0.581395348837209"/>
    <n v="0.583105335157317"/>
    <n v="3"/>
    <n v="3"/>
    <n v="3"/>
    <n v="15"/>
    <n v="15"/>
    <n v="15"/>
    <n v="45"/>
    <n v="3"/>
    <x v="0"/>
    <s v="Class-3"/>
    <x v="0"/>
  </r>
  <r>
    <n v="1158"/>
    <n v="1217.3146153846201"/>
    <d v="2004-12-22T00:00:00"/>
    <n v="26"/>
    <n v="31650.180000000124"/>
    <n v="0.97845417236668597"/>
    <n v="0.94476744186046502"/>
    <n v="0.95981532147742799"/>
    <n v="5"/>
    <n v="5"/>
    <n v="5"/>
    <n v="25"/>
    <n v="25"/>
    <n v="25"/>
    <n v="75"/>
    <n v="5"/>
    <x v="3"/>
    <s v="Class-5"/>
    <x v="0"/>
  </r>
  <r>
    <n v="1159"/>
    <n v="70.683333333333294"/>
    <d v="2004-06-19T00:00:00"/>
    <n v="6"/>
    <n v="424.0999999999998"/>
    <n v="0.59900820793432996"/>
    <n v="0.68946648426812596"/>
    <n v="0.69938440492475995"/>
    <n v="3"/>
    <n v="4"/>
    <n v="4"/>
    <n v="15"/>
    <n v="20"/>
    <n v="20"/>
    <n v="55"/>
    <n v="3.6666666666666701"/>
    <x v="0"/>
    <s v="Class-3"/>
    <x v="0"/>
  </r>
  <r>
    <n v="116"/>
    <n v="4010.9046153846198"/>
    <d v="2004-07-03T00:00:00"/>
    <n v="26"/>
    <n v="104283.52000000012"/>
    <n v="0.992989056087619"/>
    <n v="0.94476744186046502"/>
    <n v="0.71067031463748198"/>
    <n v="5"/>
    <n v="5"/>
    <n v="4"/>
    <n v="25"/>
    <n v="25"/>
    <n v="20"/>
    <n v="70"/>
    <n v="4.6666666666666696"/>
    <x v="1"/>
    <s v="Class-4"/>
    <x v="0"/>
  </r>
  <r>
    <n v="1160"/>
    <n v="252.19285714285701"/>
    <d v="2004-05-19T00:00:00"/>
    <n v="7"/>
    <n v="1765.349999999999"/>
    <n v="0.87995896032836296"/>
    <n v="0.73204514363885098"/>
    <n v="0.68279753761969797"/>
    <n v="5"/>
    <n v="4"/>
    <n v="4"/>
    <n v="25"/>
    <n v="20"/>
    <n v="20"/>
    <n v="65"/>
    <n v="4.3333333333333304"/>
    <x v="1"/>
    <s v="Class-4"/>
    <x v="0"/>
  </r>
  <r>
    <n v="1161"/>
    <n v="28.988499999999998"/>
    <d v="2004-12-13T00:00:00"/>
    <n v="20"/>
    <n v="579.77"/>
    <n v="0.34593023255813399"/>
    <n v="0.91997264021887803"/>
    <n v="0.939979480164158"/>
    <n v="2"/>
    <n v="5"/>
    <n v="5"/>
    <n v="10"/>
    <n v="25"/>
    <n v="25"/>
    <n v="60"/>
    <n v="4"/>
    <x v="1"/>
    <s v="Class-4"/>
    <x v="0"/>
  </r>
  <r>
    <n v="1162"/>
    <n v="216.1875"/>
    <d v="2004-11-20T00:00:00"/>
    <n v="12"/>
    <n v="2594.25"/>
    <n v="0.85824213406296901"/>
    <n v="0.85020519835841302"/>
    <n v="0.89432284541723595"/>
    <n v="5"/>
    <n v="5"/>
    <n v="5"/>
    <n v="25"/>
    <n v="25"/>
    <n v="25"/>
    <n v="75"/>
    <n v="5"/>
    <x v="3"/>
    <s v="Class-5"/>
    <x v="0"/>
  </r>
  <r>
    <n v="1163"/>
    <n v="218.606584615385"/>
    <d v="2005-01-02T00:00:00"/>
    <n v="13"/>
    <n v="2841.8856000000051"/>
    <n v="0.85943912448704596"/>
    <n v="0.86234610123119004"/>
    <n v="0.99333105335157301"/>
    <n v="5"/>
    <n v="5"/>
    <n v="5"/>
    <n v="25"/>
    <n v="25"/>
    <n v="25"/>
    <n v="75"/>
    <n v="5"/>
    <x v="3"/>
    <s v="Class-5"/>
    <x v="0"/>
  </r>
  <r>
    <n v="1164"/>
    <n v="155.87719999999999"/>
    <d v="2002-04-26T00:00:00"/>
    <n v="1"/>
    <n v="155.87719999999999"/>
    <n v="0.80198358413135795"/>
    <n v="0"/>
    <n v="0.14398084815321499"/>
    <n v="5"/>
    <n v="1"/>
    <n v="1"/>
    <n v="25"/>
    <n v="5"/>
    <n v="5"/>
    <n v="35"/>
    <n v="2.3333333333333299"/>
    <x v="2"/>
    <s v="Class-2"/>
    <x v="2"/>
  </r>
  <r>
    <n v="1165"/>
    <n v="6.4266666666666703"/>
    <d v="2004-01-14T00:00:00"/>
    <n v="3"/>
    <n v="19.280000000000012"/>
    <n v="0.13474692202462499"/>
    <n v="0.49743502051983601"/>
    <n v="0.61012311901504701"/>
    <n v="1"/>
    <n v="3"/>
    <n v="4"/>
    <n v="5"/>
    <n v="15"/>
    <n v="20"/>
    <n v="40"/>
    <n v="2.6666666666666701"/>
    <x v="2"/>
    <s v="Class-2"/>
    <x v="0"/>
  </r>
  <r>
    <n v="1166"/>
    <n v="18.623000000000001"/>
    <d v="2004-10-16T00:00:00"/>
    <n v="10"/>
    <n v="186.23000000000002"/>
    <n v="0.25461696306429898"/>
    <n v="0.81549247606019204"/>
    <n v="0.84370725034199701"/>
    <n v="2"/>
    <n v="5"/>
    <n v="5"/>
    <n v="10"/>
    <n v="25"/>
    <n v="25"/>
    <n v="60"/>
    <n v="4"/>
    <x v="1"/>
    <s v="Class-4"/>
    <x v="0"/>
  </r>
  <r>
    <n v="1167"/>
    <n v="560.88"/>
    <d v="2002-01-04T00:00:00"/>
    <n v="1"/>
    <n v="560.88"/>
    <n v="0.94904240766079795"/>
    <n v="0"/>
    <n v="1.36798905608755E-3"/>
    <n v="5"/>
    <n v="1"/>
    <n v="1"/>
    <n v="25"/>
    <n v="5"/>
    <n v="5"/>
    <n v="35"/>
    <n v="2.3333333333333299"/>
    <x v="2"/>
    <s v="Class-2"/>
    <x v="0"/>
  </r>
  <r>
    <n v="1168"/>
    <n v="358.37845714285697"/>
    <d v="2004-10-08T00:00:00"/>
    <n v="7"/>
    <n v="2508.6491999999989"/>
    <n v="0.91569767441865701"/>
    <n v="0.73204514363885098"/>
    <n v="0.83361833105335104"/>
    <n v="5"/>
    <n v="4"/>
    <n v="5"/>
    <n v="25"/>
    <n v="20"/>
    <n v="25"/>
    <n v="70"/>
    <n v="4.6666666666666696"/>
    <x v="1"/>
    <s v="Class-4"/>
    <x v="1"/>
  </r>
  <r>
    <n v="117"/>
    <n v="397.14063461538501"/>
    <d v="2004-11-14T00:00:00"/>
    <n v="26"/>
    <n v="10325.65650000001"/>
    <n v="0.92390560875518402"/>
    <n v="0.94476744186046502"/>
    <n v="0.88354993160054696"/>
    <n v="5"/>
    <n v="5"/>
    <n v="5"/>
    <n v="25"/>
    <n v="25"/>
    <n v="25"/>
    <n v="75"/>
    <n v="5"/>
    <x v="3"/>
    <s v="Class-5"/>
    <x v="0"/>
  </r>
  <r>
    <n v="1170"/>
    <n v="-173.0513"/>
    <d v="2004-03-10T00:00:00"/>
    <n v="4"/>
    <n v="-692.20519999999999"/>
    <n v="9.5759233926128607E-3"/>
    <n v="0.581395348837209"/>
    <n v="0.63953488372092904"/>
    <n v="1"/>
    <n v="3"/>
    <n v="4"/>
    <n v="5"/>
    <n v="15"/>
    <n v="20"/>
    <n v="40"/>
    <n v="2.6666666666666701"/>
    <x v="2"/>
    <s v="Class-2"/>
    <x v="1"/>
  </r>
  <r>
    <n v="1172"/>
    <n v="145.67440677966101"/>
    <d v="2004-12-12T00:00:00"/>
    <n v="59"/>
    <n v="8594.7899999999991"/>
    <n v="0.79035567715461097"/>
    <n v="0.98290013679890598"/>
    <n v="0.93655950752393902"/>
    <n v="4"/>
    <n v="5"/>
    <n v="5"/>
    <n v="20"/>
    <n v="25"/>
    <n v="25"/>
    <n v="70"/>
    <n v="4.6666666666666696"/>
    <x v="1"/>
    <s v="Class-4"/>
    <x v="0"/>
  </r>
  <r>
    <n v="1173"/>
    <n v="-35.067999999999998"/>
    <d v="2004-10-23T00:00:00"/>
    <n v="5"/>
    <n v="-175.33999999999997"/>
    <n v="2.5991792065663401E-2"/>
    <n v="0.64261285909712695"/>
    <n v="0.852770177838577"/>
    <n v="1"/>
    <n v="4"/>
    <n v="5"/>
    <n v="5"/>
    <n v="20"/>
    <n v="25"/>
    <n v="50"/>
    <n v="3.3333333333333299"/>
    <x v="0"/>
    <s v="Class-3"/>
    <x v="0"/>
  </r>
  <r>
    <n v="1174"/>
    <n v="10.45875"/>
    <d v="2003-10-23T00:00:00"/>
    <n v="8"/>
    <n v="83.67"/>
    <n v="0.17099863201094601"/>
    <n v="0.76333789329685398"/>
    <n v="0.57506839945280297"/>
    <n v="1"/>
    <n v="4"/>
    <n v="3"/>
    <n v="5"/>
    <n v="20"/>
    <n v="15"/>
    <n v="40"/>
    <n v="2.6666666666666701"/>
    <x v="2"/>
    <s v="Class-2"/>
    <x v="0"/>
  </r>
  <r>
    <n v="1175"/>
    <n v="187.021983333333"/>
    <d v="2004-10-02T00:00:00"/>
    <n v="6"/>
    <n v="1122.131899999998"/>
    <n v="0.83584131326953104"/>
    <n v="0.68946648426812596"/>
    <n v="0.82643638850889101"/>
    <n v="5"/>
    <n v="4"/>
    <n v="5"/>
    <n v="25"/>
    <n v="20"/>
    <n v="25"/>
    <n v="70"/>
    <n v="4.6666666666666696"/>
    <x v="1"/>
    <s v="Class-4"/>
    <x v="0"/>
  </r>
  <r>
    <n v="1176"/>
    <n v="66.132000000000005"/>
    <d v="2004-10-27T00:00:00"/>
    <n v="10"/>
    <n v="661.32"/>
    <n v="0.58071135430915599"/>
    <n v="0.81549247606019204"/>
    <n v="0.85824213406292704"/>
    <n v="3"/>
    <n v="5"/>
    <n v="5"/>
    <n v="15"/>
    <n v="25"/>
    <n v="25"/>
    <n v="65"/>
    <n v="4.3333333333333304"/>
    <x v="1"/>
    <s v="Class-4"/>
    <x v="0"/>
  </r>
  <r>
    <n v="1177"/>
    <n v="118.82"/>
    <d v="2002-06-07T00:00:00"/>
    <n v="1"/>
    <n v="118.82"/>
    <n v="0.74487004103969201"/>
    <n v="0"/>
    <n v="0.19852941176470601"/>
    <n v="4"/>
    <n v="1"/>
    <n v="1"/>
    <n v="20"/>
    <n v="5"/>
    <n v="5"/>
    <n v="30"/>
    <n v="2"/>
    <x v="2"/>
    <s v="Class-2"/>
    <x v="0"/>
  </r>
  <r>
    <n v="1178"/>
    <n v="323.02749333333298"/>
    <d v="2004-11-23T00:00:00"/>
    <n v="30"/>
    <n v="9690.8247999999894"/>
    <n v="0.90680574555408699"/>
    <n v="0.95622435020519903"/>
    <n v="0.90064979480164098"/>
    <n v="5"/>
    <n v="5"/>
    <n v="5"/>
    <n v="25"/>
    <n v="25"/>
    <n v="25"/>
    <n v="75"/>
    <n v="5"/>
    <x v="3"/>
    <s v="Class-5"/>
    <x v="1"/>
  </r>
  <r>
    <n v="118"/>
    <n v="48.071428571428598"/>
    <d v="2003-05-05T00:00:00"/>
    <n v="7"/>
    <n v="336.50000000000017"/>
    <n v="0.48050615595073198"/>
    <n v="0.73204514363885098"/>
    <n v="0.51521887824897294"/>
    <n v="3"/>
    <n v="4"/>
    <n v="3"/>
    <n v="15"/>
    <n v="20"/>
    <n v="15"/>
    <n v="50"/>
    <n v="3.3333333333333299"/>
    <x v="0"/>
    <s v="Class-3"/>
    <x v="0"/>
  </r>
  <r>
    <n v="1180"/>
    <n v="31.547272727272698"/>
    <d v="2004-12-18T00:00:00"/>
    <n v="11"/>
    <n v="347.0199999999997"/>
    <n v="0.36798905608754301"/>
    <n v="0.83413132694938497"/>
    <n v="0.95075239398084799"/>
    <n v="2"/>
    <n v="5"/>
    <n v="5"/>
    <n v="10"/>
    <n v="25"/>
    <n v="25"/>
    <n v="60"/>
    <n v="4"/>
    <x v="1"/>
    <s v="Class-4"/>
    <x v="0"/>
  </r>
  <r>
    <n v="1181"/>
    <n v="442.28185185185202"/>
    <d v="2004-12-02T00:00:00"/>
    <n v="27"/>
    <n v="11941.610000000004"/>
    <n v="0.93416552667584296"/>
    <n v="0.94784541723666205"/>
    <n v="0.91740766073871405"/>
    <n v="5"/>
    <n v="5"/>
    <n v="5"/>
    <n v="25"/>
    <n v="25"/>
    <n v="25"/>
    <n v="75"/>
    <n v="5"/>
    <x v="3"/>
    <s v="Class-5"/>
    <x v="0"/>
  </r>
  <r>
    <n v="1182"/>
    <n v="195.33199999999999"/>
    <d v="2004-12-28T00:00:00"/>
    <n v="5"/>
    <n v="976.66"/>
    <n v="0.84199726402192598"/>
    <n v="0.64261285909712695"/>
    <n v="0.97246922024623705"/>
    <n v="5"/>
    <n v="4"/>
    <n v="5"/>
    <n v="25"/>
    <n v="20"/>
    <n v="25"/>
    <n v="70"/>
    <n v="4.6666666666666696"/>
    <x v="1"/>
    <s v="Class-4"/>
    <x v="0"/>
  </r>
  <r>
    <n v="1183"/>
    <n v="63"/>
    <d v="2002-11-08T00:00:00"/>
    <n v="1"/>
    <n v="63"/>
    <n v="0.56463748290012405"/>
    <n v="0"/>
    <n v="0.44357045143638801"/>
    <n v="3"/>
    <n v="1"/>
    <n v="3"/>
    <n v="15"/>
    <n v="5"/>
    <n v="15"/>
    <n v="35"/>
    <n v="2.3333333333333299"/>
    <x v="2"/>
    <s v="Class-2"/>
    <x v="0"/>
  </r>
  <r>
    <n v="1184"/>
    <n v="340.759590909091"/>
    <d v="2004-12-12T00:00:00"/>
    <n v="11"/>
    <n v="3748.355500000001"/>
    <n v="0.91279069767447096"/>
    <n v="0.83413132694938497"/>
    <n v="0.93655950752393902"/>
    <n v="5"/>
    <n v="5"/>
    <n v="5"/>
    <n v="25"/>
    <n v="25"/>
    <n v="25"/>
    <n v="75"/>
    <n v="5"/>
    <x v="3"/>
    <s v="Class-5"/>
    <x v="0"/>
  </r>
  <r>
    <n v="1185"/>
    <n v="27.702500000000001"/>
    <d v="2004-07-10T00:00:00"/>
    <n v="4"/>
    <n v="110.81"/>
    <n v="0.33293433652530302"/>
    <n v="0.581395348837209"/>
    <n v="0.71716826265389799"/>
    <n v="2"/>
    <n v="3"/>
    <n v="4"/>
    <n v="10"/>
    <n v="15"/>
    <n v="20"/>
    <n v="45"/>
    <n v="3"/>
    <x v="0"/>
    <s v="Class-3"/>
    <x v="0"/>
  </r>
  <r>
    <n v="1186"/>
    <n v="236.72307182320401"/>
    <d v="2004-12-28T00:00:00"/>
    <n v="181"/>
    <n v="42846.875999999924"/>
    <n v="0.86969904240770501"/>
    <n v="0.99692202462380397"/>
    <n v="0.97246922024623705"/>
    <n v="5"/>
    <n v="5"/>
    <n v="5"/>
    <n v="25"/>
    <n v="25"/>
    <n v="25"/>
    <n v="75"/>
    <n v="5"/>
    <x v="3"/>
    <s v="Class-5"/>
    <x v="0"/>
  </r>
  <r>
    <n v="1187"/>
    <n v="38.32"/>
    <d v="2002-07-30T00:00:00"/>
    <n v="2"/>
    <n v="76.64"/>
    <n v="0.41518467852255803"/>
    <n v="0.35294117647058798"/>
    <n v="0.28710670314637499"/>
    <n v="3"/>
    <n v="2"/>
    <n v="2"/>
    <n v="15"/>
    <n v="10"/>
    <n v="10"/>
    <n v="35"/>
    <n v="2.3333333333333299"/>
    <x v="2"/>
    <s v="Class-2"/>
    <x v="0"/>
  </r>
  <r>
    <n v="1188"/>
    <n v="-273.625"/>
    <d v="2002-05-05T00:00:00"/>
    <n v="2"/>
    <n v="-547.25"/>
    <n v="4.9589603283173699E-3"/>
    <n v="0.35294117647058798"/>
    <n v="0.15714774281805799"/>
    <n v="1"/>
    <n v="2"/>
    <n v="1"/>
    <n v="5"/>
    <n v="10"/>
    <n v="5"/>
    <n v="20"/>
    <n v="1.3333333333333299"/>
    <x v="4"/>
    <s v="Class-1"/>
    <x v="0"/>
  </r>
  <r>
    <n v="1189"/>
    <n v="99.724694117647104"/>
    <d v="2004-10-27T00:00:00"/>
    <n v="17"/>
    <n v="1695.3198000000007"/>
    <n v="0.70160738714091497"/>
    <n v="0.90235978112175097"/>
    <n v="0.85824213406292704"/>
    <n v="4"/>
    <n v="5"/>
    <n v="5"/>
    <n v="20"/>
    <n v="25"/>
    <n v="25"/>
    <n v="70"/>
    <n v="4.6666666666666696"/>
    <x v="1"/>
    <s v="Class-4"/>
    <x v="0"/>
  </r>
  <r>
    <n v="119"/>
    <n v="31.95"/>
    <d v="2002-04-20T00:00:00"/>
    <n v="1"/>
    <n v="31.95"/>
    <n v="0.37140902872776199"/>
    <n v="0"/>
    <n v="0.136285909712722"/>
    <n v="2"/>
    <n v="1"/>
    <n v="1"/>
    <n v="10"/>
    <n v="5"/>
    <n v="5"/>
    <n v="20"/>
    <n v="1.3333333333333299"/>
    <x v="4"/>
    <s v="Class-1"/>
    <x v="0"/>
  </r>
  <r>
    <n v="1190"/>
    <n v="17.7983333333333"/>
    <d v="2004-12-21T00:00:00"/>
    <n v="30"/>
    <n v="533.94999999999902"/>
    <n v="0.24948700410397201"/>
    <n v="0.95622435020519903"/>
    <n v="0.95861833105335104"/>
    <n v="2"/>
    <n v="5"/>
    <n v="5"/>
    <n v="10"/>
    <n v="25"/>
    <n v="25"/>
    <n v="60"/>
    <n v="4"/>
    <x v="1"/>
    <s v="Class-4"/>
    <x v="0"/>
  </r>
  <r>
    <n v="1191"/>
    <n v="35.076666666666704"/>
    <d v="2004-03-25T00:00:00"/>
    <n v="3"/>
    <n v="105.2300000000001"/>
    <n v="0.39757181942543302"/>
    <n v="0.49743502051983601"/>
    <n v="0.64825581395348697"/>
    <n v="2"/>
    <n v="3"/>
    <n v="4"/>
    <n v="10"/>
    <n v="15"/>
    <n v="20"/>
    <n v="45"/>
    <n v="3"/>
    <x v="0"/>
    <s v="Class-3"/>
    <x v="0"/>
  </r>
  <r>
    <n v="1192"/>
    <n v="7.9"/>
    <d v="2004-01-08T00:00:00"/>
    <n v="4"/>
    <n v="31.6"/>
    <n v="0.150478796169632"/>
    <n v="0.581395348837209"/>
    <n v="0.607729138166894"/>
    <n v="1"/>
    <n v="3"/>
    <n v="4"/>
    <n v="5"/>
    <n v="15"/>
    <n v="20"/>
    <n v="40"/>
    <n v="2.6666666666666701"/>
    <x v="2"/>
    <s v="Class-2"/>
    <x v="0"/>
  </r>
  <r>
    <n v="1193"/>
    <n v="96.58"/>
    <d v="2004-12-22T00:00:00"/>
    <n v="14"/>
    <n v="1352.12"/>
    <n v="0.69357045143639895"/>
    <n v="0.87534199726402195"/>
    <n v="0.95981532147742799"/>
    <n v="4"/>
    <n v="5"/>
    <n v="5"/>
    <n v="20"/>
    <n v="25"/>
    <n v="25"/>
    <n v="70"/>
    <n v="4.6666666666666696"/>
    <x v="1"/>
    <s v="Class-4"/>
    <x v="0"/>
  </r>
  <r>
    <n v="1194"/>
    <n v="88.55"/>
    <d v="2003-07-26T00:00:00"/>
    <n v="2"/>
    <n v="177.1"/>
    <n v="0.66877564979480797"/>
    <n v="0.35294117647058798"/>
    <n v="0.54155266757865905"/>
    <n v="4"/>
    <n v="2"/>
    <n v="3"/>
    <n v="20"/>
    <n v="10"/>
    <n v="15"/>
    <n v="45"/>
    <n v="3"/>
    <x v="0"/>
    <s v="Class-3"/>
    <x v="0"/>
  </r>
  <r>
    <n v="1195"/>
    <n v="-69.13"/>
    <d v="2002-11-26T00:00:00"/>
    <n v="2"/>
    <n v="-138.26"/>
    <n v="1.8809849521203799E-2"/>
    <n v="0.35294117647058798"/>
    <n v="0.46477428180574498"/>
    <n v="1"/>
    <n v="2"/>
    <n v="3"/>
    <n v="5"/>
    <n v="10"/>
    <n v="15"/>
    <n v="30"/>
    <n v="2"/>
    <x v="2"/>
    <s v="Class-2"/>
    <x v="1"/>
  </r>
  <r>
    <n v="1197"/>
    <n v="154.476666666667"/>
    <d v="2004-09-18T00:00:00"/>
    <n v="3"/>
    <n v="463.43000000000097"/>
    <n v="0.80095759233929198"/>
    <n v="0.49743502051983601"/>
    <n v="0.810020519835841"/>
    <n v="5"/>
    <n v="3"/>
    <n v="5"/>
    <n v="25"/>
    <n v="15"/>
    <n v="25"/>
    <n v="65"/>
    <n v="4.3333333333333304"/>
    <x v="1"/>
    <s v="Class-4"/>
    <x v="0"/>
  </r>
  <r>
    <n v="1198"/>
    <n v="29.885999999999999"/>
    <d v="2004-06-23T00:00:00"/>
    <n v="10"/>
    <n v="298.86"/>
    <n v="0.35277017783857101"/>
    <n v="0.81549247606019204"/>
    <n v="0.703146374829"/>
    <n v="2"/>
    <n v="5"/>
    <n v="4"/>
    <n v="10"/>
    <n v="25"/>
    <n v="20"/>
    <n v="55"/>
    <n v="3.6666666666666701"/>
    <x v="0"/>
    <s v="Class-3"/>
    <x v="0"/>
  </r>
  <r>
    <n v="1199"/>
    <n v="254.99364444444399"/>
    <d v="2003-03-16T00:00:00"/>
    <n v="9"/>
    <n v="2294.9427999999957"/>
    <n v="0.88201094391249502"/>
    <n v="0.79069767441860495"/>
    <n v="0.50324897400820701"/>
    <n v="5"/>
    <n v="4"/>
    <n v="3"/>
    <n v="25"/>
    <n v="20"/>
    <n v="15"/>
    <n v="60"/>
    <n v="4"/>
    <x v="1"/>
    <s v="Class-4"/>
    <x v="1"/>
  </r>
  <r>
    <n v="12"/>
    <n v="48.452857142857098"/>
    <d v="2004-10-06T00:00:00"/>
    <n v="7"/>
    <n v="339.16999999999967"/>
    <n v="0.48375512995893899"/>
    <n v="0.73204514363885098"/>
    <n v="0.83173734610123096"/>
    <n v="3"/>
    <n v="4"/>
    <n v="5"/>
    <n v="15"/>
    <n v="20"/>
    <n v="25"/>
    <n v="60"/>
    <n v="4"/>
    <x v="1"/>
    <s v="Class-4"/>
    <x v="0"/>
  </r>
  <r>
    <n v="120"/>
    <n v="-52.895000000000003"/>
    <d v="2004-11-07T00:00:00"/>
    <n v="14"/>
    <n v="-740.53000000000009"/>
    <n v="2.18878248974008E-2"/>
    <n v="0.87534199726402195"/>
    <n v="0.87329001367989001"/>
    <n v="1"/>
    <n v="5"/>
    <n v="5"/>
    <n v="5"/>
    <n v="25"/>
    <n v="25"/>
    <n v="55"/>
    <n v="3.6666666666666701"/>
    <x v="0"/>
    <s v="Class-3"/>
    <x v="0"/>
  </r>
  <r>
    <n v="1201"/>
    <n v="46.56"/>
    <d v="2002-02-16T00:00:00"/>
    <n v="1"/>
    <n v="46.56"/>
    <n v="0.47093023255812"/>
    <n v="0"/>
    <n v="4.7024623803009598E-2"/>
    <n v="3"/>
    <n v="1"/>
    <n v="1"/>
    <n v="15"/>
    <n v="5"/>
    <n v="5"/>
    <n v="25"/>
    <n v="1.6666666666666701"/>
    <x v="4"/>
    <s v="Class-1"/>
    <x v="0"/>
  </r>
  <r>
    <n v="1202"/>
    <n v="4.2333333333333298"/>
    <d v="2004-04-26T00:00:00"/>
    <n v="3"/>
    <n v="12.699999999999989"/>
    <n v="0.108926128590972"/>
    <n v="0.49743502051983601"/>
    <n v="0.66843365253077902"/>
    <n v="1"/>
    <n v="3"/>
    <n v="4"/>
    <n v="5"/>
    <n v="15"/>
    <n v="20"/>
    <n v="40"/>
    <n v="2.6666666666666701"/>
    <x v="2"/>
    <s v="Class-2"/>
    <x v="0"/>
  </r>
  <r>
    <n v="1203"/>
    <n v="155.377057692308"/>
    <d v="2004-08-29T00:00:00"/>
    <n v="26"/>
    <n v="4039.8035000000082"/>
    <n v="0.80147058823532502"/>
    <n v="0.94476744186046502"/>
    <n v="0.76385088919288602"/>
    <n v="5"/>
    <n v="5"/>
    <n v="4"/>
    <n v="25"/>
    <n v="25"/>
    <n v="20"/>
    <n v="70"/>
    <n v="4.6666666666666696"/>
    <x v="1"/>
    <s v="Class-4"/>
    <x v="0"/>
  </r>
  <r>
    <n v="1204"/>
    <n v="11.28"/>
    <d v="2002-09-09T00:00:00"/>
    <n v="2"/>
    <n v="22.56"/>
    <n v="0.17971956224350499"/>
    <n v="0.35294117647058798"/>
    <n v="0.364740082079343"/>
    <n v="1"/>
    <n v="2"/>
    <n v="2"/>
    <n v="5"/>
    <n v="10"/>
    <n v="10"/>
    <n v="25"/>
    <n v="1.6666666666666701"/>
    <x v="4"/>
    <s v="Class-1"/>
    <x v="0"/>
  </r>
  <r>
    <n v="1205"/>
    <n v="7.91444444444444"/>
    <d v="2004-11-29T00:00:00"/>
    <n v="9"/>
    <n v="71.229999999999961"/>
    <n v="0.15064979480164301"/>
    <n v="0.79069767441860495"/>
    <n v="0.91330369357045105"/>
    <n v="1"/>
    <n v="4"/>
    <n v="5"/>
    <n v="5"/>
    <n v="20"/>
    <n v="25"/>
    <n v="50"/>
    <n v="3.3333333333333299"/>
    <x v="0"/>
    <s v="Class-3"/>
    <x v="0"/>
  </r>
  <r>
    <n v="1206"/>
    <n v="90.25"/>
    <d v="2002-03-23T00:00:00"/>
    <n v="2"/>
    <n v="180.5"/>
    <n v="0.67476060191519205"/>
    <n v="0.35294117647058798"/>
    <n v="9.3194254445964506E-2"/>
    <n v="4"/>
    <n v="2"/>
    <n v="1"/>
    <n v="20"/>
    <n v="10"/>
    <n v="5"/>
    <n v="35"/>
    <n v="2.3333333333333299"/>
    <x v="2"/>
    <s v="Class-2"/>
    <x v="0"/>
  </r>
  <r>
    <n v="1207"/>
    <n v="122.38"/>
    <d v="2004-07-06T00:00:00"/>
    <n v="3"/>
    <n v="367.14"/>
    <n v="0.75256497948018597"/>
    <n v="0.49743502051983601"/>
    <n v="0.71409028727770096"/>
    <n v="4"/>
    <n v="3"/>
    <n v="4"/>
    <n v="20"/>
    <n v="15"/>
    <n v="20"/>
    <n v="55"/>
    <n v="3.6666666666666701"/>
    <x v="0"/>
    <s v="Class-3"/>
    <x v="0"/>
  </r>
  <r>
    <n v="1208"/>
    <n v="18.055312499999999"/>
    <d v="2004-11-09T00:00:00"/>
    <n v="32"/>
    <n v="577.77"/>
    <n v="0.25136798905609198"/>
    <n v="0.960499316005472"/>
    <n v="0.87602599179206497"/>
    <n v="2"/>
    <n v="5"/>
    <n v="5"/>
    <n v="10"/>
    <n v="25"/>
    <n v="25"/>
    <n v="60"/>
    <n v="4"/>
    <x v="1"/>
    <s v="Class-4"/>
    <x v="0"/>
  </r>
  <r>
    <n v="1209"/>
    <n v="339.41"/>
    <d v="2004-04-10T00:00:00"/>
    <n v="4"/>
    <n v="1357.64"/>
    <n v="0.91210670314642694"/>
    <n v="0.581395348837209"/>
    <n v="0.65783173734610001"/>
    <n v="5"/>
    <n v="3"/>
    <n v="4"/>
    <n v="25"/>
    <n v="15"/>
    <n v="20"/>
    <n v="60"/>
    <n v="4"/>
    <x v="1"/>
    <s v="Class-4"/>
    <x v="0"/>
  </r>
  <r>
    <n v="121"/>
    <n v="61.95"/>
    <d v="2003-07-12T00:00:00"/>
    <n v="2"/>
    <n v="123.9"/>
    <n v="0.56019151846783899"/>
    <n v="0.35294117647058798"/>
    <n v="0.53727770177838496"/>
    <n v="3"/>
    <n v="2"/>
    <n v="3"/>
    <n v="15"/>
    <n v="10"/>
    <n v="15"/>
    <n v="40"/>
    <n v="2.6666666666666701"/>
    <x v="2"/>
    <s v="Class-2"/>
    <x v="0"/>
  </r>
  <r>
    <n v="1210"/>
    <n v="364.42"/>
    <d v="2004-04-26T00:00:00"/>
    <n v="8"/>
    <n v="2915.36"/>
    <n v="0.91672366621072299"/>
    <n v="0.76333789329685398"/>
    <n v="0.66843365253077902"/>
    <n v="5"/>
    <n v="4"/>
    <n v="4"/>
    <n v="25"/>
    <n v="20"/>
    <n v="20"/>
    <n v="65"/>
    <n v="4.3333333333333304"/>
    <x v="1"/>
    <s v="Class-4"/>
    <x v="0"/>
  </r>
  <r>
    <n v="1211"/>
    <n v="6.9"/>
    <d v="2002-09-18T00:00:00"/>
    <n v="4"/>
    <n v="27.6"/>
    <n v="0.140218878248975"/>
    <n v="0.581395348837209"/>
    <n v="0.37739398084815301"/>
    <n v="1"/>
    <n v="3"/>
    <n v="2"/>
    <n v="5"/>
    <n v="15"/>
    <n v="10"/>
    <n v="30"/>
    <n v="2"/>
    <x v="2"/>
    <s v="Class-2"/>
    <x v="0"/>
  </r>
  <r>
    <n v="1212"/>
    <n v="77.663333333333298"/>
    <d v="2003-07-08T00:00:00"/>
    <n v="6"/>
    <n v="465.97999999999979"/>
    <n v="0.62773597811217396"/>
    <n v="0.68946648426812596"/>
    <n v="0.53573871409028695"/>
    <n v="4"/>
    <n v="4"/>
    <n v="3"/>
    <n v="20"/>
    <n v="20"/>
    <n v="15"/>
    <n v="55"/>
    <n v="3.6666666666666701"/>
    <x v="0"/>
    <s v="Class-3"/>
    <x v="0"/>
  </r>
  <r>
    <n v="1213"/>
    <n v="15.425714285714299"/>
    <d v="2004-10-14T00:00:00"/>
    <n v="7"/>
    <n v="107.9800000000001"/>
    <n v="0.223495212038307"/>
    <n v="0.73204514363885098"/>
    <n v="0.84011627906976705"/>
    <n v="2"/>
    <n v="4"/>
    <n v="5"/>
    <n v="10"/>
    <n v="20"/>
    <n v="25"/>
    <n v="55"/>
    <n v="3.6666666666666701"/>
    <x v="0"/>
    <s v="Class-3"/>
    <x v="0"/>
  </r>
  <r>
    <n v="1214"/>
    <n v="0.79"/>
    <d v="2002-11-05T00:00:00"/>
    <n v="3"/>
    <n v="2.37"/>
    <n v="6.2243502051983202E-2"/>
    <n v="0.49743502051983601"/>
    <n v="0.44049247606019098"/>
    <n v="1"/>
    <n v="3"/>
    <n v="3"/>
    <n v="5"/>
    <n v="15"/>
    <n v="15"/>
    <n v="35"/>
    <n v="2.3333333333333299"/>
    <x v="2"/>
    <s v="Class-2"/>
    <x v="0"/>
  </r>
  <r>
    <n v="1215"/>
    <n v="9.0171428571428596"/>
    <d v="2004-04-11T00:00:00"/>
    <n v="7"/>
    <n v="63.120000000000019"/>
    <n v="0.15902872777018001"/>
    <n v="0.73204514363885098"/>
    <n v="0.65902872777017696"/>
    <n v="1"/>
    <n v="4"/>
    <n v="4"/>
    <n v="5"/>
    <n v="20"/>
    <n v="20"/>
    <n v="45"/>
    <n v="3"/>
    <x v="0"/>
    <s v="Class-3"/>
    <x v="0"/>
  </r>
  <r>
    <n v="1216"/>
    <n v="28.782499999999999"/>
    <d v="2004-05-11T00:00:00"/>
    <n v="4"/>
    <n v="115.13"/>
    <n v="0.34473324213405698"/>
    <n v="0.581395348837209"/>
    <n v="0.67732558139534804"/>
    <n v="2"/>
    <n v="3"/>
    <n v="4"/>
    <n v="10"/>
    <n v="15"/>
    <n v="20"/>
    <n v="45"/>
    <n v="3"/>
    <x v="0"/>
    <s v="Class-3"/>
    <x v="0"/>
  </r>
  <r>
    <n v="1217"/>
    <n v="26.148"/>
    <d v="2002-11-17T00:00:00"/>
    <n v="1"/>
    <n v="26.148"/>
    <n v="0.321135430916549"/>
    <n v="0"/>
    <n v="0.45417236662106603"/>
    <n v="2"/>
    <n v="1"/>
    <n v="3"/>
    <n v="10"/>
    <n v="5"/>
    <n v="15"/>
    <n v="30"/>
    <n v="2"/>
    <x v="2"/>
    <s v="Class-2"/>
    <x v="2"/>
  </r>
  <r>
    <n v="1218"/>
    <n v="55.389200000000002"/>
    <d v="2002-04-08T00:00:00"/>
    <n v="2"/>
    <n v="110.7784"/>
    <n v="0.52034883720928204"/>
    <n v="0.35294117647058798"/>
    <n v="0.119870041039672"/>
    <n v="3"/>
    <n v="2"/>
    <n v="1"/>
    <n v="15"/>
    <n v="10"/>
    <n v="5"/>
    <n v="30"/>
    <n v="2"/>
    <x v="2"/>
    <s v="Class-2"/>
    <x v="1"/>
  </r>
  <r>
    <n v="122"/>
    <n v="2086.17955263158"/>
    <d v="2004-12-06T00:00:00"/>
    <n v="38"/>
    <n v="79274.823000000033"/>
    <n v="0.98768809849527905"/>
    <n v="0.96904924760601896"/>
    <n v="0.92527359781121699"/>
    <n v="5"/>
    <n v="5"/>
    <n v="5"/>
    <n v="25"/>
    <n v="25"/>
    <n v="25"/>
    <n v="75"/>
    <n v="5"/>
    <x v="3"/>
    <s v="Class-5"/>
    <x v="1"/>
  </r>
  <r>
    <n v="1220"/>
    <n v="38.8071428571429"/>
    <d v="2004-09-24T00:00:00"/>
    <n v="7"/>
    <n v="271.65000000000032"/>
    <n v="0.41843365253076598"/>
    <n v="0.73204514363885098"/>
    <n v="0.81703146374828906"/>
    <n v="3"/>
    <n v="4"/>
    <n v="5"/>
    <n v="15"/>
    <n v="20"/>
    <n v="25"/>
    <n v="60"/>
    <n v="4"/>
    <x v="1"/>
    <s v="Class-4"/>
    <x v="0"/>
  </r>
  <r>
    <n v="1221"/>
    <n v="20.667142857142899"/>
    <d v="2004-10-15T00:00:00"/>
    <n v="21"/>
    <n v="434.0100000000009"/>
    <n v="0.27222982216142499"/>
    <n v="0.92647058823529405"/>
    <n v="0.84216826265389799"/>
    <n v="2"/>
    <n v="5"/>
    <n v="5"/>
    <n v="10"/>
    <n v="25"/>
    <n v="25"/>
    <n v="60"/>
    <n v="4"/>
    <x v="1"/>
    <s v="Class-4"/>
    <x v="0"/>
  </r>
  <r>
    <n v="1222"/>
    <n v="-25.1383333333333"/>
    <d v="2003-10-08T00:00:00"/>
    <n v="6"/>
    <n v="-150.82999999999981"/>
    <n v="3.0608755129958799E-2"/>
    <n v="0.68946648426812596"/>
    <n v="0.56891244870040902"/>
    <n v="1"/>
    <n v="4"/>
    <n v="3"/>
    <n v="5"/>
    <n v="20"/>
    <n v="15"/>
    <n v="40"/>
    <n v="2.6666666666666701"/>
    <x v="2"/>
    <s v="Class-2"/>
    <x v="0"/>
  </r>
  <r>
    <n v="1223"/>
    <n v="252.89400000000001"/>
    <d v="2004-12-12T00:00:00"/>
    <n v="15"/>
    <n v="3793.41"/>
    <n v="0.880471956224396"/>
    <n v="0.88560191518467901"/>
    <n v="0.93655950752393902"/>
    <n v="5"/>
    <n v="5"/>
    <n v="5"/>
    <n v="25"/>
    <n v="25"/>
    <n v="25"/>
    <n v="75"/>
    <n v="5"/>
    <x v="3"/>
    <s v="Class-5"/>
    <x v="0"/>
  </r>
  <r>
    <n v="1224"/>
    <n v="24.32"/>
    <d v="2002-06-04T00:00:00"/>
    <n v="1"/>
    <n v="24.32"/>
    <n v="0.30506155950752201"/>
    <n v="0"/>
    <n v="0.19476744186046499"/>
    <n v="2"/>
    <n v="1"/>
    <n v="1"/>
    <n v="10"/>
    <n v="5"/>
    <n v="5"/>
    <n v="20"/>
    <n v="1.3333333333333299"/>
    <x v="4"/>
    <s v="Class-1"/>
    <x v="0"/>
  </r>
  <r>
    <n v="1225"/>
    <n v="138.859582352941"/>
    <d v="2004-12-16T00:00:00"/>
    <n v="17"/>
    <n v="2360.6128999999969"/>
    <n v="0.77975376196993096"/>
    <n v="0.90235978112175097"/>
    <n v="0.94647742818057401"/>
    <n v="4"/>
    <n v="5"/>
    <n v="5"/>
    <n v="20"/>
    <n v="25"/>
    <n v="25"/>
    <n v="70"/>
    <n v="4.6666666666666696"/>
    <x v="1"/>
    <s v="Class-4"/>
    <x v="0"/>
  </r>
  <r>
    <n v="1226"/>
    <n v="515.43246666666698"/>
    <d v="2004-09-26T00:00:00"/>
    <n v="15"/>
    <n v="7731.4870000000046"/>
    <n v="0.94391244870046898"/>
    <n v="0.88560191518467901"/>
    <n v="0.81874145006839905"/>
    <n v="5"/>
    <n v="5"/>
    <n v="5"/>
    <n v="25"/>
    <n v="25"/>
    <n v="25"/>
    <n v="75"/>
    <n v="5"/>
    <x v="3"/>
    <s v="Class-5"/>
    <x v="0"/>
  </r>
  <r>
    <n v="1227"/>
    <n v="28.864999999999998"/>
    <d v="2004-04-11T00:00:00"/>
    <n v="2"/>
    <n v="57.73"/>
    <n v="0.345417236662101"/>
    <n v="0.35294117647058798"/>
    <n v="0.65902872777017696"/>
    <n v="2"/>
    <n v="2"/>
    <n v="4"/>
    <n v="10"/>
    <n v="10"/>
    <n v="20"/>
    <n v="40"/>
    <n v="2.6666666666666701"/>
    <x v="2"/>
    <s v="Class-2"/>
    <x v="0"/>
  </r>
  <r>
    <n v="1228"/>
    <n v="58.471550000000001"/>
    <d v="2004-06-27T00:00:00"/>
    <n v="8"/>
    <n v="467.7724"/>
    <n v="0.53898768809847797"/>
    <n v="0.76333789329685398"/>
    <n v="0.70536935704514203"/>
    <n v="3"/>
    <n v="4"/>
    <n v="4"/>
    <n v="15"/>
    <n v="20"/>
    <n v="20"/>
    <n v="55"/>
    <n v="3.6666666666666701"/>
    <x v="0"/>
    <s v="Class-3"/>
    <x v="1"/>
  </r>
  <r>
    <n v="1230"/>
    <n v="47.6"/>
    <d v="2002-06-29T00:00:00"/>
    <n v="1"/>
    <n v="47.6"/>
    <n v="0.477086183310513"/>
    <n v="0"/>
    <n v="0.23614911080711401"/>
    <n v="3"/>
    <n v="1"/>
    <n v="2"/>
    <n v="15"/>
    <n v="5"/>
    <n v="10"/>
    <n v="30"/>
    <n v="2"/>
    <x v="2"/>
    <s v="Class-2"/>
    <x v="0"/>
  </r>
  <r>
    <n v="1231"/>
    <n v="34.839335548172798"/>
    <d v="2004-12-31T00:00:00"/>
    <n v="301"/>
    <n v="10486.640000000012"/>
    <n v="0.39329685362515998"/>
    <n v="0.99948700410396896"/>
    <n v="0.98529411764705799"/>
    <n v="2"/>
    <n v="5"/>
    <n v="5"/>
    <n v="10"/>
    <n v="25"/>
    <n v="25"/>
    <n v="60"/>
    <n v="4"/>
    <x v="1"/>
    <s v="Class-4"/>
    <x v="0"/>
  </r>
  <r>
    <n v="1232"/>
    <n v="13.9342033898305"/>
    <d v="2004-12-19T00:00:00"/>
    <n v="59"/>
    <n v="822.11799999999948"/>
    <n v="0.205369357045147"/>
    <n v="0.98290013679890598"/>
    <n v="0.95365937072503404"/>
    <n v="2"/>
    <n v="5"/>
    <n v="5"/>
    <n v="10"/>
    <n v="25"/>
    <n v="25"/>
    <n v="60"/>
    <n v="4"/>
    <x v="1"/>
    <s v="Class-4"/>
    <x v="1"/>
  </r>
  <r>
    <n v="1234"/>
    <n v="23.931249999999999"/>
    <d v="2004-09-14T00:00:00"/>
    <n v="8"/>
    <n v="191.45"/>
    <n v="0.29958960328317302"/>
    <n v="0.76333789329685398"/>
    <n v="0.78317373461012196"/>
    <n v="2"/>
    <n v="4"/>
    <n v="4"/>
    <n v="10"/>
    <n v="20"/>
    <n v="20"/>
    <n v="50"/>
    <n v="3.3333333333333299"/>
    <x v="0"/>
    <s v="Class-3"/>
    <x v="0"/>
  </r>
  <r>
    <n v="1235"/>
    <n v="467.59"/>
    <d v="2002-03-01T00:00:00"/>
    <n v="3"/>
    <n v="1402.77"/>
    <n v="0.93844049247611705"/>
    <n v="0.49743502051983601"/>
    <n v="6.6005471956224401E-2"/>
    <n v="5"/>
    <n v="3"/>
    <n v="1"/>
    <n v="25"/>
    <n v="15"/>
    <n v="5"/>
    <n v="45"/>
    <n v="3"/>
    <x v="0"/>
    <s v="Class-3"/>
    <x v="0"/>
  </r>
  <r>
    <n v="1236"/>
    <n v="53.566000000000003"/>
    <d v="2004-09-28T00:00:00"/>
    <n v="10"/>
    <n v="535.66000000000008"/>
    <n v="0.51043091655264605"/>
    <n v="0.81549247606019204"/>
    <n v="0.82233242134062901"/>
    <n v="3"/>
    <n v="5"/>
    <n v="5"/>
    <n v="15"/>
    <n v="25"/>
    <n v="25"/>
    <n v="65"/>
    <n v="4.3333333333333304"/>
    <x v="1"/>
    <s v="Class-4"/>
    <x v="0"/>
  </r>
  <r>
    <n v="1237"/>
    <n v="33.473333333333301"/>
    <d v="2004-09-14T00:00:00"/>
    <n v="3"/>
    <n v="100.4199999999999"/>
    <n v="0.38457592339260299"/>
    <n v="0.49743502051983601"/>
    <n v="0.78317373461012196"/>
    <n v="2"/>
    <n v="3"/>
    <n v="4"/>
    <n v="10"/>
    <n v="15"/>
    <n v="20"/>
    <n v="45"/>
    <n v="3"/>
    <x v="0"/>
    <s v="Class-3"/>
    <x v="0"/>
  </r>
  <r>
    <n v="1238"/>
    <n v="25.9"/>
    <d v="2002-09-19T00:00:00"/>
    <n v="1"/>
    <n v="25.9"/>
    <n v="0.31805745554035297"/>
    <n v="0"/>
    <n v="0.379958960328317"/>
    <n v="2"/>
    <n v="1"/>
    <n v="2"/>
    <n v="10"/>
    <n v="5"/>
    <n v="10"/>
    <n v="25"/>
    <n v="1.6666666666666701"/>
    <x v="4"/>
    <s v="Class-1"/>
    <x v="0"/>
  </r>
  <r>
    <n v="1239"/>
    <n v="6.9766666666666701"/>
    <d v="2002-06-18T00:00:00"/>
    <n v="3"/>
    <n v="20.93000000000001"/>
    <n v="0.141415868673052"/>
    <n v="0.49743502051983601"/>
    <n v="0.219391244870041"/>
    <n v="1"/>
    <n v="3"/>
    <n v="2"/>
    <n v="5"/>
    <n v="15"/>
    <n v="10"/>
    <n v="30"/>
    <n v="2"/>
    <x v="2"/>
    <s v="Class-2"/>
    <x v="0"/>
  </r>
  <r>
    <n v="124"/>
    <n v="2201.2858124999998"/>
    <d v="2005-01-03T00:00:00"/>
    <n v="16"/>
    <n v="35220.572999999997"/>
    <n v="0.98837209302332296"/>
    <n v="0.89586183310533496"/>
    <n v="0.995896032831737"/>
    <n v="5"/>
    <n v="5"/>
    <n v="5"/>
    <n v="25"/>
    <n v="25"/>
    <n v="25"/>
    <n v="75"/>
    <n v="5"/>
    <x v="3"/>
    <s v="Class-5"/>
    <x v="0"/>
  </r>
  <r>
    <n v="1240"/>
    <n v="2.86375"/>
    <d v="2004-07-10T00:00:00"/>
    <n v="8"/>
    <n v="22.91"/>
    <n v="9.0629274965800505E-2"/>
    <n v="0.76333789329685398"/>
    <n v="0.71716826265389799"/>
    <n v="1"/>
    <n v="4"/>
    <n v="4"/>
    <n v="5"/>
    <n v="20"/>
    <n v="20"/>
    <n v="45"/>
    <n v="3"/>
    <x v="0"/>
    <s v="Class-3"/>
    <x v="0"/>
  </r>
  <r>
    <n v="1241"/>
    <n v="58.822000000000003"/>
    <d v="2004-09-10T00:00:00"/>
    <n v="5"/>
    <n v="294.11"/>
    <n v="0.542065663474676"/>
    <n v="0.64261285909712695"/>
    <n v="0.77804377564979399"/>
    <n v="3"/>
    <n v="4"/>
    <n v="4"/>
    <n v="15"/>
    <n v="20"/>
    <n v="20"/>
    <n v="55"/>
    <n v="3.6666666666666701"/>
    <x v="0"/>
    <s v="Class-3"/>
    <x v="0"/>
  </r>
  <r>
    <n v="1242"/>
    <n v="55.5861764705882"/>
    <d v="2004-12-29T00:00:00"/>
    <n v="34"/>
    <n v="1889.9299999999987"/>
    <n v="0.52137482900134802"/>
    <n v="0.96580027359781095"/>
    <n v="0.97691518467852201"/>
    <n v="3"/>
    <n v="5"/>
    <n v="5"/>
    <n v="15"/>
    <n v="25"/>
    <n v="25"/>
    <n v="65"/>
    <n v="4.3333333333333304"/>
    <x v="1"/>
    <s v="Class-4"/>
    <x v="0"/>
  </r>
  <r>
    <n v="1243"/>
    <n v="72.08"/>
    <d v="2004-09-12T00:00:00"/>
    <n v="8"/>
    <n v="576.64"/>
    <n v="0.60533515731873599"/>
    <n v="0.76333789329685398"/>
    <n v="0.78060875512995798"/>
    <n v="4"/>
    <n v="4"/>
    <n v="4"/>
    <n v="20"/>
    <n v="20"/>
    <n v="20"/>
    <n v="60"/>
    <n v="4"/>
    <x v="1"/>
    <s v="Class-4"/>
    <x v="0"/>
  </r>
  <r>
    <n v="1244"/>
    <n v="40.607999999999997"/>
    <d v="2002-04-30T00:00:00"/>
    <n v="1"/>
    <n v="40.607999999999997"/>
    <n v="0.43296853625169501"/>
    <n v="0"/>
    <n v="0.15218878248973999"/>
    <n v="3"/>
    <n v="1"/>
    <n v="1"/>
    <n v="15"/>
    <n v="5"/>
    <n v="5"/>
    <n v="25"/>
    <n v="1.6666666666666701"/>
    <x v="4"/>
    <s v="Class-1"/>
    <x v="2"/>
  </r>
  <r>
    <n v="1245"/>
    <n v="6.48"/>
    <d v="2002-05-10T00:00:00"/>
    <n v="2"/>
    <n v="12.96"/>
    <n v="0.13491792065663599"/>
    <n v="0.35294117647058798"/>
    <n v="0.163645690834473"/>
    <n v="1"/>
    <n v="2"/>
    <n v="1"/>
    <n v="5"/>
    <n v="10"/>
    <n v="5"/>
    <n v="20"/>
    <n v="1.3333333333333299"/>
    <x v="4"/>
    <s v="Class-1"/>
    <x v="0"/>
  </r>
  <r>
    <n v="1246"/>
    <n v="16.02"/>
    <d v="2002-05-14T00:00:00"/>
    <n v="1"/>
    <n v="16.02"/>
    <n v="0.22896716826265801"/>
    <n v="0"/>
    <n v="0.167578659370725"/>
    <n v="2"/>
    <n v="1"/>
    <n v="1"/>
    <n v="10"/>
    <n v="5"/>
    <n v="5"/>
    <n v="20"/>
    <n v="1.3333333333333299"/>
    <x v="4"/>
    <s v="Class-1"/>
    <x v="0"/>
  </r>
  <r>
    <n v="1247"/>
    <n v="148.752222222222"/>
    <d v="2004-12-09T00:00:00"/>
    <n v="9"/>
    <n v="1338.7699999999979"/>
    <n v="0.79445964432287497"/>
    <n v="0.79069767441860495"/>
    <n v="0.92989056087551203"/>
    <n v="4"/>
    <n v="4"/>
    <n v="5"/>
    <n v="20"/>
    <n v="20"/>
    <n v="25"/>
    <n v="65"/>
    <n v="4.3333333333333304"/>
    <x v="1"/>
    <s v="Class-4"/>
    <x v="0"/>
  </r>
  <r>
    <n v="1248"/>
    <n v="159.29"/>
    <d v="2004-12-02T00:00:00"/>
    <n v="6"/>
    <n v="955.74"/>
    <n v="0.80625854993163204"/>
    <n v="0.68946648426812596"/>
    <n v="0.91740766073871405"/>
    <n v="5"/>
    <n v="4"/>
    <n v="5"/>
    <n v="25"/>
    <n v="20"/>
    <n v="25"/>
    <n v="70"/>
    <n v="4.6666666666666696"/>
    <x v="1"/>
    <s v="Class-4"/>
    <x v="0"/>
  </r>
  <r>
    <n v="1249"/>
    <n v="52.268920000000001"/>
    <d v="2004-11-21T00:00:00"/>
    <n v="25"/>
    <n v="1306.723"/>
    <n v="0.50136798905606506"/>
    <n v="0.94186046511627897"/>
    <n v="0.89534883720930203"/>
    <n v="3"/>
    <n v="5"/>
    <n v="5"/>
    <n v="15"/>
    <n v="25"/>
    <n v="25"/>
    <n v="65"/>
    <n v="4.3333333333333304"/>
    <x v="1"/>
    <s v="Class-4"/>
    <x v="0"/>
  </r>
  <r>
    <n v="125"/>
    <n v="-53.661250000000003"/>
    <d v="2003-02-28T00:00:00"/>
    <n v="8"/>
    <n v="-429.29"/>
    <n v="2.13748290013679E-2"/>
    <n v="0.76333789329685398"/>
    <n v="0.50068399452804302"/>
    <n v="1"/>
    <n v="4"/>
    <n v="3"/>
    <n v="5"/>
    <n v="20"/>
    <n v="15"/>
    <n v="40"/>
    <n v="2.6666666666666701"/>
    <x v="2"/>
    <s v="Class-2"/>
    <x v="0"/>
  </r>
  <r>
    <n v="1250"/>
    <n v="4.1900000000000004"/>
    <d v="2002-05-26T00:00:00"/>
    <n v="1"/>
    <n v="4.1900000000000004"/>
    <n v="0.108413132694939"/>
    <n v="0"/>
    <n v="0.18228454172366601"/>
    <n v="1"/>
    <n v="1"/>
    <n v="1"/>
    <n v="5"/>
    <n v="5"/>
    <n v="5"/>
    <n v="15"/>
    <n v="1"/>
    <x v="4"/>
    <s v="Class-1"/>
    <x v="0"/>
  </r>
  <r>
    <n v="1251"/>
    <n v="26.6"/>
    <d v="2004-06-03T00:00:00"/>
    <n v="4"/>
    <n v="106.4"/>
    <n v="0.32541039671682298"/>
    <n v="0.581395348837209"/>
    <n v="0.69134746922024504"/>
    <n v="2"/>
    <n v="3"/>
    <n v="4"/>
    <n v="10"/>
    <n v="15"/>
    <n v="20"/>
    <n v="45"/>
    <n v="3"/>
    <x v="0"/>
    <s v="Class-3"/>
    <x v="0"/>
  </r>
  <r>
    <n v="1252"/>
    <n v="309.27"/>
    <d v="2002-10-13T00:00:00"/>
    <n v="1"/>
    <n v="309.27"/>
    <n v="0.90201778385777898"/>
    <n v="0"/>
    <n v="0.410738714090287"/>
    <n v="5"/>
    <n v="1"/>
    <n v="3"/>
    <n v="25"/>
    <n v="5"/>
    <n v="15"/>
    <n v="45"/>
    <n v="3"/>
    <x v="0"/>
    <s v="Class-3"/>
    <x v="2"/>
  </r>
  <r>
    <n v="1253"/>
    <n v="4.3899999999999997"/>
    <d v="2002-05-21T00:00:00"/>
    <n v="1"/>
    <n v="4.3899999999999997"/>
    <n v="0.110807113543092"/>
    <n v="0"/>
    <n v="0.176812585499316"/>
    <n v="1"/>
    <n v="1"/>
    <n v="1"/>
    <n v="5"/>
    <n v="5"/>
    <n v="5"/>
    <n v="15"/>
    <n v="1"/>
    <x v="4"/>
    <s v="Class-1"/>
    <x v="0"/>
  </r>
  <r>
    <n v="1254"/>
    <n v="102.6165"/>
    <d v="2004-07-11T00:00:00"/>
    <n v="20"/>
    <n v="2052.33"/>
    <n v="0.70913132694939796"/>
    <n v="0.91997264021887803"/>
    <n v="0.71802325581395299"/>
    <n v="4"/>
    <n v="5"/>
    <n v="4"/>
    <n v="20"/>
    <n v="25"/>
    <n v="20"/>
    <n v="65"/>
    <n v="4.3333333333333304"/>
    <x v="1"/>
    <s v="Class-4"/>
    <x v="0"/>
  </r>
  <r>
    <n v="1255"/>
    <n v="70.786666666666704"/>
    <d v="2004-09-20T00:00:00"/>
    <n v="18"/>
    <n v="1274.1600000000008"/>
    <n v="0.599521203830363"/>
    <n v="0.90971272229822198"/>
    <n v="0.81258549931600499"/>
    <n v="3"/>
    <n v="5"/>
    <n v="5"/>
    <n v="15"/>
    <n v="25"/>
    <n v="25"/>
    <n v="65"/>
    <n v="4.3333333333333304"/>
    <x v="1"/>
    <s v="Class-4"/>
    <x v="0"/>
  </r>
  <r>
    <n v="1256"/>
    <n v="504.0652"/>
    <d v="2004-11-17T00:00:00"/>
    <n v="10"/>
    <n v="5040.652"/>
    <n v="0.94237346101236996"/>
    <n v="0.81549247606019204"/>
    <n v="0.88970588235294101"/>
    <n v="5"/>
    <n v="5"/>
    <n v="5"/>
    <n v="25"/>
    <n v="25"/>
    <n v="25"/>
    <n v="75"/>
    <n v="5"/>
    <x v="3"/>
    <s v="Class-5"/>
    <x v="0"/>
  </r>
  <r>
    <n v="1257"/>
    <n v="64.641999999999996"/>
    <d v="2002-10-17T00:00:00"/>
    <n v="2"/>
    <n v="129.28399999999999"/>
    <n v="0.57284541723665106"/>
    <n v="0.35294117647058798"/>
    <n v="0.41501367989055998"/>
    <n v="3"/>
    <n v="2"/>
    <n v="3"/>
    <n v="15"/>
    <n v="10"/>
    <n v="15"/>
    <n v="40"/>
    <n v="2.6666666666666701"/>
    <x v="2"/>
    <s v="Class-2"/>
    <x v="1"/>
  </r>
  <r>
    <n v="1259"/>
    <n v="51.24"/>
    <d v="2002-03-04T00:00:00"/>
    <n v="3"/>
    <n v="153.72"/>
    <n v="0.49692202462377999"/>
    <n v="0.49743502051983601"/>
    <n v="6.8228454172366601E-2"/>
    <n v="3"/>
    <n v="3"/>
    <n v="1"/>
    <n v="15"/>
    <n v="15"/>
    <n v="5"/>
    <n v="35"/>
    <n v="2.3333333333333299"/>
    <x v="2"/>
    <s v="Class-2"/>
    <x v="0"/>
  </r>
  <r>
    <n v="126"/>
    <n v="41.826000000000001"/>
    <d v="2003-07-28T00:00:00"/>
    <n v="5"/>
    <n v="209.13"/>
    <n v="0.44032147742816402"/>
    <n v="0.64261285909712695"/>
    <n v="0.54292065663474598"/>
    <n v="3"/>
    <n v="4"/>
    <n v="3"/>
    <n v="15"/>
    <n v="20"/>
    <n v="15"/>
    <n v="50"/>
    <n v="3.3333333333333299"/>
    <x v="0"/>
    <s v="Class-3"/>
    <x v="0"/>
  </r>
  <r>
    <n v="1260"/>
    <n v="166.458333333333"/>
    <d v="2003-02-07T00:00:00"/>
    <n v="6"/>
    <n v="998.74999999999795"/>
    <n v="0.81515047879620295"/>
    <n v="0.68946648426812596"/>
    <n v="0.496751025991791"/>
    <n v="5"/>
    <n v="4"/>
    <n v="3"/>
    <n v="25"/>
    <n v="20"/>
    <n v="15"/>
    <n v="60"/>
    <n v="4"/>
    <x v="1"/>
    <s v="Class-4"/>
    <x v="0"/>
  </r>
  <r>
    <n v="1261"/>
    <n v="130.33000000000001"/>
    <d v="2002-04-19T00:00:00"/>
    <n v="1"/>
    <n v="130.33000000000001"/>
    <n v="0.76675786593709705"/>
    <n v="0"/>
    <n v="0.13440492476060201"/>
    <n v="4"/>
    <n v="1"/>
    <n v="1"/>
    <n v="20"/>
    <n v="5"/>
    <n v="5"/>
    <n v="30"/>
    <n v="2"/>
    <x v="2"/>
    <s v="Class-2"/>
    <x v="0"/>
  </r>
  <r>
    <n v="1262"/>
    <n v="31.574999999999999"/>
    <d v="2004-03-04T00:00:00"/>
    <n v="6"/>
    <n v="189.45"/>
    <n v="0.368502051983576"/>
    <n v="0.68946648426812596"/>
    <n v="0.63594391244869897"/>
    <n v="2"/>
    <n v="4"/>
    <n v="4"/>
    <n v="10"/>
    <n v="20"/>
    <n v="20"/>
    <n v="50"/>
    <n v="3.3333333333333299"/>
    <x v="0"/>
    <s v="Class-3"/>
    <x v="0"/>
  </r>
  <r>
    <n v="1263"/>
    <n v="129.71"/>
    <d v="2002-08-14T00:00:00"/>
    <n v="1"/>
    <n v="129.71"/>
    <n v="0.76607387140905303"/>
    <n v="0"/>
    <n v="0.31566347469220202"/>
    <n v="4"/>
    <n v="1"/>
    <n v="2"/>
    <n v="20"/>
    <n v="5"/>
    <n v="10"/>
    <n v="35"/>
    <n v="2.3333333333333299"/>
    <x v="2"/>
    <s v="Class-2"/>
    <x v="2"/>
  </r>
  <r>
    <n v="1264"/>
    <n v="43.503466666666696"/>
    <d v="2003-06-17T00:00:00"/>
    <n v="3"/>
    <n v="130.51040000000009"/>
    <n v="0.44835841313267799"/>
    <n v="0.49743502051983601"/>
    <n v="0.52667578659370595"/>
    <n v="3"/>
    <n v="3"/>
    <n v="3"/>
    <n v="15"/>
    <n v="15"/>
    <n v="15"/>
    <n v="45"/>
    <n v="3"/>
    <x v="0"/>
    <s v="Class-3"/>
    <x v="2"/>
  </r>
  <r>
    <n v="1265"/>
    <n v="123.63"/>
    <d v="2004-09-14T00:00:00"/>
    <n v="6"/>
    <n v="741.78"/>
    <n v="0.75512995896034996"/>
    <n v="0.68946648426812596"/>
    <n v="0.78317373461012196"/>
    <n v="4"/>
    <n v="4"/>
    <n v="4"/>
    <n v="20"/>
    <n v="20"/>
    <n v="20"/>
    <n v="60"/>
    <n v="4"/>
    <x v="1"/>
    <s v="Class-4"/>
    <x v="0"/>
  </r>
  <r>
    <n v="1266"/>
    <n v="27.872563636363601"/>
    <d v="2004-12-28T00:00:00"/>
    <n v="11"/>
    <n v="306.59819999999962"/>
    <n v="0.33378932968535802"/>
    <n v="0.83413132694938497"/>
    <n v="0.97246922024623705"/>
    <n v="2"/>
    <n v="5"/>
    <n v="5"/>
    <n v="10"/>
    <n v="25"/>
    <n v="25"/>
    <n v="60"/>
    <n v="4"/>
    <x v="1"/>
    <s v="Class-4"/>
    <x v="1"/>
  </r>
  <r>
    <n v="1268"/>
    <n v="38.644444444444403"/>
    <d v="2004-10-27T00:00:00"/>
    <n v="9"/>
    <n v="347.79999999999961"/>
    <n v="0.41706566347467799"/>
    <n v="0.79069767441860495"/>
    <n v="0.85824213406292704"/>
    <n v="3"/>
    <n v="4"/>
    <n v="5"/>
    <n v="15"/>
    <n v="20"/>
    <n v="25"/>
    <n v="60"/>
    <n v="4"/>
    <x v="1"/>
    <s v="Class-4"/>
    <x v="0"/>
  </r>
  <r>
    <n v="1269"/>
    <n v="1.97142857142857"/>
    <d v="2004-11-05T00:00:00"/>
    <n v="7"/>
    <n v="13.79999999999999"/>
    <n v="7.8146374829001303E-2"/>
    <n v="0.73204514363885098"/>
    <n v="0.86987004103967103"/>
    <n v="1"/>
    <n v="4"/>
    <n v="5"/>
    <n v="5"/>
    <n v="20"/>
    <n v="25"/>
    <n v="50"/>
    <n v="3.3333333333333299"/>
    <x v="0"/>
    <s v="Class-3"/>
    <x v="0"/>
  </r>
  <r>
    <n v="127"/>
    <n v="-50.7222222222222"/>
    <d v="2004-08-10T00:00:00"/>
    <n v="27"/>
    <n v="-1369.4999999999993"/>
    <n v="2.2400820793433598E-2"/>
    <n v="0.94784541723666205"/>
    <n v="0.74469904240766005"/>
    <n v="1"/>
    <n v="5"/>
    <n v="4"/>
    <n v="5"/>
    <n v="25"/>
    <n v="20"/>
    <n v="50"/>
    <n v="3.3333333333333299"/>
    <x v="0"/>
    <s v="Class-3"/>
    <x v="0"/>
  </r>
  <r>
    <n v="1270"/>
    <n v="49.927"/>
    <d v="2004-10-09T00:00:00"/>
    <n v="10"/>
    <n v="499.27"/>
    <n v="0.49179206566345202"/>
    <n v="0.81549247606019204"/>
    <n v="0.83464432284541701"/>
    <n v="3"/>
    <n v="5"/>
    <n v="5"/>
    <n v="15"/>
    <n v="25"/>
    <n v="25"/>
    <n v="65"/>
    <n v="4.3333333333333304"/>
    <x v="1"/>
    <s v="Class-4"/>
    <x v="0"/>
  </r>
  <r>
    <n v="1271"/>
    <n v="320.88833333333298"/>
    <d v="2003-10-12T00:00:00"/>
    <n v="6"/>
    <n v="1925.3299999999979"/>
    <n v="0.90629274965805395"/>
    <n v="0.68946648426812596"/>
    <n v="0.57062243502051901"/>
    <n v="5"/>
    <n v="4"/>
    <n v="3"/>
    <n v="25"/>
    <n v="20"/>
    <n v="15"/>
    <n v="60"/>
    <n v="4"/>
    <x v="1"/>
    <s v="Class-4"/>
    <x v="0"/>
  </r>
  <r>
    <n v="1272"/>
    <n v="29.767684210526301"/>
    <d v="2004-10-29T00:00:00"/>
    <n v="19"/>
    <n v="565.58599999999967"/>
    <n v="0.35259917920655998"/>
    <n v="0.91501367989056104"/>
    <n v="0.86166210670314602"/>
    <n v="2"/>
    <n v="5"/>
    <n v="5"/>
    <n v="10"/>
    <n v="25"/>
    <n v="25"/>
    <n v="60"/>
    <n v="4"/>
    <x v="1"/>
    <s v="Class-4"/>
    <x v="1"/>
  </r>
  <r>
    <n v="1274"/>
    <n v="49.484999999999999"/>
    <d v="2002-08-09T00:00:00"/>
    <n v="2"/>
    <n v="98.97"/>
    <n v="0.48922708618328897"/>
    <n v="0.35294117647058798"/>
    <n v="0.305061559507524"/>
    <n v="3"/>
    <n v="2"/>
    <n v="2"/>
    <n v="15"/>
    <n v="10"/>
    <n v="10"/>
    <n v="35"/>
    <n v="2.3333333333333299"/>
    <x v="2"/>
    <s v="Class-2"/>
    <x v="0"/>
  </r>
  <r>
    <n v="1275"/>
    <n v="105.61166666666701"/>
    <d v="2004-07-09T00:00:00"/>
    <n v="6"/>
    <n v="633.67000000000201"/>
    <n v="0.71528727770179301"/>
    <n v="0.68946648426812596"/>
    <n v="0.71648426812585397"/>
    <n v="4"/>
    <n v="4"/>
    <n v="4"/>
    <n v="20"/>
    <n v="20"/>
    <n v="20"/>
    <n v="60"/>
    <n v="4"/>
    <x v="1"/>
    <s v="Class-4"/>
    <x v="0"/>
  </r>
  <r>
    <n v="1276"/>
    <n v="110.61076923076899"/>
    <d v="2004-11-25T00:00:00"/>
    <n v="13"/>
    <n v="1437.9399999999969"/>
    <n v="0.72469220246239596"/>
    <n v="0.86234610123119004"/>
    <n v="0.90526675786593702"/>
    <n v="4"/>
    <n v="5"/>
    <n v="5"/>
    <n v="20"/>
    <n v="25"/>
    <n v="25"/>
    <n v="70"/>
    <n v="4.6666666666666696"/>
    <x v="1"/>
    <s v="Class-4"/>
    <x v="0"/>
  </r>
  <r>
    <n v="1277"/>
    <n v="49.77"/>
    <d v="2004-09-14T00:00:00"/>
    <n v="3"/>
    <n v="149.31"/>
    <n v="0.49042407660736498"/>
    <n v="0.49743502051983601"/>
    <n v="0.78317373461012196"/>
    <n v="3"/>
    <n v="3"/>
    <n v="4"/>
    <n v="15"/>
    <n v="15"/>
    <n v="20"/>
    <n v="50"/>
    <n v="3.3333333333333299"/>
    <x v="0"/>
    <s v="Class-3"/>
    <x v="0"/>
  </r>
  <r>
    <n v="1278"/>
    <n v="7.5988888888888901"/>
    <d v="2003-12-13T00:00:00"/>
    <n v="9"/>
    <n v="68.390000000000015"/>
    <n v="0.14825581395349"/>
    <n v="0.79069767441860495"/>
    <n v="0.59575923392612795"/>
    <n v="1"/>
    <n v="4"/>
    <n v="3"/>
    <n v="5"/>
    <n v="20"/>
    <n v="15"/>
    <n v="40"/>
    <n v="2.6666666666666701"/>
    <x v="2"/>
    <s v="Class-2"/>
    <x v="0"/>
  </r>
  <r>
    <n v="1279"/>
    <n v="60.0683333333333"/>
    <d v="2003-09-20T00:00:00"/>
    <n v="6"/>
    <n v="360.4099999999998"/>
    <n v="0.54976060191516996"/>
    <n v="0.68946648426812596"/>
    <n v="0.56258549931600499"/>
    <n v="3"/>
    <n v="4"/>
    <n v="3"/>
    <n v="15"/>
    <n v="20"/>
    <n v="15"/>
    <n v="50"/>
    <n v="3.3333333333333299"/>
    <x v="0"/>
    <s v="Class-3"/>
    <x v="0"/>
  </r>
  <r>
    <n v="128"/>
    <n v="840.17333333333295"/>
    <d v="2004-07-26T00:00:00"/>
    <n v="21"/>
    <n v="17643.639999999992"/>
    <n v="0.964261285909775"/>
    <n v="0.92647058823529405"/>
    <n v="0.73033515731874099"/>
    <n v="5"/>
    <n v="5"/>
    <n v="4"/>
    <n v="25"/>
    <n v="25"/>
    <n v="20"/>
    <n v="70"/>
    <n v="4.6666666666666696"/>
    <x v="1"/>
    <s v="Class-4"/>
    <x v="0"/>
  </r>
  <r>
    <n v="1280"/>
    <n v="5.585"/>
    <d v="2002-07-11T00:00:00"/>
    <n v="2"/>
    <n v="11.17"/>
    <n v="0.124487004103968"/>
    <n v="0.35294117647058798"/>
    <n v="0.25581395348837199"/>
    <n v="1"/>
    <n v="2"/>
    <n v="2"/>
    <n v="5"/>
    <n v="10"/>
    <n v="10"/>
    <n v="25"/>
    <n v="1.6666666666666701"/>
    <x v="4"/>
    <s v="Class-1"/>
    <x v="0"/>
  </r>
  <r>
    <n v="1281"/>
    <n v="177.42506666666699"/>
    <d v="2003-12-24T00:00:00"/>
    <n v="3"/>
    <n v="532.27520000000095"/>
    <n v="0.82506839945284005"/>
    <n v="0.49743502051983601"/>
    <n v="0.60003419972640104"/>
    <n v="5"/>
    <n v="3"/>
    <n v="4"/>
    <n v="25"/>
    <n v="15"/>
    <n v="20"/>
    <n v="60"/>
    <n v="4"/>
    <x v="1"/>
    <s v="Class-4"/>
    <x v="1"/>
  </r>
  <r>
    <n v="1283"/>
    <n v="0.24"/>
    <d v="2002-08-01T00:00:00"/>
    <n v="1"/>
    <n v="0.24"/>
    <n v="5.4035567715457998E-2"/>
    <n v="0"/>
    <n v="0.29035567715458299"/>
    <n v="1"/>
    <n v="1"/>
    <n v="2"/>
    <n v="5"/>
    <n v="5"/>
    <n v="10"/>
    <n v="20"/>
    <n v="1.3333333333333299"/>
    <x v="4"/>
    <s v="Class-1"/>
    <x v="0"/>
  </r>
  <r>
    <n v="1284"/>
    <n v="17.62"/>
    <d v="2002-08-04T00:00:00"/>
    <n v="1"/>
    <n v="17.62"/>
    <n v="0.24726402188782901"/>
    <n v="0"/>
    <n v="0.29651162790697599"/>
    <n v="2"/>
    <n v="1"/>
    <n v="2"/>
    <n v="10"/>
    <n v="5"/>
    <n v="10"/>
    <n v="25"/>
    <n v="1.6666666666666701"/>
    <x v="4"/>
    <s v="Class-1"/>
    <x v="0"/>
  </r>
  <r>
    <n v="1285"/>
    <n v="49.567999999999998"/>
    <d v="2004-07-20T00:00:00"/>
    <n v="5"/>
    <n v="247.83999999999997"/>
    <n v="0.48939808481530001"/>
    <n v="0.64261285909712695"/>
    <n v="0.72435020519835702"/>
    <n v="3"/>
    <n v="4"/>
    <n v="4"/>
    <n v="15"/>
    <n v="20"/>
    <n v="20"/>
    <n v="55"/>
    <n v="3.6666666666666701"/>
    <x v="0"/>
    <s v="Class-3"/>
    <x v="0"/>
  </r>
  <r>
    <n v="1286"/>
    <n v="14.955"/>
    <d v="2004-08-23T00:00:00"/>
    <n v="14"/>
    <n v="209.37"/>
    <n v="0.21409028727770499"/>
    <n v="0.87534199726402195"/>
    <n v="0.75718194254445903"/>
    <n v="2"/>
    <n v="5"/>
    <n v="4"/>
    <n v="10"/>
    <n v="25"/>
    <n v="20"/>
    <n v="55"/>
    <n v="3.6666666666666701"/>
    <x v="0"/>
    <s v="Class-3"/>
    <x v="0"/>
  </r>
  <r>
    <n v="1287"/>
    <n v="87.144000000000005"/>
    <d v="2002-02-10T00:00:00"/>
    <n v="1"/>
    <n v="87.144000000000005"/>
    <n v="0.663645690834478"/>
    <n v="0"/>
    <n v="3.9158686730506202E-2"/>
    <n v="4"/>
    <n v="1"/>
    <n v="1"/>
    <n v="20"/>
    <n v="5"/>
    <n v="5"/>
    <n v="30"/>
    <n v="2"/>
    <x v="2"/>
    <s v="Class-2"/>
    <x v="2"/>
  </r>
  <r>
    <n v="1288"/>
    <n v="86.475933333333302"/>
    <d v="2005-01-02T00:00:00"/>
    <n v="15"/>
    <n v="1297.1389999999994"/>
    <n v="0.66056771545828097"/>
    <n v="0.88560191518467901"/>
    <n v="0.99333105335157301"/>
    <n v="4"/>
    <n v="5"/>
    <n v="5"/>
    <n v="20"/>
    <n v="25"/>
    <n v="25"/>
    <n v="70"/>
    <n v="4.6666666666666696"/>
    <x v="1"/>
    <s v="Class-4"/>
    <x v="0"/>
  </r>
  <r>
    <n v="1289"/>
    <n v="28.335416666666699"/>
    <d v="2004-11-11T00:00:00"/>
    <n v="24"/>
    <n v="680.05000000000075"/>
    <n v="0.33960328317372901"/>
    <n v="0.93878248974008205"/>
    <n v="0.87893296853625102"/>
    <n v="2"/>
    <n v="5"/>
    <n v="5"/>
    <n v="10"/>
    <n v="25"/>
    <n v="25"/>
    <n v="60"/>
    <n v="4"/>
    <x v="1"/>
    <s v="Class-4"/>
    <x v="0"/>
  </r>
  <r>
    <n v="129"/>
    <n v="587.00437499999998"/>
    <d v="2004-11-30T00:00:00"/>
    <n v="16"/>
    <n v="9392.07"/>
    <n v="0.95075239398090805"/>
    <n v="0.89586183310533496"/>
    <n v="0.91432968536251702"/>
    <n v="5"/>
    <n v="5"/>
    <n v="5"/>
    <n v="25"/>
    <n v="25"/>
    <n v="25"/>
    <n v="75"/>
    <n v="5"/>
    <x v="3"/>
    <s v="Class-5"/>
    <x v="0"/>
  </r>
  <r>
    <n v="1290"/>
    <n v="35.305"/>
    <d v="2004-09-10T00:00:00"/>
    <n v="4"/>
    <n v="141.22"/>
    <n v="0.39962380300956402"/>
    <n v="0.581395348837209"/>
    <n v="0.77804377564979399"/>
    <n v="2"/>
    <n v="3"/>
    <n v="4"/>
    <n v="10"/>
    <n v="15"/>
    <n v="20"/>
    <n v="45"/>
    <n v="3"/>
    <x v="0"/>
    <s v="Class-3"/>
    <x v="0"/>
  </r>
  <r>
    <n v="1291"/>
    <n v="25.795000000000002"/>
    <d v="2003-06-04T00:00:00"/>
    <n v="6"/>
    <n v="154.77000000000001"/>
    <n v="0.31754445964431999"/>
    <n v="0.68946648426812596"/>
    <n v="0.52393980848153099"/>
    <n v="2"/>
    <n v="4"/>
    <n v="3"/>
    <n v="10"/>
    <n v="20"/>
    <n v="15"/>
    <n v="45"/>
    <n v="3"/>
    <x v="0"/>
    <s v="Class-3"/>
    <x v="0"/>
  </r>
  <r>
    <n v="1292"/>
    <n v="86.72"/>
    <d v="2004-07-27T00:00:00"/>
    <n v="3"/>
    <n v="260.15999999999997"/>
    <n v="0.66176470588235803"/>
    <n v="0.49743502051983601"/>
    <n v="0.73170314637482803"/>
    <n v="4"/>
    <n v="3"/>
    <n v="4"/>
    <n v="20"/>
    <n v="15"/>
    <n v="20"/>
    <n v="55"/>
    <n v="3.6666666666666701"/>
    <x v="0"/>
    <s v="Class-3"/>
    <x v="0"/>
  </r>
  <r>
    <n v="1293"/>
    <n v="169.50200000000001"/>
    <d v="2004-06-10T00:00:00"/>
    <n v="5"/>
    <n v="847.51"/>
    <n v="0.81874145006843402"/>
    <n v="0.64261285909712695"/>
    <n v="0.69391244870040902"/>
    <n v="5"/>
    <n v="4"/>
    <n v="4"/>
    <n v="25"/>
    <n v="20"/>
    <n v="20"/>
    <n v="65"/>
    <n v="4.3333333333333304"/>
    <x v="1"/>
    <s v="Class-4"/>
    <x v="0"/>
  </r>
  <r>
    <n v="1294"/>
    <n v="5.0915384615384598"/>
    <d v="2004-12-18T00:00:00"/>
    <n v="13"/>
    <n v="66.189999999999984"/>
    <n v="0.119015047879618"/>
    <n v="0.86234610123119004"/>
    <n v="0.95075239398084799"/>
    <n v="1"/>
    <n v="5"/>
    <n v="5"/>
    <n v="5"/>
    <n v="25"/>
    <n v="25"/>
    <n v="55"/>
    <n v="3.6666666666666701"/>
    <x v="0"/>
    <s v="Class-3"/>
    <x v="0"/>
  </r>
  <r>
    <n v="1295"/>
    <n v="39.455714285714301"/>
    <d v="2004-06-12T00:00:00"/>
    <n v="7"/>
    <n v="276.19000000000011"/>
    <n v="0.42561559507522501"/>
    <n v="0.73204514363885098"/>
    <n v="0.69510943912448597"/>
    <n v="3"/>
    <n v="4"/>
    <n v="4"/>
    <n v="15"/>
    <n v="20"/>
    <n v="20"/>
    <n v="55"/>
    <n v="3.6666666666666701"/>
    <x v="0"/>
    <s v="Class-3"/>
    <x v="0"/>
  </r>
  <r>
    <n v="1296"/>
    <n v="448.14673333333297"/>
    <d v="2004-07-23T00:00:00"/>
    <n v="6"/>
    <n v="2688.8803999999977"/>
    <n v="0.93484952120388698"/>
    <n v="0.68946648426812596"/>
    <n v="0.72794117647058698"/>
    <n v="5"/>
    <n v="4"/>
    <n v="4"/>
    <n v="25"/>
    <n v="20"/>
    <n v="20"/>
    <n v="65"/>
    <n v="4.3333333333333304"/>
    <x v="1"/>
    <s v="Class-4"/>
    <x v="1"/>
  </r>
  <r>
    <n v="1298"/>
    <n v="133.54400000000001"/>
    <d v="2002-03-25T00:00:00"/>
    <n v="1"/>
    <n v="133.54400000000001"/>
    <n v="0.772058823529437"/>
    <n v="0"/>
    <n v="9.64432284541724E-2"/>
    <n v="4"/>
    <n v="1"/>
    <n v="1"/>
    <n v="20"/>
    <n v="5"/>
    <n v="5"/>
    <n v="30"/>
    <n v="2"/>
    <x v="2"/>
    <s v="Class-2"/>
    <x v="2"/>
  </r>
  <r>
    <n v="1299"/>
    <n v="92.959000000000003"/>
    <d v="2003-04-20T00:00:00"/>
    <n v="2"/>
    <n v="185.91800000000001"/>
    <n v="0.68382352941177305"/>
    <n v="0.35294117647058798"/>
    <n v="0.512311901504787"/>
    <n v="4"/>
    <n v="2"/>
    <n v="3"/>
    <n v="20"/>
    <n v="10"/>
    <n v="15"/>
    <n v="45"/>
    <n v="3"/>
    <x v="0"/>
    <s v="Class-3"/>
    <x v="2"/>
  </r>
  <r>
    <n v="13"/>
    <n v="662.77222222222201"/>
    <d v="2004-01-22T00:00:00"/>
    <n v="9"/>
    <n v="5964.949999999998"/>
    <n v="0.95622435020525898"/>
    <n v="0.79069767441860495"/>
    <n v="0.61303009575923295"/>
    <n v="5"/>
    <n v="4"/>
    <n v="4"/>
    <n v="25"/>
    <n v="20"/>
    <n v="20"/>
    <n v="65"/>
    <n v="4.3333333333333304"/>
    <x v="1"/>
    <s v="Class-4"/>
    <x v="0"/>
  </r>
  <r>
    <n v="130"/>
    <n v="94.234999999999999"/>
    <d v="2004-04-19T00:00:00"/>
    <n v="6"/>
    <n v="565.41"/>
    <n v="0.68792749658003705"/>
    <n v="0.68946648426812596"/>
    <n v="0.66398768809849396"/>
    <n v="4"/>
    <n v="4"/>
    <n v="4"/>
    <n v="20"/>
    <n v="20"/>
    <n v="20"/>
    <n v="60"/>
    <n v="4"/>
    <x v="1"/>
    <s v="Class-4"/>
    <x v="0"/>
  </r>
  <r>
    <n v="1300"/>
    <n v="114.13"/>
    <d v="2004-08-25T00:00:00"/>
    <n v="3"/>
    <n v="342.39"/>
    <n v="0.73443912448702198"/>
    <n v="0.49743502051983601"/>
    <n v="0.75923392612858998"/>
    <n v="4"/>
    <n v="3"/>
    <n v="4"/>
    <n v="20"/>
    <n v="15"/>
    <n v="20"/>
    <n v="55"/>
    <n v="3.6666666666666701"/>
    <x v="0"/>
    <s v="Class-3"/>
    <x v="0"/>
  </r>
  <r>
    <n v="1301"/>
    <n v="230.09739999999999"/>
    <d v="2004-02-21T00:00:00"/>
    <n v="6"/>
    <n v="1380.5844"/>
    <n v="0.86593707250346297"/>
    <n v="0.68946648426812596"/>
    <n v="0.62807797537619603"/>
    <n v="5"/>
    <n v="4"/>
    <n v="4"/>
    <n v="25"/>
    <n v="20"/>
    <n v="20"/>
    <n v="65"/>
    <n v="4.3333333333333304"/>
    <x v="1"/>
    <s v="Class-4"/>
    <x v="1"/>
  </r>
  <r>
    <n v="1303"/>
    <n v="43.491999999999997"/>
    <d v="2004-12-31T00:00:00"/>
    <n v="30"/>
    <n v="1304.76"/>
    <n v="0.44818741450066701"/>
    <n v="0.95622435020519903"/>
    <n v="0.98529411764705799"/>
    <n v="3"/>
    <n v="5"/>
    <n v="5"/>
    <n v="15"/>
    <n v="25"/>
    <n v="25"/>
    <n v="65"/>
    <n v="4.3333333333333304"/>
    <x v="1"/>
    <s v="Class-4"/>
    <x v="0"/>
  </r>
  <r>
    <n v="1304"/>
    <n v="2871.36"/>
    <d v="2004-11-09T00:00:00"/>
    <n v="14"/>
    <n v="40199.040000000001"/>
    <n v="0.99093707250348695"/>
    <n v="0.87534199726402195"/>
    <n v="0.87602599179206497"/>
    <n v="5"/>
    <n v="5"/>
    <n v="5"/>
    <n v="25"/>
    <n v="25"/>
    <n v="25"/>
    <n v="75"/>
    <n v="5"/>
    <x v="3"/>
    <s v="Class-5"/>
    <x v="0"/>
  </r>
  <r>
    <n v="1305"/>
    <n v="-8.1378125000000008"/>
    <d v="2004-11-21T00:00:00"/>
    <n v="32"/>
    <n v="-260.41000000000003"/>
    <n v="3.8987688098495003E-2"/>
    <n v="0.960499316005472"/>
    <n v="0.89534883720930203"/>
    <n v="1"/>
    <n v="5"/>
    <n v="5"/>
    <n v="5"/>
    <n v="25"/>
    <n v="25"/>
    <n v="55"/>
    <n v="3.6666666666666701"/>
    <x v="0"/>
    <s v="Class-3"/>
    <x v="0"/>
  </r>
  <r>
    <n v="1306"/>
    <n v="25.24"/>
    <d v="2003-10-29T00:00:00"/>
    <n v="3"/>
    <n v="75.72"/>
    <n v="0.31412448700410101"/>
    <n v="0.49743502051983601"/>
    <n v="0.57712038303693503"/>
    <n v="2"/>
    <n v="3"/>
    <n v="3"/>
    <n v="10"/>
    <n v="15"/>
    <n v="15"/>
    <n v="40"/>
    <n v="2.6666666666666701"/>
    <x v="2"/>
    <s v="Class-2"/>
    <x v="0"/>
  </r>
  <r>
    <n v="1307"/>
    <n v="69.573333333333295"/>
    <d v="2004-09-14T00:00:00"/>
    <n v="3"/>
    <n v="208.71999999999989"/>
    <n v="0.59507523939807805"/>
    <n v="0.49743502051983601"/>
    <n v="0.78317373461012196"/>
    <n v="3"/>
    <n v="3"/>
    <n v="4"/>
    <n v="15"/>
    <n v="15"/>
    <n v="20"/>
    <n v="50"/>
    <n v="3.3333333333333299"/>
    <x v="0"/>
    <s v="Class-3"/>
    <x v="0"/>
  </r>
  <r>
    <n v="1308"/>
    <n v="181.07"/>
    <d v="2002-07-09T00:00:00"/>
    <n v="1"/>
    <n v="181.07"/>
    <n v="0.82951436388512501"/>
    <n v="0"/>
    <n v="0.25273597811217502"/>
    <n v="5"/>
    <n v="1"/>
    <n v="2"/>
    <n v="25"/>
    <n v="5"/>
    <n v="10"/>
    <n v="40"/>
    <n v="2.6666666666666701"/>
    <x v="2"/>
    <s v="Class-2"/>
    <x v="0"/>
  </r>
  <r>
    <n v="1309"/>
    <n v="187.42602500000001"/>
    <d v="2004-09-18T00:00:00"/>
    <n v="4"/>
    <n v="749.70410000000004"/>
    <n v="0.83635430916556397"/>
    <n v="0.581395348837209"/>
    <n v="0.810020519835841"/>
    <n v="5"/>
    <n v="3"/>
    <n v="5"/>
    <n v="25"/>
    <n v="15"/>
    <n v="25"/>
    <n v="65"/>
    <n v="4.3333333333333304"/>
    <x v="1"/>
    <s v="Class-4"/>
    <x v="0"/>
  </r>
  <r>
    <n v="131"/>
    <n v="151.148"/>
    <d v="2003-08-08T00:00:00"/>
    <n v="5"/>
    <n v="755.74"/>
    <n v="0.797537619699072"/>
    <n v="0.64261285909712695"/>
    <n v="0.54736662106703105"/>
    <n v="4"/>
    <n v="4"/>
    <n v="3"/>
    <n v="20"/>
    <n v="20"/>
    <n v="15"/>
    <n v="55"/>
    <n v="3.6666666666666701"/>
    <x v="0"/>
    <s v="Class-3"/>
    <x v="0"/>
  </r>
  <r>
    <n v="1310"/>
    <n v="91.127200000000002"/>
    <d v="2003-05-30T00:00:00"/>
    <n v="6"/>
    <n v="546.76319999999998"/>
    <n v="0.67886456908345505"/>
    <n v="0.68946648426812596"/>
    <n v="0.522229822161422"/>
    <n v="4"/>
    <n v="4"/>
    <n v="3"/>
    <n v="20"/>
    <n v="20"/>
    <n v="15"/>
    <n v="55"/>
    <n v="3.6666666666666701"/>
    <x v="0"/>
    <s v="Class-3"/>
    <x v="1"/>
  </r>
  <r>
    <n v="1312"/>
    <n v="317.79062121212098"/>
    <d v="2004-11-24T00:00:00"/>
    <n v="33"/>
    <n v="10487.090499999993"/>
    <n v="0.905095759233977"/>
    <n v="0.96272229822161404"/>
    <n v="0.90253077975376195"/>
    <n v="5"/>
    <n v="5"/>
    <n v="5"/>
    <n v="25"/>
    <n v="25"/>
    <n v="25"/>
    <n v="75"/>
    <n v="5"/>
    <x v="3"/>
    <s v="Class-5"/>
    <x v="0"/>
  </r>
  <r>
    <n v="1313"/>
    <n v="7.0977777777777797"/>
    <d v="2004-05-19T00:00:00"/>
    <n v="9"/>
    <n v="63.880000000000017"/>
    <n v="0.142441860465118"/>
    <n v="0.79069767441860495"/>
    <n v="0.68279753761969797"/>
    <n v="1"/>
    <n v="4"/>
    <n v="4"/>
    <n v="5"/>
    <n v="20"/>
    <n v="20"/>
    <n v="45"/>
    <n v="3"/>
    <x v="0"/>
    <s v="Class-3"/>
    <x v="0"/>
  </r>
  <r>
    <n v="1314"/>
    <n v="10.1975"/>
    <d v="2004-09-14T00:00:00"/>
    <n v="4"/>
    <n v="40.79"/>
    <n v="0.168775649794804"/>
    <n v="0.581395348837209"/>
    <n v="0.78317373461012196"/>
    <n v="1"/>
    <n v="3"/>
    <n v="4"/>
    <n v="5"/>
    <n v="15"/>
    <n v="20"/>
    <n v="40"/>
    <n v="2.6666666666666701"/>
    <x v="2"/>
    <s v="Class-2"/>
    <x v="0"/>
  </r>
  <r>
    <n v="1315"/>
    <n v="188.95333333333301"/>
    <d v="2005-01-01T00:00:00"/>
    <n v="6"/>
    <n v="1133.719999999998"/>
    <n v="0.83720930232561896"/>
    <n v="0.68946648426812596"/>
    <n v="0.98974008207934305"/>
    <n v="5"/>
    <n v="4"/>
    <n v="5"/>
    <n v="25"/>
    <n v="20"/>
    <n v="25"/>
    <n v="70"/>
    <n v="4.6666666666666696"/>
    <x v="1"/>
    <s v="Class-4"/>
    <x v="0"/>
  </r>
  <r>
    <n v="1316"/>
    <n v="24.63"/>
    <d v="2002-02-10T00:00:00"/>
    <n v="1"/>
    <n v="24.63"/>
    <n v="0.30694254445964297"/>
    <n v="0"/>
    <n v="3.9158686730506202E-2"/>
    <n v="2"/>
    <n v="1"/>
    <n v="1"/>
    <n v="10"/>
    <n v="5"/>
    <n v="5"/>
    <n v="20"/>
    <n v="1.3333333333333299"/>
    <x v="4"/>
    <s v="Class-1"/>
    <x v="0"/>
  </r>
  <r>
    <n v="1317"/>
    <n v="-71.087919999999997"/>
    <d v="2004-12-12T00:00:00"/>
    <n v="25"/>
    <n v="-1777.1979999999999"/>
    <n v="1.8467852257181901E-2"/>
    <n v="0.94186046511627897"/>
    <n v="0.93655950752393902"/>
    <n v="1"/>
    <n v="5"/>
    <n v="5"/>
    <n v="5"/>
    <n v="25"/>
    <n v="25"/>
    <n v="55"/>
    <n v="3.6666666666666701"/>
    <x v="0"/>
    <s v="Class-3"/>
    <x v="0"/>
  </r>
  <r>
    <n v="1318"/>
    <n v="30.8616666666667"/>
    <d v="2004-11-22T00:00:00"/>
    <n v="6"/>
    <n v="185.17000000000019"/>
    <n v="0.36320109439123699"/>
    <n v="0.68946648426812596"/>
    <n v="0.89808481532147699"/>
    <n v="2"/>
    <n v="4"/>
    <n v="5"/>
    <n v="10"/>
    <n v="20"/>
    <n v="25"/>
    <n v="55"/>
    <n v="3.6666666666666701"/>
    <x v="0"/>
    <s v="Class-3"/>
    <x v="0"/>
  </r>
  <r>
    <n v="1319"/>
    <n v="83.214745454545493"/>
    <d v="2004-09-25T00:00:00"/>
    <n v="22"/>
    <n v="1830.724400000001"/>
    <n v="0.64945280437756703"/>
    <n v="0.93023255813953498"/>
    <n v="0.81754445964432199"/>
    <n v="4"/>
    <n v="5"/>
    <n v="5"/>
    <n v="20"/>
    <n v="25"/>
    <n v="25"/>
    <n v="70"/>
    <n v="4.6666666666666696"/>
    <x v="1"/>
    <s v="Class-4"/>
    <x v="1"/>
  </r>
  <r>
    <n v="132"/>
    <n v="420.76381818181801"/>
    <d v="2004-12-05T00:00:00"/>
    <n v="110"/>
    <n v="46284.019999999982"/>
    <n v="0.92954856361154603"/>
    <n v="0.99316005471956303"/>
    <n v="0.92253761969904202"/>
    <n v="5"/>
    <n v="5"/>
    <n v="5"/>
    <n v="25"/>
    <n v="25"/>
    <n v="25"/>
    <n v="75"/>
    <n v="5"/>
    <x v="3"/>
    <s v="Class-5"/>
    <x v="0"/>
  </r>
  <r>
    <n v="1321"/>
    <n v="71.3461904761905"/>
    <d v="2004-10-08T00:00:00"/>
    <n v="21"/>
    <n v="1498.2700000000004"/>
    <n v="0.60174418604650604"/>
    <n v="0.92647058823529405"/>
    <n v="0.83361833105335104"/>
    <n v="4"/>
    <n v="5"/>
    <n v="5"/>
    <n v="20"/>
    <n v="25"/>
    <n v="25"/>
    <n v="70"/>
    <n v="4.6666666666666696"/>
    <x v="1"/>
    <s v="Class-4"/>
    <x v="0"/>
  </r>
  <r>
    <n v="1322"/>
    <n v="211.48124999999999"/>
    <d v="2004-10-01T00:00:00"/>
    <n v="8"/>
    <n v="1691.85"/>
    <n v="0.85465116279073905"/>
    <n v="0.76333789329685398"/>
    <n v="0.82489740082079299"/>
    <n v="5"/>
    <n v="4"/>
    <n v="5"/>
    <n v="25"/>
    <n v="20"/>
    <n v="25"/>
    <n v="70"/>
    <n v="4.6666666666666696"/>
    <x v="1"/>
    <s v="Class-4"/>
    <x v="0"/>
  </r>
  <r>
    <n v="1323"/>
    <n v="10.796666666666701"/>
    <d v="2004-09-26T00:00:00"/>
    <n v="15"/>
    <n v="161.9500000000005"/>
    <n v="0.17424760601915401"/>
    <n v="0.88560191518467901"/>
    <n v="0.81874145006839905"/>
    <n v="1"/>
    <n v="5"/>
    <n v="5"/>
    <n v="5"/>
    <n v="25"/>
    <n v="25"/>
    <n v="55"/>
    <n v="3.6666666666666701"/>
    <x v="0"/>
    <s v="Class-3"/>
    <x v="0"/>
  </r>
  <r>
    <n v="1324"/>
    <n v="11.797499999999999"/>
    <d v="2003-11-28T00:00:00"/>
    <n v="8"/>
    <n v="94.38"/>
    <n v="0.185191518467855"/>
    <n v="0.76333789329685398"/>
    <n v="0.58926128590971205"/>
    <n v="1"/>
    <n v="4"/>
    <n v="3"/>
    <n v="5"/>
    <n v="20"/>
    <n v="15"/>
    <n v="40"/>
    <n v="2.6666666666666701"/>
    <x v="2"/>
    <s v="Class-2"/>
    <x v="0"/>
  </r>
  <r>
    <n v="1325"/>
    <n v="47.261428571428603"/>
    <d v="2004-07-05T00:00:00"/>
    <n v="7"/>
    <n v="330.83000000000021"/>
    <n v="0.47469220246235999"/>
    <n v="0.73204514363885098"/>
    <n v="0.71152530779753698"/>
    <n v="3"/>
    <n v="4"/>
    <n v="4"/>
    <n v="15"/>
    <n v="20"/>
    <n v="20"/>
    <n v="55"/>
    <n v="3.6666666666666701"/>
    <x v="0"/>
    <s v="Class-3"/>
    <x v="0"/>
  </r>
  <r>
    <n v="1326"/>
    <n v="67.516000000000005"/>
    <d v="2003-03-12T00:00:00"/>
    <n v="2"/>
    <n v="135.03200000000001"/>
    <n v="0.58686730506155105"/>
    <n v="0.35294117647058798"/>
    <n v="0.50290697674418505"/>
    <n v="3"/>
    <n v="2"/>
    <n v="3"/>
    <n v="15"/>
    <n v="10"/>
    <n v="15"/>
    <n v="40"/>
    <n v="2.6666666666666701"/>
    <x v="2"/>
    <s v="Class-2"/>
    <x v="2"/>
  </r>
  <r>
    <n v="1327"/>
    <n v="468.95650000000001"/>
    <d v="2004-12-28T00:00:00"/>
    <n v="12"/>
    <n v="5627.4780000000001"/>
    <n v="0.93861149110812803"/>
    <n v="0.85020519835841302"/>
    <n v="0.97246922024623705"/>
    <n v="5"/>
    <n v="5"/>
    <n v="5"/>
    <n v="25"/>
    <n v="25"/>
    <n v="25"/>
    <n v="75"/>
    <n v="5"/>
    <x v="3"/>
    <s v="Class-5"/>
    <x v="0"/>
  </r>
  <r>
    <n v="1328"/>
    <n v="68.36"/>
    <d v="2002-07-27T00:00:00"/>
    <n v="1"/>
    <n v="68.36"/>
    <n v="0.59011627906976005"/>
    <n v="0"/>
    <n v="0.28060875512995898"/>
    <n v="3"/>
    <n v="1"/>
    <n v="2"/>
    <n v="15"/>
    <n v="5"/>
    <n v="10"/>
    <n v="30"/>
    <n v="2"/>
    <x v="2"/>
    <s v="Class-2"/>
    <x v="0"/>
  </r>
  <r>
    <n v="1329"/>
    <n v="37.6265"/>
    <d v="2004-12-21T00:00:00"/>
    <n v="20"/>
    <n v="752.53"/>
    <n v="0.41073871409027402"/>
    <n v="0.91997264021887803"/>
    <n v="0.95861833105335104"/>
    <n v="3"/>
    <n v="5"/>
    <n v="5"/>
    <n v="15"/>
    <n v="25"/>
    <n v="25"/>
    <n v="65"/>
    <n v="4.3333333333333304"/>
    <x v="1"/>
    <s v="Class-4"/>
    <x v="0"/>
  </r>
  <r>
    <n v="133"/>
    <n v="185.16833333333301"/>
    <d v="2003-08-20T00:00:00"/>
    <n v="6"/>
    <n v="1111.0099999999979"/>
    <n v="0.83344733242137803"/>
    <n v="0.68946648426812596"/>
    <n v="0.55266757865937"/>
    <n v="5"/>
    <n v="4"/>
    <n v="3"/>
    <n v="25"/>
    <n v="20"/>
    <n v="15"/>
    <n v="60"/>
    <n v="4"/>
    <x v="1"/>
    <s v="Class-4"/>
    <x v="0"/>
  </r>
  <r>
    <n v="1330"/>
    <n v="31.582999999999998"/>
    <d v="2004-12-18T00:00:00"/>
    <n v="10"/>
    <n v="315.83"/>
    <n v="0.368844049247598"/>
    <n v="0.81549247606019204"/>
    <n v="0.95075239398084799"/>
    <n v="2"/>
    <n v="5"/>
    <n v="5"/>
    <n v="10"/>
    <n v="25"/>
    <n v="25"/>
    <n v="60"/>
    <n v="4"/>
    <x v="1"/>
    <s v="Class-4"/>
    <x v="0"/>
  </r>
  <r>
    <n v="1331"/>
    <n v="30.593800000000002"/>
    <d v="2004-11-20T00:00:00"/>
    <n v="10"/>
    <n v="305.93799999999999"/>
    <n v="0.36080711354308398"/>
    <n v="0.81549247606019204"/>
    <n v="0.89432284541723595"/>
    <n v="2"/>
    <n v="5"/>
    <n v="5"/>
    <n v="10"/>
    <n v="25"/>
    <n v="25"/>
    <n v="60"/>
    <n v="4"/>
    <x v="1"/>
    <s v="Class-4"/>
    <x v="0"/>
  </r>
  <r>
    <n v="1332"/>
    <n v="61.655000000000001"/>
    <d v="2004-12-31T00:00:00"/>
    <n v="6"/>
    <n v="369.93"/>
    <n v="0.558481532147729"/>
    <n v="0.68946648426812596"/>
    <n v="0.98529411764705799"/>
    <n v="3"/>
    <n v="4"/>
    <n v="5"/>
    <n v="15"/>
    <n v="20"/>
    <n v="25"/>
    <n v="60"/>
    <n v="4"/>
    <x v="1"/>
    <s v="Class-4"/>
    <x v="0"/>
  </r>
  <r>
    <n v="1333"/>
    <n v="49.877499999999998"/>
    <d v="2002-06-11T00:00:00"/>
    <n v="4"/>
    <n v="199.51"/>
    <n v="0.49127906976741997"/>
    <n v="0.581395348837209"/>
    <n v="0.205198358413133"/>
    <n v="3"/>
    <n v="3"/>
    <n v="2"/>
    <n v="15"/>
    <n v="15"/>
    <n v="10"/>
    <n v="40"/>
    <n v="2.6666666666666701"/>
    <x v="2"/>
    <s v="Class-2"/>
    <x v="0"/>
  </r>
  <r>
    <n v="1334"/>
    <n v="182.3"/>
    <d v="2003-10-13T00:00:00"/>
    <n v="8"/>
    <n v="1458.4"/>
    <n v="0.831224350205235"/>
    <n v="0.76333789329685398"/>
    <n v="0.57181942544459496"/>
    <n v="5"/>
    <n v="4"/>
    <n v="3"/>
    <n v="25"/>
    <n v="20"/>
    <n v="15"/>
    <n v="60"/>
    <n v="4"/>
    <x v="1"/>
    <s v="Class-4"/>
    <x v="0"/>
  </r>
  <r>
    <n v="1335"/>
    <n v="48.102499999999999"/>
    <d v="2004-11-28T00:00:00"/>
    <n v="4"/>
    <n v="192.41"/>
    <n v="0.481190150478775"/>
    <n v="0.581395348837209"/>
    <n v="0.91108071135430901"/>
    <n v="3"/>
    <n v="3"/>
    <n v="5"/>
    <n v="15"/>
    <n v="15"/>
    <n v="25"/>
    <n v="55"/>
    <n v="3.6666666666666701"/>
    <x v="0"/>
    <s v="Class-3"/>
    <x v="0"/>
  </r>
  <r>
    <n v="1336"/>
    <n v="8.7303571428571392"/>
    <d v="2004-07-20T00:00:00"/>
    <n v="28"/>
    <n v="244.4499999999999"/>
    <n v="0.15680574555403801"/>
    <n v="0.95041039671682603"/>
    <n v="0.72435020519835702"/>
    <n v="1"/>
    <n v="5"/>
    <n v="4"/>
    <n v="5"/>
    <n v="25"/>
    <n v="20"/>
    <n v="50"/>
    <n v="3.3333333333333299"/>
    <x v="0"/>
    <s v="Class-3"/>
    <x v="0"/>
  </r>
  <r>
    <n v="1337"/>
    <n v="27.362857142857099"/>
    <d v="2004-06-08T00:00:00"/>
    <n v="7"/>
    <n v="191.53999999999968"/>
    <n v="0.33054035567715001"/>
    <n v="0.73204514363885098"/>
    <n v="0.693228454172366"/>
    <n v="2"/>
    <n v="4"/>
    <n v="4"/>
    <n v="10"/>
    <n v="20"/>
    <n v="20"/>
    <n v="50"/>
    <n v="3.3333333333333299"/>
    <x v="0"/>
    <s v="Class-3"/>
    <x v="0"/>
  </r>
  <r>
    <n v="1338"/>
    <n v="106.391071428571"/>
    <d v="2004-08-26T00:00:00"/>
    <n v="28"/>
    <n v="2978.949999999988"/>
    <n v="0.71648426812586996"/>
    <n v="0.95041039671682603"/>
    <n v="0.76077291381668899"/>
    <n v="4"/>
    <n v="5"/>
    <n v="4"/>
    <n v="20"/>
    <n v="25"/>
    <n v="20"/>
    <n v="65"/>
    <n v="4.3333333333333304"/>
    <x v="1"/>
    <s v="Class-4"/>
    <x v="1"/>
  </r>
  <r>
    <n v="134"/>
    <n v="247.47399999999999"/>
    <d v="2003-03-09T00:00:00"/>
    <n v="5"/>
    <n v="1237.3699999999999"/>
    <n v="0.877222982216188"/>
    <n v="0.64261285909712695"/>
    <n v="0.50222298221614103"/>
    <n v="5"/>
    <n v="4"/>
    <n v="3"/>
    <n v="25"/>
    <n v="20"/>
    <n v="15"/>
    <n v="60"/>
    <n v="4"/>
    <x v="1"/>
    <s v="Class-4"/>
    <x v="1"/>
  </r>
  <r>
    <n v="1340"/>
    <n v="72.382857142857105"/>
    <d v="2004-11-08T00:00:00"/>
    <n v="14"/>
    <n v="1013.3599999999994"/>
    <n v="0.60619015047879099"/>
    <n v="0.87534199726402195"/>
    <n v="0.87431600547195598"/>
    <n v="4"/>
    <n v="5"/>
    <n v="5"/>
    <n v="20"/>
    <n v="25"/>
    <n v="25"/>
    <n v="70"/>
    <n v="4.6666666666666696"/>
    <x v="1"/>
    <s v="Class-4"/>
    <x v="0"/>
  </r>
  <r>
    <n v="1341"/>
    <n v="31.42"/>
    <d v="2002-02-27T00:00:00"/>
    <n v="1"/>
    <n v="31.42"/>
    <n v="0.367647058823521"/>
    <n v="0"/>
    <n v="6.3269493844049299E-2"/>
    <n v="2"/>
    <n v="1"/>
    <n v="1"/>
    <n v="10"/>
    <n v="5"/>
    <n v="5"/>
    <n v="20"/>
    <n v="1.3333333333333299"/>
    <x v="4"/>
    <s v="Class-1"/>
    <x v="0"/>
  </r>
  <r>
    <n v="1342"/>
    <n v="16.7925"/>
    <d v="2003-11-12T00:00:00"/>
    <n v="4"/>
    <n v="67.17"/>
    <n v="0.23529411764706301"/>
    <n v="0.581395348837209"/>
    <n v="0.58276333789329604"/>
    <n v="2"/>
    <n v="3"/>
    <n v="3"/>
    <n v="10"/>
    <n v="15"/>
    <n v="15"/>
    <n v="40"/>
    <n v="2.6666666666666701"/>
    <x v="2"/>
    <s v="Class-2"/>
    <x v="0"/>
  </r>
  <r>
    <n v="1343"/>
    <n v="12.4033333333333"/>
    <d v="2004-10-10T00:00:00"/>
    <n v="6"/>
    <n v="74.419999999999803"/>
    <n v="0.19083447332421599"/>
    <n v="0.68946648426812596"/>
    <n v="0.835499316005471"/>
    <n v="1"/>
    <n v="4"/>
    <n v="5"/>
    <n v="5"/>
    <n v="20"/>
    <n v="25"/>
    <n v="50"/>
    <n v="3.3333333333333299"/>
    <x v="0"/>
    <s v="Class-3"/>
    <x v="0"/>
  </r>
  <r>
    <n v="1344"/>
    <n v="152.34"/>
    <d v="2004-09-26T00:00:00"/>
    <n v="14"/>
    <n v="2132.7600000000002"/>
    <n v="0.79907660738717101"/>
    <n v="0.87534199726402195"/>
    <n v="0.81874145006839905"/>
    <n v="4"/>
    <n v="5"/>
    <n v="5"/>
    <n v="20"/>
    <n v="25"/>
    <n v="25"/>
    <n v="70"/>
    <n v="4.6666666666666696"/>
    <x v="1"/>
    <s v="Class-4"/>
    <x v="0"/>
  </r>
  <r>
    <n v="1345"/>
    <n v="15.247999999999999"/>
    <d v="2002-12-25T00:00:00"/>
    <n v="1"/>
    <n v="15.247999999999999"/>
    <n v="0.21682626538988101"/>
    <n v="0"/>
    <n v="0.48546511627906902"/>
    <n v="2"/>
    <n v="1"/>
    <n v="3"/>
    <n v="10"/>
    <n v="5"/>
    <n v="15"/>
    <n v="30"/>
    <n v="2"/>
    <x v="2"/>
    <s v="Class-2"/>
    <x v="2"/>
  </r>
  <r>
    <n v="1346"/>
    <n v="65.358750000000001"/>
    <d v="2004-02-28T00:00:00"/>
    <n v="8"/>
    <n v="522.87"/>
    <n v="0.57677838577290397"/>
    <n v="0.76333789329685398"/>
    <n v="0.63183994528043697"/>
    <n v="3"/>
    <n v="4"/>
    <n v="4"/>
    <n v="15"/>
    <n v="20"/>
    <n v="20"/>
    <n v="55"/>
    <n v="3.6666666666666701"/>
    <x v="0"/>
    <s v="Class-3"/>
    <x v="0"/>
  </r>
  <r>
    <n v="1347"/>
    <n v="4.0755555555555603"/>
    <d v="2004-08-22T00:00:00"/>
    <n v="9"/>
    <n v="36.680000000000042"/>
    <n v="0.107216142270862"/>
    <n v="0.79069767441860495"/>
    <n v="0.75632694938440403"/>
    <n v="1"/>
    <n v="4"/>
    <n v="4"/>
    <n v="5"/>
    <n v="20"/>
    <n v="20"/>
    <n v="45"/>
    <n v="3"/>
    <x v="0"/>
    <s v="Class-3"/>
    <x v="0"/>
  </r>
  <r>
    <n v="1348"/>
    <n v="60.301428571428602"/>
    <d v="2004-02-29T00:00:00"/>
    <n v="7"/>
    <n v="422.11000000000024"/>
    <n v="0.55095759233924602"/>
    <n v="0.73204514363885098"/>
    <n v="0.63354993160054596"/>
    <n v="3"/>
    <n v="4"/>
    <n v="4"/>
    <n v="15"/>
    <n v="20"/>
    <n v="20"/>
    <n v="55"/>
    <n v="3.6666666666666701"/>
    <x v="0"/>
    <s v="Class-3"/>
    <x v="0"/>
  </r>
  <r>
    <n v="1349"/>
    <n v="14.2925"/>
    <d v="2004-06-24T00:00:00"/>
    <n v="12"/>
    <n v="171.51"/>
    <n v="0.208276333789333"/>
    <n v="0.85020519835841302"/>
    <n v="0.70365937072503304"/>
    <n v="2"/>
    <n v="5"/>
    <n v="4"/>
    <n v="10"/>
    <n v="25"/>
    <n v="20"/>
    <n v="55"/>
    <n v="3.6666666666666701"/>
    <x v="0"/>
    <s v="Class-3"/>
    <x v="0"/>
  </r>
  <r>
    <n v="1350"/>
    <n v="77.312857142857098"/>
    <d v="2004-09-15T00:00:00"/>
    <n v="7"/>
    <n v="541.18999999999971"/>
    <n v="0.62688098495211897"/>
    <n v="0.73204514363885098"/>
    <n v="0.78847469220246202"/>
    <n v="4"/>
    <n v="4"/>
    <n v="4"/>
    <n v="20"/>
    <n v="20"/>
    <n v="20"/>
    <n v="60"/>
    <n v="4"/>
    <x v="1"/>
    <s v="Class-4"/>
    <x v="0"/>
  </r>
  <r>
    <n v="1351"/>
    <n v="31.837499999999999"/>
    <d v="2004-10-09T00:00:00"/>
    <n v="8"/>
    <n v="254.7"/>
    <n v="0.37089603283172901"/>
    <n v="0.76333789329685398"/>
    <n v="0.83464432284541701"/>
    <n v="2"/>
    <n v="4"/>
    <n v="5"/>
    <n v="10"/>
    <n v="20"/>
    <n v="25"/>
    <n v="55"/>
    <n v="3.6666666666666701"/>
    <x v="0"/>
    <s v="Class-3"/>
    <x v="0"/>
  </r>
  <r>
    <n v="1352"/>
    <n v="61.895000000000003"/>
    <d v="2004-03-27T00:00:00"/>
    <n v="4"/>
    <n v="247.58"/>
    <n v="0.55967852257180595"/>
    <n v="0.581395348837209"/>
    <n v="0.64928180574555305"/>
    <n v="3"/>
    <n v="3"/>
    <n v="4"/>
    <n v="15"/>
    <n v="15"/>
    <n v="20"/>
    <n v="50"/>
    <n v="3.3333333333333299"/>
    <x v="0"/>
    <s v="Class-3"/>
    <x v="0"/>
  </r>
  <r>
    <n v="1353"/>
    <n v="103.11"/>
    <d v="2002-03-27T00:00:00"/>
    <n v="1"/>
    <n v="103.11"/>
    <n v="0.71015731874146404"/>
    <n v="0"/>
    <n v="9.9863201094391299E-2"/>
    <n v="4"/>
    <n v="1"/>
    <n v="1"/>
    <n v="20"/>
    <n v="5"/>
    <n v="5"/>
    <n v="30"/>
    <n v="2"/>
    <x v="2"/>
    <s v="Class-2"/>
    <x v="0"/>
  </r>
  <r>
    <n v="1354"/>
    <n v="40.540909090909103"/>
    <d v="2004-12-28T00:00:00"/>
    <n v="22"/>
    <n v="891.90000000000032"/>
    <n v="0.43211354309164002"/>
    <n v="0.93023255813953498"/>
    <n v="0.97246922024623705"/>
    <n v="3"/>
    <n v="5"/>
    <n v="5"/>
    <n v="15"/>
    <n v="25"/>
    <n v="25"/>
    <n v="65"/>
    <n v="4.3333333333333304"/>
    <x v="1"/>
    <s v="Class-4"/>
    <x v="0"/>
  </r>
  <r>
    <n v="1355"/>
    <n v="20.748787878787901"/>
    <d v="2004-07-05T00:00:00"/>
    <n v="33"/>
    <n v="684.71000000000072"/>
    <n v="0.27325581395349002"/>
    <n v="0.96272229822161404"/>
    <n v="0.71152530779753698"/>
    <n v="2"/>
    <n v="5"/>
    <n v="4"/>
    <n v="10"/>
    <n v="25"/>
    <n v="20"/>
    <n v="55"/>
    <n v="3.6666666666666701"/>
    <x v="0"/>
    <s v="Class-3"/>
    <x v="0"/>
  </r>
  <r>
    <n v="1356"/>
    <n v="167.08"/>
    <d v="2002-09-29T00:00:00"/>
    <n v="2"/>
    <n v="334.16"/>
    <n v="0.81668946648430196"/>
    <n v="0.35294117647058798"/>
    <n v="0.39534883720930197"/>
    <n v="5"/>
    <n v="2"/>
    <n v="2"/>
    <n v="25"/>
    <n v="10"/>
    <n v="10"/>
    <n v="45"/>
    <n v="3"/>
    <x v="0"/>
    <s v="Class-3"/>
    <x v="0"/>
  </r>
  <r>
    <n v="1357"/>
    <n v="151.43658181818199"/>
    <d v="2004-09-14T00:00:00"/>
    <n v="22"/>
    <n v="3331.6048000000037"/>
    <n v="0.79770861833108297"/>
    <n v="0.93023255813953498"/>
    <n v="0.78317373461012196"/>
    <n v="4"/>
    <n v="5"/>
    <n v="4"/>
    <n v="20"/>
    <n v="25"/>
    <n v="20"/>
    <n v="65"/>
    <n v="4.3333333333333304"/>
    <x v="1"/>
    <s v="Class-4"/>
    <x v="0"/>
  </r>
  <r>
    <n v="1358"/>
    <n v="119.361428571429"/>
    <d v="2004-03-05T00:00:00"/>
    <n v="7"/>
    <n v="835.53000000000304"/>
    <n v="0.74606703146376896"/>
    <n v="0.73204514363885098"/>
    <n v="0.63662790697674299"/>
    <n v="4"/>
    <n v="4"/>
    <n v="4"/>
    <n v="20"/>
    <n v="20"/>
    <n v="20"/>
    <n v="60"/>
    <n v="4"/>
    <x v="1"/>
    <s v="Class-4"/>
    <x v="0"/>
  </r>
  <r>
    <n v="1359"/>
    <n v="72.88"/>
    <d v="2002-08-07T00:00:00"/>
    <n v="1"/>
    <n v="72.88"/>
    <n v="0.60841313269493402"/>
    <n v="0"/>
    <n v="0.30215458276333801"/>
    <n v="4"/>
    <n v="1"/>
    <n v="2"/>
    <n v="20"/>
    <n v="5"/>
    <n v="10"/>
    <n v="35"/>
    <n v="2.3333333333333299"/>
    <x v="2"/>
    <s v="Class-2"/>
    <x v="0"/>
  </r>
  <r>
    <n v="136"/>
    <n v="1191.70333333333"/>
    <d v="2004-08-06T00:00:00"/>
    <n v="9"/>
    <n v="10725.329999999969"/>
    <n v="0.97811217510266402"/>
    <n v="0.79069767441860495"/>
    <n v="0.740937072503419"/>
    <n v="5"/>
    <n v="4"/>
    <n v="4"/>
    <n v="25"/>
    <n v="20"/>
    <n v="20"/>
    <n v="65"/>
    <n v="4.3333333333333304"/>
    <x v="1"/>
    <s v="Class-4"/>
    <x v="0"/>
  </r>
  <r>
    <n v="1360"/>
    <n v="4.16"/>
    <d v="2002-05-22T00:00:00"/>
    <n v="1"/>
    <n v="4.16"/>
    <n v="0.108071135430917"/>
    <n v="0"/>
    <n v="0.178009575923393"/>
    <n v="1"/>
    <n v="1"/>
    <n v="1"/>
    <n v="5"/>
    <n v="5"/>
    <n v="5"/>
    <n v="15"/>
    <n v="1"/>
    <x v="4"/>
    <s v="Class-1"/>
    <x v="0"/>
  </r>
  <r>
    <n v="1361"/>
    <n v="26.638965517241399"/>
    <d v="2004-12-25T00:00:00"/>
    <n v="29"/>
    <n v="772.53000000000054"/>
    <n v="0.32558139534883401"/>
    <n v="0.95383036935704502"/>
    <n v="0.965458276333789"/>
    <n v="2"/>
    <n v="5"/>
    <n v="5"/>
    <n v="10"/>
    <n v="25"/>
    <n v="25"/>
    <n v="60"/>
    <n v="4"/>
    <x v="1"/>
    <s v="Class-4"/>
    <x v="0"/>
  </r>
  <r>
    <n v="1362"/>
    <n v="24.68"/>
    <d v="2002-04-30T00:00:00"/>
    <n v="1"/>
    <n v="24.68"/>
    <n v="0.30762653898768599"/>
    <n v="0"/>
    <n v="0.15218878248973999"/>
    <n v="2"/>
    <n v="1"/>
    <n v="1"/>
    <n v="10"/>
    <n v="5"/>
    <n v="5"/>
    <n v="20"/>
    <n v="1.3333333333333299"/>
    <x v="4"/>
    <s v="Class-1"/>
    <x v="0"/>
  </r>
  <r>
    <n v="1363"/>
    <n v="43.576000000000001"/>
    <d v="2002-03-12T00:00:00"/>
    <n v="1"/>
    <n v="43.576000000000001"/>
    <n v="0.44989740082077601"/>
    <n v="0"/>
    <n v="7.8659370725034206E-2"/>
    <n v="3"/>
    <n v="1"/>
    <n v="1"/>
    <n v="15"/>
    <n v="5"/>
    <n v="5"/>
    <n v="25"/>
    <n v="1.6666666666666701"/>
    <x v="4"/>
    <s v="Class-1"/>
    <x v="2"/>
  </r>
  <r>
    <n v="1364"/>
    <n v="66.444999999999993"/>
    <d v="2004-03-29T00:00:00"/>
    <n v="14"/>
    <n v="930.2299999999999"/>
    <n v="0.58225034199725501"/>
    <n v="0.87534199726402195"/>
    <n v="0.651333789329684"/>
    <n v="3"/>
    <n v="5"/>
    <n v="4"/>
    <n v="15"/>
    <n v="25"/>
    <n v="20"/>
    <n v="60"/>
    <n v="4"/>
    <x v="1"/>
    <s v="Class-4"/>
    <x v="0"/>
  </r>
  <r>
    <n v="1365"/>
    <n v="19.34"/>
    <d v="2002-08-01T00:00:00"/>
    <n v="2"/>
    <n v="38.68"/>
    <n v="0.259404924760605"/>
    <n v="0.35294117647058798"/>
    <n v="0.29035567715458299"/>
    <n v="2"/>
    <n v="2"/>
    <n v="2"/>
    <n v="10"/>
    <n v="10"/>
    <n v="10"/>
    <n v="30"/>
    <n v="2"/>
    <x v="2"/>
    <s v="Class-2"/>
    <x v="0"/>
  </r>
  <r>
    <n v="1366"/>
    <n v="565.58138499999995"/>
    <d v="2004-12-28T00:00:00"/>
    <n v="40"/>
    <n v="22623.255399999998"/>
    <n v="0.94989740082085306"/>
    <n v="0.97195622435020501"/>
    <n v="0.97246922024623705"/>
    <n v="5"/>
    <n v="5"/>
    <n v="5"/>
    <n v="25"/>
    <n v="25"/>
    <n v="25"/>
    <n v="75"/>
    <n v="5"/>
    <x v="3"/>
    <s v="Class-5"/>
    <x v="0"/>
  </r>
  <r>
    <n v="1367"/>
    <n v="134.01142857142901"/>
    <d v="2004-11-19T00:00:00"/>
    <n v="7"/>
    <n v="938.08000000000311"/>
    <n v="0.77274281805748102"/>
    <n v="0.73204514363885098"/>
    <n v="0.89295485636114902"/>
    <n v="4"/>
    <n v="4"/>
    <n v="5"/>
    <n v="20"/>
    <n v="20"/>
    <n v="25"/>
    <n v="65"/>
    <n v="4.3333333333333304"/>
    <x v="1"/>
    <s v="Class-4"/>
    <x v="0"/>
  </r>
  <r>
    <n v="1368"/>
    <n v="16.157"/>
    <d v="2003-08-14T00:00:00"/>
    <n v="10"/>
    <n v="161.57"/>
    <n v="0.23050615595075599"/>
    <n v="0.81549247606019204"/>
    <n v="0.55044459644322796"/>
    <n v="2"/>
    <n v="5"/>
    <n v="3"/>
    <n v="10"/>
    <n v="25"/>
    <n v="15"/>
    <n v="50"/>
    <n v="3.3333333333333299"/>
    <x v="0"/>
    <s v="Class-3"/>
    <x v="0"/>
  </r>
  <r>
    <n v="1369"/>
    <n v="20.215"/>
    <d v="2004-10-01T00:00:00"/>
    <n v="8"/>
    <n v="161.72"/>
    <n v="0.26744186046511897"/>
    <n v="0.76333789329685398"/>
    <n v="0.82489740082079299"/>
    <n v="2"/>
    <n v="4"/>
    <n v="5"/>
    <n v="10"/>
    <n v="20"/>
    <n v="25"/>
    <n v="55"/>
    <n v="3.6666666666666701"/>
    <x v="0"/>
    <s v="Class-3"/>
    <x v="0"/>
  </r>
  <r>
    <n v="137"/>
    <n v="116.204285714286"/>
    <d v="2004-11-28T00:00:00"/>
    <n v="7"/>
    <n v="813.430000000002"/>
    <n v="0.73854309165528598"/>
    <n v="0.73204514363885098"/>
    <n v="0.91108071135430901"/>
    <n v="4"/>
    <n v="4"/>
    <n v="5"/>
    <n v="20"/>
    <n v="20"/>
    <n v="25"/>
    <n v="65"/>
    <n v="4.3333333333333304"/>
    <x v="1"/>
    <s v="Class-4"/>
    <x v="0"/>
  </r>
  <r>
    <n v="1370"/>
    <n v="46.106666666666698"/>
    <d v="2002-09-09T00:00:00"/>
    <n v="3"/>
    <n v="138.32000000000011"/>
    <n v="0.46768125854991199"/>
    <n v="0.49743502051983601"/>
    <n v="0.364740082079343"/>
    <n v="3"/>
    <n v="3"/>
    <n v="2"/>
    <n v="15"/>
    <n v="15"/>
    <n v="10"/>
    <n v="40"/>
    <n v="2.6666666666666701"/>
    <x v="2"/>
    <s v="Class-2"/>
    <x v="1"/>
  </r>
  <r>
    <n v="1372"/>
    <n v="181.1293"/>
    <d v="2004-08-04T00:00:00"/>
    <n v="14"/>
    <n v="2535.8101999999999"/>
    <n v="0.82968536251713598"/>
    <n v="0.87534199726402195"/>
    <n v="0.73905608755129903"/>
    <n v="5"/>
    <n v="5"/>
    <n v="4"/>
    <n v="25"/>
    <n v="25"/>
    <n v="20"/>
    <n v="70"/>
    <n v="4.6666666666666696"/>
    <x v="1"/>
    <s v="Class-4"/>
    <x v="0"/>
  </r>
  <r>
    <n v="1373"/>
    <n v="-67.959999999999994"/>
    <d v="2002-01-26T00:00:00"/>
    <n v="1"/>
    <n v="-67.959999999999994"/>
    <n v="1.9322845417236601E-2"/>
    <n v="0"/>
    <n v="2.1032831737346099E-2"/>
    <n v="1"/>
    <n v="1"/>
    <n v="1"/>
    <n v="5"/>
    <n v="5"/>
    <n v="5"/>
    <n v="15"/>
    <n v="1"/>
    <x v="4"/>
    <s v="Class-1"/>
    <x v="0"/>
  </r>
  <r>
    <n v="1374"/>
    <n v="908.05142857142903"/>
    <d v="2004-03-27T00:00:00"/>
    <n v="7"/>
    <n v="6356.3600000000033"/>
    <n v="0.96819425444602703"/>
    <n v="0.73204514363885098"/>
    <n v="0.64928180574555305"/>
    <n v="5"/>
    <n v="4"/>
    <n v="4"/>
    <n v="25"/>
    <n v="20"/>
    <n v="20"/>
    <n v="65"/>
    <n v="4.3333333333333304"/>
    <x v="1"/>
    <s v="Class-4"/>
    <x v="0"/>
  </r>
  <r>
    <n v="1375"/>
    <n v="9.5955555555555598"/>
    <d v="2004-01-10T00:00:00"/>
    <n v="9"/>
    <n v="86.360000000000042"/>
    <n v="0.16415868673050801"/>
    <n v="0.79069767441860495"/>
    <n v="0.60841313269493802"/>
    <n v="1"/>
    <n v="4"/>
    <n v="4"/>
    <n v="5"/>
    <n v="20"/>
    <n v="20"/>
    <n v="45"/>
    <n v="3"/>
    <x v="0"/>
    <s v="Class-3"/>
    <x v="0"/>
  </r>
  <r>
    <n v="1376"/>
    <n v="20.6175"/>
    <d v="2004-06-13T00:00:00"/>
    <n v="4"/>
    <n v="82.47"/>
    <n v="0.27188782489740299"/>
    <n v="0.581395348837209"/>
    <n v="0.69596443228454097"/>
    <n v="2"/>
    <n v="3"/>
    <n v="4"/>
    <n v="10"/>
    <n v="15"/>
    <n v="20"/>
    <n v="45"/>
    <n v="3"/>
    <x v="0"/>
    <s v="Class-3"/>
    <x v="0"/>
  </r>
  <r>
    <n v="1377"/>
    <n v="37.973333333333301"/>
    <d v="2003-11-22T00:00:00"/>
    <n v="6"/>
    <n v="227.8399999999998"/>
    <n v="0.41347469220244898"/>
    <n v="0.68946648426812596"/>
    <n v="0.586354309165526"/>
    <n v="3"/>
    <n v="4"/>
    <n v="3"/>
    <n v="15"/>
    <n v="20"/>
    <n v="15"/>
    <n v="50"/>
    <n v="3.3333333333333299"/>
    <x v="0"/>
    <s v="Class-3"/>
    <x v="0"/>
  </r>
  <r>
    <n v="1378"/>
    <n v="0.438"/>
    <d v="2004-07-22T00:00:00"/>
    <n v="10"/>
    <n v="4.38"/>
    <n v="5.7113543091654902E-2"/>
    <n v="0.81549247606019204"/>
    <n v="0.72674418604651103"/>
    <n v="1"/>
    <n v="5"/>
    <n v="4"/>
    <n v="5"/>
    <n v="25"/>
    <n v="20"/>
    <n v="50"/>
    <n v="3.3333333333333299"/>
    <x v="0"/>
    <s v="Class-3"/>
    <x v="0"/>
  </r>
  <r>
    <n v="1379"/>
    <n v="115.47499999999999"/>
    <d v="2004-10-01T00:00:00"/>
    <n v="6"/>
    <n v="692.84999999999991"/>
    <n v="0.73717510259919805"/>
    <n v="0.68946648426812596"/>
    <n v="0.82489740082079299"/>
    <n v="4"/>
    <n v="4"/>
    <n v="5"/>
    <n v="20"/>
    <n v="20"/>
    <n v="25"/>
    <n v="65"/>
    <n v="4.3333333333333304"/>
    <x v="1"/>
    <s v="Class-4"/>
    <x v="0"/>
  </r>
  <r>
    <n v="138"/>
    <n v="-25.434000000000001"/>
    <d v="2004-10-18T00:00:00"/>
    <n v="5"/>
    <n v="-127.17"/>
    <n v="3.02667578659369E-2"/>
    <n v="0.64261285909712695"/>
    <n v="0.84627222982216099"/>
    <n v="1"/>
    <n v="4"/>
    <n v="5"/>
    <n v="5"/>
    <n v="20"/>
    <n v="25"/>
    <n v="50"/>
    <n v="3.3333333333333299"/>
    <x v="0"/>
    <s v="Class-3"/>
    <x v="0"/>
  </r>
  <r>
    <n v="1380"/>
    <n v="25.303157894736799"/>
    <d v="2004-08-03T00:00:00"/>
    <n v="19"/>
    <n v="480.7599999999992"/>
    <n v="0.31515047879616698"/>
    <n v="0.91501367989056104"/>
    <n v="0.73734610123118904"/>
    <n v="2"/>
    <n v="5"/>
    <n v="4"/>
    <n v="10"/>
    <n v="25"/>
    <n v="20"/>
    <n v="55"/>
    <n v="3.6666666666666701"/>
    <x v="0"/>
    <s v="Class-3"/>
    <x v="0"/>
  </r>
  <r>
    <n v="1381"/>
    <n v="29.636140000000001"/>
    <d v="2004-12-07T00:00:00"/>
    <n v="20"/>
    <n v="592.72280000000001"/>
    <n v="0.35071819425443901"/>
    <n v="0.91997264021887803"/>
    <n v="0.92698358413132598"/>
    <n v="2"/>
    <n v="5"/>
    <n v="5"/>
    <n v="10"/>
    <n v="25"/>
    <n v="25"/>
    <n v="60"/>
    <n v="4"/>
    <x v="1"/>
    <s v="Class-4"/>
    <x v="1"/>
  </r>
  <r>
    <n v="1383"/>
    <n v="9.5861538461538505"/>
    <d v="2004-03-30T00:00:00"/>
    <n v="13"/>
    <n v="124.62000000000006"/>
    <n v="0.163816689466486"/>
    <n v="0.86234610123119004"/>
    <n v="0.65201778385772802"/>
    <n v="1"/>
    <n v="5"/>
    <n v="4"/>
    <n v="5"/>
    <n v="25"/>
    <n v="20"/>
    <n v="50"/>
    <n v="3.3333333333333299"/>
    <x v="0"/>
    <s v="Class-3"/>
    <x v="0"/>
  </r>
  <r>
    <n v="1384"/>
    <n v="61.389200000000002"/>
    <d v="2004-12-30T00:00:00"/>
    <n v="25"/>
    <n v="1534.73"/>
    <n v="0.55694254445962998"/>
    <n v="0.94186046511627897"/>
    <n v="0.98084815321477403"/>
    <n v="3"/>
    <n v="5"/>
    <n v="5"/>
    <n v="15"/>
    <n v="25"/>
    <n v="25"/>
    <n v="65"/>
    <n v="4.3333333333333304"/>
    <x v="1"/>
    <s v="Class-4"/>
    <x v="0"/>
  </r>
  <r>
    <n v="1385"/>
    <n v="367.27106666666702"/>
    <d v="2004-01-02T00:00:00"/>
    <n v="9"/>
    <n v="3305.4396000000033"/>
    <n v="0.91740766073876701"/>
    <n v="0.79069767441860495"/>
    <n v="0.60396716826265295"/>
    <n v="5"/>
    <n v="4"/>
    <n v="4"/>
    <n v="25"/>
    <n v="20"/>
    <n v="20"/>
    <n v="65"/>
    <n v="4.3333333333333304"/>
    <x v="1"/>
    <s v="Class-4"/>
    <x v="1"/>
  </r>
  <r>
    <n v="1387"/>
    <n v="37.630000000000003"/>
    <d v="2004-11-09T00:00:00"/>
    <n v="6"/>
    <n v="225.78000000000003"/>
    <n v="0.41090971272228499"/>
    <n v="0.68946648426812596"/>
    <n v="0.87602599179206497"/>
    <n v="3"/>
    <n v="4"/>
    <n v="5"/>
    <n v="15"/>
    <n v="20"/>
    <n v="25"/>
    <n v="60"/>
    <n v="4"/>
    <x v="1"/>
    <s v="Class-4"/>
    <x v="0"/>
  </r>
  <r>
    <n v="1388"/>
    <n v="111.67"/>
    <d v="2004-09-05T00:00:00"/>
    <n v="7"/>
    <n v="781.69"/>
    <n v="0.72794117647060497"/>
    <n v="0.73204514363885098"/>
    <n v="0.77274281805745504"/>
    <n v="4"/>
    <n v="4"/>
    <n v="4"/>
    <n v="20"/>
    <n v="20"/>
    <n v="20"/>
    <n v="60"/>
    <n v="4"/>
    <x v="1"/>
    <s v="Class-4"/>
    <x v="0"/>
  </r>
  <r>
    <n v="1389"/>
    <n v="55.07846"/>
    <d v="2004-10-13T00:00:00"/>
    <n v="5"/>
    <n v="275.39229999999998"/>
    <n v="0.51829685362515099"/>
    <n v="0.64261285909712695"/>
    <n v="0.83943228454172303"/>
    <n v="3"/>
    <n v="4"/>
    <n v="5"/>
    <n v="15"/>
    <n v="20"/>
    <n v="25"/>
    <n v="60"/>
    <n v="4"/>
    <x v="1"/>
    <s v="Class-4"/>
    <x v="0"/>
  </r>
  <r>
    <n v="139"/>
    <n v="119.961428571429"/>
    <d v="2004-08-20T00:00:00"/>
    <n v="14"/>
    <n v="1679.4600000000059"/>
    <n v="0.747435020519856"/>
    <n v="0.87534199726402195"/>
    <n v="0.75444596443228396"/>
    <n v="4"/>
    <n v="5"/>
    <n v="4"/>
    <n v="20"/>
    <n v="25"/>
    <n v="20"/>
    <n v="65"/>
    <n v="4.3333333333333304"/>
    <x v="1"/>
    <s v="Class-4"/>
    <x v="0"/>
  </r>
  <r>
    <n v="1390"/>
    <n v="939.06"/>
    <d v="2002-01-12T00:00:00"/>
    <n v="1"/>
    <n v="939.06"/>
    <n v="0.97075923392619201"/>
    <n v="0"/>
    <n v="7.3529411764705899E-3"/>
    <n v="5"/>
    <n v="1"/>
    <n v="1"/>
    <n v="25"/>
    <n v="5"/>
    <n v="5"/>
    <n v="35"/>
    <n v="2.3333333333333299"/>
    <x v="2"/>
    <s v="Class-2"/>
    <x v="0"/>
  </r>
  <r>
    <n v="1391"/>
    <n v="119.66175"/>
    <d v="2004-08-30T00:00:00"/>
    <n v="12"/>
    <n v="1435.941"/>
    <n v="0.746580027359801"/>
    <n v="0.85020519835841302"/>
    <n v="0.76521887824897294"/>
    <n v="4"/>
    <n v="5"/>
    <n v="4"/>
    <n v="20"/>
    <n v="25"/>
    <n v="20"/>
    <n v="65"/>
    <n v="4.3333333333333304"/>
    <x v="1"/>
    <s v="Class-4"/>
    <x v="0"/>
  </r>
  <r>
    <n v="1392"/>
    <n v="18.512499999999999"/>
    <d v="2004-09-15T00:00:00"/>
    <n v="8"/>
    <n v="148.1"/>
    <n v="0.25359097127223401"/>
    <n v="0.76333789329685398"/>
    <n v="0.78847469220246202"/>
    <n v="2"/>
    <n v="4"/>
    <n v="4"/>
    <n v="10"/>
    <n v="20"/>
    <n v="20"/>
    <n v="50"/>
    <n v="3.3333333333333299"/>
    <x v="0"/>
    <s v="Class-3"/>
    <x v="0"/>
  </r>
  <r>
    <n v="1393"/>
    <n v="121.5175"/>
    <d v="2003-11-07T00:00:00"/>
    <n v="4"/>
    <n v="486.07"/>
    <n v="0.75017099863203196"/>
    <n v="0.581395348837209"/>
    <n v="0.58054035567715301"/>
    <n v="4"/>
    <n v="3"/>
    <n v="3"/>
    <n v="20"/>
    <n v="15"/>
    <n v="15"/>
    <n v="50"/>
    <n v="3.3333333333333299"/>
    <x v="0"/>
    <s v="Class-3"/>
    <x v="0"/>
  </r>
  <r>
    <n v="1394"/>
    <n v="13.888571428571399"/>
    <d v="2003-12-29T00:00:00"/>
    <n v="7"/>
    <n v="97.2199999999998"/>
    <n v="0.20417236662107"/>
    <n v="0.73204514363885098"/>
    <n v="0.60208618331053299"/>
    <n v="2"/>
    <n v="4"/>
    <n v="4"/>
    <n v="10"/>
    <n v="20"/>
    <n v="20"/>
    <n v="50"/>
    <n v="3.3333333333333299"/>
    <x v="0"/>
    <s v="Class-3"/>
    <x v="0"/>
  </r>
  <r>
    <n v="1395"/>
    <n v="130.964"/>
    <d v="2002-03-04T00:00:00"/>
    <n v="1"/>
    <n v="130.964"/>
    <n v="0.76744186046514096"/>
    <n v="0"/>
    <n v="6.8228454172366601E-2"/>
    <n v="4"/>
    <n v="1"/>
    <n v="1"/>
    <n v="20"/>
    <n v="5"/>
    <n v="5"/>
    <n v="30"/>
    <n v="2"/>
    <x v="2"/>
    <s v="Class-2"/>
    <x v="2"/>
  </r>
  <r>
    <n v="1396"/>
    <n v="40.598571428571397"/>
    <d v="2004-10-29T00:00:00"/>
    <n v="7"/>
    <n v="284.18999999999977"/>
    <n v="0.43279753761968398"/>
    <n v="0.73204514363885098"/>
    <n v="0.86166210670314602"/>
    <n v="3"/>
    <n v="4"/>
    <n v="5"/>
    <n v="15"/>
    <n v="20"/>
    <n v="25"/>
    <n v="60"/>
    <n v="4"/>
    <x v="1"/>
    <s v="Class-4"/>
    <x v="0"/>
  </r>
  <r>
    <n v="1397"/>
    <n v="6.3416642857142902"/>
    <d v="2004-12-29T00:00:00"/>
    <n v="14"/>
    <n v="88.783300000000068"/>
    <n v="0.13372093023255899"/>
    <n v="0.87534199726402195"/>
    <n v="0.97691518467852201"/>
    <n v="1"/>
    <n v="5"/>
    <n v="5"/>
    <n v="5"/>
    <n v="25"/>
    <n v="25"/>
    <n v="55"/>
    <n v="3.6666666666666701"/>
    <x v="0"/>
    <s v="Class-3"/>
    <x v="0"/>
  </r>
  <r>
    <n v="1398"/>
    <n v="406.34800000000001"/>
    <d v="2002-01-19T00:00:00"/>
    <n v="1"/>
    <n v="406.34800000000001"/>
    <n v="0.92612859097132705"/>
    <n v="0"/>
    <n v="1.2995896032831701E-2"/>
    <n v="5"/>
    <n v="1"/>
    <n v="1"/>
    <n v="25"/>
    <n v="5"/>
    <n v="5"/>
    <n v="35"/>
    <n v="2.3333333333333299"/>
    <x v="2"/>
    <s v="Class-2"/>
    <x v="2"/>
  </r>
  <r>
    <n v="1399"/>
    <n v="4583.84"/>
    <d v="2002-08-27T00:00:00"/>
    <n v="1"/>
    <n v="4583.84"/>
    <n v="0.99367305061566302"/>
    <n v="0"/>
    <n v="0.34524623803009502"/>
    <n v="5"/>
    <n v="1"/>
    <n v="2"/>
    <n v="25"/>
    <n v="5"/>
    <n v="10"/>
    <n v="40"/>
    <n v="2.6666666666666701"/>
    <x v="2"/>
    <s v="Class-2"/>
    <x v="0"/>
  </r>
  <r>
    <n v="14"/>
    <n v="687.75444137931004"/>
    <d v="2004-06-27T00:00:00"/>
    <n v="29"/>
    <n v="19944.878799999991"/>
    <n v="0.95810533515737994"/>
    <n v="0.95383036935704502"/>
    <n v="0.70536935704514203"/>
    <n v="5"/>
    <n v="5"/>
    <n v="4"/>
    <n v="25"/>
    <n v="25"/>
    <n v="20"/>
    <n v="70"/>
    <n v="4.6666666666666696"/>
    <x v="1"/>
    <s v="Class-4"/>
    <x v="1"/>
  </r>
  <r>
    <n v="140"/>
    <n v="29.3475"/>
    <d v="2004-12-10T00:00:00"/>
    <n v="4"/>
    <n v="117.39"/>
    <n v="0.34798221614226499"/>
    <n v="0.581395348837209"/>
    <n v="0.93211354309165495"/>
    <n v="2"/>
    <n v="3"/>
    <n v="5"/>
    <n v="10"/>
    <n v="15"/>
    <n v="25"/>
    <n v="50"/>
    <n v="3.3333333333333299"/>
    <x v="0"/>
    <s v="Class-3"/>
    <x v="0"/>
  </r>
  <r>
    <n v="1400"/>
    <n v="14.013999999999999"/>
    <d v="2003-08-09T00:00:00"/>
    <n v="5"/>
    <n v="70.069999999999993"/>
    <n v="0.20673734610123501"/>
    <n v="0.64261285909712695"/>
    <n v="0.54805061559507495"/>
    <n v="2"/>
    <n v="4"/>
    <n v="3"/>
    <n v="10"/>
    <n v="20"/>
    <n v="15"/>
    <n v="45"/>
    <n v="3"/>
    <x v="0"/>
    <s v="Class-3"/>
    <x v="0"/>
  </r>
  <r>
    <n v="1401"/>
    <n v="517.84"/>
    <d v="2002-08-17T00:00:00"/>
    <n v="1"/>
    <n v="517.84"/>
    <n v="0.94425444596449004"/>
    <n v="0"/>
    <n v="0.321990424076607"/>
    <n v="5"/>
    <n v="1"/>
    <n v="2"/>
    <n v="25"/>
    <n v="5"/>
    <n v="10"/>
    <n v="40"/>
    <n v="2.6666666666666701"/>
    <x v="2"/>
    <s v="Class-2"/>
    <x v="0"/>
  </r>
  <r>
    <n v="1402"/>
    <n v="683.06349999999998"/>
    <d v="2004-12-05T00:00:00"/>
    <n v="24"/>
    <n v="16393.523999999998"/>
    <n v="0.95742134062933604"/>
    <n v="0.93878248974008205"/>
    <n v="0.92253761969904202"/>
    <n v="5"/>
    <n v="5"/>
    <n v="5"/>
    <n v="25"/>
    <n v="25"/>
    <n v="25"/>
    <n v="75"/>
    <n v="5"/>
    <x v="3"/>
    <s v="Class-5"/>
    <x v="0"/>
  </r>
  <r>
    <n v="1403"/>
    <n v="19.808"/>
    <d v="2002-06-29T00:00:00"/>
    <n v="1"/>
    <n v="19.808"/>
    <n v="0.264363885088922"/>
    <n v="0"/>
    <n v="0.23614911080711401"/>
    <n v="2"/>
    <n v="1"/>
    <n v="2"/>
    <n v="10"/>
    <n v="5"/>
    <n v="10"/>
    <n v="25"/>
    <n v="1.6666666666666701"/>
    <x v="4"/>
    <s v="Class-1"/>
    <x v="2"/>
  </r>
  <r>
    <n v="1404"/>
    <n v="75.150000000000006"/>
    <d v="2002-08-09T00:00:00"/>
    <n v="3"/>
    <n v="225.45000000000002"/>
    <n v="0.61867305061559197"/>
    <n v="0.49743502051983601"/>
    <n v="0.305061559507524"/>
    <n v="4"/>
    <n v="3"/>
    <n v="2"/>
    <n v="20"/>
    <n v="15"/>
    <n v="10"/>
    <n v="45"/>
    <n v="3"/>
    <x v="0"/>
    <s v="Class-3"/>
    <x v="0"/>
  </r>
  <r>
    <n v="1405"/>
    <n v="254.755"/>
    <d v="2002-04-01T00:00:00"/>
    <n v="2"/>
    <n v="509.51"/>
    <n v="0.88166894664847295"/>
    <n v="0.35294117647058798"/>
    <n v="0.10995212038303701"/>
    <n v="5"/>
    <n v="2"/>
    <n v="1"/>
    <n v="25"/>
    <n v="10"/>
    <n v="5"/>
    <n v="40"/>
    <n v="2.6666666666666701"/>
    <x v="2"/>
    <s v="Class-2"/>
    <x v="0"/>
  </r>
  <r>
    <n v="1406"/>
    <n v="186.185"/>
    <d v="2002-05-09T00:00:00"/>
    <n v="2"/>
    <n v="372.37"/>
    <n v="0.83464432284545398"/>
    <n v="0.35294117647058798"/>
    <n v="0.16210670314637499"/>
    <n v="5"/>
    <n v="2"/>
    <n v="1"/>
    <n v="25"/>
    <n v="10"/>
    <n v="5"/>
    <n v="40"/>
    <n v="2.6666666666666701"/>
    <x v="2"/>
    <s v="Class-2"/>
    <x v="0"/>
  </r>
  <r>
    <n v="1407"/>
    <n v="885.512857142857"/>
    <d v="2003-06-28T00:00:00"/>
    <n v="7"/>
    <n v="6198.5899999999992"/>
    <n v="0.96751025991798301"/>
    <n v="0.73204514363885098"/>
    <n v="0.53112175102599102"/>
    <n v="5"/>
    <n v="4"/>
    <n v="3"/>
    <n v="25"/>
    <n v="20"/>
    <n v="15"/>
    <n v="60"/>
    <n v="4"/>
    <x v="1"/>
    <s v="Class-4"/>
    <x v="0"/>
  </r>
  <r>
    <n v="1408"/>
    <n v="855.69799999999998"/>
    <d v="2003-07-21T00:00:00"/>
    <n v="6"/>
    <n v="5134.1880000000001"/>
    <n v="0.96562927496586304"/>
    <n v="0.68946648426812596"/>
    <n v="0.54052667578659297"/>
    <n v="5"/>
    <n v="4"/>
    <n v="3"/>
    <n v="25"/>
    <n v="20"/>
    <n v="15"/>
    <n v="60"/>
    <n v="4"/>
    <x v="1"/>
    <s v="Class-4"/>
    <x v="1"/>
  </r>
  <r>
    <n v="141"/>
    <n v="387.43200000000002"/>
    <d v="2004-02-18T00:00:00"/>
    <n v="15"/>
    <n v="5811.4800000000005"/>
    <n v="0.92151162790703101"/>
    <n v="0.88560191518467901"/>
    <n v="0.62705198358412995"/>
    <n v="5"/>
    <n v="5"/>
    <n v="4"/>
    <n v="25"/>
    <n v="25"/>
    <n v="20"/>
    <n v="70"/>
    <n v="4.6666666666666696"/>
    <x v="1"/>
    <s v="Class-4"/>
    <x v="0"/>
  </r>
  <r>
    <n v="1410"/>
    <n v="531.57497916666705"/>
    <d v="2004-10-31T00:00:00"/>
    <n v="24"/>
    <n v="12757.799500000008"/>
    <n v="0.94596443228460003"/>
    <n v="0.93878248974008205"/>
    <n v="0.86474008207934305"/>
    <n v="5"/>
    <n v="5"/>
    <n v="5"/>
    <n v="25"/>
    <n v="25"/>
    <n v="25"/>
    <n v="75"/>
    <n v="5"/>
    <x v="3"/>
    <s v="Class-5"/>
    <x v="0"/>
  </r>
  <r>
    <n v="1411"/>
    <n v="28.704999999999998"/>
    <d v="2004-09-21T00:00:00"/>
    <n v="4"/>
    <n v="114.82"/>
    <n v="0.34319425444595902"/>
    <n v="0.581395348837209"/>
    <n v="0.81429548563611398"/>
    <n v="2"/>
    <n v="3"/>
    <n v="5"/>
    <n v="10"/>
    <n v="15"/>
    <n v="25"/>
    <n v="50"/>
    <n v="3.3333333333333299"/>
    <x v="0"/>
    <s v="Class-3"/>
    <x v="0"/>
  </r>
  <r>
    <n v="1412"/>
    <n v="5.4625000000000004"/>
    <d v="2004-04-20T00:00:00"/>
    <n v="8"/>
    <n v="43.7"/>
    <n v="0.12329001367989199"/>
    <n v="0.76333789329685398"/>
    <n v="0.66484268125854895"/>
    <n v="1"/>
    <n v="4"/>
    <n v="4"/>
    <n v="5"/>
    <n v="20"/>
    <n v="20"/>
    <n v="45"/>
    <n v="3"/>
    <x v="0"/>
    <s v="Class-3"/>
    <x v="0"/>
  </r>
  <r>
    <n v="1413"/>
    <n v="8.3550000000000004"/>
    <d v="2004-09-14T00:00:00"/>
    <n v="4"/>
    <n v="33.42"/>
    <n v="0.15389876880985101"/>
    <n v="0.581395348837209"/>
    <n v="0.78317373461012196"/>
    <n v="1"/>
    <n v="3"/>
    <n v="4"/>
    <n v="5"/>
    <n v="15"/>
    <n v="20"/>
    <n v="40"/>
    <n v="2.6666666666666701"/>
    <x v="2"/>
    <s v="Class-2"/>
    <x v="0"/>
  </r>
  <r>
    <n v="1414"/>
    <n v="71.598699999999994"/>
    <d v="2004-07-04T00:00:00"/>
    <n v="8"/>
    <n v="572.78959999999995"/>
    <n v="0.60328317373460505"/>
    <n v="0.76333789329685398"/>
    <n v="0.71084131326949296"/>
    <n v="4"/>
    <n v="4"/>
    <n v="4"/>
    <n v="20"/>
    <n v="20"/>
    <n v="20"/>
    <n v="60"/>
    <n v="4"/>
    <x v="1"/>
    <s v="Class-4"/>
    <x v="2"/>
  </r>
  <r>
    <n v="1415"/>
    <n v="117.696"/>
    <d v="2002-04-21T00:00:00"/>
    <n v="1"/>
    <n v="117.696"/>
    <n v="0.74145006839947203"/>
    <n v="0"/>
    <n v="0.13782489740082099"/>
    <n v="4"/>
    <n v="1"/>
    <n v="1"/>
    <n v="20"/>
    <n v="5"/>
    <n v="5"/>
    <n v="30"/>
    <n v="2"/>
    <x v="2"/>
    <s v="Class-2"/>
    <x v="2"/>
  </r>
  <r>
    <n v="1416"/>
    <n v="20.29"/>
    <d v="2002-01-08T00:00:00"/>
    <n v="1"/>
    <n v="20.29"/>
    <n v="0.26812585499316199"/>
    <n v="0"/>
    <n v="4.2749658002736004E-3"/>
    <n v="2"/>
    <n v="1"/>
    <n v="1"/>
    <n v="10"/>
    <n v="5"/>
    <n v="5"/>
    <n v="20"/>
    <n v="1.3333333333333299"/>
    <x v="4"/>
    <s v="Class-1"/>
    <x v="0"/>
  </r>
  <r>
    <n v="1417"/>
    <n v="9.64"/>
    <d v="2002-01-30T00:00:00"/>
    <n v="2"/>
    <n v="19.28"/>
    <n v="0.164671682626541"/>
    <n v="0.35294117647058798"/>
    <n v="2.4281805745554001E-2"/>
    <n v="1"/>
    <n v="2"/>
    <n v="1"/>
    <n v="5"/>
    <n v="10"/>
    <n v="5"/>
    <n v="20"/>
    <n v="1.3333333333333299"/>
    <x v="4"/>
    <s v="Class-1"/>
    <x v="1"/>
  </r>
  <r>
    <n v="1419"/>
    <n v="31.174285714285698"/>
    <d v="2004-10-30T00:00:00"/>
    <n v="28"/>
    <n v="872.87999999999954"/>
    <n v="0.36645006839944499"/>
    <n v="0.95041039671682603"/>
    <n v="0.86371409028727697"/>
    <n v="2"/>
    <n v="5"/>
    <n v="5"/>
    <n v="10"/>
    <n v="25"/>
    <n v="25"/>
    <n v="60"/>
    <n v="4"/>
    <x v="1"/>
    <s v="Class-4"/>
    <x v="0"/>
  </r>
  <r>
    <n v="142"/>
    <n v="2217.2310000000002"/>
    <d v="2004-11-11T00:00:00"/>
    <n v="37"/>
    <n v="82037.547000000006"/>
    <n v="0.988885088919355"/>
    <n v="0.96853625170998703"/>
    <n v="0.87893296853625102"/>
    <n v="5"/>
    <n v="5"/>
    <n v="5"/>
    <n v="25"/>
    <n v="25"/>
    <n v="25"/>
    <n v="75"/>
    <n v="5"/>
    <x v="3"/>
    <s v="Class-5"/>
    <x v="0"/>
  </r>
  <r>
    <n v="1420"/>
    <n v="196.10777777777801"/>
    <d v="2004-08-08T00:00:00"/>
    <n v="9"/>
    <n v="1764.9700000000021"/>
    <n v="0.84251025991795903"/>
    <n v="0.79069767441860495"/>
    <n v="0.74333105335157201"/>
    <n v="5"/>
    <n v="4"/>
    <n v="4"/>
    <n v="25"/>
    <n v="20"/>
    <n v="20"/>
    <n v="65"/>
    <n v="4.3333333333333304"/>
    <x v="1"/>
    <s v="Class-4"/>
    <x v="0"/>
  </r>
  <r>
    <n v="1421"/>
    <n v="28.078333333333301"/>
    <d v="2004-09-15T00:00:00"/>
    <n v="6"/>
    <n v="168.4699999999998"/>
    <n v="0.336354309165522"/>
    <n v="0.68946648426812596"/>
    <n v="0.78847469220246202"/>
    <n v="2"/>
    <n v="4"/>
    <n v="4"/>
    <n v="10"/>
    <n v="20"/>
    <n v="20"/>
    <n v="50"/>
    <n v="3.3333333333333299"/>
    <x v="0"/>
    <s v="Class-3"/>
    <x v="0"/>
  </r>
  <r>
    <n v="1422"/>
    <n v="10.9268"/>
    <d v="2002-07-08T00:00:00"/>
    <n v="5"/>
    <n v="54.634"/>
    <n v="0.17561559507524199"/>
    <n v="0.64261285909712695"/>
    <n v="0.25188098495212002"/>
    <n v="1"/>
    <n v="4"/>
    <n v="2"/>
    <n v="5"/>
    <n v="20"/>
    <n v="10"/>
    <n v="35"/>
    <n v="2.3333333333333299"/>
    <x v="2"/>
    <s v="Class-2"/>
    <x v="1"/>
  </r>
  <r>
    <n v="1424"/>
    <n v="12.6975"/>
    <d v="2003-11-02T00:00:00"/>
    <n v="8"/>
    <n v="101.58"/>
    <n v="0.19271545827633699"/>
    <n v="0.76333789329685398"/>
    <n v="0.57883036935704402"/>
    <n v="1"/>
    <n v="4"/>
    <n v="3"/>
    <n v="5"/>
    <n v="20"/>
    <n v="15"/>
    <n v="40"/>
    <n v="2.6666666666666701"/>
    <x v="2"/>
    <s v="Class-2"/>
    <x v="0"/>
  </r>
  <r>
    <n v="1425"/>
    <n v="-25.0285333333333"/>
    <d v="2002-05-06T00:00:00"/>
    <n v="3"/>
    <n v="-75.0855999999999"/>
    <n v="3.07797537619698E-2"/>
    <n v="0.49743502051983601"/>
    <n v="0.159541723666211"/>
    <n v="1"/>
    <n v="3"/>
    <n v="1"/>
    <n v="5"/>
    <n v="15"/>
    <n v="5"/>
    <n v="25"/>
    <n v="1.6666666666666701"/>
    <x v="4"/>
    <s v="Class-1"/>
    <x v="1"/>
  </r>
  <r>
    <n v="1427"/>
    <n v="103.14706"/>
    <d v="2004-11-27T00:00:00"/>
    <n v="20"/>
    <n v="2062.9411999999998"/>
    <n v="0.71032831737347502"/>
    <n v="0.91997264021887803"/>
    <n v="0.90851573187414503"/>
    <n v="4"/>
    <n v="5"/>
    <n v="5"/>
    <n v="20"/>
    <n v="25"/>
    <n v="25"/>
    <n v="70"/>
    <n v="4.6666666666666696"/>
    <x v="1"/>
    <s v="Class-4"/>
    <x v="1"/>
  </r>
  <r>
    <n v="1429"/>
    <n v="2384.3407719298202"/>
    <d v="2005-01-03T00:00:00"/>
    <n v="57"/>
    <n v="135907.42399999977"/>
    <n v="0.98956908344739902"/>
    <n v="0.98238714090287305"/>
    <n v="0.995896032831737"/>
    <n v="5"/>
    <n v="5"/>
    <n v="5"/>
    <n v="25"/>
    <n v="25"/>
    <n v="25"/>
    <n v="75"/>
    <n v="5"/>
    <x v="3"/>
    <s v="Class-5"/>
    <x v="1"/>
  </r>
  <r>
    <n v="143"/>
    <n v="99.140600000000006"/>
    <d v="2004-12-07T00:00:00"/>
    <n v="19"/>
    <n v="1883.6714000000002"/>
    <n v="0.70041039671683802"/>
    <n v="0.91501367989056104"/>
    <n v="0.92698358413132598"/>
    <n v="4"/>
    <n v="5"/>
    <n v="5"/>
    <n v="20"/>
    <n v="25"/>
    <n v="25"/>
    <n v="70"/>
    <n v="4.6666666666666696"/>
    <x v="1"/>
    <s v="Class-4"/>
    <x v="0"/>
  </r>
  <r>
    <n v="1431"/>
    <n v="517.993333333333"/>
    <d v="2004-09-15T00:00:00"/>
    <n v="6"/>
    <n v="3107.9599999999982"/>
    <n v="0.94442544459650102"/>
    <n v="0.68946648426812596"/>
    <n v="0.78847469220246202"/>
    <n v="5"/>
    <n v="4"/>
    <n v="4"/>
    <n v="25"/>
    <n v="20"/>
    <n v="20"/>
    <n v="65"/>
    <n v="4.3333333333333304"/>
    <x v="1"/>
    <s v="Class-4"/>
    <x v="0"/>
  </r>
  <r>
    <n v="1432"/>
    <n v="127.497636363636"/>
    <d v="2004-10-29T00:00:00"/>
    <n v="11"/>
    <n v="1402.4739999999961"/>
    <n v="0.76128590971274501"/>
    <n v="0.83413132694938497"/>
    <n v="0.86166210670314602"/>
    <n v="4"/>
    <n v="5"/>
    <n v="5"/>
    <n v="20"/>
    <n v="25"/>
    <n v="25"/>
    <n v="70"/>
    <n v="4.6666666666666696"/>
    <x v="1"/>
    <s v="Class-4"/>
    <x v="0"/>
  </r>
  <r>
    <n v="1433"/>
    <n v="209.85646666666699"/>
    <d v="2004-10-28T00:00:00"/>
    <n v="6"/>
    <n v="1259.138800000002"/>
    <n v="0.85328317373465101"/>
    <n v="0.68946648426812596"/>
    <n v="0.85978112175102595"/>
    <n v="5"/>
    <n v="4"/>
    <n v="5"/>
    <n v="25"/>
    <n v="20"/>
    <n v="25"/>
    <n v="70"/>
    <n v="4.6666666666666696"/>
    <x v="1"/>
    <s v="Class-4"/>
    <x v="0"/>
  </r>
  <r>
    <n v="1434"/>
    <n v="142.05250000000001"/>
    <d v="2003-09-21T00:00:00"/>
    <n v="4"/>
    <n v="568.21"/>
    <n v="0.78471272229824895"/>
    <n v="0.581395348837209"/>
    <n v="0.56326949384404801"/>
    <n v="4"/>
    <n v="3"/>
    <n v="3"/>
    <n v="20"/>
    <n v="15"/>
    <n v="15"/>
    <n v="50"/>
    <n v="3.3333333333333299"/>
    <x v="0"/>
    <s v="Class-3"/>
    <x v="0"/>
  </r>
  <r>
    <n v="1435"/>
    <n v="21.965"/>
    <d v="2004-10-02T00:00:00"/>
    <n v="4"/>
    <n v="87.86"/>
    <n v="0.28710670314637499"/>
    <n v="0.581395348837209"/>
    <n v="0.82643638850889101"/>
    <n v="2"/>
    <n v="3"/>
    <n v="5"/>
    <n v="10"/>
    <n v="15"/>
    <n v="25"/>
    <n v="50"/>
    <n v="3.3333333333333299"/>
    <x v="0"/>
    <s v="Class-3"/>
    <x v="0"/>
  </r>
  <r>
    <n v="1436"/>
    <n v="64.063333333333304"/>
    <d v="2004-07-09T00:00:00"/>
    <n v="6"/>
    <n v="384.37999999999982"/>
    <n v="0.56942544459643196"/>
    <n v="0.68946648426812596"/>
    <n v="0.71648426812585397"/>
    <n v="3"/>
    <n v="4"/>
    <n v="4"/>
    <n v="15"/>
    <n v="20"/>
    <n v="20"/>
    <n v="55"/>
    <n v="3.6666666666666701"/>
    <x v="0"/>
    <s v="Class-3"/>
    <x v="0"/>
  </r>
  <r>
    <n v="1437"/>
    <n v="31.407499999999999"/>
    <d v="2004-05-30T00:00:00"/>
    <n v="8"/>
    <n v="251.26"/>
    <n v="0.36747606019151002"/>
    <n v="0.76333789329685398"/>
    <n v="0.68826949384404801"/>
    <n v="2"/>
    <n v="4"/>
    <n v="4"/>
    <n v="10"/>
    <n v="20"/>
    <n v="20"/>
    <n v="50"/>
    <n v="3.3333333333333299"/>
    <x v="0"/>
    <s v="Class-3"/>
    <x v="0"/>
  </r>
  <r>
    <n v="1438"/>
    <n v="132.94880000000001"/>
    <d v="2002-08-19T00:00:00"/>
    <n v="1"/>
    <n v="132.94880000000001"/>
    <n v="0.77069083447334896"/>
    <n v="0"/>
    <n v="0.327291381668946"/>
    <n v="4"/>
    <n v="1"/>
    <n v="2"/>
    <n v="20"/>
    <n v="5"/>
    <n v="10"/>
    <n v="35"/>
    <n v="2.3333333333333299"/>
    <x v="2"/>
    <s v="Class-2"/>
    <x v="2"/>
  </r>
  <r>
    <n v="1439"/>
    <n v="95.5"/>
    <d v="2004-06-17T00:00:00"/>
    <n v="6"/>
    <n v="573"/>
    <n v="0.69083447332422299"/>
    <n v="0.68946648426812596"/>
    <n v="0.69784541723666105"/>
    <n v="4"/>
    <n v="4"/>
    <n v="4"/>
    <n v="20"/>
    <n v="20"/>
    <n v="20"/>
    <n v="60"/>
    <n v="4"/>
    <x v="1"/>
    <s v="Class-4"/>
    <x v="0"/>
  </r>
  <r>
    <n v="144"/>
    <n v="194.58702500000001"/>
    <d v="2004-08-15T00:00:00"/>
    <n v="12"/>
    <n v="2335.0443"/>
    <n v="0.84165526675790403"/>
    <n v="0.85020519835841302"/>
    <n v="0.74794801641586806"/>
    <n v="5"/>
    <n v="5"/>
    <n v="4"/>
    <n v="25"/>
    <n v="25"/>
    <n v="20"/>
    <n v="70"/>
    <n v="4.6666666666666696"/>
    <x v="1"/>
    <s v="Class-4"/>
    <x v="1"/>
  </r>
  <r>
    <n v="1440"/>
    <n v="4.5558620689655198"/>
    <d v="2004-10-17T00:00:00"/>
    <n v="29"/>
    <n v="132.12000000000006"/>
    <n v="0.11303009575923501"/>
    <n v="0.95383036935704502"/>
    <n v="0.84490424076607296"/>
    <n v="1"/>
    <n v="5"/>
    <n v="5"/>
    <n v="5"/>
    <n v="25"/>
    <n v="25"/>
    <n v="55"/>
    <n v="3.6666666666666701"/>
    <x v="0"/>
    <s v="Class-3"/>
    <x v="0"/>
  </r>
  <r>
    <n v="1441"/>
    <n v="416.44499999999999"/>
    <d v="2004-07-27T00:00:00"/>
    <n v="4"/>
    <n v="1665.78"/>
    <n v="0.92869357045149203"/>
    <n v="0.581395348837209"/>
    <n v="0.73170314637482803"/>
    <n v="5"/>
    <n v="3"/>
    <n v="4"/>
    <n v="25"/>
    <n v="15"/>
    <n v="20"/>
    <n v="60"/>
    <n v="4"/>
    <x v="1"/>
    <s v="Class-4"/>
    <x v="0"/>
  </r>
  <r>
    <n v="1442"/>
    <n v="20.348333333333301"/>
    <d v="2004-08-16T00:00:00"/>
    <n v="6"/>
    <n v="122.0899999999998"/>
    <n v="0.26880984952120601"/>
    <n v="0.68946648426812596"/>
    <n v="0.74965800273597705"/>
    <n v="2"/>
    <n v="4"/>
    <n v="4"/>
    <n v="10"/>
    <n v="20"/>
    <n v="20"/>
    <n v="50"/>
    <n v="3.3333333333333299"/>
    <x v="0"/>
    <s v="Class-3"/>
    <x v="0"/>
  </r>
  <r>
    <n v="1443"/>
    <n v="238.05676923076899"/>
    <d v="2005-01-03T00:00:00"/>
    <n v="52"/>
    <n v="12378.951999999988"/>
    <n v="0.87038303693574803"/>
    <n v="0.97948016415868699"/>
    <n v="0.995896032831737"/>
    <n v="5"/>
    <n v="5"/>
    <n v="5"/>
    <n v="25"/>
    <n v="25"/>
    <n v="25"/>
    <n v="75"/>
    <n v="5"/>
    <x v="3"/>
    <s v="Class-5"/>
    <x v="0"/>
  </r>
  <r>
    <n v="1444"/>
    <n v="273.20272727272697"/>
    <d v="2004-10-22T00:00:00"/>
    <n v="11"/>
    <n v="3005.2299999999968"/>
    <n v="0.88885088919293398"/>
    <n v="0.83413132694938497"/>
    <n v="0.85157318741450005"/>
    <n v="5"/>
    <n v="5"/>
    <n v="5"/>
    <n v="25"/>
    <n v="25"/>
    <n v="25"/>
    <n v="75"/>
    <n v="5"/>
    <x v="3"/>
    <s v="Class-5"/>
    <x v="0"/>
  </r>
  <r>
    <n v="1445"/>
    <n v="32.214666666666702"/>
    <d v="2002-07-13T00:00:00"/>
    <n v="3"/>
    <n v="96.644000000000105"/>
    <n v="0.37346101231189299"/>
    <n v="0.49743502051983601"/>
    <n v="0.25854993160054701"/>
    <n v="2"/>
    <n v="3"/>
    <n v="2"/>
    <n v="10"/>
    <n v="15"/>
    <n v="10"/>
    <n v="35"/>
    <n v="2.3333333333333299"/>
    <x v="2"/>
    <s v="Class-2"/>
    <x v="1"/>
  </r>
  <r>
    <n v="1447"/>
    <n v="127.05545454545501"/>
    <d v="2004-07-14T00:00:00"/>
    <n v="11"/>
    <n v="1397.6100000000051"/>
    <n v="0.76094391244872395"/>
    <n v="0.83413132694938497"/>
    <n v="0.71887824897400698"/>
    <n v="4"/>
    <n v="5"/>
    <n v="4"/>
    <n v="20"/>
    <n v="25"/>
    <n v="20"/>
    <n v="65"/>
    <n v="4.3333333333333304"/>
    <x v="1"/>
    <s v="Class-4"/>
    <x v="0"/>
  </r>
  <r>
    <n v="1448"/>
    <n v="9.5404242424242405"/>
    <d v="2004-09-29T00:00:00"/>
    <n v="33"/>
    <n v="314.83399999999995"/>
    <n v="0.16347469220246499"/>
    <n v="0.96272229822161404"/>
    <n v="0.82301641586867202"/>
    <n v="1"/>
    <n v="5"/>
    <n v="5"/>
    <n v="5"/>
    <n v="25"/>
    <n v="25"/>
    <n v="55"/>
    <n v="3.6666666666666701"/>
    <x v="0"/>
    <s v="Class-3"/>
    <x v="1"/>
  </r>
  <r>
    <n v="1450"/>
    <n v="71.427499999999995"/>
    <d v="2004-08-21T00:00:00"/>
    <n v="4"/>
    <n v="285.70999999999998"/>
    <n v="0.60277017783857201"/>
    <n v="0.581395348837209"/>
    <n v="0.75512995896032697"/>
    <n v="4"/>
    <n v="3"/>
    <n v="4"/>
    <n v="20"/>
    <n v="15"/>
    <n v="20"/>
    <n v="55"/>
    <n v="3.6666666666666701"/>
    <x v="0"/>
    <s v="Class-3"/>
    <x v="0"/>
  </r>
  <r>
    <n v="1451"/>
    <n v="17.322857142857099"/>
    <d v="2004-07-20T00:00:00"/>
    <n v="7"/>
    <n v="121.25999999999969"/>
    <n v="0.24042407660739101"/>
    <n v="0.73204514363885098"/>
    <n v="0.72435020519835702"/>
    <n v="2"/>
    <n v="4"/>
    <n v="4"/>
    <n v="10"/>
    <n v="20"/>
    <n v="20"/>
    <n v="50"/>
    <n v="3.3333333333333299"/>
    <x v="0"/>
    <s v="Class-3"/>
    <x v="0"/>
  </r>
  <r>
    <n v="1452"/>
    <n v="130.565"/>
    <d v="2003-11-23T00:00:00"/>
    <n v="4"/>
    <n v="522.26"/>
    <n v="0.767099863201119"/>
    <n v="0.581395348837209"/>
    <n v="0.58686730506155804"/>
    <n v="4"/>
    <n v="3"/>
    <n v="3"/>
    <n v="20"/>
    <n v="15"/>
    <n v="15"/>
    <n v="50"/>
    <n v="3.3333333333333299"/>
    <x v="0"/>
    <s v="Class-3"/>
    <x v="0"/>
  </r>
  <r>
    <n v="1453"/>
    <n v="48.607599999999998"/>
    <d v="2002-07-15T00:00:00"/>
    <n v="5"/>
    <n v="243.03799999999998"/>
    <n v="0.48512311901502703"/>
    <n v="0.64261285909712695"/>
    <n v="0.26179890560875502"/>
    <n v="3"/>
    <n v="4"/>
    <n v="2"/>
    <n v="15"/>
    <n v="20"/>
    <n v="10"/>
    <n v="45"/>
    <n v="3"/>
    <x v="0"/>
    <s v="Class-3"/>
    <x v="1"/>
  </r>
  <r>
    <n v="1455"/>
    <n v="100.272742857143"/>
    <d v="2004-03-03T00:00:00"/>
    <n v="7"/>
    <n v="701.90920000000096"/>
    <n v="0.70280437756499203"/>
    <n v="0.73204514363885098"/>
    <n v="0.63543091655266604"/>
    <n v="4"/>
    <n v="4"/>
    <n v="4"/>
    <n v="20"/>
    <n v="20"/>
    <n v="20"/>
    <n v="60"/>
    <n v="4"/>
    <x v="1"/>
    <s v="Class-4"/>
    <x v="1"/>
  </r>
  <r>
    <n v="1457"/>
    <n v="11.48"/>
    <d v="2002-07-13T00:00:00"/>
    <n v="1"/>
    <n v="11.48"/>
    <n v="0.18177154582763599"/>
    <n v="0"/>
    <n v="0.25854993160054701"/>
    <n v="1"/>
    <n v="1"/>
    <n v="2"/>
    <n v="5"/>
    <n v="5"/>
    <n v="10"/>
    <n v="20"/>
    <n v="1.3333333333333299"/>
    <x v="4"/>
    <s v="Class-1"/>
    <x v="0"/>
  </r>
  <r>
    <n v="1458"/>
    <n v="11.305"/>
    <d v="2002-03-10T00:00:00"/>
    <n v="2"/>
    <n v="22.61"/>
    <n v="0.18074555403556999"/>
    <n v="0.35294117647058798"/>
    <n v="7.4726402188782501E-2"/>
    <n v="1"/>
    <n v="2"/>
    <n v="1"/>
    <n v="5"/>
    <n v="10"/>
    <n v="5"/>
    <n v="20"/>
    <n v="1.3333333333333299"/>
    <x v="4"/>
    <s v="Class-1"/>
    <x v="0"/>
  </r>
  <r>
    <n v="1459"/>
    <n v="61.662500000000001"/>
    <d v="2004-10-19T00:00:00"/>
    <n v="4"/>
    <n v="246.65"/>
    <n v="0.55865253077973998"/>
    <n v="0.581395348837209"/>
    <n v="0.84815321477428096"/>
    <n v="3"/>
    <n v="3"/>
    <n v="5"/>
    <n v="15"/>
    <n v="15"/>
    <n v="25"/>
    <n v="55"/>
    <n v="3.6666666666666701"/>
    <x v="0"/>
    <s v="Class-3"/>
    <x v="0"/>
  </r>
  <r>
    <n v="146"/>
    <n v="487.44244444444399"/>
    <d v="2003-08-02T00:00:00"/>
    <n v="9"/>
    <n v="4386.9819999999963"/>
    <n v="0.94100547195628204"/>
    <n v="0.79069767441860495"/>
    <n v="0.54565663474692105"/>
    <n v="5"/>
    <n v="4"/>
    <n v="3"/>
    <n v="25"/>
    <n v="20"/>
    <n v="15"/>
    <n v="60"/>
    <n v="4"/>
    <x v="1"/>
    <s v="Class-4"/>
    <x v="1"/>
  </r>
  <r>
    <n v="1460"/>
    <n v="109.875"/>
    <d v="2003-08-02T00:00:00"/>
    <n v="6"/>
    <n v="659.25"/>
    <n v="0.72246922024625404"/>
    <n v="0.68946648426812596"/>
    <n v="0.54565663474692105"/>
    <n v="4"/>
    <n v="4"/>
    <n v="3"/>
    <n v="20"/>
    <n v="20"/>
    <n v="15"/>
    <n v="55"/>
    <n v="3.6666666666666701"/>
    <x v="0"/>
    <s v="Class-3"/>
    <x v="0"/>
  </r>
  <r>
    <n v="1461"/>
    <n v="915.6825"/>
    <d v="2004-08-03T00:00:00"/>
    <n v="4"/>
    <n v="3662.73"/>
    <n v="0.96870725034205996"/>
    <n v="0.581395348837209"/>
    <n v="0.73734610123118904"/>
    <n v="5"/>
    <n v="3"/>
    <n v="4"/>
    <n v="25"/>
    <n v="15"/>
    <n v="20"/>
    <n v="60"/>
    <n v="4"/>
    <x v="1"/>
    <s v="Class-4"/>
    <x v="0"/>
  </r>
  <r>
    <n v="1462"/>
    <n v="26.16"/>
    <d v="2002-08-05T00:00:00"/>
    <n v="4"/>
    <n v="104.64"/>
    <n v="0.32267441860464802"/>
    <n v="0.581395348837209"/>
    <n v="0.29924760601915201"/>
    <n v="2"/>
    <n v="3"/>
    <n v="2"/>
    <n v="10"/>
    <n v="15"/>
    <n v="10"/>
    <n v="35"/>
    <n v="2.3333333333333299"/>
    <x v="2"/>
    <s v="Class-2"/>
    <x v="0"/>
  </r>
  <r>
    <n v="1463"/>
    <n v="0.44666666666666699"/>
    <d v="2002-08-21T00:00:00"/>
    <n v="3"/>
    <n v="1.340000000000001"/>
    <n v="5.74555403556768E-2"/>
    <n v="0.49743502051983601"/>
    <n v="0.331395348837209"/>
    <n v="1"/>
    <n v="3"/>
    <n v="2"/>
    <n v="5"/>
    <n v="15"/>
    <n v="10"/>
    <n v="30"/>
    <n v="2"/>
    <x v="2"/>
    <s v="Class-2"/>
    <x v="0"/>
  </r>
  <r>
    <n v="1464"/>
    <n v="86.460277777777804"/>
    <d v="2004-11-12T00:00:00"/>
    <n v="36"/>
    <n v="3112.5700000000011"/>
    <n v="0.66022571819425901"/>
    <n v="0.96785225718194301"/>
    <n v="0.88047195622435004"/>
    <n v="4"/>
    <n v="5"/>
    <n v="5"/>
    <n v="20"/>
    <n v="25"/>
    <n v="25"/>
    <n v="70"/>
    <n v="4.6666666666666696"/>
    <x v="1"/>
    <s v="Class-4"/>
    <x v="0"/>
  </r>
  <r>
    <n v="1465"/>
    <n v="12.19"/>
    <d v="2002-04-27T00:00:00"/>
    <n v="1"/>
    <n v="12.19"/>
    <n v="0.18861149110807399"/>
    <n v="0"/>
    <n v="0.14603283173734599"/>
    <n v="1"/>
    <n v="1"/>
    <n v="1"/>
    <n v="5"/>
    <n v="5"/>
    <n v="5"/>
    <n v="15"/>
    <n v="1"/>
    <x v="4"/>
    <s v="Class-1"/>
    <x v="0"/>
  </r>
  <r>
    <n v="1466"/>
    <n v="783.88933636363595"/>
    <d v="2004-12-06T00:00:00"/>
    <n v="11"/>
    <n v="8622.7826999999961"/>
    <n v="0.96220930232564295"/>
    <n v="0.83413132694938497"/>
    <n v="0.92527359781121699"/>
    <n v="5"/>
    <n v="5"/>
    <n v="5"/>
    <n v="25"/>
    <n v="25"/>
    <n v="25"/>
    <n v="75"/>
    <n v="5"/>
    <x v="3"/>
    <s v="Class-5"/>
    <x v="0"/>
  </r>
  <r>
    <n v="1467"/>
    <n v="93.192499999999995"/>
    <d v="2004-03-30T00:00:00"/>
    <n v="8"/>
    <n v="745.54"/>
    <n v="0.68433652530780598"/>
    <n v="0.76333789329685398"/>
    <n v="0.65201778385772802"/>
    <n v="4"/>
    <n v="4"/>
    <n v="4"/>
    <n v="20"/>
    <n v="20"/>
    <n v="20"/>
    <n v="60"/>
    <n v="4"/>
    <x v="1"/>
    <s v="Class-4"/>
    <x v="0"/>
  </r>
  <r>
    <n v="1468"/>
    <n v="139.542"/>
    <d v="2002-03-11T00:00:00"/>
    <n v="1"/>
    <n v="139.542"/>
    <n v="0.78095075239400802"/>
    <n v="0"/>
    <n v="7.6778385772913793E-2"/>
    <n v="4"/>
    <n v="1"/>
    <n v="1"/>
    <n v="20"/>
    <n v="5"/>
    <n v="5"/>
    <n v="30"/>
    <n v="2"/>
    <x v="2"/>
    <s v="Class-2"/>
    <x v="2"/>
  </r>
  <r>
    <n v="1469"/>
    <n v="5.4450000000000003"/>
    <d v="2002-06-19T00:00:00"/>
    <n v="2"/>
    <n v="10.89"/>
    <n v="0.12294801641587"/>
    <n v="0.35294117647058798"/>
    <n v="0.22127222982216099"/>
    <n v="1"/>
    <n v="2"/>
    <n v="2"/>
    <n v="5"/>
    <n v="10"/>
    <n v="10"/>
    <n v="25"/>
    <n v="1.6666666666666701"/>
    <x v="4"/>
    <s v="Class-1"/>
    <x v="0"/>
  </r>
  <r>
    <n v="1470"/>
    <n v="2.556"/>
    <d v="2004-07-19T00:00:00"/>
    <n v="5"/>
    <n v="12.780000000000001"/>
    <n v="8.4986320109439198E-2"/>
    <n v="0.64261285909712695"/>
    <n v="0.72298221614226998"/>
    <n v="1"/>
    <n v="4"/>
    <n v="4"/>
    <n v="5"/>
    <n v="20"/>
    <n v="20"/>
    <n v="45"/>
    <n v="3"/>
    <x v="0"/>
    <s v="Class-3"/>
    <x v="0"/>
  </r>
  <r>
    <n v="1471"/>
    <n v="152.4828"/>
    <d v="2002-05-05T00:00:00"/>
    <n v="1"/>
    <n v="152.4828"/>
    <n v="0.79941860465119297"/>
    <n v="0"/>
    <n v="0.15714774281805799"/>
    <n v="4"/>
    <n v="1"/>
    <n v="1"/>
    <n v="20"/>
    <n v="5"/>
    <n v="5"/>
    <n v="30"/>
    <n v="2"/>
    <x v="2"/>
    <s v="Class-2"/>
    <x v="2"/>
  </r>
  <r>
    <n v="1472"/>
    <n v="11.99"/>
    <d v="2002-06-23T00:00:00"/>
    <n v="1"/>
    <n v="11.99"/>
    <n v="0.187072503419976"/>
    <n v="0"/>
    <n v="0.22794117647058801"/>
    <n v="1"/>
    <n v="1"/>
    <n v="2"/>
    <n v="5"/>
    <n v="5"/>
    <n v="10"/>
    <n v="20"/>
    <n v="1.3333333333333299"/>
    <x v="4"/>
    <s v="Class-1"/>
    <x v="2"/>
  </r>
  <r>
    <n v="1473"/>
    <n v="240.48666666666699"/>
    <d v="2003-01-03T00:00:00"/>
    <n v="3"/>
    <n v="721.46000000000095"/>
    <n v="0.87158002735982498"/>
    <n v="0.49743502051983601"/>
    <n v="0.49196306429548498"/>
    <n v="5"/>
    <n v="3"/>
    <n v="3"/>
    <n v="25"/>
    <n v="15"/>
    <n v="15"/>
    <n v="55"/>
    <n v="3.6666666666666701"/>
    <x v="0"/>
    <s v="Class-3"/>
    <x v="0"/>
  </r>
  <r>
    <n v="1474"/>
    <n v="463.97384615384601"/>
    <d v="2004-09-21T00:00:00"/>
    <n v="13"/>
    <n v="6031.659999999998"/>
    <n v="0.93809849521209498"/>
    <n v="0.86234610123119004"/>
    <n v="0.81429548563611398"/>
    <n v="5"/>
    <n v="5"/>
    <n v="5"/>
    <n v="25"/>
    <n v="25"/>
    <n v="25"/>
    <n v="75"/>
    <n v="5"/>
    <x v="3"/>
    <s v="Class-5"/>
    <x v="0"/>
  </r>
  <r>
    <n v="1475"/>
    <n v="98.633333333333297"/>
    <d v="2002-03-28T00:00:00"/>
    <n v="3"/>
    <n v="295.89999999999986"/>
    <n v="0.69835841313270597"/>
    <n v="0.49743502051983601"/>
    <n v="0.101060191518468"/>
    <n v="4"/>
    <n v="3"/>
    <n v="1"/>
    <n v="20"/>
    <n v="15"/>
    <n v="5"/>
    <n v="40"/>
    <n v="2.6666666666666701"/>
    <x v="2"/>
    <s v="Class-2"/>
    <x v="0"/>
  </r>
  <r>
    <n v="1476"/>
    <n v="10.9442857142857"/>
    <d v="2004-06-03T00:00:00"/>
    <n v="7"/>
    <n v="76.6099999999999"/>
    <n v="0.17629958960328601"/>
    <n v="0.73204514363885098"/>
    <n v="0.69134746922024504"/>
    <n v="1"/>
    <n v="4"/>
    <n v="4"/>
    <n v="5"/>
    <n v="20"/>
    <n v="20"/>
    <n v="45"/>
    <n v="3"/>
    <x v="0"/>
    <s v="Class-3"/>
    <x v="0"/>
  </r>
  <r>
    <n v="1477"/>
    <n v="134.94571428571399"/>
    <d v="2004-09-22T00:00:00"/>
    <n v="7"/>
    <n v="944.61999999999796"/>
    <n v="0.77411080711356905"/>
    <n v="0.73204514363885098"/>
    <n v="0.81549247606019104"/>
    <n v="4"/>
    <n v="4"/>
    <n v="5"/>
    <n v="20"/>
    <n v="20"/>
    <n v="25"/>
    <n v="65"/>
    <n v="4.3333333333333304"/>
    <x v="1"/>
    <s v="Class-4"/>
    <x v="0"/>
  </r>
  <r>
    <n v="1478"/>
    <n v="24.145119999999999"/>
    <d v="2003-07-20T00:00:00"/>
    <n v="5"/>
    <n v="120.72559999999999"/>
    <n v="0.303864569083446"/>
    <n v="0.64261285909712695"/>
    <n v="0.54001367989056004"/>
    <n v="2"/>
    <n v="4"/>
    <n v="3"/>
    <n v="10"/>
    <n v="20"/>
    <n v="15"/>
    <n v="45"/>
    <n v="3"/>
    <x v="0"/>
    <s v="Class-3"/>
    <x v="1"/>
  </r>
  <r>
    <n v="148"/>
    <n v="618.67550000000006"/>
    <d v="2004-09-01T00:00:00"/>
    <n v="8"/>
    <n v="4949.4040000000005"/>
    <n v="0.95229138166900595"/>
    <n v="0.76333789329685398"/>
    <n v="0.76692886456908305"/>
    <n v="5"/>
    <n v="4"/>
    <n v="4"/>
    <n v="25"/>
    <n v="20"/>
    <n v="20"/>
    <n v="65"/>
    <n v="4.3333333333333304"/>
    <x v="1"/>
    <s v="Class-4"/>
    <x v="0"/>
  </r>
  <r>
    <n v="1480"/>
    <n v="90.307500000000005"/>
    <d v="2004-02-28T00:00:00"/>
    <n v="4"/>
    <n v="361.23"/>
    <n v="0.67527359781122498"/>
    <n v="0.581395348837209"/>
    <n v="0.63183994528043697"/>
    <n v="4"/>
    <n v="3"/>
    <n v="4"/>
    <n v="20"/>
    <n v="15"/>
    <n v="20"/>
    <n v="55"/>
    <n v="3.6666666666666701"/>
    <x v="0"/>
    <s v="Class-3"/>
    <x v="0"/>
  </r>
  <r>
    <n v="1481"/>
    <n v="34.810655737704899"/>
    <d v="2004-12-29T00:00:00"/>
    <n v="122"/>
    <n v="4246.8999999999978"/>
    <n v="0.39295485636113803"/>
    <n v="0.99401504787961803"/>
    <n v="0.97691518467852201"/>
    <n v="2"/>
    <n v="5"/>
    <n v="5"/>
    <n v="10"/>
    <n v="25"/>
    <n v="25"/>
    <n v="60"/>
    <n v="4"/>
    <x v="1"/>
    <s v="Class-4"/>
    <x v="0"/>
  </r>
  <r>
    <n v="1482"/>
    <n v="51.9514285714286"/>
    <d v="2004-09-11T00:00:00"/>
    <n v="7"/>
    <n v="363.6600000000002"/>
    <n v="0.500170998631988"/>
    <n v="0.73204514363885098"/>
    <n v="0.77906976744185996"/>
    <n v="3"/>
    <n v="4"/>
    <n v="4"/>
    <n v="15"/>
    <n v="20"/>
    <n v="20"/>
    <n v="55"/>
    <n v="3.6666666666666701"/>
    <x v="0"/>
    <s v="Class-3"/>
    <x v="0"/>
  </r>
  <r>
    <n v="1483"/>
    <n v="80.833359999999999"/>
    <d v="2004-12-19T00:00:00"/>
    <n v="15"/>
    <n v="1212.5003999999999"/>
    <n v="0.64107387140903005"/>
    <n v="0.88560191518467901"/>
    <n v="0.95365937072503404"/>
    <n v="4"/>
    <n v="5"/>
    <n v="5"/>
    <n v="20"/>
    <n v="25"/>
    <n v="25"/>
    <n v="70"/>
    <n v="4.6666666666666696"/>
    <x v="1"/>
    <s v="Class-4"/>
    <x v="1"/>
  </r>
  <r>
    <n v="1485"/>
    <n v="13.15"/>
    <d v="2004-11-24T00:00:00"/>
    <n v="3"/>
    <n v="39.450000000000003"/>
    <n v="0.19887140902873099"/>
    <n v="0.49743502051983601"/>
    <n v="0.90253077975376195"/>
    <n v="1"/>
    <n v="3"/>
    <n v="5"/>
    <n v="5"/>
    <n v="15"/>
    <n v="25"/>
    <n v="45"/>
    <n v="3"/>
    <x v="0"/>
    <s v="Class-3"/>
    <x v="0"/>
  </r>
  <r>
    <n v="1486"/>
    <n v="1468.97"/>
    <d v="2002-08-18T00:00:00"/>
    <n v="1"/>
    <n v="1468.97"/>
    <n v="0.98324213406299299"/>
    <n v="0"/>
    <n v="0.32352941176470601"/>
    <n v="5"/>
    <n v="1"/>
    <n v="2"/>
    <n v="25"/>
    <n v="5"/>
    <n v="10"/>
    <n v="40"/>
    <n v="2.6666666666666701"/>
    <x v="2"/>
    <s v="Class-2"/>
    <x v="0"/>
  </r>
  <r>
    <n v="1487"/>
    <n v="3.27"/>
    <d v="2002-11-17T00:00:00"/>
    <n v="2"/>
    <n v="6.54"/>
    <n v="9.7127222982216502E-2"/>
    <n v="0.35294117647058798"/>
    <n v="0.45417236662106603"/>
    <n v="1"/>
    <n v="2"/>
    <n v="3"/>
    <n v="5"/>
    <n v="10"/>
    <n v="15"/>
    <n v="30"/>
    <n v="2"/>
    <x v="2"/>
    <s v="Class-2"/>
    <x v="0"/>
  </r>
  <r>
    <n v="1488"/>
    <n v="21.516857142857098"/>
    <d v="2003-12-15T00:00:00"/>
    <n v="7"/>
    <n v="150.61799999999968"/>
    <n v="0.27992476060191601"/>
    <n v="0.73204514363885098"/>
    <n v="0.59729822161422597"/>
    <n v="2"/>
    <n v="4"/>
    <n v="3"/>
    <n v="10"/>
    <n v="20"/>
    <n v="15"/>
    <n v="45"/>
    <n v="3"/>
    <x v="0"/>
    <s v="Class-3"/>
    <x v="1"/>
  </r>
  <r>
    <n v="149"/>
    <n v="1071.53"/>
    <d v="2004-05-27T00:00:00"/>
    <n v="3"/>
    <n v="3214.59"/>
    <n v="0.97571819425451001"/>
    <n v="0.49743502051983601"/>
    <n v="0.68621751025991695"/>
    <n v="5"/>
    <n v="3"/>
    <n v="4"/>
    <n v="25"/>
    <n v="15"/>
    <n v="20"/>
    <n v="60"/>
    <n v="4"/>
    <x v="1"/>
    <s v="Class-4"/>
    <x v="0"/>
  </r>
  <r>
    <n v="1490"/>
    <n v="26.026250000000001"/>
    <d v="2004-10-24T00:00:00"/>
    <n v="8"/>
    <n v="208.21"/>
    <n v="0.31959644322845099"/>
    <n v="0.76333789329685398"/>
    <n v="0.85413816689466404"/>
    <n v="2"/>
    <n v="4"/>
    <n v="5"/>
    <n v="10"/>
    <n v="20"/>
    <n v="25"/>
    <n v="55"/>
    <n v="3.6666666666666701"/>
    <x v="0"/>
    <s v="Class-3"/>
    <x v="0"/>
  </r>
  <r>
    <n v="1491"/>
    <n v="66.835999999999999"/>
    <d v="2004-07-19T00:00:00"/>
    <n v="15"/>
    <n v="1002.54"/>
    <n v="0.58361833105334204"/>
    <n v="0.88560191518467901"/>
    <n v="0.72298221614226998"/>
    <n v="3"/>
    <n v="5"/>
    <n v="4"/>
    <n v="15"/>
    <n v="25"/>
    <n v="20"/>
    <n v="60"/>
    <n v="4"/>
    <x v="1"/>
    <s v="Class-4"/>
    <x v="0"/>
  </r>
  <r>
    <n v="1492"/>
    <n v="196.452857142857"/>
    <d v="2003-10-05T00:00:00"/>
    <n v="7"/>
    <n v="1375.1699999999989"/>
    <n v="0.84302325581399196"/>
    <n v="0.73204514363885098"/>
    <n v="0.56839945280437698"/>
    <n v="5"/>
    <n v="4"/>
    <n v="3"/>
    <n v="25"/>
    <n v="20"/>
    <n v="15"/>
    <n v="60"/>
    <n v="4"/>
    <x v="1"/>
    <s v="Class-4"/>
    <x v="0"/>
  </r>
  <r>
    <n v="1493"/>
    <n v="16.588333333333299"/>
    <d v="2003-11-22T00:00:00"/>
    <n v="6"/>
    <n v="99.529999999999802"/>
    <n v="0.23426812585499701"/>
    <n v="0.68946648426812596"/>
    <n v="0.586354309165526"/>
    <n v="2"/>
    <n v="4"/>
    <n v="3"/>
    <n v="10"/>
    <n v="20"/>
    <n v="15"/>
    <n v="45"/>
    <n v="3"/>
    <x v="0"/>
    <s v="Class-3"/>
    <x v="0"/>
  </r>
  <r>
    <n v="1494"/>
    <n v="112.95"/>
    <d v="2002-04-11T00:00:00"/>
    <n v="1"/>
    <n v="112.95"/>
    <n v="0.73187414500685699"/>
    <n v="0"/>
    <n v="0.122948016415869"/>
    <n v="4"/>
    <n v="1"/>
    <n v="1"/>
    <n v="20"/>
    <n v="5"/>
    <n v="5"/>
    <n v="30"/>
    <n v="2"/>
    <x v="2"/>
    <s v="Class-2"/>
    <x v="2"/>
  </r>
  <r>
    <n v="1495"/>
    <n v="2.97"/>
    <d v="2004-05-06T00:00:00"/>
    <n v="6"/>
    <n v="17.82"/>
    <n v="9.2510259917920903E-2"/>
    <n v="0.68946648426812596"/>
    <n v="0.67373461012311797"/>
    <n v="1"/>
    <n v="4"/>
    <n v="4"/>
    <n v="5"/>
    <n v="20"/>
    <n v="20"/>
    <n v="45"/>
    <n v="3"/>
    <x v="0"/>
    <s v="Class-3"/>
    <x v="0"/>
  </r>
  <r>
    <n v="1496"/>
    <n v="121.8458"/>
    <d v="2003-05-17T00:00:00"/>
    <n v="2"/>
    <n v="243.69159999999999"/>
    <n v="0.75085499316007598"/>
    <n v="0.35294117647058798"/>
    <n v="0.51898084815321399"/>
    <n v="4"/>
    <n v="2"/>
    <n v="3"/>
    <n v="20"/>
    <n v="10"/>
    <n v="15"/>
    <n v="45"/>
    <n v="3"/>
    <x v="0"/>
    <s v="Class-3"/>
    <x v="2"/>
  </r>
  <r>
    <n v="1497"/>
    <n v="110.062266666667"/>
    <d v="2004-04-19T00:00:00"/>
    <n v="3"/>
    <n v="330.18680000000097"/>
    <n v="0.72281121751027599"/>
    <n v="0.49743502051983601"/>
    <n v="0.66398768809849396"/>
    <n v="4"/>
    <n v="3"/>
    <n v="4"/>
    <n v="20"/>
    <n v="15"/>
    <n v="20"/>
    <n v="55"/>
    <n v="3.6666666666666701"/>
    <x v="0"/>
    <s v="Class-3"/>
    <x v="2"/>
  </r>
  <r>
    <n v="1498"/>
    <n v="121.75"/>
    <d v="2002-04-29T00:00:00"/>
    <n v="1"/>
    <n v="121.75"/>
    <n v="0.750683994528065"/>
    <n v="0"/>
    <n v="0.15064979480164201"/>
    <n v="4"/>
    <n v="1"/>
    <n v="1"/>
    <n v="20"/>
    <n v="5"/>
    <n v="5"/>
    <n v="30"/>
    <n v="2"/>
    <x v="2"/>
    <s v="Class-2"/>
    <x v="0"/>
  </r>
  <r>
    <n v="1499"/>
    <n v="2.91"/>
    <d v="2002-06-04T00:00:00"/>
    <n v="1"/>
    <n v="2.91"/>
    <n v="9.1484268125855195E-2"/>
    <n v="0"/>
    <n v="0.19476744186046499"/>
    <n v="1"/>
    <n v="1"/>
    <n v="1"/>
    <n v="5"/>
    <n v="5"/>
    <n v="5"/>
    <n v="15"/>
    <n v="1"/>
    <x v="4"/>
    <s v="Class-1"/>
    <x v="0"/>
  </r>
  <r>
    <n v="150"/>
    <n v="39.725000000000001"/>
    <d v="2002-01-03T00:00:00"/>
    <n v="2"/>
    <n v="79.45"/>
    <n v="0.42766757865935601"/>
    <n v="0.35294117647058798"/>
    <n v="6.8399452804377597E-4"/>
    <n v="3"/>
    <n v="2"/>
    <n v="1"/>
    <n v="15"/>
    <n v="10"/>
    <n v="5"/>
    <n v="30"/>
    <n v="2"/>
    <x v="2"/>
    <s v="Class-2"/>
    <x v="0"/>
  </r>
  <r>
    <n v="1500"/>
    <n v="12.8477777777778"/>
    <d v="2004-12-31T00:00:00"/>
    <n v="54"/>
    <n v="693.78000000000122"/>
    <n v="0.194083447332424"/>
    <n v="0.98084815321477403"/>
    <n v="0.98529411764705799"/>
    <n v="1"/>
    <n v="5"/>
    <n v="5"/>
    <n v="5"/>
    <n v="25"/>
    <n v="25"/>
    <n v="55"/>
    <n v="3.6666666666666701"/>
    <x v="0"/>
    <s v="Class-3"/>
    <x v="0"/>
  </r>
  <r>
    <n v="1501"/>
    <n v="15.247999999999999"/>
    <d v="2002-06-27T00:00:00"/>
    <n v="1"/>
    <n v="15.247999999999999"/>
    <n v="0.21682626538988101"/>
    <n v="0"/>
    <n v="0.23187414500684"/>
    <n v="2"/>
    <n v="1"/>
    <n v="2"/>
    <n v="10"/>
    <n v="5"/>
    <n v="10"/>
    <n v="25"/>
    <n v="1.6666666666666701"/>
    <x v="4"/>
    <s v="Class-1"/>
    <x v="2"/>
  </r>
  <r>
    <n v="1502"/>
    <n v="88.8536"/>
    <d v="2002-08-11T00:00:00"/>
    <n v="1"/>
    <n v="88.8536"/>
    <n v="0.66997264021888403"/>
    <n v="0"/>
    <n v="0.30813953488372098"/>
    <n v="4"/>
    <n v="1"/>
    <n v="2"/>
    <n v="20"/>
    <n v="5"/>
    <n v="10"/>
    <n v="35"/>
    <n v="2.3333333333333299"/>
    <x v="2"/>
    <s v="Class-2"/>
    <x v="2"/>
  </r>
  <r>
    <n v="1503"/>
    <n v="24.9866666666667"/>
    <d v="2002-04-20T00:00:00"/>
    <n v="6"/>
    <n v="149.92000000000019"/>
    <n v="0.31053351573187199"/>
    <n v="0.68946648426812596"/>
    <n v="0.136285909712722"/>
    <n v="2"/>
    <n v="4"/>
    <n v="1"/>
    <n v="10"/>
    <n v="20"/>
    <n v="5"/>
    <n v="35"/>
    <n v="2.3333333333333299"/>
    <x v="2"/>
    <s v="Class-2"/>
    <x v="0"/>
  </r>
  <r>
    <n v="1504"/>
    <n v="96.360571428571404"/>
    <d v="2004-12-13T00:00:00"/>
    <n v="14"/>
    <n v="1349.0479999999998"/>
    <n v="0.69339945280438797"/>
    <n v="0.87534199726402195"/>
    <n v="0.939979480164158"/>
    <n v="4"/>
    <n v="5"/>
    <n v="5"/>
    <n v="20"/>
    <n v="25"/>
    <n v="25"/>
    <n v="70"/>
    <n v="4.6666666666666696"/>
    <x v="1"/>
    <s v="Class-4"/>
    <x v="0"/>
  </r>
  <r>
    <n v="1505"/>
    <n v="44.332500000000003"/>
    <d v="2004-02-22T00:00:00"/>
    <n v="4"/>
    <n v="177.33"/>
    <n v="0.45673734610121303"/>
    <n v="0.581395348837209"/>
    <n v="0.62859097127222896"/>
    <n v="3"/>
    <n v="3"/>
    <n v="4"/>
    <n v="15"/>
    <n v="15"/>
    <n v="20"/>
    <n v="50"/>
    <n v="3.3333333333333299"/>
    <x v="0"/>
    <s v="Class-3"/>
    <x v="0"/>
  </r>
  <r>
    <n v="1506"/>
    <n v="3.98"/>
    <d v="2002-08-20T00:00:00"/>
    <n v="1"/>
    <n v="3.98"/>
    <n v="0.10550615595075299"/>
    <n v="0"/>
    <n v="0.329343365253078"/>
    <n v="1"/>
    <n v="1"/>
    <n v="2"/>
    <n v="5"/>
    <n v="5"/>
    <n v="10"/>
    <n v="20"/>
    <n v="1.3333333333333299"/>
    <x v="4"/>
    <s v="Class-1"/>
    <x v="2"/>
  </r>
  <r>
    <n v="1507"/>
    <n v="52.05"/>
    <d v="2002-09-01T00:00:00"/>
    <n v="1"/>
    <n v="52.05"/>
    <n v="0.50051299589600995"/>
    <n v="0"/>
    <n v="0.35242818057455499"/>
    <n v="3"/>
    <n v="1"/>
    <n v="2"/>
    <n v="15"/>
    <n v="5"/>
    <n v="10"/>
    <n v="30"/>
    <n v="2"/>
    <x v="2"/>
    <s v="Class-2"/>
    <x v="0"/>
  </r>
  <r>
    <n v="1508"/>
    <n v="31.394083999999999"/>
    <d v="2004-12-13T00:00:00"/>
    <n v="25"/>
    <n v="784.85209999999995"/>
    <n v="0.36730506155949899"/>
    <n v="0.94186046511627897"/>
    <n v="0.939979480164158"/>
    <n v="2"/>
    <n v="5"/>
    <n v="5"/>
    <n v="10"/>
    <n v="25"/>
    <n v="25"/>
    <n v="60"/>
    <n v="4"/>
    <x v="1"/>
    <s v="Class-4"/>
    <x v="1"/>
  </r>
  <r>
    <n v="151"/>
    <n v="164.76499999999999"/>
    <d v="2003-11-01T00:00:00"/>
    <n v="10"/>
    <n v="1647.6499999999999"/>
    <n v="0.81292749658006003"/>
    <n v="0.81549247606019204"/>
    <n v="0.578146374829"/>
    <n v="5"/>
    <n v="5"/>
    <n v="3"/>
    <n v="25"/>
    <n v="25"/>
    <n v="15"/>
    <n v="65"/>
    <n v="4.3333333333333304"/>
    <x v="1"/>
    <s v="Class-4"/>
    <x v="0"/>
  </r>
  <r>
    <n v="1510"/>
    <n v="17.43"/>
    <d v="2002-04-16T00:00:00"/>
    <n v="1"/>
    <n v="17.43"/>
    <n v="0.245212038303698"/>
    <n v="0"/>
    <n v="0.12944596443228501"/>
    <n v="2"/>
    <n v="1"/>
    <n v="1"/>
    <n v="10"/>
    <n v="5"/>
    <n v="5"/>
    <n v="20"/>
    <n v="1.3333333333333299"/>
    <x v="4"/>
    <s v="Class-1"/>
    <x v="2"/>
  </r>
  <r>
    <n v="1511"/>
    <n v="121.3472"/>
    <d v="2002-04-10T00:00:00"/>
    <n v="1"/>
    <n v="121.3472"/>
    <n v="0.74965800273599903"/>
    <n v="0"/>
    <n v="0.12175102599179199"/>
    <n v="4"/>
    <n v="1"/>
    <n v="1"/>
    <n v="20"/>
    <n v="5"/>
    <n v="5"/>
    <n v="30"/>
    <n v="2"/>
    <x v="2"/>
    <s v="Class-2"/>
    <x v="2"/>
  </r>
  <r>
    <n v="1512"/>
    <n v="2.91"/>
    <d v="2002-06-14T00:00:00"/>
    <n v="1"/>
    <n v="2.91"/>
    <n v="9.1484268125855195E-2"/>
    <n v="0"/>
    <n v="0.21067031463748301"/>
    <n v="1"/>
    <n v="1"/>
    <n v="2"/>
    <n v="5"/>
    <n v="5"/>
    <n v="10"/>
    <n v="20"/>
    <n v="1.3333333333333299"/>
    <x v="4"/>
    <s v="Class-1"/>
    <x v="0"/>
  </r>
  <r>
    <n v="1513"/>
    <n v="46.431176470588198"/>
    <d v="2004-06-05T00:00:00"/>
    <n v="17"/>
    <n v="789.32999999999936"/>
    <n v="0.46939124487002198"/>
    <n v="0.90235978112175097"/>
    <n v="0.69168946648426699"/>
    <n v="3"/>
    <n v="5"/>
    <n v="4"/>
    <n v="15"/>
    <n v="25"/>
    <n v="20"/>
    <n v="60"/>
    <n v="4"/>
    <x v="1"/>
    <s v="Class-4"/>
    <x v="0"/>
  </r>
  <r>
    <n v="1514"/>
    <n v="56.932499999999997"/>
    <d v="2003-11-29T00:00:00"/>
    <n v="4"/>
    <n v="227.73"/>
    <n v="0.52941176470586404"/>
    <n v="0.581395348837209"/>
    <n v="0.58960328317373301"/>
    <n v="3"/>
    <n v="3"/>
    <n v="3"/>
    <n v="15"/>
    <n v="15"/>
    <n v="15"/>
    <n v="45"/>
    <n v="3"/>
    <x v="0"/>
    <s v="Class-3"/>
    <x v="0"/>
  </r>
  <r>
    <n v="1515"/>
    <n v="65.506666666666703"/>
    <d v="2004-09-18T00:00:00"/>
    <n v="6"/>
    <n v="393.04000000000019"/>
    <n v="0.57865937072502405"/>
    <n v="0.68946648426812596"/>
    <n v="0.810020519835841"/>
    <n v="3"/>
    <n v="4"/>
    <n v="5"/>
    <n v="15"/>
    <n v="20"/>
    <n v="25"/>
    <n v="60"/>
    <n v="4"/>
    <x v="1"/>
    <s v="Class-4"/>
    <x v="0"/>
  </r>
  <r>
    <n v="1516"/>
    <n v="456.08600000000001"/>
    <d v="2004-08-06T00:00:00"/>
    <n v="5"/>
    <n v="2280.4300000000003"/>
    <n v="0.93655950752399697"/>
    <n v="0.64261285909712695"/>
    <n v="0.740937072503419"/>
    <n v="5"/>
    <n v="4"/>
    <n v="4"/>
    <n v="25"/>
    <n v="20"/>
    <n v="20"/>
    <n v="65"/>
    <n v="4.3333333333333304"/>
    <x v="1"/>
    <s v="Class-4"/>
    <x v="0"/>
  </r>
  <r>
    <n v="1517"/>
    <n v="7.14333333333333"/>
    <d v="2003-06-20T00:00:00"/>
    <n v="3"/>
    <n v="21.429999999999989"/>
    <n v="0.143296853625173"/>
    <n v="0.49743502051983601"/>
    <n v="0.52804377564979399"/>
    <n v="1"/>
    <n v="3"/>
    <n v="3"/>
    <n v="5"/>
    <n v="15"/>
    <n v="15"/>
    <n v="35"/>
    <n v="2.3333333333333299"/>
    <x v="2"/>
    <s v="Class-2"/>
    <x v="0"/>
  </r>
  <r>
    <n v="1518"/>
    <n v="85.894666666666694"/>
    <d v="2002-05-21T00:00:00"/>
    <n v="3"/>
    <n v="257.68400000000008"/>
    <n v="0.65885772913817098"/>
    <n v="0.49743502051983601"/>
    <n v="0.176812585499316"/>
    <n v="4"/>
    <n v="3"/>
    <n v="1"/>
    <n v="20"/>
    <n v="15"/>
    <n v="5"/>
    <n v="40"/>
    <n v="2.6666666666666701"/>
    <x v="2"/>
    <s v="Class-2"/>
    <x v="1"/>
  </r>
  <r>
    <n v="152"/>
    <n v="1127.0133333333299"/>
    <d v="2004-06-06T00:00:00"/>
    <n v="15"/>
    <n v="16905.19999999995"/>
    <n v="0.97742818057462"/>
    <n v="0.88560191518467901"/>
    <n v="0.69203146374828906"/>
    <n v="5"/>
    <n v="5"/>
    <n v="4"/>
    <n v="25"/>
    <n v="25"/>
    <n v="20"/>
    <n v="70"/>
    <n v="4.6666666666666696"/>
    <x v="1"/>
    <s v="Class-4"/>
    <x v="0"/>
  </r>
  <r>
    <n v="1520"/>
    <n v="12.815"/>
    <d v="2002-09-16T00:00:00"/>
    <n v="2"/>
    <n v="25.63"/>
    <n v="0.19357045143639201"/>
    <n v="0.35294117647058798"/>
    <n v="0.375"/>
    <n v="1"/>
    <n v="2"/>
    <n v="2"/>
    <n v="5"/>
    <n v="10"/>
    <n v="10"/>
    <n v="25"/>
    <n v="1.6666666666666701"/>
    <x v="4"/>
    <s v="Class-1"/>
    <x v="0"/>
  </r>
  <r>
    <n v="1521"/>
    <n v="30.495999999999999"/>
    <d v="2002-08-20T00:00:00"/>
    <n v="1"/>
    <n v="30.495999999999999"/>
    <n v="0.35687414500683301"/>
    <n v="0"/>
    <n v="0.329343365253078"/>
    <n v="2"/>
    <n v="1"/>
    <n v="2"/>
    <n v="10"/>
    <n v="5"/>
    <n v="10"/>
    <n v="25"/>
    <n v="1.6666666666666701"/>
    <x v="4"/>
    <s v="Class-1"/>
    <x v="2"/>
  </r>
  <r>
    <n v="1522"/>
    <n v="-52.107500000000002"/>
    <d v="2003-05-12T00:00:00"/>
    <n v="12"/>
    <n v="-625.29"/>
    <n v="2.2229822161422601E-2"/>
    <n v="0.85020519835841302"/>
    <n v="0.51778385772913704"/>
    <n v="1"/>
    <n v="5"/>
    <n v="3"/>
    <n v="5"/>
    <n v="25"/>
    <n v="15"/>
    <n v="45"/>
    <n v="3"/>
    <x v="0"/>
    <s v="Class-3"/>
    <x v="0"/>
  </r>
  <r>
    <n v="1523"/>
    <n v="13.72"/>
    <d v="2003-12-11T00:00:00"/>
    <n v="6"/>
    <n v="82.320000000000007"/>
    <n v="0.203317373461016"/>
    <n v="0.68946648426812596"/>
    <n v="0.59473324213406198"/>
    <n v="2"/>
    <n v="4"/>
    <n v="3"/>
    <n v="10"/>
    <n v="20"/>
    <n v="15"/>
    <n v="45"/>
    <n v="3"/>
    <x v="0"/>
    <s v="Class-3"/>
    <x v="0"/>
  </r>
  <r>
    <n v="1524"/>
    <n v="101.2"/>
    <d v="2002-03-29T00:00:00"/>
    <n v="1"/>
    <n v="101.2"/>
    <n v="0.70536935704515602"/>
    <n v="0"/>
    <n v="0.102599179206566"/>
    <n v="4"/>
    <n v="1"/>
    <n v="1"/>
    <n v="20"/>
    <n v="5"/>
    <n v="5"/>
    <n v="30"/>
    <n v="2"/>
    <x v="2"/>
    <s v="Class-2"/>
    <x v="0"/>
  </r>
  <r>
    <n v="1525"/>
    <n v="107.553076923077"/>
    <d v="2004-02-09T00:00:00"/>
    <n v="13"/>
    <n v="1398.190000000001"/>
    <n v="0.717852257181957"/>
    <n v="0.86234610123119004"/>
    <n v="0.62209302325581295"/>
    <n v="4"/>
    <n v="5"/>
    <n v="4"/>
    <n v="20"/>
    <n v="25"/>
    <n v="20"/>
    <n v="65"/>
    <n v="4.3333333333333304"/>
    <x v="1"/>
    <s v="Class-4"/>
    <x v="0"/>
  </r>
  <r>
    <n v="1526"/>
    <n v="40.914444444444399"/>
    <d v="2004-04-23T00:00:00"/>
    <n v="9"/>
    <n v="368.22999999999956"/>
    <n v="0.43416552667577102"/>
    <n v="0.79069767441860495"/>
    <n v="0.66621067031463599"/>
    <n v="3"/>
    <n v="4"/>
    <n v="4"/>
    <n v="15"/>
    <n v="20"/>
    <n v="20"/>
    <n v="55"/>
    <n v="3.6666666666666701"/>
    <x v="0"/>
    <s v="Class-3"/>
    <x v="0"/>
  </r>
  <r>
    <n v="1527"/>
    <n v="73.525800000000004"/>
    <d v="2002-12-08T00:00:00"/>
    <n v="6"/>
    <n v="441.15480000000002"/>
    <n v="0.61063611491107705"/>
    <n v="0.68946648426812596"/>
    <n v="0.47503419972640099"/>
    <n v="4"/>
    <n v="4"/>
    <n v="3"/>
    <n v="20"/>
    <n v="20"/>
    <n v="15"/>
    <n v="55"/>
    <n v="3.6666666666666701"/>
    <x v="0"/>
    <s v="Class-3"/>
    <x v="1"/>
  </r>
  <r>
    <n v="1529"/>
    <n v="24.731249999999999"/>
    <d v="2004-08-27T00:00:00"/>
    <n v="8"/>
    <n v="197.85"/>
    <n v="0.30813953488371898"/>
    <n v="0.76333789329685398"/>
    <n v="0.76196990424076505"/>
    <n v="2"/>
    <n v="4"/>
    <n v="4"/>
    <n v="10"/>
    <n v="20"/>
    <n v="20"/>
    <n v="50"/>
    <n v="3.3333333333333299"/>
    <x v="0"/>
    <s v="Class-3"/>
    <x v="0"/>
  </r>
  <r>
    <n v="153"/>
    <n v="279.81233750000001"/>
    <d v="2005-01-03T00:00:00"/>
    <n v="24"/>
    <n v="6715.4961000000003"/>
    <n v="0.892783857729186"/>
    <n v="0.93878248974008205"/>
    <n v="0.995896032831737"/>
    <n v="5"/>
    <n v="5"/>
    <n v="5"/>
    <n v="25"/>
    <n v="25"/>
    <n v="25"/>
    <n v="75"/>
    <n v="5"/>
    <x v="3"/>
    <s v="Class-5"/>
    <x v="0"/>
  </r>
  <r>
    <n v="1530"/>
    <n v="27.868695652173901"/>
    <d v="2004-11-27T00:00:00"/>
    <n v="46"/>
    <n v="1281.9599999999994"/>
    <n v="0.33361833105334698"/>
    <n v="0.97606019151846801"/>
    <n v="0.90851573187414503"/>
    <n v="2"/>
    <n v="5"/>
    <n v="5"/>
    <n v="10"/>
    <n v="25"/>
    <n v="25"/>
    <n v="60"/>
    <n v="4"/>
    <x v="1"/>
    <s v="Class-4"/>
    <x v="0"/>
  </r>
  <r>
    <n v="1531"/>
    <n v="18.88"/>
    <d v="2002-04-26T00:00:00"/>
    <n v="1"/>
    <n v="18.88"/>
    <n v="0.25666894664842999"/>
    <n v="0"/>
    <n v="0.14398084815321499"/>
    <n v="2"/>
    <n v="1"/>
    <n v="1"/>
    <n v="10"/>
    <n v="5"/>
    <n v="5"/>
    <n v="20"/>
    <n v="1.3333333333333299"/>
    <x v="4"/>
    <s v="Class-1"/>
    <x v="0"/>
  </r>
  <r>
    <n v="1532"/>
    <n v="91.641000000000005"/>
    <d v="2004-12-05T00:00:00"/>
    <n v="10"/>
    <n v="916.41000000000008"/>
    <n v="0.68108755129959797"/>
    <n v="0.81549247606019204"/>
    <n v="0.92253761969904202"/>
    <n v="4"/>
    <n v="5"/>
    <n v="5"/>
    <n v="20"/>
    <n v="25"/>
    <n v="25"/>
    <n v="70"/>
    <n v="4.6666666666666696"/>
    <x v="1"/>
    <s v="Class-4"/>
    <x v="0"/>
  </r>
  <r>
    <n v="1533"/>
    <n v="293.012638888889"/>
    <d v="2004-10-26T00:00:00"/>
    <n v="18"/>
    <n v="5274.2275000000018"/>
    <n v="0.89808481532152695"/>
    <n v="0.90971272229822198"/>
    <n v="0.85721614227086096"/>
    <n v="5"/>
    <n v="5"/>
    <n v="5"/>
    <n v="25"/>
    <n v="25"/>
    <n v="25"/>
    <n v="75"/>
    <n v="5"/>
    <x v="3"/>
    <s v="Class-5"/>
    <x v="0"/>
  </r>
  <r>
    <n v="1534"/>
    <n v="56.072000000000003"/>
    <d v="2004-08-08T00:00:00"/>
    <n v="15"/>
    <n v="841.08"/>
    <n v="0.52445280437754604"/>
    <n v="0.88560191518467901"/>
    <n v="0.74333105335157201"/>
    <n v="3"/>
    <n v="5"/>
    <n v="4"/>
    <n v="15"/>
    <n v="25"/>
    <n v="20"/>
    <n v="60"/>
    <n v="4"/>
    <x v="1"/>
    <s v="Class-4"/>
    <x v="0"/>
  </r>
  <r>
    <n v="1535"/>
    <n v="3.585"/>
    <d v="2002-06-11T00:00:00"/>
    <n v="2"/>
    <n v="7.17"/>
    <n v="0.100718194254446"/>
    <n v="0.35294117647058798"/>
    <n v="0.205198358413133"/>
    <n v="1"/>
    <n v="2"/>
    <n v="2"/>
    <n v="5"/>
    <n v="10"/>
    <n v="10"/>
    <n v="25"/>
    <n v="1.6666666666666701"/>
    <x v="4"/>
    <s v="Class-1"/>
    <x v="0"/>
  </r>
  <r>
    <n v="1536"/>
    <n v="390.74"/>
    <d v="2004-05-31T00:00:00"/>
    <n v="7"/>
    <n v="2735.1800000000003"/>
    <n v="0.92253761969909598"/>
    <n v="0.73204514363885098"/>
    <n v="0.68895348837209203"/>
    <n v="5"/>
    <n v="4"/>
    <n v="4"/>
    <n v="25"/>
    <n v="20"/>
    <n v="20"/>
    <n v="65"/>
    <n v="4.3333333333333304"/>
    <x v="1"/>
    <s v="Class-4"/>
    <x v="0"/>
  </r>
  <r>
    <n v="1537"/>
    <n v="110.21720000000001"/>
    <d v="2005-01-01T00:00:00"/>
    <n v="10"/>
    <n v="1102.172"/>
    <n v="0.72349521203832001"/>
    <n v="0.81549247606019204"/>
    <n v="0.98974008207934305"/>
    <n v="4"/>
    <n v="5"/>
    <n v="5"/>
    <n v="20"/>
    <n v="25"/>
    <n v="25"/>
    <n v="70"/>
    <n v="4.6666666666666696"/>
    <x v="1"/>
    <s v="Class-4"/>
    <x v="0"/>
  </r>
  <r>
    <n v="1538"/>
    <n v="9.9006666666666696"/>
    <d v="2004-10-25T00:00:00"/>
    <n v="30"/>
    <n v="297.0200000000001"/>
    <n v="0.166894664842684"/>
    <n v="0.95622435020519903"/>
    <n v="0.85584815321477403"/>
    <n v="1"/>
    <n v="5"/>
    <n v="5"/>
    <n v="5"/>
    <n v="25"/>
    <n v="25"/>
    <n v="55"/>
    <n v="3.6666666666666701"/>
    <x v="0"/>
    <s v="Class-3"/>
    <x v="0"/>
  </r>
  <r>
    <n v="1539"/>
    <n v="8.0325000000000006"/>
    <d v="2003-10-30T00:00:00"/>
    <n v="12"/>
    <n v="96.390000000000015"/>
    <n v="0.15218878248974199"/>
    <n v="0.85020519835841302"/>
    <n v="0.57780437756497804"/>
    <n v="1"/>
    <n v="5"/>
    <n v="3"/>
    <n v="5"/>
    <n v="25"/>
    <n v="15"/>
    <n v="45"/>
    <n v="3"/>
    <x v="0"/>
    <s v="Class-3"/>
    <x v="0"/>
  </r>
  <r>
    <n v="154"/>
    <n v="140.557307692308"/>
    <d v="2003-06-20T00:00:00"/>
    <n v="26"/>
    <n v="3654.490000000008"/>
    <n v="0.78266073871411701"/>
    <n v="0.94476744186046502"/>
    <n v="0.52804377564979399"/>
    <n v="4"/>
    <n v="5"/>
    <n v="3"/>
    <n v="20"/>
    <n v="25"/>
    <n v="15"/>
    <n v="60"/>
    <n v="4"/>
    <x v="1"/>
    <s v="Class-4"/>
    <x v="0"/>
  </r>
  <r>
    <n v="1540"/>
    <n v="71.660399999999996"/>
    <d v="2002-02-28T00:00:00"/>
    <n v="1"/>
    <n v="71.660399999999996"/>
    <n v="0.60345417236661603"/>
    <n v="0"/>
    <n v="6.4295485636114896E-2"/>
    <n v="4"/>
    <n v="1"/>
    <n v="1"/>
    <n v="20"/>
    <n v="5"/>
    <n v="5"/>
    <n v="30"/>
    <n v="2"/>
    <x v="2"/>
    <s v="Class-2"/>
    <x v="2"/>
  </r>
  <r>
    <n v="1541"/>
    <n v="43.447272727272697"/>
    <d v="2003-12-02T00:00:00"/>
    <n v="11"/>
    <n v="477.91999999999967"/>
    <n v="0.44767441860463397"/>
    <n v="0.83413132694938497"/>
    <n v="0.59080027359780996"/>
    <n v="3"/>
    <n v="5"/>
    <n v="3"/>
    <n v="15"/>
    <n v="25"/>
    <n v="15"/>
    <n v="55"/>
    <n v="3.6666666666666701"/>
    <x v="0"/>
    <s v="Class-3"/>
    <x v="0"/>
  </r>
  <r>
    <n v="1542"/>
    <n v="32.493333333333297"/>
    <d v="2004-09-17T00:00:00"/>
    <n v="3"/>
    <n v="97.47999999999989"/>
    <n v="0.37551299589602399"/>
    <n v="0.49743502051983601"/>
    <n v="0.80882352941176405"/>
    <n v="2"/>
    <n v="3"/>
    <n v="5"/>
    <n v="10"/>
    <n v="15"/>
    <n v="25"/>
    <n v="50"/>
    <n v="3.3333333333333299"/>
    <x v="0"/>
    <s v="Class-3"/>
    <x v="0"/>
  </r>
  <r>
    <n v="1543"/>
    <n v="243.863333333333"/>
    <d v="2004-06-28T00:00:00"/>
    <n v="3"/>
    <n v="731.58999999999901"/>
    <n v="0.87482900136803399"/>
    <n v="0.49743502051983601"/>
    <n v="0.70690834473324105"/>
    <n v="5"/>
    <n v="3"/>
    <n v="4"/>
    <n v="25"/>
    <n v="15"/>
    <n v="20"/>
    <n v="60"/>
    <n v="4"/>
    <x v="1"/>
    <s v="Class-4"/>
    <x v="2"/>
  </r>
  <r>
    <n v="1544"/>
    <n v="37.752205882352897"/>
    <d v="2004-08-03T00:00:00"/>
    <n v="17"/>
    <n v="641.78749999999923"/>
    <n v="0.41176470588233999"/>
    <n v="0.90235978112175097"/>
    <n v="0.73734610123118904"/>
    <n v="3"/>
    <n v="5"/>
    <n v="4"/>
    <n v="15"/>
    <n v="25"/>
    <n v="20"/>
    <n v="60"/>
    <n v="4"/>
    <x v="1"/>
    <s v="Class-4"/>
    <x v="0"/>
  </r>
  <r>
    <n v="1545"/>
    <n v="50.628333333333302"/>
    <d v="2004-03-27T00:00:00"/>
    <n v="6"/>
    <n v="303.76999999999981"/>
    <n v="0.49504103967166002"/>
    <n v="0.68946648426812596"/>
    <n v="0.64928180574555305"/>
    <n v="3"/>
    <n v="4"/>
    <n v="4"/>
    <n v="15"/>
    <n v="20"/>
    <n v="20"/>
    <n v="55"/>
    <n v="3.6666666666666701"/>
    <x v="0"/>
    <s v="Class-3"/>
    <x v="0"/>
  </r>
  <r>
    <n v="1546"/>
    <n v="68.083749999999995"/>
    <d v="2004-08-27T00:00:00"/>
    <n v="8"/>
    <n v="544.66999999999996"/>
    <n v="0.58943228454171603"/>
    <n v="0.76333789329685398"/>
    <n v="0.76196990424076505"/>
    <n v="3"/>
    <n v="4"/>
    <n v="4"/>
    <n v="15"/>
    <n v="20"/>
    <n v="20"/>
    <n v="55"/>
    <n v="3.6666666666666701"/>
    <x v="0"/>
    <s v="Class-3"/>
    <x v="0"/>
  </r>
  <r>
    <n v="1547"/>
    <n v="64.933333333333294"/>
    <d v="2004-05-20T00:00:00"/>
    <n v="6"/>
    <n v="389.5999999999998"/>
    <n v="0.57438440492474996"/>
    <n v="0.68946648426812596"/>
    <n v="0.68331053351573101"/>
    <n v="3"/>
    <n v="4"/>
    <n v="4"/>
    <n v="15"/>
    <n v="20"/>
    <n v="20"/>
    <n v="55"/>
    <n v="3.6666666666666701"/>
    <x v="0"/>
    <s v="Class-3"/>
    <x v="0"/>
  </r>
  <r>
    <n v="1548"/>
    <n v="54.560762500000003"/>
    <d v="2004-12-09T00:00:00"/>
    <n v="8"/>
    <n v="436.48610000000002"/>
    <n v="0.51521887824895296"/>
    <n v="0.76333789329685398"/>
    <n v="0.92989056087551203"/>
    <n v="3"/>
    <n v="4"/>
    <n v="5"/>
    <n v="15"/>
    <n v="20"/>
    <n v="25"/>
    <n v="60"/>
    <n v="4"/>
    <x v="1"/>
    <s v="Class-4"/>
    <x v="0"/>
  </r>
  <r>
    <n v="1549"/>
    <n v="69.736000000000004"/>
    <d v="2002-06-30T00:00:00"/>
    <n v="1"/>
    <n v="69.736000000000004"/>
    <n v="0.59610123119014402"/>
    <n v="0"/>
    <n v="0.23854309165526699"/>
    <n v="3"/>
    <n v="1"/>
    <n v="2"/>
    <n v="15"/>
    <n v="5"/>
    <n v="10"/>
    <n v="30"/>
    <n v="2"/>
    <x v="2"/>
    <s v="Class-2"/>
    <x v="2"/>
  </r>
  <r>
    <n v="155"/>
    <n v="438.15935000000002"/>
    <d v="2004-12-29T00:00:00"/>
    <n v="8"/>
    <n v="3505.2748000000001"/>
    <n v="0.93348153214779905"/>
    <n v="0.76333789329685398"/>
    <n v="0.97691518467852201"/>
    <n v="5"/>
    <n v="4"/>
    <n v="5"/>
    <n v="25"/>
    <n v="20"/>
    <n v="25"/>
    <n v="70"/>
    <n v="4.6666666666666696"/>
    <x v="1"/>
    <s v="Class-4"/>
    <x v="1"/>
  </r>
  <r>
    <n v="1550"/>
    <n v="30.017790476190498"/>
    <d v="2004-10-28T00:00:00"/>
    <n v="21"/>
    <n v="630.37360000000047"/>
    <n v="0.35345417236661397"/>
    <n v="0.92647058823529405"/>
    <n v="0.85978112175102595"/>
    <n v="2"/>
    <n v="5"/>
    <n v="5"/>
    <n v="10"/>
    <n v="25"/>
    <n v="25"/>
    <n v="60"/>
    <n v="4"/>
    <x v="1"/>
    <s v="Class-4"/>
    <x v="2"/>
  </r>
  <r>
    <n v="1551"/>
    <n v="161.77000000000001"/>
    <d v="2004-09-08T00:00:00"/>
    <n v="3"/>
    <n v="485.31000000000006"/>
    <n v="0.809849521203863"/>
    <n v="0.49743502051983601"/>
    <n v="0.77599179206566304"/>
    <n v="5"/>
    <n v="3"/>
    <n v="4"/>
    <n v="25"/>
    <n v="15"/>
    <n v="20"/>
    <n v="60"/>
    <n v="4"/>
    <x v="1"/>
    <s v="Class-4"/>
    <x v="0"/>
  </r>
  <r>
    <n v="1552"/>
    <n v="609.70399999999995"/>
    <d v="2002-03-26T00:00:00"/>
    <n v="3"/>
    <n v="1829.1119999999999"/>
    <n v="0.95143638850895196"/>
    <n v="0.49743502051983601"/>
    <n v="9.79822161422709E-2"/>
    <n v="5"/>
    <n v="3"/>
    <n v="1"/>
    <n v="25"/>
    <n v="15"/>
    <n v="5"/>
    <n v="45"/>
    <n v="3"/>
    <x v="0"/>
    <s v="Class-3"/>
    <x v="1"/>
  </r>
  <r>
    <n v="1554"/>
    <n v="-93.5"/>
    <d v="2004-01-12T00:00:00"/>
    <n v="4"/>
    <n v="-374"/>
    <n v="1.4534883720930199E-2"/>
    <n v="0.581395348837209"/>
    <n v="0.60909712722298104"/>
    <n v="1"/>
    <n v="3"/>
    <n v="4"/>
    <n v="5"/>
    <n v="15"/>
    <n v="20"/>
    <n v="40"/>
    <n v="2.6666666666666701"/>
    <x v="2"/>
    <s v="Class-2"/>
    <x v="0"/>
  </r>
  <r>
    <n v="1555"/>
    <n v="6054.74"/>
    <d v="2004-12-22T00:00:00"/>
    <n v="16"/>
    <n v="96875.839999999997"/>
    <n v="0.99555403556778399"/>
    <n v="0.89586183310533496"/>
    <n v="0.95981532147742799"/>
    <n v="5"/>
    <n v="5"/>
    <n v="5"/>
    <n v="25"/>
    <n v="25"/>
    <n v="25"/>
    <n v="75"/>
    <n v="5"/>
    <x v="3"/>
    <s v="Class-5"/>
    <x v="0"/>
  </r>
  <r>
    <n v="1556"/>
    <n v="790.125"/>
    <d v="2004-03-10T00:00:00"/>
    <n v="2"/>
    <n v="1580.25"/>
    <n v="0.96255129958966501"/>
    <n v="0.35294117647058798"/>
    <n v="0.63953488372092904"/>
    <n v="5"/>
    <n v="2"/>
    <n v="4"/>
    <n v="25"/>
    <n v="10"/>
    <n v="20"/>
    <n v="55"/>
    <n v="3.6666666666666701"/>
    <x v="0"/>
    <s v="Class-3"/>
    <x v="0"/>
  </r>
  <r>
    <n v="1557"/>
    <n v="102.803333333333"/>
    <d v="2002-02-22T00:00:00"/>
    <n v="3"/>
    <n v="308.409999999999"/>
    <n v="0.70981532147744197"/>
    <n v="0.49743502051983601"/>
    <n v="5.5574555403556797E-2"/>
    <n v="4"/>
    <n v="3"/>
    <n v="1"/>
    <n v="20"/>
    <n v="15"/>
    <n v="5"/>
    <n v="40"/>
    <n v="2.6666666666666701"/>
    <x v="2"/>
    <s v="Class-2"/>
    <x v="0"/>
  </r>
  <r>
    <n v="1558"/>
    <n v="91.87"/>
    <d v="2002-06-14T00:00:00"/>
    <n v="1"/>
    <n v="91.87"/>
    <n v="0.68177154582764199"/>
    <n v="0"/>
    <n v="0.21067031463748301"/>
    <n v="4"/>
    <n v="1"/>
    <n v="2"/>
    <n v="20"/>
    <n v="5"/>
    <n v="10"/>
    <n v="35"/>
    <n v="2.3333333333333299"/>
    <x v="2"/>
    <s v="Class-2"/>
    <x v="0"/>
  </r>
  <r>
    <n v="1559"/>
    <n v="84.985799999999998"/>
    <d v="2003-06-29T00:00:00"/>
    <n v="2"/>
    <n v="169.9716"/>
    <n v="0.65560875512996297"/>
    <n v="0.35294117647058798"/>
    <n v="0.53197674418604601"/>
    <n v="4"/>
    <n v="2"/>
    <n v="3"/>
    <n v="20"/>
    <n v="10"/>
    <n v="15"/>
    <n v="45"/>
    <n v="3"/>
    <x v="0"/>
    <s v="Class-3"/>
    <x v="2"/>
  </r>
  <r>
    <n v="1560"/>
    <n v="208.19"/>
    <d v="2003-11-08T00:00:00"/>
    <n v="2"/>
    <n v="416.38"/>
    <n v="0.85242818057459602"/>
    <n v="0.35294117647058798"/>
    <n v="0.58088235294117496"/>
    <n v="5"/>
    <n v="2"/>
    <n v="3"/>
    <n v="25"/>
    <n v="10"/>
    <n v="15"/>
    <n v="50"/>
    <n v="3.3333333333333299"/>
    <x v="0"/>
    <s v="Class-3"/>
    <x v="0"/>
  </r>
  <r>
    <n v="1561"/>
    <n v="6.93"/>
    <d v="2004-10-22T00:00:00"/>
    <n v="10"/>
    <n v="69.3"/>
    <n v="0.14090287277701899"/>
    <n v="0.81549247606019204"/>
    <n v="0.85157318741450005"/>
    <n v="1"/>
    <n v="5"/>
    <n v="5"/>
    <n v="5"/>
    <n v="25"/>
    <n v="25"/>
    <n v="55"/>
    <n v="3.6666666666666701"/>
    <x v="0"/>
    <s v="Class-3"/>
    <x v="0"/>
  </r>
  <r>
    <n v="1562"/>
    <n v="39.216000000000001"/>
    <d v="2002-10-18T00:00:00"/>
    <n v="1"/>
    <n v="39.216000000000001"/>
    <n v="0.42219562243500602"/>
    <n v="0"/>
    <n v="0.41672366621066997"/>
    <n v="3"/>
    <n v="1"/>
    <n v="3"/>
    <n v="15"/>
    <n v="5"/>
    <n v="15"/>
    <n v="35"/>
    <n v="2.3333333333333299"/>
    <x v="2"/>
    <s v="Class-2"/>
    <x v="2"/>
  </r>
  <r>
    <n v="1563"/>
    <n v="197.901863636364"/>
    <d v="2004-10-27T00:00:00"/>
    <n v="11"/>
    <n v="2176.9205000000038"/>
    <n v="0.84422024623806902"/>
    <n v="0.83413132694938497"/>
    <n v="0.85824213406292704"/>
    <n v="5"/>
    <n v="5"/>
    <n v="5"/>
    <n v="25"/>
    <n v="25"/>
    <n v="25"/>
    <n v="75"/>
    <n v="5"/>
    <x v="3"/>
    <s v="Class-5"/>
    <x v="1"/>
  </r>
  <r>
    <n v="1565"/>
    <n v="26.88"/>
    <d v="2002-03-18T00:00:00"/>
    <n v="1"/>
    <n v="26.88"/>
    <n v="0.328146374828997"/>
    <n v="0"/>
    <n v="8.8235294117647106E-2"/>
    <n v="2"/>
    <n v="1"/>
    <n v="1"/>
    <n v="10"/>
    <n v="5"/>
    <n v="5"/>
    <n v="20"/>
    <n v="1.3333333333333299"/>
    <x v="4"/>
    <s v="Class-1"/>
    <x v="0"/>
  </r>
  <r>
    <n v="1566"/>
    <n v="16.285"/>
    <d v="2002-07-09T00:00:00"/>
    <n v="2"/>
    <n v="32.57"/>
    <n v="0.23136114911081099"/>
    <n v="0.35294117647058798"/>
    <n v="0.25273597811217502"/>
    <n v="2"/>
    <n v="2"/>
    <n v="2"/>
    <n v="10"/>
    <n v="10"/>
    <n v="10"/>
    <n v="30"/>
    <n v="2"/>
    <x v="2"/>
    <s v="Class-2"/>
    <x v="0"/>
  </r>
  <r>
    <n v="1567"/>
    <n v="133.57571428571401"/>
    <d v="2004-04-02T00:00:00"/>
    <n v="7"/>
    <n v="935.02999999999815"/>
    <n v="0.77222982216144798"/>
    <n v="0.73204514363885098"/>
    <n v="0.65372777017783801"/>
    <n v="4"/>
    <n v="4"/>
    <n v="4"/>
    <n v="20"/>
    <n v="20"/>
    <n v="20"/>
    <n v="60"/>
    <n v="4"/>
    <x v="1"/>
    <s v="Class-4"/>
    <x v="0"/>
  </r>
  <r>
    <n v="1568"/>
    <n v="6.58"/>
    <d v="2002-06-21T00:00:00"/>
    <n v="2"/>
    <n v="13.16"/>
    <n v="0.13645690834473501"/>
    <n v="0.35294117647058798"/>
    <n v="0.22400820793433701"/>
    <n v="1"/>
    <n v="2"/>
    <n v="2"/>
    <n v="5"/>
    <n v="10"/>
    <n v="10"/>
    <n v="25"/>
    <n v="1.6666666666666701"/>
    <x v="4"/>
    <s v="Class-1"/>
    <x v="1"/>
  </r>
  <r>
    <n v="157"/>
    <n v="401.17"/>
    <d v="2002-07-07T00:00:00"/>
    <n v="2"/>
    <n v="802.34"/>
    <n v="0.92476060191523901"/>
    <n v="0.35294117647058798"/>
    <n v="0.24948700410396701"/>
    <n v="5"/>
    <n v="2"/>
    <n v="2"/>
    <n v="25"/>
    <n v="10"/>
    <n v="10"/>
    <n v="45"/>
    <n v="3"/>
    <x v="0"/>
    <s v="Class-3"/>
    <x v="0"/>
  </r>
  <r>
    <n v="1570"/>
    <n v="5.37"/>
    <d v="2004-09-15T00:00:00"/>
    <n v="6"/>
    <n v="32.22"/>
    <n v="0.121580027359782"/>
    <n v="0.68946648426812596"/>
    <n v="0.78847469220246202"/>
    <n v="1"/>
    <n v="4"/>
    <n v="4"/>
    <n v="5"/>
    <n v="20"/>
    <n v="20"/>
    <n v="45"/>
    <n v="3"/>
    <x v="0"/>
    <s v="Class-3"/>
    <x v="0"/>
  </r>
  <r>
    <n v="1571"/>
    <n v="47.1"/>
    <d v="2002-04-17T00:00:00"/>
    <n v="2"/>
    <n v="94.2"/>
    <n v="0.47417920656632701"/>
    <n v="0.35294117647058798"/>
    <n v="0.13081395348837199"/>
    <n v="3"/>
    <n v="2"/>
    <n v="1"/>
    <n v="15"/>
    <n v="10"/>
    <n v="5"/>
    <n v="30"/>
    <n v="2"/>
    <x v="2"/>
    <s v="Class-2"/>
    <x v="0"/>
  </r>
  <r>
    <n v="1572"/>
    <n v="33.4471428571429"/>
    <d v="2004-12-28T00:00:00"/>
    <n v="7"/>
    <n v="234.13000000000031"/>
    <n v="0.38389192886455897"/>
    <n v="0.73204514363885098"/>
    <n v="0.97246922024623705"/>
    <n v="2"/>
    <n v="4"/>
    <n v="5"/>
    <n v="10"/>
    <n v="20"/>
    <n v="25"/>
    <n v="55"/>
    <n v="3.6666666666666701"/>
    <x v="0"/>
    <s v="Class-3"/>
    <x v="0"/>
  </r>
  <r>
    <n v="1573"/>
    <n v="125.4575"/>
    <d v="2004-09-15T00:00:00"/>
    <n v="4"/>
    <n v="501.83"/>
    <n v="0.75769493844051505"/>
    <n v="0.581395348837209"/>
    <n v="0.78847469220246202"/>
    <n v="4"/>
    <n v="3"/>
    <n v="4"/>
    <n v="20"/>
    <n v="15"/>
    <n v="20"/>
    <n v="55"/>
    <n v="3.6666666666666701"/>
    <x v="0"/>
    <s v="Class-3"/>
    <x v="0"/>
  </r>
  <r>
    <n v="1574"/>
    <n v="6.2166666666666703"/>
    <d v="2002-09-10T00:00:00"/>
    <n v="3"/>
    <n v="18.650000000000013"/>
    <n v="0.13235294117647201"/>
    <n v="0.49743502051983601"/>
    <n v="0.36713406292749601"/>
    <n v="1"/>
    <n v="3"/>
    <n v="2"/>
    <n v="5"/>
    <n v="15"/>
    <n v="10"/>
    <n v="30"/>
    <n v="2"/>
    <x v="2"/>
    <s v="Class-2"/>
    <x v="0"/>
  </r>
  <r>
    <n v="1575"/>
    <n v="25.42"/>
    <d v="2002-02-09T00:00:00"/>
    <n v="1"/>
    <n v="25.42"/>
    <n v="0.31566347469220002"/>
    <n v="0"/>
    <n v="3.7790697674418602E-2"/>
    <n v="2"/>
    <n v="1"/>
    <n v="1"/>
    <n v="10"/>
    <n v="5"/>
    <n v="5"/>
    <n v="20"/>
    <n v="1.3333333333333299"/>
    <x v="4"/>
    <s v="Class-1"/>
    <x v="0"/>
  </r>
  <r>
    <n v="1576"/>
    <n v="753.99991666666699"/>
    <d v="2004-09-11T00:00:00"/>
    <n v="6"/>
    <n v="4523.9995000000017"/>
    <n v="0.96032831737352198"/>
    <n v="0.68946648426812596"/>
    <n v="0.77906976744185996"/>
    <n v="5"/>
    <n v="4"/>
    <n v="4"/>
    <n v="25"/>
    <n v="20"/>
    <n v="20"/>
    <n v="65"/>
    <n v="4.3333333333333304"/>
    <x v="1"/>
    <s v="Class-4"/>
    <x v="0"/>
  </r>
  <r>
    <n v="1577"/>
    <n v="9.76"/>
    <d v="2002-07-15T00:00:00"/>
    <n v="1"/>
    <n v="9.76"/>
    <n v="0.16552667578659599"/>
    <n v="0"/>
    <n v="0.26179890560875502"/>
    <n v="1"/>
    <n v="1"/>
    <n v="2"/>
    <n v="5"/>
    <n v="5"/>
    <n v="10"/>
    <n v="20"/>
    <n v="1.3333333333333299"/>
    <x v="4"/>
    <s v="Class-1"/>
    <x v="0"/>
  </r>
  <r>
    <n v="1578"/>
    <n v="64.8"/>
    <d v="2002-04-28T00:00:00"/>
    <n v="1"/>
    <n v="64.8"/>
    <n v="0.57370041039670605"/>
    <n v="0"/>
    <n v="0.14705882352941199"/>
    <n v="3"/>
    <n v="1"/>
    <n v="1"/>
    <n v="15"/>
    <n v="5"/>
    <n v="5"/>
    <n v="25"/>
    <n v="1.6666666666666701"/>
    <x v="4"/>
    <s v="Class-1"/>
    <x v="0"/>
  </r>
  <r>
    <n v="1579"/>
    <n v="69.543333333333294"/>
    <d v="2004-10-15T00:00:00"/>
    <n v="3"/>
    <n v="208.62999999999988"/>
    <n v="0.59473324213405598"/>
    <n v="0.49743502051983601"/>
    <n v="0.84216826265389799"/>
    <n v="3"/>
    <n v="3"/>
    <n v="5"/>
    <n v="15"/>
    <n v="15"/>
    <n v="25"/>
    <n v="55"/>
    <n v="3.6666666666666701"/>
    <x v="0"/>
    <s v="Class-3"/>
    <x v="0"/>
  </r>
  <r>
    <n v="158"/>
    <n v="68.816000000000003"/>
    <d v="2004-08-03T00:00:00"/>
    <n v="10"/>
    <n v="688.16000000000008"/>
    <n v="0.59182626538986904"/>
    <n v="0.81549247606019204"/>
    <n v="0.73734610123118904"/>
    <n v="3"/>
    <n v="5"/>
    <n v="4"/>
    <n v="15"/>
    <n v="25"/>
    <n v="20"/>
    <n v="60"/>
    <n v="4"/>
    <x v="1"/>
    <s v="Class-4"/>
    <x v="0"/>
  </r>
  <r>
    <n v="1580"/>
    <n v="28.36"/>
    <d v="2002-06-07T00:00:00"/>
    <n v="1"/>
    <n v="28.36"/>
    <n v="0.33994528043775102"/>
    <n v="0"/>
    <n v="0.19852941176470601"/>
    <n v="2"/>
    <n v="1"/>
    <n v="1"/>
    <n v="10"/>
    <n v="5"/>
    <n v="5"/>
    <n v="20"/>
    <n v="1.3333333333333299"/>
    <x v="4"/>
    <s v="Class-1"/>
    <x v="0"/>
  </r>
  <r>
    <n v="1581"/>
    <n v="52.5"/>
    <d v="2002-09-27T00:00:00"/>
    <n v="1"/>
    <n v="52.5"/>
    <n v="0.50581395348834901"/>
    <n v="0"/>
    <n v="0.39192886456908299"/>
    <n v="3"/>
    <n v="1"/>
    <n v="2"/>
    <n v="15"/>
    <n v="5"/>
    <n v="10"/>
    <n v="30"/>
    <n v="2"/>
    <x v="2"/>
    <s v="Class-2"/>
    <x v="0"/>
  </r>
  <r>
    <n v="1582"/>
    <n v="4.5016666666666696"/>
    <d v="2003-07-09T00:00:00"/>
    <n v="6"/>
    <n v="27.010000000000019"/>
    <n v="0.112346101231191"/>
    <n v="0.68946648426812596"/>
    <n v="0.53590971272229704"/>
    <n v="1"/>
    <n v="4"/>
    <n v="3"/>
    <n v="5"/>
    <n v="20"/>
    <n v="15"/>
    <n v="40"/>
    <n v="2.6666666666666701"/>
    <x v="2"/>
    <s v="Class-2"/>
    <x v="0"/>
  </r>
  <r>
    <n v="1583"/>
    <n v="196.148"/>
    <d v="2003-06-09T00:00:00"/>
    <n v="5"/>
    <n v="980.74"/>
    <n v="0.84268125854997"/>
    <n v="0.64261285909712695"/>
    <n v="0.52513679890560805"/>
    <n v="5"/>
    <n v="4"/>
    <n v="3"/>
    <n v="25"/>
    <n v="20"/>
    <n v="15"/>
    <n v="60"/>
    <n v="4"/>
    <x v="1"/>
    <s v="Class-4"/>
    <x v="0"/>
  </r>
  <r>
    <n v="1584"/>
    <n v="332.63529999999997"/>
    <d v="2004-08-14T00:00:00"/>
    <n v="8"/>
    <n v="2661.0823999999998"/>
    <n v="0.91039671682631695"/>
    <n v="0.76333789329685398"/>
    <n v="0.74692202462380197"/>
    <n v="5"/>
    <n v="4"/>
    <n v="4"/>
    <n v="25"/>
    <n v="20"/>
    <n v="20"/>
    <n v="65"/>
    <n v="4.3333333333333304"/>
    <x v="1"/>
    <s v="Class-4"/>
    <x v="0"/>
  </r>
  <r>
    <n v="1585"/>
    <n v="14.095000000000001"/>
    <d v="2002-09-18T00:00:00"/>
    <n v="2"/>
    <n v="28.19"/>
    <n v="0.207250341997267"/>
    <n v="0.35294117647058798"/>
    <n v="0.37739398084815301"/>
    <n v="2"/>
    <n v="2"/>
    <n v="2"/>
    <n v="10"/>
    <n v="10"/>
    <n v="10"/>
    <n v="30"/>
    <n v="2"/>
    <x v="2"/>
    <s v="Class-2"/>
    <x v="0"/>
  </r>
  <r>
    <n v="1586"/>
    <n v="277.99"/>
    <d v="2004-07-05T00:00:00"/>
    <n v="10"/>
    <n v="2779.9"/>
    <n v="0.89227086183315396"/>
    <n v="0.81549247606019204"/>
    <n v="0.71152530779753698"/>
    <n v="5"/>
    <n v="5"/>
    <n v="4"/>
    <n v="25"/>
    <n v="25"/>
    <n v="20"/>
    <n v="70"/>
    <n v="4.6666666666666696"/>
    <x v="1"/>
    <s v="Class-4"/>
    <x v="0"/>
  </r>
  <r>
    <n v="1587"/>
    <n v="31.834"/>
    <d v="2003-08-16T00:00:00"/>
    <n v="5"/>
    <n v="159.16999999999999"/>
    <n v="0.370554035567707"/>
    <n v="0.64261285909712695"/>
    <n v="0.55078659370725003"/>
    <n v="2"/>
    <n v="4"/>
    <n v="3"/>
    <n v="10"/>
    <n v="20"/>
    <n v="15"/>
    <n v="45"/>
    <n v="3"/>
    <x v="0"/>
    <s v="Class-3"/>
    <x v="0"/>
  </r>
  <r>
    <n v="1588"/>
    <n v="100.271111111111"/>
    <d v="2004-11-13T00:00:00"/>
    <n v="18"/>
    <n v="1804.8799999999978"/>
    <n v="0.70263337893298095"/>
    <n v="0.90971272229822198"/>
    <n v="0.88218194254445903"/>
    <n v="4"/>
    <n v="5"/>
    <n v="5"/>
    <n v="20"/>
    <n v="25"/>
    <n v="25"/>
    <n v="70"/>
    <n v="4.6666666666666696"/>
    <x v="1"/>
    <s v="Class-4"/>
    <x v="0"/>
  </r>
  <r>
    <n v="1589"/>
    <n v="134.565"/>
    <d v="2003-07-25T00:00:00"/>
    <n v="4"/>
    <n v="538.26"/>
    <n v="0.77359781121753601"/>
    <n v="0.581395348837209"/>
    <n v="0.54103967168262601"/>
    <n v="4"/>
    <n v="3"/>
    <n v="3"/>
    <n v="20"/>
    <n v="15"/>
    <n v="15"/>
    <n v="50"/>
    <n v="3.3333333333333299"/>
    <x v="0"/>
    <s v="Class-3"/>
    <x v="0"/>
  </r>
  <r>
    <n v="159"/>
    <n v="-106.80526666666699"/>
    <d v="2004-08-24T00:00:00"/>
    <n v="18"/>
    <n v="-1922.4948000000059"/>
    <n v="1.35088919288646E-2"/>
    <n v="0.90971272229822198"/>
    <n v="0.75837893296853498"/>
    <n v="1"/>
    <n v="5"/>
    <n v="4"/>
    <n v="5"/>
    <n v="25"/>
    <n v="20"/>
    <n v="50"/>
    <n v="3.3333333333333299"/>
    <x v="0"/>
    <s v="Class-3"/>
    <x v="0"/>
  </r>
  <r>
    <n v="1590"/>
    <n v="-198.86500000000001"/>
    <d v="2002-11-09T00:00:00"/>
    <n v="2"/>
    <n v="-397.73"/>
    <n v="8.2079343365253094E-3"/>
    <n v="0.35294117647058798"/>
    <n v="0.44459644322845399"/>
    <n v="1"/>
    <n v="2"/>
    <n v="3"/>
    <n v="5"/>
    <n v="10"/>
    <n v="15"/>
    <n v="30"/>
    <n v="2"/>
    <x v="2"/>
    <s v="Class-2"/>
    <x v="0"/>
  </r>
  <r>
    <n v="1591"/>
    <n v="66.989999999999995"/>
    <d v="2003-08-18T00:00:00"/>
    <n v="3"/>
    <n v="200.96999999999997"/>
    <n v="0.58464432284540802"/>
    <n v="0.49743502051983601"/>
    <n v="0.55215458276333695"/>
    <n v="3"/>
    <n v="3"/>
    <n v="3"/>
    <n v="15"/>
    <n v="15"/>
    <n v="15"/>
    <n v="45"/>
    <n v="3"/>
    <x v="0"/>
    <s v="Class-3"/>
    <x v="0"/>
  </r>
  <r>
    <n v="1592"/>
    <n v="308.01479999999998"/>
    <d v="2002-05-10T00:00:00"/>
    <n v="10"/>
    <n v="3080.1479999999997"/>
    <n v="0.90150478796174605"/>
    <n v="0.81549247606019204"/>
    <n v="0.163645690834473"/>
    <n v="5"/>
    <n v="5"/>
    <n v="1"/>
    <n v="25"/>
    <n v="25"/>
    <n v="5"/>
    <n v="55"/>
    <n v="3.6666666666666701"/>
    <x v="0"/>
    <s v="Class-3"/>
    <x v="1"/>
  </r>
  <r>
    <n v="1594"/>
    <n v="59.868000000000002"/>
    <d v="2003-03-27T00:00:00"/>
    <n v="5"/>
    <n v="299.34000000000003"/>
    <n v="0.54873461012310398"/>
    <n v="0.64261285909712695"/>
    <n v="0.50564295485636002"/>
    <n v="3"/>
    <n v="4"/>
    <n v="3"/>
    <n v="15"/>
    <n v="20"/>
    <n v="15"/>
    <n v="50"/>
    <n v="3.3333333333333299"/>
    <x v="0"/>
    <s v="Class-3"/>
    <x v="0"/>
  </r>
  <r>
    <n v="1595"/>
    <n v="25.92"/>
    <d v="2002-02-13T00:00:00"/>
    <n v="2"/>
    <n v="51.84"/>
    <n v="0.31839945280437398"/>
    <n v="0.35294117647058798"/>
    <n v="4.3946648426812597E-2"/>
    <n v="2"/>
    <n v="2"/>
    <n v="1"/>
    <n v="10"/>
    <n v="10"/>
    <n v="5"/>
    <n v="25"/>
    <n v="1.6666666666666701"/>
    <x v="4"/>
    <s v="Class-1"/>
    <x v="1"/>
  </r>
  <r>
    <n v="1597"/>
    <n v="11.299375"/>
    <d v="2004-11-08T00:00:00"/>
    <n v="8"/>
    <n v="90.394999999999996"/>
    <n v="0.18023255813953801"/>
    <n v="0.76333789329685398"/>
    <n v="0.87431600547195598"/>
    <n v="1"/>
    <n v="4"/>
    <n v="5"/>
    <n v="5"/>
    <n v="20"/>
    <n v="25"/>
    <n v="50"/>
    <n v="3.3333333333333299"/>
    <x v="0"/>
    <s v="Class-3"/>
    <x v="0"/>
  </r>
  <r>
    <n v="1598"/>
    <n v="221.25272727272699"/>
    <d v="2004-07-27T00:00:00"/>
    <n v="11"/>
    <n v="2433.779999999997"/>
    <n v="0.86149110807117801"/>
    <n v="0.83413132694938497"/>
    <n v="0.73170314637482803"/>
    <n v="5"/>
    <n v="5"/>
    <n v="4"/>
    <n v="25"/>
    <n v="25"/>
    <n v="20"/>
    <n v="70"/>
    <n v="4.6666666666666696"/>
    <x v="1"/>
    <s v="Class-4"/>
    <x v="0"/>
  </r>
  <r>
    <n v="1599"/>
    <n v="20.517499999999998"/>
    <d v="2004-02-16T00:00:00"/>
    <n v="4"/>
    <n v="82.07"/>
    <n v="0.270519835841315"/>
    <n v="0.581395348837209"/>
    <n v="0.625854993160054"/>
    <n v="2"/>
    <n v="3"/>
    <n v="4"/>
    <n v="10"/>
    <n v="15"/>
    <n v="20"/>
    <n v="45"/>
    <n v="3"/>
    <x v="0"/>
    <s v="Class-3"/>
    <x v="0"/>
  </r>
  <r>
    <n v="16"/>
    <n v="202.26124999999999"/>
    <d v="2004-11-27T00:00:00"/>
    <n v="8"/>
    <n v="1618.09"/>
    <n v="0.84866621067035497"/>
    <n v="0.76333789329685398"/>
    <n v="0.90851573187414503"/>
    <n v="5"/>
    <n v="4"/>
    <n v="5"/>
    <n v="25"/>
    <n v="20"/>
    <n v="25"/>
    <n v="70"/>
    <n v="4.6666666666666696"/>
    <x v="1"/>
    <s v="Class-4"/>
    <x v="0"/>
  </r>
  <r>
    <n v="160"/>
    <n v="463.48424310344802"/>
    <d v="2004-12-10T00:00:00"/>
    <n v="58"/>
    <n v="26882.086099999986"/>
    <n v="0.93792749658008401"/>
    <n v="0.98255813953488402"/>
    <n v="0.93211354309165495"/>
    <n v="5"/>
    <n v="5"/>
    <n v="5"/>
    <n v="25"/>
    <n v="25"/>
    <n v="25"/>
    <n v="75"/>
    <n v="5"/>
    <x v="3"/>
    <s v="Class-5"/>
    <x v="1"/>
  </r>
  <r>
    <n v="1600"/>
    <n v="91.204999999999998"/>
    <d v="2002-04-12T00:00:00"/>
    <n v="4"/>
    <n v="364.82"/>
    <n v="0.67954856361149896"/>
    <n v="0.581395348837209"/>
    <n v="0.125"/>
    <n v="4"/>
    <n v="3"/>
    <n v="1"/>
    <n v="20"/>
    <n v="15"/>
    <n v="5"/>
    <n v="40"/>
    <n v="2.6666666666666701"/>
    <x v="2"/>
    <s v="Class-2"/>
    <x v="0"/>
  </r>
  <r>
    <n v="1601"/>
    <n v="-5.9207142857142898"/>
    <d v="2004-10-03T00:00:00"/>
    <n v="14"/>
    <n v="-82.890000000000057"/>
    <n v="4.0184678522571599E-2"/>
    <n v="0.87534199726402195"/>
    <n v="0.82780437756497904"/>
    <n v="1"/>
    <n v="5"/>
    <n v="5"/>
    <n v="5"/>
    <n v="25"/>
    <n v="25"/>
    <n v="55"/>
    <n v="3.6666666666666701"/>
    <x v="0"/>
    <s v="Class-3"/>
    <x v="0"/>
  </r>
  <r>
    <n v="1602"/>
    <n v="26.84"/>
    <d v="2002-11-06T00:00:00"/>
    <n v="1"/>
    <n v="26.84"/>
    <n v="0.32763337893296501"/>
    <n v="0"/>
    <n v="0.44134746922024598"/>
    <n v="2"/>
    <n v="1"/>
    <n v="3"/>
    <n v="10"/>
    <n v="5"/>
    <n v="15"/>
    <n v="30"/>
    <n v="2"/>
    <x v="2"/>
    <s v="Class-2"/>
    <x v="0"/>
  </r>
  <r>
    <n v="1603"/>
    <n v="120.847666666667"/>
    <d v="2005-01-01T00:00:00"/>
    <n v="30"/>
    <n v="3625.4300000000098"/>
    <n v="0.74863201094393295"/>
    <n v="0.95622435020519903"/>
    <n v="0.98974008207934305"/>
    <n v="4"/>
    <n v="5"/>
    <n v="5"/>
    <n v="20"/>
    <n v="25"/>
    <n v="25"/>
    <n v="70"/>
    <n v="4.6666666666666696"/>
    <x v="1"/>
    <s v="Class-4"/>
    <x v="0"/>
  </r>
  <r>
    <n v="1604"/>
    <n v="91.88"/>
    <d v="2002-10-17T00:00:00"/>
    <n v="1"/>
    <n v="91.88"/>
    <n v="0.68194254445965297"/>
    <n v="0"/>
    <n v="0.41501367989055998"/>
    <n v="4"/>
    <n v="1"/>
    <n v="3"/>
    <n v="20"/>
    <n v="5"/>
    <n v="15"/>
    <n v="40"/>
    <n v="2.6666666666666701"/>
    <x v="2"/>
    <s v="Class-2"/>
    <x v="0"/>
  </r>
  <r>
    <n v="1605"/>
    <n v="104.804"/>
    <d v="2002-12-30T00:00:00"/>
    <n v="1"/>
    <n v="104.804"/>
    <n v="0.71340629274967204"/>
    <n v="0"/>
    <n v="0.48956908344733202"/>
    <n v="4"/>
    <n v="1"/>
    <n v="3"/>
    <n v="20"/>
    <n v="5"/>
    <n v="15"/>
    <n v="40"/>
    <n v="2.6666666666666701"/>
    <x v="2"/>
    <s v="Class-2"/>
    <x v="2"/>
  </r>
  <r>
    <n v="1606"/>
    <n v="39.604788888888898"/>
    <d v="2004-12-25T00:00:00"/>
    <n v="9"/>
    <n v="356.44310000000007"/>
    <n v="0.42647058823528"/>
    <n v="0.79069767441860495"/>
    <n v="0.965458276333789"/>
    <n v="3"/>
    <n v="4"/>
    <n v="5"/>
    <n v="15"/>
    <n v="20"/>
    <n v="25"/>
    <n v="60"/>
    <n v="4"/>
    <x v="1"/>
    <s v="Class-4"/>
    <x v="1"/>
  </r>
  <r>
    <n v="1608"/>
    <n v="435.46406000000002"/>
    <d v="2004-09-02T00:00:00"/>
    <n v="20"/>
    <n v="8709.2812000000013"/>
    <n v="0.93296853625176601"/>
    <n v="0.91997264021887803"/>
    <n v="0.76829685362516997"/>
    <n v="5"/>
    <n v="5"/>
    <n v="4"/>
    <n v="25"/>
    <n v="25"/>
    <n v="20"/>
    <n v="70"/>
    <n v="4.6666666666666696"/>
    <x v="1"/>
    <s v="Class-4"/>
    <x v="1"/>
  </r>
  <r>
    <n v="1610"/>
    <n v="-9.0333333333333297"/>
    <d v="2004-06-16T00:00:00"/>
    <n v="9"/>
    <n v="-81.299999999999969"/>
    <n v="3.8474692202462198E-2"/>
    <n v="0.79069767441860495"/>
    <n v="0.69733242134062801"/>
    <n v="1"/>
    <n v="4"/>
    <n v="4"/>
    <n v="5"/>
    <n v="20"/>
    <n v="20"/>
    <n v="45"/>
    <n v="3"/>
    <x v="0"/>
    <s v="Class-3"/>
    <x v="0"/>
  </r>
  <r>
    <n v="1611"/>
    <n v="21.78"/>
    <d v="2003-12-09T00:00:00"/>
    <n v="4"/>
    <n v="87.12"/>
    <n v="0.283686730506156"/>
    <n v="0.581395348837209"/>
    <n v="0.59422024623802905"/>
    <n v="2"/>
    <n v="3"/>
    <n v="3"/>
    <n v="10"/>
    <n v="15"/>
    <n v="15"/>
    <n v="40"/>
    <n v="2.6666666666666701"/>
    <x v="2"/>
    <s v="Class-2"/>
    <x v="0"/>
  </r>
  <r>
    <n v="1612"/>
    <n v="37.071428571428598"/>
    <d v="2004-10-27T00:00:00"/>
    <n v="7"/>
    <n v="259.50000000000017"/>
    <n v="0.40851573187413198"/>
    <n v="0.73204514363885098"/>
    <n v="0.85824213406292704"/>
    <n v="3"/>
    <n v="4"/>
    <n v="5"/>
    <n v="15"/>
    <n v="20"/>
    <n v="25"/>
    <n v="60"/>
    <n v="4"/>
    <x v="1"/>
    <s v="Class-4"/>
    <x v="0"/>
  </r>
  <r>
    <n v="1613"/>
    <n v="22.883749999999999"/>
    <d v="2004-05-21T00:00:00"/>
    <n v="8"/>
    <n v="183.07"/>
    <n v="0.29309165526675701"/>
    <n v="0.76333789329685398"/>
    <n v="0.68382352941176405"/>
    <n v="2"/>
    <n v="4"/>
    <n v="4"/>
    <n v="10"/>
    <n v="20"/>
    <n v="20"/>
    <n v="50"/>
    <n v="3.3333333333333299"/>
    <x v="0"/>
    <s v="Class-3"/>
    <x v="0"/>
  </r>
  <r>
    <n v="1614"/>
    <n v="25"/>
    <d v="2002-01-08T00:00:00"/>
    <n v="1"/>
    <n v="25"/>
    <n v="0.31121751025991601"/>
    <n v="0"/>
    <n v="4.2749658002736004E-3"/>
    <n v="2"/>
    <n v="1"/>
    <n v="1"/>
    <n v="10"/>
    <n v="5"/>
    <n v="5"/>
    <n v="20"/>
    <n v="1.3333333333333299"/>
    <x v="4"/>
    <s v="Class-1"/>
    <x v="0"/>
  </r>
  <r>
    <n v="1615"/>
    <n v="33.474285714285699"/>
    <d v="2004-12-19T00:00:00"/>
    <n v="7"/>
    <n v="234.31999999999988"/>
    <n v="0.38474692202461402"/>
    <n v="0.73204514363885098"/>
    <n v="0.95365937072503404"/>
    <n v="2"/>
    <n v="4"/>
    <n v="5"/>
    <n v="10"/>
    <n v="20"/>
    <n v="25"/>
    <n v="55"/>
    <n v="3.6666666666666701"/>
    <x v="0"/>
    <s v="Class-3"/>
    <x v="0"/>
  </r>
  <r>
    <n v="1616"/>
    <n v="187.53"/>
    <d v="2002-02-04T00:00:00"/>
    <n v="1"/>
    <n v="187.53"/>
    <n v="0.83669630642958603"/>
    <n v="0"/>
    <n v="3.0266757865937102E-2"/>
    <n v="5"/>
    <n v="1"/>
    <n v="1"/>
    <n v="25"/>
    <n v="5"/>
    <n v="5"/>
    <n v="35"/>
    <n v="2.3333333333333299"/>
    <x v="2"/>
    <s v="Class-2"/>
    <x v="0"/>
  </r>
  <r>
    <n v="1617"/>
    <n v="152.47"/>
    <d v="2004-09-22T00:00:00"/>
    <n v="8"/>
    <n v="1219.76"/>
    <n v="0.79924760601918199"/>
    <n v="0.76333789329685398"/>
    <n v="0.81549247606019104"/>
    <n v="4"/>
    <n v="4"/>
    <n v="5"/>
    <n v="20"/>
    <n v="20"/>
    <n v="25"/>
    <n v="65"/>
    <n v="4.3333333333333304"/>
    <x v="1"/>
    <s v="Class-4"/>
    <x v="0"/>
  </r>
  <r>
    <n v="1618"/>
    <n v="24.98"/>
    <d v="2002-02-10T00:00:00"/>
    <n v="1"/>
    <n v="24.98"/>
    <n v="0.31036251709986101"/>
    <n v="0"/>
    <n v="3.9158686730506202E-2"/>
    <n v="2"/>
    <n v="1"/>
    <n v="1"/>
    <n v="10"/>
    <n v="5"/>
    <n v="5"/>
    <n v="20"/>
    <n v="1.3333333333333299"/>
    <x v="4"/>
    <s v="Class-1"/>
    <x v="0"/>
  </r>
  <r>
    <n v="1619"/>
    <n v="28.776"/>
    <d v="2002-04-26T00:00:00"/>
    <n v="6"/>
    <n v="172.65600000000001"/>
    <n v="0.344220246238024"/>
    <n v="0.68946648426812596"/>
    <n v="0.14398084815321499"/>
    <n v="2"/>
    <n v="4"/>
    <n v="1"/>
    <n v="10"/>
    <n v="20"/>
    <n v="5"/>
    <n v="35"/>
    <n v="2.3333333333333299"/>
    <x v="2"/>
    <s v="Class-2"/>
    <x v="1"/>
  </r>
  <r>
    <n v="162"/>
    <n v="8.6029333333333309"/>
    <d v="2002-12-08T00:00:00"/>
    <n v="3"/>
    <n v="25.808799999999991"/>
    <n v="0.15577975376197201"/>
    <n v="0.49743502051983601"/>
    <n v="0.47503419972640099"/>
    <n v="1"/>
    <n v="3"/>
    <n v="3"/>
    <n v="5"/>
    <n v="15"/>
    <n v="15"/>
    <n v="35"/>
    <n v="2.3333333333333299"/>
    <x v="2"/>
    <s v="Class-2"/>
    <x v="1"/>
  </r>
  <r>
    <n v="1621"/>
    <n v="50.116"/>
    <d v="2002-04-27T00:00:00"/>
    <n v="1"/>
    <n v="50.116"/>
    <n v="0.49264705882350701"/>
    <n v="0"/>
    <n v="0.14603283173734599"/>
    <n v="3"/>
    <n v="1"/>
    <n v="1"/>
    <n v="15"/>
    <n v="5"/>
    <n v="5"/>
    <n v="25"/>
    <n v="1.6666666666666701"/>
    <x v="4"/>
    <s v="Class-1"/>
    <x v="2"/>
  </r>
  <r>
    <n v="1622"/>
    <n v="8"/>
    <d v="2002-11-01T00:00:00"/>
    <n v="1"/>
    <n v="8"/>
    <n v="0.15167578659370901"/>
    <n v="0"/>
    <n v="0.43553351573187399"/>
    <n v="1"/>
    <n v="1"/>
    <n v="3"/>
    <n v="5"/>
    <n v="5"/>
    <n v="15"/>
    <n v="25"/>
    <n v="1.6666666666666701"/>
    <x v="4"/>
    <s v="Class-1"/>
    <x v="0"/>
  </r>
  <r>
    <n v="1623"/>
    <n v="-154.226666666667"/>
    <d v="2002-06-11T00:00:00"/>
    <n v="3"/>
    <n v="-462.68000000000097"/>
    <n v="1.06019151846785E-2"/>
    <n v="0.49743502051983601"/>
    <n v="0.205198358413133"/>
    <n v="1"/>
    <n v="3"/>
    <n v="2"/>
    <n v="5"/>
    <n v="15"/>
    <n v="10"/>
    <n v="30"/>
    <n v="2"/>
    <x v="2"/>
    <s v="Class-2"/>
    <x v="0"/>
  </r>
  <r>
    <n v="1624"/>
    <n v="146.93133333333299"/>
    <d v="2004-11-24T00:00:00"/>
    <n v="9"/>
    <n v="1322.3819999999969"/>
    <n v="0.792578659370754"/>
    <n v="0.79069767441860495"/>
    <n v="0.90253077975376195"/>
    <n v="4"/>
    <n v="4"/>
    <n v="5"/>
    <n v="20"/>
    <n v="20"/>
    <n v="25"/>
    <n v="65"/>
    <n v="4.3333333333333304"/>
    <x v="1"/>
    <s v="Class-4"/>
    <x v="0"/>
  </r>
  <r>
    <n v="1625"/>
    <n v="166.60288"/>
    <d v="2004-03-27T00:00:00"/>
    <n v="5"/>
    <n v="833.01440000000002"/>
    <n v="0.81583447332424697"/>
    <n v="0.64261285909712695"/>
    <n v="0.64928180574555305"/>
    <n v="5"/>
    <n v="4"/>
    <n v="4"/>
    <n v="25"/>
    <n v="20"/>
    <n v="20"/>
    <n v="65"/>
    <n v="4.3333333333333304"/>
    <x v="1"/>
    <s v="Class-4"/>
    <x v="1"/>
  </r>
  <r>
    <n v="1627"/>
    <n v="536.47322222222203"/>
    <d v="2004-08-23T00:00:00"/>
    <n v="9"/>
    <n v="4828.2589999999982"/>
    <n v="0.94630642954862199"/>
    <n v="0.79069767441860495"/>
    <n v="0.75718194254445903"/>
    <n v="5"/>
    <n v="4"/>
    <n v="4"/>
    <n v="25"/>
    <n v="20"/>
    <n v="20"/>
    <n v="65"/>
    <n v="4.3333333333333304"/>
    <x v="1"/>
    <s v="Class-4"/>
    <x v="0"/>
  </r>
  <r>
    <n v="1628"/>
    <n v="11.776666666666699"/>
    <d v="2004-11-17T00:00:00"/>
    <n v="9"/>
    <n v="105.99000000000029"/>
    <n v="0.18484952120383299"/>
    <n v="0.79069767441860495"/>
    <n v="0.88970588235294101"/>
    <n v="1"/>
    <n v="4"/>
    <n v="5"/>
    <n v="5"/>
    <n v="20"/>
    <n v="25"/>
    <n v="50"/>
    <n v="3.3333333333333299"/>
    <x v="0"/>
    <s v="Class-3"/>
    <x v="0"/>
  </r>
  <r>
    <n v="1629"/>
    <n v="26.7182142857143"/>
    <d v="2004-12-20T00:00:00"/>
    <n v="28"/>
    <n v="748.11000000000035"/>
    <n v="0.32626538987687698"/>
    <n v="0.95041039671682603"/>
    <n v="0.95673734610123096"/>
    <n v="2"/>
    <n v="5"/>
    <n v="5"/>
    <n v="10"/>
    <n v="25"/>
    <n v="25"/>
    <n v="60"/>
    <n v="4"/>
    <x v="1"/>
    <s v="Class-4"/>
    <x v="0"/>
  </r>
  <r>
    <n v="1630"/>
    <n v="656.46040000000005"/>
    <d v="2004-10-21T00:00:00"/>
    <n v="9"/>
    <n v="5908.1436000000003"/>
    <n v="0.95536935704520398"/>
    <n v="0.79069767441860495"/>
    <n v="0.85020519835841302"/>
    <n v="5"/>
    <n v="4"/>
    <n v="5"/>
    <n v="25"/>
    <n v="20"/>
    <n v="25"/>
    <n v="70"/>
    <n v="4.6666666666666696"/>
    <x v="1"/>
    <s v="Class-4"/>
    <x v="1"/>
  </r>
  <r>
    <n v="1632"/>
    <n v="1199.1400000000001"/>
    <d v="2004-10-17T00:00:00"/>
    <n v="12"/>
    <n v="14389.68"/>
    <n v="0.97828317373467499"/>
    <n v="0.85020519835841302"/>
    <n v="0.84490424076607296"/>
    <n v="5"/>
    <n v="5"/>
    <n v="5"/>
    <n v="25"/>
    <n v="25"/>
    <n v="25"/>
    <n v="75"/>
    <n v="5"/>
    <x v="3"/>
    <s v="Class-5"/>
    <x v="0"/>
  </r>
  <r>
    <n v="1633"/>
    <n v="32.880000000000003"/>
    <d v="2002-12-26T00:00:00"/>
    <n v="2"/>
    <n v="65.760000000000005"/>
    <n v="0.37944596443227502"/>
    <n v="0.35294117647058798"/>
    <n v="0.48597811217510201"/>
    <n v="2"/>
    <n v="2"/>
    <n v="3"/>
    <n v="10"/>
    <n v="10"/>
    <n v="15"/>
    <n v="35"/>
    <n v="2.3333333333333299"/>
    <x v="2"/>
    <s v="Class-2"/>
    <x v="0"/>
  </r>
  <r>
    <n v="1634"/>
    <n v="105.85039999999999"/>
    <d v="2003-06-02T00:00:00"/>
    <n v="5"/>
    <n v="529.25199999999995"/>
    <n v="0.71562927496581497"/>
    <n v="0.64261285909712695"/>
    <n v="0.52291381668946502"/>
    <n v="4"/>
    <n v="4"/>
    <n v="3"/>
    <n v="20"/>
    <n v="20"/>
    <n v="15"/>
    <n v="55"/>
    <n v="3.6666666666666701"/>
    <x v="0"/>
    <s v="Class-3"/>
    <x v="1"/>
  </r>
  <r>
    <n v="1636"/>
    <n v="57.713333333333303"/>
    <d v="2002-08-21T00:00:00"/>
    <n v="3"/>
    <n v="173.1399999999999"/>
    <n v="0.53437072503418204"/>
    <n v="0.49743502051983601"/>
    <n v="0.331395348837209"/>
    <n v="3"/>
    <n v="3"/>
    <n v="2"/>
    <n v="15"/>
    <n v="15"/>
    <n v="10"/>
    <n v="40"/>
    <n v="2.6666666666666701"/>
    <x v="2"/>
    <s v="Class-2"/>
    <x v="0"/>
  </r>
  <r>
    <n v="1637"/>
    <n v="326.88333333333298"/>
    <d v="2003-08-04T00:00:00"/>
    <n v="6"/>
    <n v="1961.2999999999979"/>
    <n v="0.90800273597816294"/>
    <n v="0.68946648426812596"/>
    <n v="0.54651162790697605"/>
    <n v="5"/>
    <n v="4"/>
    <n v="3"/>
    <n v="25"/>
    <n v="20"/>
    <n v="15"/>
    <n v="60"/>
    <n v="4"/>
    <x v="1"/>
    <s v="Class-4"/>
    <x v="0"/>
  </r>
  <r>
    <n v="1638"/>
    <n v="-16.91"/>
    <d v="2004-02-28T00:00:00"/>
    <n v="3"/>
    <n v="-50.730000000000004"/>
    <n v="3.5054719562243299E-2"/>
    <n v="0.49743502051983601"/>
    <n v="0.63183994528043697"/>
    <n v="1"/>
    <n v="3"/>
    <n v="4"/>
    <n v="5"/>
    <n v="15"/>
    <n v="20"/>
    <n v="40"/>
    <n v="2.6666666666666701"/>
    <x v="2"/>
    <s v="Class-2"/>
    <x v="0"/>
  </r>
  <r>
    <n v="1639"/>
    <n v="260.160909090909"/>
    <d v="2002-12-19T00:00:00"/>
    <n v="11"/>
    <n v="2861.7699999999991"/>
    <n v="0.88389192886461598"/>
    <n v="0.83413132694938497"/>
    <n v="0.48324213406292699"/>
    <n v="5"/>
    <n v="5"/>
    <n v="3"/>
    <n v="25"/>
    <n v="25"/>
    <n v="15"/>
    <n v="65"/>
    <n v="4.3333333333333304"/>
    <x v="1"/>
    <s v="Class-4"/>
    <x v="0"/>
  </r>
  <r>
    <n v="164"/>
    <n v="85.652500000000003"/>
    <d v="2004-07-21T00:00:00"/>
    <n v="12"/>
    <n v="1027.83"/>
    <n v="0.65783173734610501"/>
    <n v="0.85020519835841302"/>
    <n v="0.72606019151846701"/>
    <n v="4"/>
    <n v="5"/>
    <n v="4"/>
    <n v="20"/>
    <n v="25"/>
    <n v="20"/>
    <n v="65"/>
    <n v="4.3333333333333304"/>
    <x v="1"/>
    <s v="Class-4"/>
    <x v="0"/>
  </r>
  <r>
    <n v="1640"/>
    <n v="153.72999999999999"/>
    <d v="2003-07-21T00:00:00"/>
    <n v="2"/>
    <n v="307.45999999999998"/>
    <n v="0.80027359781124796"/>
    <n v="0.35294117647058798"/>
    <n v="0.54052667578659297"/>
    <n v="5"/>
    <n v="2"/>
    <n v="3"/>
    <n v="25"/>
    <n v="10"/>
    <n v="15"/>
    <n v="50"/>
    <n v="3.3333333333333299"/>
    <x v="0"/>
    <s v="Class-3"/>
    <x v="0"/>
  </r>
  <r>
    <n v="1641"/>
    <n v="18.823333333333299"/>
    <d v="2004-08-04T00:00:00"/>
    <n v="6"/>
    <n v="112.9399999999998"/>
    <n v="0.25598495212038702"/>
    <n v="0.68946648426812596"/>
    <n v="0.73905608755129903"/>
    <n v="2"/>
    <n v="4"/>
    <n v="4"/>
    <n v="10"/>
    <n v="20"/>
    <n v="20"/>
    <n v="50"/>
    <n v="3.3333333333333299"/>
    <x v="0"/>
    <s v="Class-3"/>
    <x v="0"/>
  </r>
  <r>
    <n v="1642"/>
    <n v="1479.1079999999999"/>
    <d v="2002-08-28T00:00:00"/>
    <n v="5"/>
    <n v="7395.54"/>
    <n v="0.98341313269500397"/>
    <n v="0.64261285909712695"/>
    <n v="0.346614227086183"/>
    <n v="5"/>
    <n v="4"/>
    <n v="2"/>
    <n v="25"/>
    <n v="20"/>
    <n v="10"/>
    <n v="55"/>
    <n v="3.6666666666666701"/>
    <x v="0"/>
    <s v="Class-3"/>
    <x v="0"/>
  </r>
  <r>
    <n v="1643"/>
    <n v="21.788"/>
    <d v="2002-07-17T00:00:00"/>
    <n v="1"/>
    <n v="21.788"/>
    <n v="0.28385772913816698"/>
    <n v="0"/>
    <n v="0.26538987688098498"/>
    <n v="2"/>
    <n v="1"/>
    <n v="2"/>
    <n v="10"/>
    <n v="5"/>
    <n v="10"/>
    <n v="25"/>
    <n v="1.6666666666666701"/>
    <x v="4"/>
    <s v="Class-1"/>
    <x v="2"/>
  </r>
  <r>
    <n v="1644"/>
    <n v="407.70304698795201"/>
    <d v="2004-11-28T00:00:00"/>
    <n v="83"/>
    <n v="33839.35290000002"/>
    <n v="0.926470588235349"/>
    <n v="0.98991108071135503"/>
    <n v="0.91108071135430901"/>
    <n v="5"/>
    <n v="5"/>
    <n v="5"/>
    <n v="25"/>
    <n v="25"/>
    <n v="25"/>
    <n v="75"/>
    <n v="5"/>
    <x v="3"/>
    <s v="Class-5"/>
    <x v="1"/>
  </r>
  <r>
    <n v="1646"/>
    <n v="30.64"/>
    <d v="2002-04-30T00:00:00"/>
    <n v="1"/>
    <n v="30.64"/>
    <n v="0.361491108071128"/>
    <n v="0"/>
    <n v="0.15218878248973999"/>
    <n v="2"/>
    <n v="1"/>
    <n v="1"/>
    <n v="10"/>
    <n v="5"/>
    <n v="5"/>
    <n v="20"/>
    <n v="1.3333333333333299"/>
    <x v="4"/>
    <s v="Class-1"/>
    <x v="2"/>
  </r>
  <r>
    <n v="1647"/>
    <n v="61.18"/>
    <d v="2004-12-23T00:00:00"/>
    <n v="6"/>
    <n v="367.08"/>
    <n v="0.55557455540354295"/>
    <n v="0.68946648426812596"/>
    <n v="0.96203830369357002"/>
    <n v="3"/>
    <n v="4"/>
    <n v="5"/>
    <n v="15"/>
    <n v="20"/>
    <n v="25"/>
    <n v="60"/>
    <n v="4"/>
    <x v="1"/>
    <s v="Class-4"/>
    <x v="0"/>
  </r>
  <r>
    <n v="1648"/>
    <n v="2.92"/>
    <d v="2002-03-15T00:00:00"/>
    <n v="1"/>
    <n v="2.92"/>
    <n v="9.1826265389877093E-2"/>
    <n v="0"/>
    <n v="8.3618331053351605E-2"/>
    <n v="1"/>
    <n v="1"/>
    <n v="1"/>
    <n v="5"/>
    <n v="5"/>
    <n v="5"/>
    <n v="15"/>
    <n v="1"/>
    <x v="4"/>
    <s v="Class-1"/>
    <x v="0"/>
  </r>
  <r>
    <n v="1649"/>
    <n v="30.9709090909091"/>
    <d v="2004-07-21T00:00:00"/>
    <n v="22"/>
    <n v="681.36000000000024"/>
    <n v="0.36405608755129198"/>
    <n v="0.93023255813953498"/>
    <n v="0.72606019151846701"/>
    <n v="2"/>
    <n v="5"/>
    <n v="4"/>
    <n v="10"/>
    <n v="25"/>
    <n v="20"/>
    <n v="55"/>
    <n v="3.6666666666666701"/>
    <x v="0"/>
    <s v="Class-3"/>
    <x v="0"/>
  </r>
  <r>
    <n v="165"/>
    <n v="54.4925"/>
    <d v="2004-01-17T00:00:00"/>
    <n v="4"/>
    <n v="217.97"/>
    <n v="0.51453488372090905"/>
    <n v="0.581395348837209"/>
    <n v="0.611833105335156"/>
    <n v="3"/>
    <n v="3"/>
    <n v="4"/>
    <n v="15"/>
    <n v="15"/>
    <n v="20"/>
    <n v="50"/>
    <n v="3.3333333333333299"/>
    <x v="0"/>
    <s v="Class-3"/>
    <x v="0"/>
  </r>
  <r>
    <n v="1650"/>
    <n v="404.46353846153801"/>
    <d v="2004-11-21T00:00:00"/>
    <n v="65"/>
    <n v="26290.129999999972"/>
    <n v="0.92578659370730498"/>
    <n v="0.98597811217510301"/>
    <n v="0.89534883720930203"/>
    <n v="5"/>
    <n v="5"/>
    <n v="5"/>
    <n v="25"/>
    <n v="25"/>
    <n v="25"/>
    <n v="75"/>
    <n v="5"/>
    <x v="3"/>
    <s v="Class-5"/>
    <x v="0"/>
  </r>
  <r>
    <n v="1651"/>
    <n v="61.877299999999998"/>
    <d v="2004-09-15T00:00:00"/>
    <n v="8"/>
    <n v="495.01839999999999"/>
    <n v="0.55933652530778399"/>
    <n v="0.76333789329685398"/>
    <n v="0.78847469220246202"/>
    <n v="3"/>
    <n v="4"/>
    <n v="4"/>
    <n v="15"/>
    <n v="20"/>
    <n v="20"/>
    <n v="55"/>
    <n v="3.6666666666666701"/>
    <x v="0"/>
    <s v="Class-3"/>
    <x v="1"/>
  </r>
  <r>
    <n v="1653"/>
    <n v="417.25"/>
    <d v="2002-04-04T00:00:00"/>
    <n v="1"/>
    <n v="417.25"/>
    <n v="0.92886456908350301"/>
    <n v="0"/>
    <n v="0.113885088919289"/>
    <n v="5"/>
    <n v="1"/>
    <n v="1"/>
    <n v="25"/>
    <n v="5"/>
    <n v="5"/>
    <n v="35"/>
    <n v="2.3333333333333299"/>
    <x v="2"/>
    <s v="Class-2"/>
    <x v="0"/>
  </r>
  <r>
    <n v="1654"/>
    <n v="71.445671641791094"/>
    <d v="2004-12-26T00:00:00"/>
    <n v="67"/>
    <n v="4786.8600000000033"/>
    <n v="0.60294117647058298"/>
    <n v="0.98632010943912496"/>
    <n v="0.96751025991791995"/>
    <n v="4"/>
    <n v="5"/>
    <n v="5"/>
    <n v="20"/>
    <n v="25"/>
    <n v="25"/>
    <n v="70"/>
    <n v="4.6666666666666696"/>
    <x v="1"/>
    <s v="Class-4"/>
    <x v="0"/>
  </r>
  <r>
    <n v="1655"/>
    <n v="726.048181818182"/>
    <d v="2005-01-02T00:00:00"/>
    <n v="22"/>
    <n v="15973.060000000005"/>
    <n v="0.95998632010950002"/>
    <n v="0.93023255813953498"/>
    <n v="0.99333105335157301"/>
    <n v="5"/>
    <n v="5"/>
    <n v="5"/>
    <n v="25"/>
    <n v="25"/>
    <n v="25"/>
    <n v="75"/>
    <n v="5"/>
    <x v="3"/>
    <s v="Class-5"/>
    <x v="0"/>
  </r>
  <r>
    <n v="1656"/>
    <n v="18.8125"/>
    <d v="2004-02-15T00:00:00"/>
    <n v="4"/>
    <n v="75.25"/>
    <n v="0.25581395348837599"/>
    <n v="0.581395348837209"/>
    <n v="0.62482900136798802"/>
    <n v="2"/>
    <n v="3"/>
    <n v="4"/>
    <n v="10"/>
    <n v="15"/>
    <n v="20"/>
    <n v="45"/>
    <n v="3"/>
    <x v="0"/>
    <s v="Class-3"/>
    <x v="0"/>
  </r>
  <r>
    <n v="1657"/>
    <n v="346.72788000000003"/>
    <d v="2004-11-22T00:00:00"/>
    <n v="40"/>
    <n v="13869.1152"/>
    <n v="0.91364569083452596"/>
    <n v="0.97195622435020501"/>
    <n v="0.89808481532147699"/>
    <n v="5"/>
    <n v="5"/>
    <n v="5"/>
    <n v="25"/>
    <n v="25"/>
    <n v="25"/>
    <n v="75"/>
    <n v="5"/>
    <x v="3"/>
    <s v="Class-5"/>
    <x v="1"/>
  </r>
  <r>
    <n v="1659"/>
    <n v="117.87"/>
    <d v="2002-03-29T00:00:00"/>
    <n v="1"/>
    <n v="117.87"/>
    <n v="0.74196306429550496"/>
    <n v="0"/>
    <n v="0.102599179206566"/>
    <n v="4"/>
    <n v="1"/>
    <n v="1"/>
    <n v="20"/>
    <n v="5"/>
    <n v="5"/>
    <n v="30"/>
    <n v="2"/>
    <x v="2"/>
    <s v="Class-2"/>
    <x v="0"/>
  </r>
  <r>
    <n v="166"/>
    <n v="152.19499999999999"/>
    <d v="2003-07-15T00:00:00"/>
    <n v="8"/>
    <n v="1217.56"/>
    <n v="0.79873461012314895"/>
    <n v="0.76333789329685398"/>
    <n v="0.53796169630642898"/>
    <n v="4"/>
    <n v="4"/>
    <n v="3"/>
    <n v="20"/>
    <n v="20"/>
    <n v="15"/>
    <n v="55"/>
    <n v="3.6666666666666701"/>
    <x v="0"/>
    <s v="Class-3"/>
    <x v="0"/>
  </r>
  <r>
    <n v="1660"/>
    <n v="656.92"/>
    <d v="2004-11-06T00:00:00"/>
    <n v="22"/>
    <n v="14452.24"/>
    <n v="0.95554035567721496"/>
    <n v="0.93023255813953498"/>
    <n v="0.87140902872777004"/>
    <n v="5"/>
    <n v="5"/>
    <n v="5"/>
    <n v="25"/>
    <n v="25"/>
    <n v="25"/>
    <n v="75"/>
    <n v="5"/>
    <x v="3"/>
    <s v="Class-5"/>
    <x v="0"/>
  </r>
  <r>
    <n v="1661"/>
    <n v="213.103831775701"/>
    <d v="2004-12-26T00:00:00"/>
    <n v="214"/>
    <n v="45604.220000000016"/>
    <n v="0.85636114911084804"/>
    <n v="0.99811901504788103"/>
    <n v="0.96751025991791995"/>
    <n v="5"/>
    <n v="5"/>
    <n v="5"/>
    <n v="25"/>
    <n v="25"/>
    <n v="25"/>
    <n v="75"/>
    <n v="5"/>
    <x v="3"/>
    <s v="Class-5"/>
    <x v="0"/>
  </r>
  <r>
    <n v="1662"/>
    <n v="56.094999999999999"/>
    <d v="2003-04-08T00:00:00"/>
    <n v="2"/>
    <n v="112.19"/>
    <n v="0.52462380300955702"/>
    <n v="0.35294117647058798"/>
    <n v="0.508207934336524"/>
    <n v="3"/>
    <n v="2"/>
    <n v="3"/>
    <n v="15"/>
    <n v="10"/>
    <n v="15"/>
    <n v="40"/>
    <n v="2.6666666666666701"/>
    <x v="2"/>
    <s v="Class-2"/>
    <x v="0"/>
  </r>
  <r>
    <n v="1663"/>
    <n v="62.15"/>
    <d v="2003-11-08T00:00:00"/>
    <n v="10"/>
    <n v="621.5"/>
    <n v="0.561730506155938"/>
    <n v="0.81549247606019204"/>
    <n v="0.58088235294117496"/>
    <n v="3"/>
    <n v="5"/>
    <n v="3"/>
    <n v="15"/>
    <n v="25"/>
    <n v="15"/>
    <n v="55"/>
    <n v="3.6666666666666701"/>
    <x v="0"/>
    <s v="Class-3"/>
    <x v="0"/>
  </r>
  <r>
    <n v="1664"/>
    <n v="5156.1333333333296"/>
    <d v="2004-05-18T00:00:00"/>
    <n v="3"/>
    <n v="15468.399999999989"/>
    <n v="0.99469904240772899"/>
    <n v="0.49743502051983601"/>
    <n v="0.68211354309165395"/>
    <n v="5"/>
    <n v="3"/>
    <n v="4"/>
    <n v="25"/>
    <n v="15"/>
    <n v="20"/>
    <n v="60"/>
    <n v="4"/>
    <x v="1"/>
    <s v="Class-4"/>
    <x v="0"/>
  </r>
  <r>
    <n v="1665"/>
    <n v="37.048000000000002"/>
    <d v="2002-04-10T00:00:00"/>
    <n v="1"/>
    <n v="37.048000000000002"/>
    <n v="0.408002735978099"/>
    <n v="0"/>
    <n v="0.12175102599179199"/>
    <n v="3"/>
    <n v="1"/>
    <n v="1"/>
    <n v="15"/>
    <n v="5"/>
    <n v="5"/>
    <n v="25"/>
    <n v="1.6666666666666701"/>
    <x v="4"/>
    <s v="Class-1"/>
    <x v="2"/>
  </r>
  <r>
    <n v="1666"/>
    <n v="11.80125"/>
    <d v="2004-10-18T00:00:00"/>
    <n v="16"/>
    <n v="188.82"/>
    <n v="0.18536251709986601"/>
    <n v="0.89586183310533496"/>
    <n v="0.84627222982216099"/>
    <n v="1"/>
    <n v="5"/>
    <n v="5"/>
    <n v="5"/>
    <n v="25"/>
    <n v="25"/>
    <n v="55"/>
    <n v="3.6666666666666701"/>
    <x v="0"/>
    <s v="Class-3"/>
    <x v="0"/>
  </r>
  <r>
    <n v="1667"/>
    <n v="82.097499999999997"/>
    <d v="2004-09-19T00:00:00"/>
    <n v="20"/>
    <n v="1641.9499999999998"/>
    <n v="0.64586183310533696"/>
    <n v="0.91997264021887803"/>
    <n v="0.81121751025991695"/>
    <n v="4"/>
    <n v="5"/>
    <n v="5"/>
    <n v="20"/>
    <n v="25"/>
    <n v="25"/>
    <n v="70"/>
    <n v="4.6666666666666696"/>
    <x v="1"/>
    <s v="Class-4"/>
    <x v="0"/>
  </r>
  <r>
    <n v="1668"/>
    <n v="117.24636363636399"/>
    <d v="2004-12-31T00:00:00"/>
    <n v="44"/>
    <n v="5158.8400000000156"/>
    <n v="0.74042407660740595"/>
    <n v="0.97520519835841302"/>
    <n v="0.98529411764705799"/>
    <n v="4"/>
    <n v="5"/>
    <n v="5"/>
    <n v="20"/>
    <n v="25"/>
    <n v="25"/>
    <n v="70"/>
    <n v="4.6666666666666696"/>
    <x v="1"/>
    <s v="Class-4"/>
    <x v="0"/>
  </r>
  <r>
    <n v="1669"/>
    <n v="14.546666666666701"/>
    <d v="2004-05-21T00:00:00"/>
    <n v="6"/>
    <n v="87.2800000000002"/>
    <n v="0.210499316005476"/>
    <n v="0.68946648426812596"/>
    <n v="0.68382352941176405"/>
    <n v="2"/>
    <n v="4"/>
    <n v="4"/>
    <n v="10"/>
    <n v="20"/>
    <n v="20"/>
    <n v="50"/>
    <n v="3.3333333333333299"/>
    <x v="0"/>
    <s v="Class-3"/>
    <x v="0"/>
  </r>
  <r>
    <n v="167"/>
    <n v="205.19777777777799"/>
    <d v="2003-10-13T00:00:00"/>
    <n v="9"/>
    <n v="1846.7800000000018"/>
    <n v="0.84969220246242005"/>
    <n v="0.79069767441860495"/>
    <n v="0.57181942544459496"/>
    <n v="5"/>
    <n v="4"/>
    <n v="3"/>
    <n v="25"/>
    <n v="20"/>
    <n v="15"/>
    <n v="60"/>
    <n v="4"/>
    <x v="1"/>
    <s v="Class-4"/>
    <x v="0"/>
  </r>
  <r>
    <n v="1670"/>
    <n v="7.3550000000000004"/>
    <d v="2003-09-13T00:00:00"/>
    <n v="8"/>
    <n v="58.84"/>
    <n v="0.14517783857729299"/>
    <n v="0.76333789329685398"/>
    <n v="0.56019151846785198"/>
    <n v="1"/>
    <n v="4"/>
    <n v="3"/>
    <n v="5"/>
    <n v="20"/>
    <n v="15"/>
    <n v="40"/>
    <n v="2.6666666666666701"/>
    <x v="2"/>
    <s v="Class-2"/>
    <x v="0"/>
  </r>
  <r>
    <n v="1671"/>
    <n v="192.26249999999999"/>
    <d v="2003-10-20T00:00:00"/>
    <n v="8"/>
    <n v="1538.1"/>
    <n v="0.84011627906980602"/>
    <n v="0.76333789329685398"/>
    <n v="0.57370041039671604"/>
    <n v="5"/>
    <n v="4"/>
    <n v="3"/>
    <n v="25"/>
    <n v="20"/>
    <n v="15"/>
    <n v="60"/>
    <n v="4"/>
    <x v="1"/>
    <s v="Class-4"/>
    <x v="0"/>
  </r>
  <r>
    <n v="1672"/>
    <n v="12.602499999999999"/>
    <d v="2004-09-15T00:00:00"/>
    <n v="4"/>
    <n v="50.41"/>
    <n v="0.192202462380304"/>
    <n v="0.581395348837209"/>
    <n v="0.78847469220246202"/>
    <n v="1"/>
    <n v="3"/>
    <n v="4"/>
    <n v="5"/>
    <n v="15"/>
    <n v="20"/>
    <n v="40"/>
    <n v="2.6666666666666701"/>
    <x v="2"/>
    <s v="Class-2"/>
    <x v="0"/>
  </r>
  <r>
    <n v="1673"/>
    <n v="37.880000000000003"/>
    <d v="2002-04-17T00:00:00"/>
    <n v="1"/>
    <n v="37.880000000000003"/>
    <n v="0.41261969904239398"/>
    <n v="0"/>
    <n v="0.13081395348837199"/>
    <n v="3"/>
    <n v="1"/>
    <n v="1"/>
    <n v="15"/>
    <n v="5"/>
    <n v="5"/>
    <n v="25"/>
    <n v="1.6666666666666701"/>
    <x v="4"/>
    <s v="Class-1"/>
    <x v="0"/>
  </r>
  <r>
    <n v="1674"/>
    <n v="-25.635000000000002"/>
    <d v="2004-09-15T00:00:00"/>
    <n v="4"/>
    <n v="-102.54"/>
    <n v="2.9924760601915099E-2"/>
    <n v="0.581395348837209"/>
    <n v="0.78847469220246202"/>
    <n v="1"/>
    <n v="3"/>
    <n v="4"/>
    <n v="5"/>
    <n v="15"/>
    <n v="20"/>
    <n v="40"/>
    <n v="2.6666666666666701"/>
    <x v="2"/>
    <s v="Class-2"/>
    <x v="0"/>
  </r>
  <r>
    <n v="1675"/>
    <n v="231.890255474453"/>
    <d v="2004-12-29T00:00:00"/>
    <n v="274"/>
    <n v="63537.930000000124"/>
    <n v="0.86679206566351796"/>
    <n v="0.999145006839947"/>
    <n v="0.97691518467852201"/>
    <n v="5"/>
    <n v="5"/>
    <n v="5"/>
    <n v="25"/>
    <n v="25"/>
    <n v="25"/>
    <n v="75"/>
    <n v="5"/>
    <x v="3"/>
    <s v="Class-5"/>
    <x v="0"/>
  </r>
  <r>
    <n v="1676"/>
    <n v="168.36"/>
    <d v="2002-03-31T00:00:00"/>
    <n v="1"/>
    <n v="168.36"/>
    <n v="0.81788645690837902"/>
    <n v="0"/>
    <n v="0.108584131326949"/>
    <n v="5"/>
    <n v="1"/>
    <n v="1"/>
    <n v="25"/>
    <n v="5"/>
    <n v="5"/>
    <n v="35"/>
    <n v="2.3333333333333299"/>
    <x v="2"/>
    <s v="Class-2"/>
    <x v="0"/>
  </r>
  <r>
    <n v="1677"/>
    <n v="50.62"/>
    <d v="2002-02-03T00:00:00"/>
    <n v="1"/>
    <n v="50.62"/>
    <n v="0.49487004103964899"/>
    <n v="0"/>
    <n v="2.8214774281805698E-2"/>
    <n v="3"/>
    <n v="1"/>
    <n v="1"/>
    <n v="15"/>
    <n v="5"/>
    <n v="5"/>
    <n v="25"/>
    <n v="1.6666666666666701"/>
    <x v="4"/>
    <s v="Class-1"/>
    <x v="0"/>
  </r>
  <r>
    <n v="1678"/>
    <n v="118.319466666667"/>
    <d v="2002-07-15T00:00:00"/>
    <n v="3"/>
    <n v="354.95840000000101"/>
    <n v="0.74298905608757104"/>
    <n v="0.49743502051983601"/>
    <n v="0.26179890560875502"/>
    <n v="4"/>
    <n v="3"/>
    <n v="2"/>
    <n v="20"/>
    <n v="15"/>
    <n v="10"/>
    <n v="45"/>
    <n v="3"/>
    <x v="0"/>
    <s v="Class-3"/>
    <x v="1"/>
  </r>
  <r>
    <n v="168"/>
    <n v="379.59866666666699"/>
    <d v="2003-12-06T00:00:00"/>
    <n v="15"/>
    <n v="5693.980000000005"/>
    <n v="0.91980164158692101"/>
    <n v="0.88560191518467901"/>
    <n v="0.59268125854993003"/>
    <n v="5"/>
    <n v="5"/>
    <n v="3"/>
    <n v="25"/>
    <n v="25"/>
    <n v="15"/>
    <n v="65"/>
    <n v="4.3333333333333304"/>
    <x v="1"/>
    <s v="Class-4"/>
    <x v="0"/>
  </r>
  <r>
    <n v="1680"/>
    <n v="202.8382"/>
    <d v="2002-02-01T00:00:00"/>
    <n v="2"/>
    <n v="405.6764"/>
    <n v="0.84883720930236595"/>
    <n v="0.35294117647058798"/>
    <n v="2.5991792065663499E-2"/>
    <n v="5"/>
    <n v="2"/>
    <n v="1"/>
    <n v="25"/>
    <n v="10"/>
    <n v="5"/>
    <n v="40"/>
    <n v="2.6666666666666701"/>
    <x v="2"/>
    <s v="Class-2"/>
    <x v="1"/>
  </r>
  <r>
    <n v="1682"/>
    <n v="2.9460000000000002"/>
    <d v="2002-02-28T00:00:00"/>
    <n v="1"/>
    <n v="2.9460000000000002"/>
    <n v="9.2168262653899005E-2"/>
    <n v="0"/>
    <n v="6.4295485636114896E-2"/>
    <n v="1"/>
    <n v="1"/>
    <n v="1"/>
    <n v="5"/>
    <n v="5"/>
    <n v="5"/>
    <n v="15"/>
    <n v="1"/>
    <x v="4"/>
    <s v="Class-1"/>
    <x v="2"/>
  </r>
  <r>
    <n v="1683"/>
    <n v="80.194000000000003"/>
    <d v="2002-04-30T00:00:00"/>
    <n v="1"/>
    <n v="80.194000000000003"/>
    <n v="0.63696990424076605"/>
    <n v="0"/>
    <n v="0.15218878248973999"/>
    <n v="4"/>
    <n v="1"/>
    <n v="1"/>
    <n v="20"/>
    <n v="5"/>
    <n v="5"/>
    <n v="30"/>
    <n v="2"/>
    <x v="2"/>
    <s v="Class-2"/>
    <x v="2"/>
  </r>
  <r>
    <n v="1684"/>
    <n v="775.99449777777795"/>
    <d v="2004-11-11T00:00:00"/>
    <n v="45"/>
    <n v="34919.752400000005"/>
    <n v="0.96186730506162099"/>
    <n v="0.97554719562243497"/>
    <n v="0.87893296853625102"/>
    <n v="5"/>
    <n v="5"/>
    <n v="5"/>
    <n v="25"/>
    <n v="25"/>
    <n v="25"/>
    <n v="75"/>
    <n v="5"/>
    <x v="3"/>
    <s v="Class-5"/>
    <x v="1"/>
  </r>
  <r>
    <n v="1686"/>
    <n v="996.52"/>
    <d v="2002-04-22T00:00:00"/>
    <n v="1"/>
    <n v="996.52"/>
    <n v="0.97349521203836797"/>
    <n v="0"/>
    <n v="0.140218878248974"/>
    <n v="5"/>
    <n v="1"/>
    <n v="1"/>
    <n v="25"/>
    <n v="5"/>
    <n v="5"/>
    <n v="35"/>
    <n v="2.3333333333333299"/>
    <x v="2"/>
    <s v="Class-2"/>
    <x v="0"/>
  </r>
  <r>
    <n v="1687"/>
    <n v="-127.02"/>
    <d v="2002-03-12T00:00:00"/>
    <n v="2"/>
    <n v="-254.04"/>
    <n v="1.2311901504788E-2"/>
    <n v="0.35294117647058798"/>
    <n v="7.8659370725034206E-2"/>
    <n v="1"/>
    <n v="2"/>
    <n v="1"/>
    <n v="5"/>
    <n v="10"/>
    <n v="5"/>
    <n v="20"/>
    <n v="1.3333333333333299"/>
    <x v="4"/>
    <s v="Class-1"/>
    <x v="1"/>
  </r>
  <r>
    <n v="1689"/>
    <n v="59.14"/>
    <d v="2004-12-11T00:00:00"/>
    <n v="5"/>
    <n v="295.7"/>
    <n v="0.54445964432282901"/>
    <n v="0.64261285909712695"/>
    <n v="0.93416552667578601"/>
    <n v="3"/>
    <n v="4"/>
    <n v="5"/>
    <n v="15"/>
    <n v="20"/>
    <n v="25"/>
    <n v="60"/>
    <n v="4"/>
    <x v="1"/>
    <s v="Class-4"/>
    <x v="0"/>
  </r>
  <r>
    <n v="169"/>
    <n v="761.96875"/>
    <d v="2004-11-06T00:00:00"/>
    <n v="32"/>
    <n v="24383"/>
    <n v="0.96135430916558795"/>
    <n v="0.960499316005472"/>
    <n v="0.87140902872777004"/>
    <n v="5"/>
    <n v="5"/>
    <n v="5"/>
    <n v="25"/>
    <n v="25"/>
    <n v="25"/>
    <n v="75"/>
    <n v="5"/>
    <x v="3"/>
    <s v="Class-5"/>
    <x v="0"/>
  </r>
  <r>
    <n v="1690"/>
    <n v="46.086666666666702"/>
    <d v="2003-04-16T00:00:00"/>
    <n v="3"/>
    <n v="138.2600000000001"/>
    <n v="0.46699726402186897"/>
    <n v="0.49743502051983601"/>
    <n v="0.51111491108071005"/>
    <n v="3"/>
    <n v="3"/>
    <n v="3"/>
    <n v="15"/>
    <n v="15"/>
    <n v="15"/>
    <n v="45"/>
    <n v="3"/>
    <x v="0"/>
    <s v="Class-3"/>
    <x v="0"/>
  </r>
  <r>
    <n v="1691"/>
    <n v="78.560309090909101"/>
    <d v="2004-11-30T00:00:00"/>
    <n v="33"/>
    <n v="2592.4902000000002"/>
    <n v="0.633207934336525"/>
    <n v="0.96272229822161404"/>
    <n v="0.91432968536251702"/>
    <n v="4"/>
    <n v="5"/>
    <n v="5"/>
    <n v="20"/>
    <n v="25"/>
    <n v="25"/>
    <n v="70"/>
    <n v="4.6666666666666696"/>
    <x v="1"/>
    <s v="Class-4"/>
    <x v="1"/>
  </r>
  <r>
    <n v="1693"/>
    <n v="-37.562624999999997"/>
    <d v="2004-06-02T00:00:00"/>
    <n v="32"/>
    <n v="-1202.0039999999999"/>
    <n v="2.5478796169630599E-2"/>
    <n v="0.960499316005472"/>
    <n v="0.690834473324212"/>
    <n v="1"/>
    <n v="5"/>
    <n v="4"/>
    <n v="5"/>
    <n v="25"/>
    <n v="20"/>
    <n v="50"/>
    <n v="3.3333333333333299"/>
    <x v="0"/>
    <s v="Class-3"/>
    <x v="1"/>
  </r>
  <r>
    <n v="1695"/>
    <n v="243.50165000000001"/>
    <d v="2004-08-22T00:00:00"/>
    <n v="16"/>
    <n v="3896.0264000000002"/>
    <n v="0.87431600547200095"/>
    <n v="0.89586183310533496"/>
    <n v="0.75632694938440403"/>
    <n v="5"/>
    <n v="5"/>
    <n v="4"/>
    <n v="25"/>
    <n v="25"/>
    <n v="20"/>
    <n v="70"/>
    <n v="4.6666666666666696"/>
    <x v="1"/>
    <s v="Class-4"/>
    <x v="1"/>
  </r>
  <r>
    <n v="1697"/>
    <n v="51.876666666666701"/>
    <d v="2002-05-17T00:00:00"/>
    <n v="3"/>
    <n v="155.63000000000011"/>
    <n v="0.49965800273595501"/>
    <n v="0.49743502051983601"/>
    <n v="0.170827633378933"/>
    <n v="3"/>
    <n v="3"/>
    <n v="1"/>
    <n v="15"/>
    <n v="15"/>
    <n v="5"/>
    <n v="35"/>
    <n v="2.3333333333333299"/>
    <x v="2"/>
    <s v="Class-2"/>
    <x v="1"/>
  </r>
  <r>
    <n v="1699"/>
    <n v="86699.686600000001"/>
    <d v="2004-02-19T00:00:00"/>
    <n v="30"/>
    <n v="2600990.5980000002"/>
    <n v="0.99982900136805797"/>
    <n v="0.95622435020519903"/>
    <n v="0.62722298221614103"/>
    <n v="5"/>
    <n v="5"/>
    <n v="4"/>
    <n v="25"/>
    <n v="25"/>
    <n v="20"/>
    <n v="70"/>
    <n v="4.6666666666666696"/>
    <x v="1"/>
    <s v="Class-4"/>
    <x v="1"/>
  </r>
  <r>
    <n v="17"/>
    <n v="43.56"/>
    <d v="2004-12-05T00:00:00"/>
    <n v="9"/>
    <n v="392.04"/>
    <n v="0.44938440492474302"/>
    <n v="0.79069767441860495"/>
    <n v="0.92253761969904202"/>
    <n v="3"/>
    <n v="4"/>
    <n v="5"/>
    <n v="15"/>
    <n v="20"/>
    <n v="25"/>
    <n v="60"/>
    <n v="4"/>
    <x v="1"/>
    <s v="Class-4"/>
    <x v="0"/>
  </r>
  <r>
    <n v="170"/>
    <n v="234.29694285714299"/>
    <d v="2004-11-15T00:00:00"/>
    <n v="14"/>
    <n v="3280.1572000000019"/>
    <n v="0.86798905608759502"/>
    <n v="0.87534199726402195"/>
    <n v="0.88628590971272203"/>
    <n v="5"/>
    <n v="5"/>
    <n v="5"/>
    <n v="25"/>
    <n v="25"/>
    <n v="25"/>
    <n v="75"/>
    <n v="5"/>
    <x v="3"/>
    <s v="Class-5"/>
    <x v="0"/>
  </r>
  <r>
    <n v="1701"/>
    <n v="424.61399999999998"/>
    <d v="2003-11-01T00:00:00"/>
    <n v="9"/>
    <n v="3821.5259999999998"/>
    <n v="0.93040355677160103"/>
    <n v="0.79069767441860495"/>
    <n v="0.578146374829"/>
    <n v="5"/>
    <n v="4"/>
    <n v="3"/>
    <n v="25"/>
    <n v="20"/>
    <n v="15"/>
    <n v="60"/>
    <n v="4"/>
    <x v="1"/>
    <s v="Class-4"/>
    <x v="1"/>
  </r>
  <r>
    <n v="1703"/>
    <n v="21.65"/>
    <d v="2002-12-01T00:00:00"/>
    <n v="1"/>
    <n v="21.65"/>
    <n v="0.28146374829001403"/>
    <n v="0"/>
    <n v="0.470417236662106"/>
    <n v="2"/>
    <n v="1"/>
    <n v="3"/>
    <n v="10"/>
    <n v="5"/>
    <n v="15"/>
    <n v="30"/>
    <n v="2"/>
    <x v="2"/>
    <s v="Class-2"/>
    <x v="0"/>
  </r>
  <r>
    <n v="1704"/>
    <n v="292.77940000000001"/>
    <d v="2002-03-18T00:00:00"/>
    <n v="2"/>
    <n v="585.55880000000002"/>
    <n v="0.89791381668951598"/>
    <n v="0.35294117647058798"/>
    <n v="8.8235294117647106E-2"/>
    <n v="5"/>
    <n v="2"/>
    <n v="1"/>
    <n v="25"/>
    <n v="10"/>
    <n v="5"/>
    <n v="40"/>
    <n v="2.6666666666666701"/>
    <x v="2"/>
    <s v="Class-2"/>
    <x v="1"/>
  </r>
  <r>
    <n v="1706"/>
    <n v="2.6349999999999998"/>
    <d v="2002-07-18T00:00:00"/>
    <n v="2"/>
    <n v="5.27"/>
    <n v="8.6354309165526805E-2"/>
    <n v="0.35294117647058798"/>
    <n v="0.26709986320109402"/>
    <n v="1"/>
    <n v="2"/>
    <n v="2"/>
    <n v="5"/>
    <n v="10"/>
    <n v="10"/>
    <n v="25"/>
    <n v="1.6666666666666701"/>
    <x v="4"/>
    <s v="Class-1"/>
    <x v="0"/>
  </r>
  <r>
    <n v="1707"/>
    <n v="36.82"/>
    <d v="2002-04-18T00:00:00"/>
    <n v="3"/>
    <n v="110.46000000000001"/>
    <n v="0.40680574555402299"/>
    <n v="0.49743502051983601"/>
    <n v="0.13235294117647101"/>
    <n v="3"/>
    <n v="3"/>
    <n v="1"/>
    <n v="15"/>
    <n v="15"/>
    <n v="5"/>
    <n v="35"/>
    <n v="2.3333333333333299"/>
    <x v="2"/>
    <s v="Class-2"/>
    <x v="0"/>
  </r>
  <r>
    <n v="1708"/>
    <n v="3998.76"/>
    <d v="2004-09-05T00:00:00"/>
    <n v="9"/>
    <n v="35988.840000000004"/>
    <n v="0.99281805745560803"/>
    <n v="0.79069767441860495"/>
    <n v="0.77274281805745504"/>
    <n v="5"/>
    <n v="4"/>
    <n v="4"/>
    <n v="25"/>
    <n v="20"/>
    <n v="20"/>
    <n v="65"/>
    <n v="4.3333333333333304"/>
    <x v="1"/>
    <s v="Class-4"/>
    <x v="0"/>
  </r>
  <r>
    <n v="1709"/>
    <n v="146.74645000000001"/>
    <d v="2004-10-21T00:00:00"/>
    <n v="2"/>
    <n v="293.49290000000002"/>
    <n v="0.79155266757868803"/>
    <n v="0.35294117647058798"/>
    <n v="0.85020519835841302"/>
    <n v="4"/>
    <n v="2"/>
    <n v="5"/>
    <n v="20"/>
    <n v="10"/>
    <n v="25"/>
    <n v="55"/>
    <n v="3.6666666666666701"/>
    <x v="0"/>
    <s v="Class-3"/>
    <x v="0"/>
  </r>
  <r>
    <n v="171"/>
    <n v="235.25"/>
    <d v="2004-09-18T00:00:00"/>
    <n v="2"/>
    <n v="470.5"/>
    <n v="0.869015047879661"/>
    <n v="0.35294117647058798"/>
    <n v="0.810020519835841"/>
    <n v="5"/>
    <n v="2"/>
    <n v="5"/>
    <n v="25"/>
    <n v="10"/>
    <n v="25"/>
    <n v="60"/>
    <n v="4"/>
    <x v="1"/>
    <s v="Class-4"/>
    <x v="0"/>
  </r>
  <r>
    <n v="1710"/>
    <n v="60.197000000000003"/>
    <d v="2002-07-14T00:00:00"/>
    <n v="10"/>
    <n v="601.97"/>
    <n v="0.55044459644321397"/>
    <n v="0.81549247606019204"/>
    <n v="0.25991792065663499"/>
    <n v="3"/>
    <n v="5"/>
    <n v="2"/>
    <n v="15"/>
    <n v="25"/>
    <n v="10"/>
    <n v="50"/>
    <n v="3.3333333333333299"/>
    <x v="0"/>
    <s v="Class-3"/>
    <x v="0"/>
  </r>
  <r>
    <n v="1711"/>
    <n v="1110.0534"/>
    <d v="2002-03-16T00:00:00"/>
    <n v="2"/>
    <n v="2220.1068"/>
    <n v="0.97708618331059804"/>
    <n v="0.35294117647058798"/>
    <n v="8.4986320109439101E-2"/>
    <n v="5"/>
    <n v="2"/>
    <n v="1"/>
    <n v="25"/>
    <n v="10"/>
    <n v="5"/>
    <n v="40"/>
    <n v="2.6666666666666701"/>
    <x v="2"/>
    <s v="Class-2"/>
    <x v="1"/>
  </r>
  <r>
    <n v="1713"/>
    <n v="812.48590000000002"/>
    <d v="2004-09-29T00:00:00"/>
    <n v="20"/>
    <n v="16249.718000000001"/>
    <n v="0.96374829001374196"/>
    <n v="0.91997264021887803"/>
    <n v="0.82301641586867202"/>
    <n v="5"/>
    <n v="5"/>
    <n v="5"/>
    <n v="25"/>
    <n v="25"/>
    <n v="25"/>
    <n v="75"/>
    <n v="5"/>
    <x v="3"/>
    <s v="Class-5"/>
    <x v="1"/>
  </r>
  <r>
    <n v="1715"/>
    <n v="159.81"/>
    <d v="2002-03-05T00:00:00"/>
    <n v="2"/>
    <n v="319.62"/>
    <n v="0.80677154582766497"/>
    <n v="0.35294117647058798"/>
    <n v="6.9083447332421305E-2"/>
    <n v="5"/>
    <n v="2"/>
    <n v="1"/>
    <n v="25"/>
    <n v="10"/>
    <n v="5"/>
    <n v="40"/>
    <n v="2.6666666666666701"/>
    <x v="2"/>
    <s v="Class-2"/>
    <x v="1"/>
  </r>
  <r>
    <n v="1717"/>
    <n v="9206.8068999999996"/>
    <d v="2005-01-08T00:00:00"/>
    <n v="24"/>
    <n v="220963.36559999999"/>
    <n v="0.99726402188789298"/>
    <n v="0.93878248974008205"/>
    <n v="0.99948700410396696"/>
    <n v="5"/>
    <n v="5"/>
    <n v="5"/>
    <n v="25"/>
    <n v="25"/>
    <n v="25"/>
    <n v="75"/>
    <n v="5"/>
    <x v="3"/>
    <s v="Class-5"/>
    <x v="1"/>
  </r>
  <r>
    <n v="1719"/>
    <n v="786.29269387755096"/>
    <d v="2004-12-26T00:00:00"/>
    <n v="49"/>
    <n v="38528.341999999997"/>
    <n v="0.96238030095765403"/>
    <n v="0.977770177838577"/>
    <n v="0.96751025991791995"/>
    <n v="5"/>
    <n v="5"/>
    <n v="5"/>
    <n v="25"/>
    <n v="25"/>
    <n v="25"/>
    <n v="75"/>
    <n v="5"/>
    <x v="3"/>
    <s v="Class-5"/>
    <x v="1"/>
  </r>
  <r>
    <n v="172"/>
    <n v="37.094999999999999"/>
    <d v="2002-11-09T00:00:00"/>
    <n v="2"/>
    <n v="74.19"/>
    <n v="0.40868673050614301"/>
    <n v="0.35294117647058798"/>
    <n v="0.44459644322845399"/>
    <n v="3"/>
    <n v="2"/>
    <n v="3"/>
    <n v="15"/>
    <n v="10"/>
    <n v="15"/>
    <n v="40"/>
    <n v="2.6666666666666701"/>
    <x v="2"/>
    <s v="Class-2"/>
    <x v="0"/>
  </r>
  <r>
    <n v="1721"/>
    <n v="45.921709090909097"/>
    <d v="2004-02-01T00:00:00"/>
    <n v="11"/>
    <n v="505.13880000000006"/>
    <n v="0.46528727770175998"/>
    <n v="0.83413132694938497"/>
    <n v="0.61730506155950604"/>
    <n v="3"/>
    <n v="5"/>
    <n v="4"/>
    <n v="15"/>
    <n v="25"/>
    <n v="20"/>
    <n v="60"/>
    <n v="4"/>
    <x v="1"/>
    <s v="Class-4"/>
    <x v="1"/>
  </r>
  <r>
    <n v="1723"/>
    <n v="499.42098461538501"/>
    <d v="2004-08-19T00:00:00"/>
    <n v="13"/>
    <n v="6492.472800000005"/>
    <n v="0.94203146374834801"/>
    <n v="0.86234610123119004"/>
    <n v="0.75324897400820701"/>
    <n v="5"/>
    <n v="5"/>
    <n v="4"/>
    <n v="25"/>
    <n v="25"/>
    <n v="20"/>
    <n v="70"/>
    <n v="4.6666666666666696"/>
    <x v="1"/>
    <s v="Class-4"/>
    <x v="1"/>
  </r>
  <r>
    <n v="1725"/>
    <n v="2066.0633600000001"/>
    <d v="2004-01-02T00:00:00"/>
    <n v="5"/>
    <n v="10330.316800000001"/>
    <n v="0.98734610123125699"/>
    <n v="0.64261285909712695"/>
    <n v="0.60396716826265295"/>
    <n v="5"/>
    <n v="4"/>
    <n v="4"/>
    <n v="25"/>
    <n v="20"/>
    <n v="20"/>
    <n v="65"/>
    <n v="4.3333333333333304"/>
    <x v="1"/>
    <s v="Class-4"/>
    <x v="1"/>
  </r>
  <r>
    <n v="1727"/>
    <n v="458.37187499999999"/>
    <d v="2004-09-03T00:00:00"/>
    <n v="16"/>
    <n v="7333.95"/>
    <n v="0.93707250342002901"/>
    <n v="0.89586183310533496"/>
    <n v="0.76932284541723595"/>
    <n v="5"/>
    <n v="5"/>
    <n v="4"/>
    <n v="25"/>
    <n v="25"/>
    <n v="20"/>
    <n v="70"/>
    <n v="4.6666666666666696"/>
    <x v="1"/>
    <s v="Class-4"/>
    <x v="0"/>
  </r>
  <r>
    <n v="1728"/>
    <n v="341.428857142857"/>
    <d v="2003-07-09T00:00:00"/>
    <n v="7"/>
    <n v="2390.001999999999"/>
    <n v="0.91313269493849303"/>
    <n v="0.73204514363885098"/>
    <n v="0.53590971272229704"/>
    <n v="5"/>
    <n v="4"/>
    <n v="3"/>
    <n v="25"/>
    <n v="20"/>
    <n v="15"/>
    <n v="60"/>
    <n v="4"/>
    <x v="1"/>
    <s v="Class-4"/>
    <x v="1"/>
  </r>
  <r>
    <n v="173"/>
    <n v="409.927142857143"/>
    <d v="2004-12-13T00:00:00"/>
    <n v="21"/>
    <n v="8608.470000000003"/>
    <n v="0.92749658002741497"/>
    <n v="0.92647058823529405"/>
    <n v="0.939979480164158"/>
    <n v="5"/>
    <n v="5"/>
    <n v="5"/>
    <n v="25"/>
    <n v="25"/>
    <n v="25"/>
    <n v="75"/>
    <n v="5"/>
    <x v="3"/>
    <s v="Class-5"/>
    <x v="0"/>
  </r>
  <r>
    <n v="1730"/>
    <n v="3485.12"/>
    <d v="2002-10-10T00:00:00"/>
    <n v="1"/>
    <n v="3485.12"/>
    <n v="0.99196306429555303"/>
    <n v="0"/>
    <n v="0.40834473324213399"/>
    <n v="5"/>
    <n v="1"/>
    <n v="3"/>
    <n v="25"/>
    <n v="5"/>
    <n v="15"/>
    <n v="45"/>
    <n v="3"/>
    <x v="0"/>
    <s v="Class-3"/>
    <x v="0"/>
  </r>
  <r>
    <n v="1731"/>
    <n v="836.55"/>
    <d v="2002-11-02T00:00:00"/>
    <n v="2"/>
    <n v="1673.1"/>
    <n v="0.96409028727776402"/>
    <n v="0.35294117647058798"/>
    <n v="0.43673050615594999"/>
    <n v="5"/>
    <n v="2"/>
    <n v="3"/>
    <n v="25"/>
    <n v="10"/>
    <n v="15"/>
    <n v="50"/>
    <n v="3.3333333333333299"/>
    <x v="0"/>
    <s v="Class-3"/>
    <x v="0"/>
  </r>
  <r>
    <n v="1732"/>
    <n v="770.74387559808599"/>
    <d v="2004-12-31T00:00:00"/>
    <n v="209"/>
    <n v="161085.46999999997"/>
    <n v="0.96169630642961001"/>
    <n v="0.99794801641587005"/>
    <n v="0.98529411764705799"/>
    <n v="5"/>
    <n v="5"/>
    <n v="5"/>
    <n v="25"/>
    <n v="25"/>
    <n v="25"/>
    <n v="75"/>
    <n v="5"/>
    <x v="3"/>
    <s v="Class-5"/>
    <x v="1"/>
  </r>
  <r>
    <n v="1734"/>
    <n v="54.488"/>
    <d v="2002-12-01T00:00:00"/>
    <n v="1"/>
    <n v="54.488"/>
    <n v="0.51402188782487601"/>
    <n v="0"/>
    <n v="0.470417236662106"/>
    <n v="3"/>
    <n v="1"/>
    <n v="3"/>
    <n v="15"/>
    <n v="5"/>
    <n v="15"/>
    <n v="35"/>
    <n v="2.3333333333333299"/>
    <x v="2"/>
    <s v="Class-2"/>
    <x v="2"/>
  </r>
  <r>
    <n v="1735"/>
    <n v="74.510000000000005"/>
    <d v="2002-02-10T00:00:00"/>
    <n v="1"/>
    <n v="74.510000000000005"/>
    <n v="0.61559507523939505"/>
    <n v="0"/>
    <n v="3.9158686730506202E-2"/>
    <n v="4"/>
    <n v="1"/>
    <n v="1"/>
    <n v="20"/>
    <n v="5"/>
    <n v="5"/>
    <n v="30"/>
    <n v="2"/>
    <x v="2"/>
    <s v="Class-2"/>
    <x v="0"/>
  </r>
  <r>
    <n v="1736"/>
    <n v="73"/>
    <d v="2002-10-02T00:00:00"/>
    <n v="2"/>
    <n v="146"/>
    <n v="0.60875512995895598"/>
    <n v="0.35294117647058798"/>
    <n v="0.39893980848153199"/>
    <n v="4"/>
    <n v="2"/>
    <n v="2"/>
    <n v="20"/>
    <n v="10"/>
    <n v="10"/>
    <n v="40"/>
    <n v="2.6666666666666701"/>
    <x v="2"/>
    <s v="Class-2"/>
    <x v="0"/>
  </r>
  <r>
    <n v="1737"/>
    <n v="1431.2638571428599"/>
    <d v="2004-09-27T00:00:00"/>
    <n v="7"/>
    <n v="10018.84700000002"/>
    <n v="0.98272913816695995"/>
    <n v="0.73204514363885098"/>
    <n v="0.82113543091655194"/>
    <n v="5"/>
    <n v="4"/>
    <n v="5"/>
    <n v="25"/>
    <n v="20"/>
    <n v="25"/>
    <n v="70"/>
    <n v="4.6666666666666696"/>
    <x v="1"/>
    <s v="Class-4"/>
    <x v="0"/>
  </r>
  <r>
    <n v="1738"/>
    <n v="963.55"/>
    <d v="2004-05-22T00:00:00"/>
    <n v="2"/>
    <n v="1927.1"/>
    <n v="0.97161422708624701"/>
    <n v="0.35294117647058798"/>
    <n v="0.68450752393980796"/>
    <n v="5"/>
    <n v="2"/>
    <n v="4"/>
    <n v="25"/>
    <n v="10"/>
    <n v="20"/>
    <n v="55"/>
    <n v="3.6666666666666701"/>
    <x v="0"/>
    <s v="Class-3"/>
    <x v="0"/>
  </r>
  <r>
    <n v="1739"/>
    <n v="110.188"/>
    <d v="2004-03-20T00:00:00"/>
    <n v="5"/>
    <n v="550.94000000000005"/>
    <n v="0.72332421340630904"/>
    <n v="0.64261285909712695"/>
    <n v="0.64551983584131201"/>
    <n v="4"/>
    <n v="4"/>
    <n v="4"/>
    <n v="20"/>
    <n v="20"/>
    <n v="20"/>
    <n v="60"/>
    <n v="4"/>
    <x v="1"/>
    <s v="Class-4"/>
    <x v="0"/>
  </r>
  <r>
    <n v="174"/>
    <n v="56.343333333333298"/>
    <d v="2003-01-25T00:00:00"/>
    <n v="3"/>
    <n v="169.02999999999989"/>
    <n v="0.52616279069765504"/>
    <n v="0.49743502051983601"/>
    <n v="0.495041039671682"/>
    <n v="3"/>
    <n v="3"/>
    <n v="3"/>
    <n v="15"/>
    <n v="15"/>
    <n v="15"/>
    <n v="45"/>
    <n v="3"/>
    <x v="0"/>
    <s v="Class-3"/>
    <x v="0"/>
  </r>
  <r>
    <n v="1740"/>
    <n v="51.355200000000004"/>
    <d v="2002-10-18T00:00:00"/>
    <n v="1"/>
    <n v="51.355200000000004"/>
    <n v="0.497264021887802"/>
    <n v="0"/>
    <n v="0.41672366621066997"/>
    <n v="3"/>
    <n v="1"/>
    <n v="3"/>
    <n v="15"/>
    <n v="5"/>
    <n v="15"/>
    <n v="35"/>
    <n v="2.3333333333333299"/>
    <x v="2"/>
    <s v="Class-2"/>
    <x v="2"/>
  </r>
  <r>
    <n v="1741"/>
    <n v="234.13297931034501"/>
    <d v="2004-12-03T00:00:00"/>
    <n v="29"/>
    <n v="6789.8564000000051"/>
    <n v="0.86764705882357296"/>
    <n v="0.95383036935704502"/>
    <n v="0.91860465116279"/>
    <n v="5"/>
    <n v="5"/>
    <n v="5"/>
    <n v="25"/>
    <n v="25"/>
    <n v="25"/>
    <n v="75"/>
    <n v="5"/>
    <x v="3"/>
    <s v="Class-5"/>
    <x v="1"/>
  </r>
  <r>
    <n v="1743"/>
    <n v="120.815"/>
    <d v="2003-08-17T00:00:00"/>
    <n v="2"/>
    <n v="241.63"/>
    <n v="0.74829001367991099"/>
    <n v="0.35294117647058798"/>
    <n v="0.55112859097127198"/>
    <n v="4"/>
    <n v="2"/>
    <n v="3"/>
    <n v="20"/>
    <n v="10"/>
    <n v="15"/>
    <n v="45"/>
    <n v="3"/>
    <x v="0"/>
    <s v="Class-3"/>
    <x v="0"/>
  </r>
  <r>
    <n v="1744"/>
    <n v="46.284999999999997"/>
    <d v="2002-06-17T00:00:00"/>
    <n v="2"/>
    <n v="92.57"/>
    <n v="0.468878248973989"/>
    <n v="0.35294117647058798"/>
    <n v="0.21785225718194301"/>
    <n v="3"/>
    <n v="2"/>
    <n v="2"/>
    <n v="15"/>
    <n v="10"/>
    <n v="10"/>
    <n v="35"/>
    <n v="2.3333333333333299"/>
    <x v="2"/>
    <s v="Class-2"/>
    <x v="0"/>
  </r>
  <r>
    <n v="1745"/>
    <n v="29.932500000000001"/>
    <d v="2004-10-14T00:00:00"/>
    <n v="4"/>
    <n v="119.73"/>
    <n v="0.35311217510259202"/>
    <n v="0.581395348837209"/>
    <n v="0.84011627906976705"/>
    <n v="2"/>
    <n v="3"/>
    <n v="5"/>
    <n v="10"/>
    <n v="15"/>
    <n v="25"/>
    <n v="50"/>
    <n v="3.3333333333333299"/>
    <x v="0"/>
    <s v="Class-3"/>
    <x v="0"/>
  </r>
  <r>
    <n v="1746"/>
    <n v="-45.267000000000003"/>
    <d v="2004-09-01T00:00:00"/>
    <n v="6"/>
    <n v="-271.60200000000003"/>
    <n v="2.3426812585499199E-2"/>
    <n v="0.68946648426812596"/>
    <n v="0.76692886456908305"/>
    <n v="1"/>
    <n v="4"/>
    <n v="4"/>
    <n v="5"/>
    <n v="20"/>
    <n v="20"/>
    <n v="45"/>
    <n v="3"/>
    <x v="0"/>
    <s v="Class-3"/>
    <x v="1"/>
  </r>
  <r>
    <n v="1748"/>
    <n v="17.073333333333299"/>
    <d v="2002-05-01T00:00:00"/>
    <n v="3"/>
    <n v="51.219999999999899"/>
    <n v="0.23837209302326001"/>
    <n v="0.49743502051983601"/>
    <n v="0.153385772913817"/>
    <n v="2"/>
    <n v="3"/>
    <n v="1"/>
    <n v="10"/>
    <n v="15"/>
    <n v="5"/>
    <n v="30"/>
    <n v="2"/>
    <x v="2"/>
    <s v="Class-2"/>
    <x v="0"/>
  </r>
  <r>
    <n v="1749"/>
    <n v="-57.677399999999999"/>
    <d v="2002-01-21T00:00:00"/>
    <n v="2"/>
    <n v="-115.3548"/>
    <n v="2.1032831737345999E-2"/>
    <n v="0.35294117647058798"/>
    <n v="1.6415868673050601E-2"/>
    <n v="1"/>
    <n v="2"/>
    <n v="1"/>
    <n v="5"/>
    <n v="10"/>
    <n v="5"/>
    <n v="20"/>
    <n v="1.3333333333333299"/>
    <x v="4"/>
    <s v="Class-1"/>
    <x v="1"/>
  </r>
  <r>
    <n v="175"/>
    <n v="309.75111111111102"/>
    <d v="2003-09-22T00:00:00"/>
    <n v="9"/>
    <n v="2787.7599999999993"/>
    <n v="0.90235978112180104"/>
    <n v="0.79069767441860495"/>
    <n v="0.56361149110806996"/>
    <n v="5"/>
    <n v="4"/>
    <n v="3"/>
    <n v="25"/>
    <n v="20"/>
    <n v="15"/>
    <n v="60"/>
    <n v="4"/>
    <x v="1"/>
    <s v="Class-4"/>
    <x v="0"/>
  </r>
  <r>
    <n v="1751"/>
    <n v="123.3"/>
    <d v="2002-02-17T00:00:00"/>
    <n v="3"/>
    <n v="369.9"/>
    <n v="0.75359097127225105"/>
    <n v="0.49743502051983601"/>
    <n v="4.9076607387140897E-2"/>
    <n v="4"/>
    <n v="3"/>
    <n v="1"/>
    <n v="20"/>
    <n v="15"/>
    <n v="5"/>
    <n v="40"/>
    <n v="2.6666666666666701"/>
    <x v="2"/>
    <s v="Class-2"/>
    <x v="0"/>
  </r>
  <r>
    <n v="1752"/>
    <n v="1311.8"/>
    <d v="2003-07-30T00:00:00"/>
    <n v="2"/>
    <n v="2623.6"/>
    <n v="0.98033515731880705"/>
    <n v="0.35294117647058798"/>
    <n v="0.54394664842681195"/>
    <n v="5"/>
    <n v="2"/>
    <n v="3"/>
    <n v="25"/>
    <n v="10"/>
    <n v="15"/>
    <n v="50"/>
    <n v="3.3333333333333299"/>
    <x v="0"/>
    <s v="Class-3"/>
    <x v="0"/>
  </r>
  <r>
    <n v="1753"/>
    <n v="68.757999999999996"/>
    <d v="2002-05-11T00:00:00"/>
    <n v="3"/>
    <n v="206.274"/>
    <n v="0.591313269493836"/>
    <n v="0.49743502051983601"/>
    <n v="0.16501367989056101"/>
    <n v="3"/>
    <n v="3"/>
    <n v="1"/>
    <n v="15"/>
    <n v="15"/>
    <n v="5"/>
    <n v="35"/>
    <n v="2.3333333333333299"/>
    <x v="2"/>
    <s v="Class-2"/>
    <x v="1"/>
  </r>
  <r>
    <n v="1755"/>
    <n v="45.37"/>
    <d v="2004-09-15T00:00:00"/>
    <n v="3"/>
    <n v="136.10999999999999"/>
    <n v="0.462722298221596"/>
    <n v="0.49743502051983601"/>
    <n v="0.78847469220246202"/>
    <n v="3"/>
    <n v="3"/>
    <n v="4"/>
    <n v="15"/>
    <n v="15"/>
    <n v="20"/>
    <n v="50"/>
    <n v="3.3333333333333299"/>
    <x v="0"/>
    <s v="Class-3"/>
    <x v="0"/>
  </r>
  <r>
    <n v="1756"/>
    <n v="92.22"/>
    <d v="2004-07-25T00:00:00"/>
    <n v="2"/>
    <n v="184.44"/>
    <n v="0.68262653898769698"/>
    <n v="0.35294117647058798"/>
    <n v="0.72999316005471904"/>
    <n v="4"/>
    <n v="2"/>
    <n v="4"/>
    <n v="20"/>
    <n v="10"/>
    <n v="20"/>
    <n v="50"/>
    <n v="3.3333333333333299"/>
    <x v="0"/>
    <s v="Class-3"/>
    <x v="2"/>
  </r>
  <r>
    <n v="1757"/>
    <n v="51.397500000000001"/>
    <d v="2003-07-05T00:00:00"/>
    <n v="4"/>
    <n v="205.59"/>
    <n v="0.49777701778383499"/>
    <n v="0.581395348837209"/>
    <n v="0.53437072503419902"/>
    <n v="3"/>
    <n v="3"/>
    <n v="3"/>
    <n v="15"/>
    <n v="15"/>
    <n v="15"/>
    <n v="45"/>
    <n v="3"/>
    <x v="0"/>
    <s v="Class-3"/>
    <x v="1"/>
  </r>
  <r>
    <n v="1759"/>
    <n v="164.76595"/>
    <d v="2003-07-07T00:00:00"/>
    <n v="8"/>
    <n v="1318.1276"/>
    <n v="0.813098495212071"/>
    <n v="0.76333789329685398"/>
    <n v="0.53488372093023195"/>
    <n v="5"/>
    <n v="4"/>
    <n v="3"/>
    <n v="25"/>
    <n v="20"/>
    <n v="15"/>
    <n v="60"/>
    <n v="4"/>
    <x v="1"/>
    <s v="Class-4"/>
    <x v="1"/>
  </r>
  <r>
    <n v="176"/>
    <n v="226.74182758620699"/>
    <d v="2004-11-30T00:00:00"/>
    <n v="29"/>
    <n v="6575.5130000000026"/>
    <n v="0.86439808481536395"/>
    <n v="0.95383036935704502"/>
    <n v="0.91432968536251702"/>
    <n v="5"/>
    <n v="5"/>
    <n v="5"/>
    <n v="25"/>
    <n v="25"/>
    <n v="25"/>
    <n v="75"/>
    <n v="5"/>
    <x v="3"/>
    <s v="Class-5"/>
    <x v="0"/>
  </r>
  <r>
    <n v="1761"/>
    <n v="205.16"/>
    <d v="2004-12-27T00:00:00"/>
    <n v="9"/>
    <n v="1846.44"/>
    <n v="0.84952120383040897"/>
    <n v="0.79069767441860495"/>
    <n v="0.96973324213406198"/>
    <n v="5"/>
    <n v="4"/>
    <n v="5"/>
    <n v="25"/>
    <n v="20"/>
    <n v="25"/>
    <n v="70"/>
    <n v="4.6666666666666696"/>
    <x v="1"/>
    <s v="Class-4"/>
    <x v="0"/>
  </r>
  <r>
    <n v="1762"/>
    <n v="160.689866666667"/>
    <d v="2004-09-19T00:00:00"/>
    <n v="12"/>
    <n v="1928.278400000004"/>
    <n v="0.80865253077978605"/>
    <n v="0.85020519835841302"/>
    <n v="0.81121751025991695"/>
    <n v="5"/>
    <n v="5"/>
    <n v="5"/>
    <n v="25"/>
    <n v="25"/>
    <n v="25"/>
    <n v="75"/>
    <n v="5"/>
    <x v="3"/>
    <s v="Class-5"/>
    <x v="1"/>
  </r>
  <r>
    <n v="1764"/>
    <n v="234.22388888888901"/>
    <d v="2004-12-30T00:00:00"/>
    <n v="54"/>
    <n v="12648.090000000006"/>
    <n v="0.86781805745558405"/>
    <n v="0.98084815321477403"/>
    <n v="0.98084815321477403"/>
    <n v="5"/>
    <n v="5"/>
    <n v="5"/>
    <n v="25"/>
    <n v="25"/>
    <n v="25"/>
    <n v="75"/>
    <n v="5"/>
    <x v="3"/>
    <s v="Class-5"/>
    <x v="0"/>
  </r>
  <r>
    <n v="1765"/>
    <n v="53.088000000000001"/>
    <d v="2004-11-19T00:00:00"/>
    <n v="10"/>
    <n v="530.88"/>
    <n v="0.50803693570449204"/>
    <n v="0.81549247606019204"/>
    <n v="0.89295485636114902"/>
    <n v="3"/>
    <n v="5"/>
    <n v="5"/>
    <n v="15"/>
    <n v="25"/>
    <n v="25"/>
    <n v="65"/>
    <n v="4.3333333333333304"/>
    <x v="1"/>
    <s v="Class-4"/>
    <x v="0"/>
  </r>
  <r>
    <n v="1766"/>
    <n v="35"/>
    <d v="2002-02-17T00:00:00"/>
    <n v="1"/>
    <n v="35"/>
    <n v="0.39654582763336799"/>
    <n v="0"/>
    <n v="4.9076607387140897E-2"/>
    <n v="2"/>
    <n v="1"/>
    <n v="1"/>
    <n v="10"/>
    <n v="5"/>
    <n v="5"/>
    <n v="20"/>
    <n v="1.3333333333333299"/>
    <x v="4"/>
    <s v="Class-1"/>
    <x v="0"/>
  </r>
  <r>
    <n v="1767"/>
    <n v="205.23"/>
    <d v="2002-03-08T00:00:00"/>
    <n v="4"/>
    <n v="820.92"/>
    <n v="0.84986320109443103"/>
    <n v="0.581395348837209"/>
    <n v="7.2161422708618306E-2"/>
    <n v="5"/>
    <n v="3"/>
    <n v="1"/>
    <n v="25"/>
    <n v="15"/>
    <n v="5"/>
    <n v="45"/>
    <n v="3"/>
    <x v="0"/>
    <s v="Class-3"/>
    <x v="0"/>
  </r>
  <r>
    <n v="1768"/>
    <n v="871.59299999999996"/>
    <d v="2004-12-17T00:00:00"/>
    <n v="22"/>
    <n v="19175.045999999998"/>
    <n v="0.96648426812591703"/>
    <n v="0.93023255813953498"/>
    <n v="0.94835841313269398"/>
    <n v="5"/>
    <n v="5"/>
    <n v="5"/>
    <n v="25"/>
    <n v="25"/>
    <n v="25"/>
    <n v="75"/>
    <n v="5"/>
    <x v="3"/>
    <s v="Class-5"/>
    <x v="0"/>
  </r>
  <r>
    <n v="1769"/>
    <n v="43.75"/>
    <d v="2002-08-08T00:00:00"/>
    <n v="1"/>
    <n v="43.75"/>
    <n v="0.45314637482898401"/>
    <n v="0"/>
    <n v="0.303864569083447"/>
    <n v="3"/>
    <n v="1"/>
    <n v="2"/>
    <n v="15"/>
    <n v="5"/>
    <n v="10"/>
    <n v="30"/>
    <n v="2"/>
    <x v="2"/>
    <s v="Class-2"/>
    <x v="0"/>
  </r>
  <r>
    <n v="177"/>
    <n v="284.12461538461503"/>
    <d v="2004-01-23T00:00:00"/>
    <n v="13"/>
    <n v="3693.6199999999953"/>
    <n v="0.89483584131331795"/>
    <n v="0.86234610123119004"/>
    <n v="0.61337209302325502"/>
    <n v="5"/>
    <n v="5"/>
    <n v="4"/>
    <n v="25"/>
    <n v="25"/>
    <n v="20"/>
    <n v="70"/>
    <n v="4.6666666666666696"/>
    <x v="1"/>
    <s v="Class-4"/>
    <x v="0"/>
  </r>
  <r>
    <n v="1770"/>
    <n v="312.72570000000002"/>
    <d v="2002-07-14T00:00:00"/>
    <n v="4"/>
    <n v="1250.9028000000001"/>
    <n v="0.90338577291386701"/>
    <n v="0.581395348837209"/>
    <n v="0.25991792065663499"/>
    <n v="5"/>
    <n v="3"/>
    <n v="2"/>
    <n v="25"/>
    <n v="15"/>
    <n v="10"/>
    <n v="50"/>
    <n v="3.3333333333333299"/>
    <x v="0"/>
    <s v="Class-3"/>
    <x v="1"/>
  </r>
  <r>
    <n v="1772"/>
    <n v="356.54759999999999"/>
    <d v="2002-05-27T00:00:00"/>
    <n v="2"/>
    <n v="713.09519999999998"/>
    <n v="0.91535567715463495"/>
    <n v="0.35294117647058798"/>
    <n v="0.183994528043776"/>
    <n v="5"/>
    <n v="2"/>
    <n v="1"/>
    <n v="25"/>
    <n v="10"/>
    <n v="5"/>
    <n v="40"/>
    <n v="2.6666666666666701"/>
    <x v="2"/>
    <s v="Class-2"/>
    <x v="1"/>
  </r>
  <r>
    <n v="1774"/>
    <n v="160.43"/>
    <d v="2002-02-09T00:00:00"/>
    <n v="2"/>
    <n v="320.86"/>
    <n v="0.80813953488375301"/>
    <n v="0.35294117647058798"/>
    <n v="3.7790697674418602E-2"/>
    <n v="5"/>
    <n v="2"/>
    <n v="1"/>
    <n v="25"/>
    <n v="10"/>
    <n v="5"/>
    <n v="40"/>
    <n v="2.6666666666666701"/>
    <x v="2"/>
    <s v="Class-2"/>
    <x v="0"/>
  </r>
  <r>
    <n v="1775"/>
    <n v="191.151733333333"/>
    <d v="2002-03-24T00:00:00"/>
    <n v="3"/>
    <n v="573.45519999999897"/>
    <n v="0.83874829001371798"/>
    <n v="0.49743502051983601"/>
    <n v="9.4733242134063006E-2"/>
    <n v="5"/>
    <n v="3"/>
    <n v="1"/>
    <n v="25"/>
    <n v="15"/>
    <n v="5"/>
    <n v="45"/>
    <n v="3"/>
    <x v="0"/>
    <s v="Class-3"/>
    <x v="1"/>
  </r>
  <r>
    <n v="1777"/>
    <n v="250.684666666667"/>
    <d v="2004-05-10T00:00:00"/>
    <n v="3"/>
    <n v="752.054000000001"/>
    <n v="0.87910396716830796"/>
    <n v="0.49743502051983601"/>
    <n v="0.67664158686730402"/>
    <n v="5"/>
    <n v="3"/>
    <n v="4"/>
    <n v="25"/>
    <n v="15"/>
    <n v="20"/>
    <n v="60"/>
    <n v="4"/>
    <x v="1"/>
    <s v="Class-4"/>
    <x v="1"/>
  </r>
  <r>
    <n v="1779"/>
    <n v="30.273333333333301"/>
    <d v="2004-12-18T00:00:00"/>
    <n v="3"/>
    <n v="90.819999999999908"/>
    <n v="0.35516415868672302"/>
    <n v="0.49743502051983601"/>
    <n v="0.95075239398084799"/>
    <n v="2"/>
    <n v="3"/>
    <n v="5"/>
    <n v="10"/>
    <n v="15"/>
    <n v="25"/>
    <n v="50"/>
    <n v="3.3333333333333299"/>
    <x v="0"/>
    <s v="Class-3"/>
    <x v="0"/>
  </r>
  <r>
    <n v="178"/>
    <n v="1371.992"/>
    <d v="2004-06-22T00:00:00"/>
    <n v="5"/>
    <n v="6859.96"/>
    <n v="0.98221614227092702"/>
    <n v="0.64261285909712695"/>
    <n v="0.70212038303693503"/>
    <n v="5"/>
    <n v="4"/>
    <n v="4"/>
    <n v="25"/>
    <n v="20"/>
    <n v="20"/>
    <n v="65"/>
    <n v="4.3333333333333304"/>
    <x v="1"/>
    <s v="Class-4"/>
    <x v="0"/>
  </r>
  <r>
    <n v="1780"/>
    <n v="109.94580000000001"/>
    <d v="2004-02-11T00:00:00"/>
    <n v="4"/>
    <n v="439.78320000000002"/>
    <n v="0.72264021887826502"/>
    <n v="0.581395348837209"/>
    <n v="0.62277701778385697"/>
    <n v="4"/>
    <n v="3"/>
    <n v="4"/>
    <n v="20"/>
    <n v="15"/>
    <n v="20"/>
    <n v="55"/>
    <n v="3.6666666666666701"/>
    <x v="0"/>
    <s v="Class-3"/>
    <x v="1"/>
  </r>
  <r>
    <n v="1782"/>
    <n v="92.32"/>
    <d v="2002-04-28T00:00:00"/>
    <n v="1"/>
    <n v="92.32"/>
    <n v="0.68296853625171805"/>
    <n v="0"/>
    <n v="0.14705882352941199"/>
    <n v="4"/>
    <n v="1"/>
    <n v="1"/>
    <n v="20"/>
    <n v="5"/>
    <n v="5"/>
    <n v="30"/>
    <n v="2"/>
    <x v="2"/>
    <s v="Class-2"/>
    <x v="0"/>
  </r>
  <r>
    <n v="1783"/>
    <n v="34.996666666666698"/>
    <d v="2004-12-18T00:00:00"/>
    <n v="9"/>
    <n v="314.97000000000025"/>
    <n v="0.39637482900135701"/>
    <n v="0.79069767441860495"/>
    <n v="0.95075239398084799"/>
    <n v="2"/>
    <n v="4"/>
    <n v="5"/>
    <n v="10"/>
    <n v="20"/>
    <n v="25"/>
    <n v="55"/>
    <n v="3.6666666666666701"/>
    <x v="0"/>
    <s v="Class-3"/>
    <x v="0"/>
  </r>
  <r>
    <n v="1784"/>
    <n v="225.010171428571"/>
    <d v="2004-05-07T00:00:00"/>
    <n v="7"/>
    <n v="1575.0711999999969"/>
    <n v="0.864056087551342"/>
    <n v="0.73204514363885098"/>
    <n v="0.67493160054719503"/>
    <n v="5"/>
    <n v="4"/>
    <n v="4"/>
    <n v="25"/>
    <n v="20"/>
    <n v="20"/>
    <n v="65"/>
    <n v="4.3333333333333304"/>
    <x v="1"/>
    <s v="Class-4"/>
    <x v="1"/>
  </r>
  <r>
    <n v="1786"/>
    <n v="196.3175"/>
    <d v="2003-03-29T00:00:00"/>
    <n v="4"/>
    <n v="785.27"/>
    <n v="0.84285225718198098"/>
    <n v="0.581395348837209"/>
    <n v="0.50632694938440403"/>
    <n v="5"/>
    <n v="3"/>
    <n v="3"/>
    <n v="25"/>
    <n v="15"/>
    <n v="15"/>
    <n v="55"/>
    <n v="3.6666666666666701"/>
    <x v="0"/>
    <s v="Class-3"/>
    <x v="0"/>
  </r>
  <r>
    <n v="1787"/>
    <n v="175.821893048128"/>
    <d v="2005-01-09T00:00:00"/>
    <n v="187"/>
    <n v="32878.693999999938"/>
    <n v="0.82387140902876299"/>
    <n v="0.99726402188782604"/>
    <n v="0.999999999999999"/>
    <n v="5"/>
    <n v="5"/>
    <n v="5"/>
    <n v="25"/>
    <n v="25"/>
    <n v="25"/>
    <n v="75"/>
    <n v="5"/>
    <x v="3"/>
    <s v="Class-5"/>
    <x v="1"/>
  </r>
  <r>
    <n v="1789"/>
    <n v="406.79"/>
    <d v="2002-09-12T00:00:00"/>
    <n v="2"/>
    <n v="813.58"/>
    <n v="0.92629958960333802"/>
    <n v="0.35294117647058798"/>
    <n v="0.36918604651162801"/>
    <n v="5"/>
    <n v="2"/>
    <n v="2"/>
    <n v="25"/>
    <n v="10"/>
    <n v="10"/>
    <n v="45"/>
    <n v="3"/>
    <x v="0"/>
    <s v="Class-3"/>
    <x v="0"/>
  </r>
  <r>
    <n v="179"/>
    <n v="192.27"/>
    <d v="2004-08-05T00:00:00"/>
    <n v="6"/>
    <n v="1153.6200000000001"/>
    <n v="0.84028727770181699"/>
    <n v="0.68946648426812596"/>
    <n v="0.73991108071135403"/>
    <n v="5"/>
    <n v="4"/>
    <n v="4"/>
    <n v="25"/>
    <n v="20"/>
    <n v="20"/>
    <n v="65"/>
    <n v="4.3333333333333304"/>
    <x v="1"/>
    <s v="Class-4"/>
    <x v="0"/>
  </r>
  <r>
    <n v="1790"/>
    <n v="63.01"/>
    <d v="2002-10-11T00:00:00"/>
    <n v="1"/>
    <n v="63.01"/>
    <n v="0.56480848153213503"/>
    <n v="0"/>
    <n v="0.40919972640218799"/>
    <n v="3"/>
    <n v="1"/>
    <n v="3"/>
    <n v="15"/>
    <n v="5"/>
    <n v="15"/>
    <n v="35"/>
    <n v="2.3333333333333299"/>
    <x v="2"/>
    <s v="Class-2"/>
    <x v="0"/>
  </r>
  <r>
    <n v="1791"/>
    <n v="23.968"/>
    <d v="2002-01-13T00:00:00"/>
    <n v="1"/>
    <n v="23.968"/>
    <n v="0.299760601915183"/>
    <n v="0"/>
    <n v="8.5499316005472007E-3"/>
    <n v="2"/>
    <n v="1"/>
    <n v="1"/>
    <n v="10"/>
    <n v="5"/>
    <n v="5"/>
    <n v="20"/>
    <n v="1.3333333333333299"/>
    <x v="4"/>
    <s v="Class-1"/>
    <x v="2"/>
  </r>
  <r>
    <n v="1792"/>
    <n v="2.86"/>
    <d v="2003-02-25T00:00:00"/>
    <n v="2"/>
    <n v="5.72"/>
    <n v="9.04582763337895E-2"/>
    <n v="0.35294117647058798"/>
    <n v="0.49982900136798802"/>
    <n v="1"/>
    <n v="2"/>
    <n v="3"/>
    <n v="5"/>
    <n v="10"/>
    <n v="15"/>
    <n v="30"/>
    <n v="2"/>
    <x v="2"/>
    <s v="Class-2"/>
    <x v="0"/>
  </r>
  <r>
    <n v="1793"/>
    <n v="129.09200000000001"/>
    <d v="2004-12-19T00:00:00"/>
    <n v="10"/>
    <n v="1290.92"/>
    <n v="0.76436388508894304"/>
    <n v="0.81549247606019204"/>
    <n v="0.95365937072503404"/>
    <n v="4"/>
    <n v="5"/>
    <n v="5"/>
    <n v="20"/>
    <n v="25"/>
    <n v="25"/>
    <n v="70"/>
    <n v="4.6666666666666696"/>
    <x v="1"/>
    <s v="Class-4"/>
    <x v="0"/>
  </r>
  <r>
    <n v="1794"/>
    <n v="662.32392000000004"/>
    <d v="2004-11-14T00:00:00"/>
    <n v="10"/>
    <n v="6623.2392"/>
    <n v="0.956053351573248"/>
    <n v="0.81549247606019204"/>
    <n v="0.88354993160054696"/>
    <n v="5"/>
    <n v="5"/>
    <n v="5"/>
    <n v="25"/>
    <n v="25"/>
    <n v="25"/>
    <n v="75"/>
    <n v="5"/>
    <x v="3"/>
    <s v="Class-5"/>
    <x v="1"/>
  </r>
  <r>
    <n v="1796"/>
    <n v="206.98"/>
    <d v="2002-01-11T00:00:00"/>
    <n v="1"/>
    <n v="206.98"/>
    <n v="0.85140218878253004"/>
    <n v="0"/>
    <n v="5.8139534883720903E-3"/>
    <n v="5"/>
    <n v="1"/>
    <n v="1"/>
    <n v="25"/>
    <n v="5"/>
    <n v="5"/>
    <n v="35"/>
    <n v="2.3333333333333299"/>
    <x v="2"/>
    <s v="Class-2"/>
    <x v="0"/>
  </r>
  <r>
    <n v="1797"/>
    <n v="2359.8231999999998"/>
    <d v="2004-02-25T00:00:00"/>
    <n v="7"/>
    <n v="16518.7624"/>
    <n v="0.98922708618337696"/>
    <n v="0.73204514363885098"/>
    <n v="0.63047195622434904"/>
    <n v="5"/>
    <n v="4"/>
    <n v="4"/>
    <n v="25"/>
    <n v="20"/>
    <n v="20"/>
    <n v="65"/>
    <n v="4.3333333333333304"/>
    <x v="1"/>
    <s v="Class-4"/>
    <x v="1"/>
  </r>
  <r>
    <n v="1799"/>
    <n v="104.83865"/>
    <d v="2002-10-05T00:00:00"/>
    <n v="4"/>
    <n v="419.3546"/>
    <n v="0.71357729138168302"/>
    <n v="0.581395348837209"/>
    <n v="0.40270177838577198"/>
    <n v="4"/>
    <n v="3"/>
    <n v="3"/>
    <n v="20"/>
    <n v="15"/>
    <n v="15"/>
    <n v="50"/>
    <n v="3.3333333333333299"/>
    <x v="0"/>
    <s v="Class-3"/>
    <x v="1"/>
  </r>
  <r>
    <n v="18"/>
    <n v="183.88"/>
    <d v="2004-04-29T00:00:00"/>
    <n v="10"/>
    <n v="1838.8"/>
    <n v="0.83207934336528999"/>
    <n v="0.81549247606019204"/>
    <n v="0.66997264021887704"/>
    <n v="5"/>
    <n v="5"/>
    <n v="4"/>
    <n v="25"/>
    <n v="25"/>
    <n v="20"/>
    <n v="70"/>
    <n v="4.6666666666666696"/>
    <x v="1"/>
    <s v="Class-4"/>
    <x v="0"/>
  </r>
  <r>
    <n v="180"/>
    <n v="278.49822222222201"/>
    <d v="2005-01-06T00:00:00"/>
    <n v="18"/>
    <n v="5012.9679999999962"/>
    <n v="0.89244186046516405"/>
    <n v="0.90971272229822198"/>
    <n v="0.99931600547195598"/>
    <n v="5"/>
    <n v="5"/>
    <n v="5"/>
    <n v="25"/>
    <n v="25"/>
    <n v="25"/>
    <n v="75"/>
    <n v="5"/>
    <x v="3"/>
    <s v="Class-5"/>
    <x v="0"/>
  </r>
  <r>
    <n v="1801"/>
    <n v="-92.522999999999996"/>
    <d v="2002-12-26T00:00:00"/>
    <n v="4"/>
    <n v="-370.09199999999998"/>
    <n v="1.4705882352941201E-2"/>
    <n v="0.581395348837209"/>
    <n v="0.48597811217510201"/>
    <n v="1"/>
    <n v="3"/>
    <n v="3"/>
    <n v="5"/>
    <n v="15"/>
    <n v="15"/>
    <n v="35"/>
    <n v="2.3333333333333299"/>
    <x v="2"/>
    <s v="Class-2"/>
    <x v="1"/>
  </r>
  <r>
    <n v="1803"/>
    <n v="23.969000000000001"/>
    <d v="2004-07-30T00:00:00"/>
    <n v="2"/>
    <n v="47.938000000000002"/>
    <n v="0.30232558139534799"/>
    <n v="0.35294117647058798"/>
    <n v="0.73426812585499202"/>
    <n v="2"/>
    <n v="2"/>
    <n v="4"/>
    <n v="10"/>
    <n v="10"/>
    <n v="20"/>
    <n v="40"/>
    <n v="2.6666666666666701"/>
    <x v="2"/>
    <s v="Class-2"/>
    <x v="2"/>
  </r>
  <r>
    <n v="1804"/>
    <n v="548.59116923076897"/>
    <d v="2004-11-14T00:00:00"/>
    <n v="26"/>
    <n v="14263.370399999993"/>
    <n v="0.94767441860471002"/>
    <n v="0.94476744186046502"/>
    <n v="0.88354993160054696"/>
    <n v="5"/>
    <n v="5"/>
    <n v="5"/>
    <n v="25"/>
    <n v="25"/>
    <n v="25"/>
    <n v="75"/>
    <n v="5"/>
    <x v="3"/>
    <s v="Class-5"/>
    <x v="1"/>
  </r>
  <r>
    <n v="1806"/>
    <n v="44.968000000000004"/>
    <d v="2004-11-23T00:00:00"/>
    <n v="15"/>
    <n v="674.5200000000001"/>
    <n v="0.45947332421338799"/>
    <n v="0.88560191518467901"/>
    <n v="0.90064979480164098"/>
    <n v="3"/>
    <n v="5"/>
    <n v="5"/>
    <n v="15"/>
    <n v="25"/>
    <n v="25"/>
    <n v="65"/>
    <n v="4.3333333333333304"/>
    <x v="1"/>
    <s v="Class-4"/>
    <x v="0"/>
  </r>
  <r>
    <n v="1807"/>
    <n v="1023.48194444444"/>
    <d v="2004-12-29T00:00:00"/>
    <n v="9"/>
    <n v="9211.3374999999596"/>
    <n v="0.97435020519842197"/>
    <n v="0.79069767441860495"/>
    <n v="0.97691518467852201"/>
    <n v="5"/>
    <n v="4"/>
    <n v="5"/>
    <n v="25"/>
    <n v="20"/>
    <n v="25"/>
    <n v="70"/>
    <n v="4.6666666666666696"/>
    <x v="1"/>
    <s v="Class-4"/>
    <x v="0"/>
  </r>
  <r>
    <n v="1808"/>
    <n v="305.95999999999998"/>
    <d v="2004-02-14T00:00:00"/>
    <n v="3"/>
    <n v="917.87999999999988"/>
    <n v="0.900991792065713"/>
    <n v="0.49743502051983601"/>
    <n v="0.62397400820793303"/>
    <n v="5"/>
    <n v="3"/>
    <n v="4"/>
    <n v="25"/>
    <n v="15"/>
    <n v="20"/>
    <n v="60"/>
    <n v="4"/>
    <x v="1"/>
    <s v="Class-4"/>
    <x v="0"/>
  </r>
  <r>
    <n v="1809"/>
    <n v="525.68294117647099"/>
    <d v="2004-03-28T00:00:00"/>
    <n v="17"/>
    <n v="8936.610000000006"/>
    <n v="0.94528043775655601"/>
    <n v="0.90235978112175097"/>
    <n v="0.65047879616963"/>
    <n v="5"/>
    <n v="5"/>
    <n v="4"/>
    <n v="25"/>
    <n v="25"/>
    <n v="20"/>
    <n v="70"/>
    <n v="4.6666666666666696"/>
    <x v="1"/>
    <s v="Class-4"/>
    <x v="0"/>
  </r>
  <r>
    <n v="181"/>
    <n v="38.462499999999999"/>
    <d v="2004-10-02T00:00:00"/>
    <n v="12"/>
    <n v="461.54999999999995"/>
    <n v="0.41603967168261302"/>
    <n v="0.85020519835841302"/>
    <n v="0.82643638850889101"/>
    <n v="3"/>
    <n v="5"/>
    <n v="5"/>
    <n v="15"/>
    <n v="25"/>
    <n v="25"/>
    <n v="65"/>
    <n v="4.3333333333333304"/>
    <x v="1"/>
    <s v="Class-4"/>
    <x v="0"/>
  </r>
  <r>
    <n v="1810"/>
    <n v="30.507999999999999"/>
    <d v="2003-01-05T00:00:00"/>
    <n v="2"/>
    <n v="61.015999999999998"/>
    <n v="0.35772913816688701"/>
    <n v="0.35294117647058798"/>
    <n v="0.49298905608755"/>
    <n v="2"/>
    <n v="2"/>
    <n v="3"/>
    <n v="10"/>
    <n v="10"/>
    <n v="15"/>
    <n v="35"/>
    <n v="2.3333333333333299"/>
    <x v="2"/>
    <s v="Class-2"/>
    <x v="2"/>
  </r>
  <r>
    <n v="1811"/>
    <n v="757.08187999999996"/>
    <d v="2004-09-20T00:00:00"/>
    <n v="10"/>
    <n v="7570.8187999999991"/>
    <n v="0.96067031463754404"/>
    <n v="0.81549247606019204"/>
    <n v="0.81258549931600499"/>
    <n v="5"/>
    <n v="5"/>
    <n v="5"/>
    <n v="25"/>
    <n v="25"/>
    <n v="25"/>
    <n v="75"/>
    <n v="5"/>
    <x v="3"/>
    <s v="Class-5"/>
    <x v="1"/>
  </r>
  <r>
    <n v="1813"/>
    <n v="251.59800000000001"/>
    <d v="2004-07-20T00:00:00"/>
    <n v="5"/>
    <n v="1257.99"/>
    <n v="0.87961696306434101"/>
    <n v="0.64261285909712695"/>
    <n v="0.72435020519835702"/>
    <n v="5"/>
    <n v="4"/>
    <n v="4"/>
    <n v="25"/>
    <n v="20"/>
    <n v="20"/>
    <n v="65"/>
    <n v="4.3333333333333304"/>
    <x v="1"/>
    <s v="Class-4"/>
    <x v="0"/>
  </r>
  <r>
    <n v="1814"/>
    <n v="27.29"/>
    <d v="2004-09-25T00:00:00"/>
    <n v="4"/>
    <n v="109.16"/>
    <n v="0.33036935704513898"/>
    <n v="0.581395348837209"/>
    <n v="0.81754445964432199"/>
    <n v="2"/>
    <n v="3"/>
    <n v="5"/>
    <n v="10"/>
    <n v="15"/>
    <n v="25"/>
    <n v="50"/>
    <n v="3.3333333333333299"/>
    <x v="0"/>
    <s v="Class-3"/>
    <x v="0"/>
  </r>
  <r>
    <n v="1815"/>
    <n v="47.95"/>
    <d v="2003-08-20T00:00:00"/>
    <n v="3"/>
    <n v="143.85000000000002"/>
    <n v="0.479138166894644"/>
    <n v="0.49743502051983601"/>
    <n v="0.55266757865937"/>
    <n v="3"/>
    <n v="3"/>
    <n v="3"/>
    <n v="15"/>
    <n v="15"/>
    <n v="15"/>
    <n v="45"/>
    <n v="3"/>
    <x v="0"/>
    <s v="Class-3"/>
    <x v="0"/>
  </r>
  <r>
    <n v="1816"/>
    <n v="2215.0570400000001"/>
    <d v="2004-01-04T00:00:00"/>
    <n v="5"/>
    <n v="11075.2852"/>
    <n v="0.98871409028734403"/>
    <n v="0.64261285909712695"/>
    <n v="0.60619015047879499"/>
    <n v="5"/>
    <n v="4"/>
    <n v="4"/>
    <n v="25"/>
    <n v="20"/>
    <n v="20"/>
    <n v="65"/>
    <n v="4.3333333333333304"/>
    <x v="1"/>
    <s v="Class-4"/>
    <x v="1"/>
  </r>
  <r>
    <n v="1818"/>
    <n v="8.7953333333333301"/>
    <d v="2002-11-25T00:00:00"/>
    <n v="3"/>
    <n v="26.385999999999989"/>
    <n v="0.157489740082081"/>
    <n v="0.49743502051983601"/>
    <n v="0.46289329685362501"/>
    <n v="1"/>
    <n v="3"/>
    <n v="3"/>
    <n v="5"/>
    <n v="15"/>
    <n v="15"/>
    <n v="35"/>
    <n v="2.3333333333333299"/>
    <x v="2"/>
    <s v="Class-2"/>
    <x v="1"/>
  </r>
  <r>
    <n v="182"/>
    <n v="5390.4554444444402"/>
    <d v="2005-01-02T00:00:00"/>
    <n v="9"/>
    <n v="48514.098999999958"/>
    <n v="0.99504103967175095"/>
    <n v="0.79069767441860495"/>
    <n v="0.99333105335157301"/>
    <n v="5"/>
    <n v="4"/>
    <n v="5"/>
    <n v="25"/>
    <n v="20"/>
    <n v="25"/>
    <n v="70"/>
    <n v="4.6666666666666696"/>
    <x v="1"/>
    <s v="Class-4"/>
    <x v="0"/>
  </r>
  <r>
    <n v="1820"/>
    <n v="217.45973333333299"/>
    <d v="2002-01-13T00:00:00"/>
    <n v="3"/>
    <n v="652.37919999999895"/>
    <n v="0.85875512995900205"/>
    <n v="0.49743502051983601"/>
    <n v="8.5499316005472007E-3"/>
    <n v="5"/>
    <n v="3"/>
    <n v="1"/>
    <n v="25"/>
    <n v="15"/>
    <n v="5"/>
    <n v="45"/>
    <n v="3"/>
    <x v="0"/>
    <s v="Class-3"/>
    <x v="1"/>
  </r>
  <r>
    <n v="1822"/>
    <n v="266.52"/>
    <d v="2002-08-02T00:00:00"/>
    <n v="1"/>
    <n v="266.52"/>
    <n v="0.88645690834477997"/>
    <n v="0"/>
    <n v="0.29257865937072502"/>
    <n v="5"/>
    <n v="1"/>
    <n v="2"/>
    <n v="25"/>
    <n v="5"/>
    <n v="10"/>
    <n v="40"/>
    <n v="2.6666666666666701"/>
    <x v="2"/>
    <s v="Class-2"/>
    <x v="0"/>
  </r>
  <r>
    <n v="1823"/>
    <n v="3198.8896"/>
    <d v="2004-12-30T00:00:00"/>
    <n v="17"/>
    <n v="54381.123200000002"/>
    <n v="0.99162106703153097"/>
    <n v="0.90235978112175097"/>
    <n v="0.98084815321477403"/>
    <n v="5"/>
    <n v="5"/>
    <n v="5"/>
    <n v="25"/>
    <n v="25"/>
    <n v="25"/>
    <n v="75"/>
    <n v="5"/>
    <x v="3"/>
    <s v="Class-5"/>
    <x v="1"/>
  </r>
  <r>
    <n v="1825"/>
    <n v="57.7545454545455"/>
    <d v="2005-01-01T00:00:00"/>
    <n v="11"/>
    <n v="635.30000000000052"/>
    <n v="0.53488372093021497"/>
    <n v="0.83413132694938497"/>
    <n v="0.98974008207934305"/>
    <n v="3"/>
    <n v="5"/>
    <n v="5"/>
    <n v="15"/>
    <n v="25"/>
    <n v="25"/>
    <n v="65"/>
    <n v="4.3333333333333304"/>
    <x v="1"/>
    <s v="Class-4"/>
    <x v="0"/>
  </r>
  <r>
    <n v="1826"/>
    <n v="63.2425"/>
    <d v="2004-08-05T00:00:00"/>
    <n v="8"/>
    <n v="505.94"/>
    <n v="0.565834473324201"/>
    <n v="0.76333789329685398"/>
    <n v="0.73991108071135403"/>
    <n v="3"/>
    <n v="4"/>
    <n v="4"/>
    <n v="15"/>
    <n v="20"/>
    <n v="20"/>
    <n v="55"/>
    <n v="3.6666666666666701"/>
    <x v="0"/>
    <s v="Class-3"/>
    <x v="0"/>
  </r>
  <r>
    <n v="1827"/>
    <n v="477.82"/>
    <d v="2003-08-09T00:00:00"/>
    <n v="2"/>
    <n v="955.64"/>
    <n v="0.93980848153220498"/>
    <n v="0.35294117647058798"/>
    <n v="0.54805061559507495"/>
    <n v="5"/>
    <n v="2"/>
    <n v="3"/>
    <n v="25"/>
    <n v="10"/>
    <n v="15"/>
    <n v="50"/>
    <n v="3.3333333333333299"/>
    <x v="0"/>
    <s v="Class-3"/>
    <x v="0"/>
  </r>
  <r>
    <n v="1828"/>
    <n v="90.079422222222206"/>
    <d v="2004-09-04T00:00:00"/>
    <n v="9"/>
    <n v="810.71479999999985"/>
    <n v="0.67424760601915901"/>
    <n v="0.79069767441860495"/>
    <n v="0.77120383036935602"/>
    <n v="4"/>
    <n v="4"/>
    <n v="4"/>
    <n v="20"/>
    <n v="20"/>
    <n v="20"/>
    <n v="60"/>
    <n v="4"/>
    <x v="1"/>
    <s v="Class-4"/>
    <x v="1"/>
  </r>
  <r>
    <n v="183"/>
    <n v="83.997727272727303"/>
    <d v="2005-01-01T00:00:00"/>
    <n v="22"/>
    <n v="1847.9500000000007"/>
    <n v="0.651333789329688"/>
    <n v="0.93023255813953498"/>
    <n v="0.98974008207934305"/>
    <n v="4"/>
    <n v="5"/>
    <n v="5"/>
    <n v="20"/>
    <n v="25"/>
    <n v="25"/>
    <n v="70"/>
    <n v="4.6666666666666696"/>
    <x v="1"/>
    <s v="Class-4"/>
    <x v="0"/>
  </r>
  <r>
    <n v="1830"/>
    <n v="312.83249999999998"/>
    <d v="2004-06-22T00:00:00"/>
    <n v="4"/>
    <n v="1251.33"/>
    <n v="0.90355677154587799"/>
    <n v="0.581395348837209"/>
    <n v="0.70212038303693503"/>
    <n v="5"/>
    <n v="3"/>
    <n v="4"/>
    <n v="25"/>
    <n v="15"/>
    <n v="20"/>
    <n v="60"/>
    <n v="4"/>
    <x v="1"/>
    <s v="Class-4"/>
    <x v="0"/>
  </r>
  <r>
    <n v="1831"/>
    <n v="217.99374666666699"/>
    <d v="2004-09-13T00:00:00"/>
    <n v="15"/>
    <n v="3269.9062000000049"/>
    <n v="0.85926812585503498"/>
    <n v="0.88560191518467901"/>
    <n v="0.78197674418604601"/>
    <n v="5"/>
    <n v="5"/>
    <n v="4"/>
    <n v="25"/>
    <n v="25"/>
    <n v="20"/>
    <n v="70"/>
    <n v="4.6666666666666696"/>
    <x v="1"/>
    <s v="Class-4"/>
    <x v="1"/>
  </r>
  <r>
    <n v="1833"/>
    <n v="21.87"/>
    <d v="2002-06-22T00:00:00"/>
    <n v="1"/>
    <n v="21.87"/>
    <n v="0.28625170998632099"/>
    <n v="0"/>
    <n v="0.225547195622435"/>
    <n v="2"/>
    <n v="1"/>
    <n v="2"/>
    <n v="10"/>
    <n v="5"/>
    <n v="10"/>
    <n v="25"/>
    <n v="1.6666666666666701"/>
    <x v="4"/>
    <s v="Class-1"/>
    <x v="0"/>
  </r>
  <r>
    <n v="1834"/>
    <n v="46.267499999999998"/>
    <d v="2003-08-21T00:00:00"/>
    <n v="4"/>
    <n v="185.07"/>
    <n v="0.46853625170996699"/>
    <n v="0.581395348837209"/>
    <n v="0.55300957592339195"/>
    <n v="3"/>
    <n v="3"/>
    <n v="3"/>
    <n v="15"/>
    <n v="15"/>
    <n v="15"/>
    <n v="45"/>
    <n v="3"/>
    <x v="0"/>
    <s v="Class-3"/>
    <x v="0"/>
  </r>
  <r>
    <n v="1835"/>
    <n v="157.12"/>
    <d v="2004-11-06T00:00:00"/>
    <n v="2"/>
    <n v="314.24"/>
    <n v="0.80318057455543501"/>
    <n v="0.35294117647058798"/>
    <n v="0.87140902872777004"/>
    <n v="5"/>
    <n v="2"/>
    <n v="5"/>
    <n v="25"/>
    <n v="10"/>
    <n v="25"/>
    <n v="60"/>
    <n v="4"/>
    <x v="1"/>
    <s v="Class-4"/>
    <x v="0"/>
  </r>
  <r>
    <n v="1836"/>
    <n v="523.68433333333303"/>
    <d v="2004-11-22T00:00:00"/>
    <n v="9"/>
    <n v="4713.1589999999969"/>
    <n v="0.94510943912454504"/>
    <n v="0.79069767441860495"/>
    <n v="0.89808481532147699"/>
    <n v="5"/>
    <n v="4"/>
    <n v="5"/>
    <n v="25"/>
    <n v="20"/>
    <n v="25"/>
    <n v="70"/>
    <n v="4.6666666666666696"/>
    <x v="1"/>
    <s v="Class-4"/>
    <x v="1"/>
  </r>
  <r>
    <n v="1838"/>
    <n v="119.08695"/>
    <d v="2004-12-23T00:00:00"/>
    <n v="8"/>
    <n v="952.69560000000001"/>
    <n v="0.74521203830371396"/>
    <n v="0.76333789329685398"/>
    <n v="0.96203830369357002"/>
    <n v="4"/>
    <n v="4"/>
    <n v="5"/>
    <n v="20"/>
    <n v="20"/>
    <n v="25"/>
    <n v="65"/>
    <n v="4.3333333333333304"/>
    <x v="1"/>
    <s v="Class-4"/>
    <x v="1"/>
  </r>
  <r>
    <n v="184"/>
    <n v="1507.4947407407401"/>
    <d v="2004-12-20T00:00:00"/>
    <n v="54"/>
    <n v="81404.715999999971"/>
    <n v="0.98358413132701505"/>
    <n v="0.98084815321477403"/>
    <n v="0.95673734610123096"/>
    <n v="5"/>
    <n v="5"/>
    <n v="5"/>
    <n v="25"/>
    <n v="25"/>
    <n v="25"/>
    <n v="75"/>
    <n v="5"/>
    <x v="3"/>
    <s v="Class-5"/>
    <x v="0"/>
  </r>
  <r>
    <n v="1840"/>
    <n v="94.069400000000002"/>
    <d v="2002-02-11T00:00:00"/>
    <n v="2"/>
    <n v="188.1388"/>
    <n v="0.68758549931601498"/>
    <n v="0.35294117647058798"/>
    <n v="4.1381668946648402E-2"/>
    <n v="4"/>
    <n v="2"/>
    <n v="1"/>
    <n v="20"/>
    <n v="10"/>
    <n v="5"/>
    <n v="35"/>
    <n v="2.3333333333333299"/>
    <x v="2"/>
    <s v="Class-2"/>
    <x v="1"/>
  </r>
  <r>
    <n v="1842"/>
    <n v="184.30944"/>
    <d v="2004-09-28T00:00:00"/>
    <n v="10"/>
    <n v="1843.0944"/>
    <n v="0.83242134062931195"/>
    <n v="0.81549247606019204"/>
    <n v="0.82233242134062901"/>
    <n v="5"/>
    <n v="5"/>
    <n v="5"/>
    <n v="25"/>
    <n v="25"/>
    <n v="25"/>
    <n v="75"/>
    <n v="5"/>
    <x v="3"/>
    <s v="Class-5"/>
    <x v="1"/>
  </r>
  <r>
    <n v="1844"/>
    <n v="36.74"/>
    <d v="2004-07-14T00:00:00"/>
    <n v="5"/>
    <n v="183.70000000000002"/>
    <n v="0.40646374829000098"/>
    <n v="0.64261285909712695"/>
    <n v="0.71887824897400698"/>
    <n v="3"/>
    <n v="4"/>
    <n v="4"/>
    <n v="15"/>
    <n v="20"/>
    <n v="20"/>
    <n v="55"/>
    <n v="3.6666666666666701"/>
    <x v="0"/>
    <s v="Class-3"/>
    <x v="0"/>
  </r>
  <r>
    <n v="1845"/>
    <n v="407.9674"/>
    <d v="2002-05-28T00:00:00"/>
    <n v="2"/>
    <n v="815.9348"/>
    <n v="0.92664158686735998"/>
    <n v="0.35294117647058798"/>
    <n v="0.18638850889192901"/>
    <n v="5"/>
    <n v="2"/>
    <n v="1"/>
    <n v="25"/>
    <n v="10"/>
    <n v="5"/>
    <n v="40"/>
    <n v="2.6666666666666701"/>
    <x v="2"/>
    <s v="Class-2"/>
    <x v="1"/>
  </r>
  <r>
    <n v="1847"/>
    <n v="116.48050000000001"/>
    <d v="2004-11-27T00:00:00"/>
    <n v="13"/>
    <n v="1514.2465000000002"/>
    <n v="0.739227086183329"/>
    <n v="0.86234610123119004"/>
    <n v="0.90851573187414503"/>
    <n v="4"/>
    <n v="5"/>
    <n v="5"/>
    <n v="20"/>
    <n v="25"/>
    <n v="25"/>
    <n v="70"/>
    <n v="4.6666666666666696"/>
    <x v="1"/>
    <s v="Class-4"/>
    <x v="0"/>
  </r>
  <r>
    <n v="1848"/>
    <n v="16.7257142857143"/>
    <d v="2004-11-26T00:00:00"/>
    <n v="21"/>
    <n v="351.24000000000029"/>
    <n v="0.234952120383041"/>
    <n v="0.92647058823529405"/>
    <n v="0.90663474692202395"/>
    <n v="2"/>
    <n v="5"/>
    <n v="5"/>
    <n v="10"/>
    <n v="25"/>
    <n v="25"/>
    <n v="60"/>
    <n v="4"/>
    <x v="1"/>
    <s v="Class-4"/>
    <x v="0"/>
  </r>
  <r>
    <n v="1849"/>
    <n v="156.93039999999999"/>
    <d v="2002-02-16T00:00:00"/>
    <n v="2"/>
    <n v="313.86079999999998"/>
    <n v="0.80283857729141295"/>
    <n v="0.35294117647058798"/>
    <n v="4.7024623803009598E-2"/>
    <n v="5"/>
    <n v="2"/>
    <n v="1"/>
    <n v="25"/>
    <n v="10"/>
    <n v="5"/>
    <n v="40"/>
    <n v="2.6666666666666701"/>
    <x v="2"/>
    <s v="Class-2"/>
    <x v="1"/>
  </r>
  <r>
    <n v="185"/>
    <n v="220.24199999999999"/>
    <d v="2003-06-22T00:00:00"/>
    <n v="5"/>
    <n v="1101.21"/>
    <n v="0.86097811217514497"/>
    <n v="0.64261285909712695"/>
    <n v="0.52924076607387005"/>
    <n v="5"/>
    <n v="4"/>
    <n v="3"/>
    <n v="25"/>
    <n v="20"/>
    <n v="15"/>
    <n v="60"/>
    <n v="4"/>
    <x v="1"/>
    <s v="Class-4"/>
    <x v="0"/>
  </r>
  <r>
    <n v="1851"/>
    <n v="-33.67"/>
    <d v="2004-01-04T00:00:00"/>
    <n v="3"/>
    <n v="-101.01"/>
    <n v="2.7017783857728999E-2"/>
    <n v="0.49743502051983601"/>
    <n v="0.60619015047879499"/>
    <n v="1"/>
    <n v="3"/>
    <n v="4"/>
    <n v="5"/>
    <n v="15"/>
    <n v="20"/>
    <n v="40"/>
    <n v="2.6666666666666701"/>
    <x v="2"/>
    <s v="Class-2"/>
    <x v="0"/>
  </r>
  <r>
    <n v="1852"/>
    <n v="118.2979375"/>
    <d v="2004-10-28T00:00:00"/>
    <n v="8"/>
    <n v="946.38350000000003"/>
    <n v="0.74264705882354898"/>
    <n v="0.76333789329685398"/>
    <n v="0.85978112175102595"/>
    <n v="4"/>
    <n v="4"/>
    <n v="5"/>
    <n v="20"/>
    <n v="20"/>
    <n v="25"/>
    <n v="65"/>
    <n v="4.3333333333333304"/>
    <x v="1"/>
    <s v="Class-4"/>
    <x v="1"/>
  </r>
  <r>
    <n v="1854"/>
    <n v="527.11689999999999"/>
    <d v="2003-07-29T00:00:00"/>
    <n v="4"/>
    <n v="2108.4675999999999"/>
    <n v="0.94545143638856699"/>
    <n v="0.581395348837209"/>
    <n v="0.54343365253077902"/>
    <n v="5"/>
    <n v="3"/>
    <n v="3"/>
    <n v="25"/>
    <n v="15"/>
    <n v="15"/>
    <n v="55"/>
    <n v="3.6666666666666701"/>
    <x v="0"/>
    <s v="Class-3"/>
    <x v="1"/>
  </r>
  <r>
    <n v="1856"/>
    <n v="-190.9588"/>
    <d v="2004-11-21T00:00:00"/>
    <n v="4"/>
    <n v="-763.83519999999999"/>
    <n v="8.5499316005472007E-3"/>
    <n v="0.581395348837209"/>
    <n v="0.89534883720930203"/>
    <n v="1"/>
    <n v="3"/>
    <n v="5"/>
    <n v="5"/>
    <n v="15"/>
    <n v="25"/>
    <n v="45"/>
    <n v="3"/>
    <x v="0"/>
    <s v="Class-3"/>
    <x v="1"/>
  </r>
  <r>
    <n v="1858"/>
    <n v="5"/>
    <d v="2002-02-11T00:00:00"/>
    <n v="2"/>
    <n v="10"/>
    <n v="0.11764705882353001"/>
    <n v="0.35294117647058798"/>
    <n v="4.1381668946648402E-2"/>
    <n v="1"/>
    <n v="2"/>
    <n v="1"/>
    <n v="5"/>
    <n v="10"/>
    <n v="5"/>
    <n v="20"/>
    <n v="1.3333333333333299"/>
    <x v="4"/>
    <s v="Class-1"/>
    <x v="0"/>
  </r>
  <r>
    <n v="1859"/>
    <n v="81.56"/>
    <d v="2002-02-16T00:00:00"/>
    <n v="1"/>
    <n v="81.56"/>
    <n v="0.64363885088919404"/>
    <n v="0"/>
    <n v="4.7024623803009598E-2"/>
    <n v="4"/>
    <n v="1"/>
    <n v="1"/>
    <n v="20"/>
    <n v="5"/>
    <n v="5"/>
    <n v="30"/>
    <n v="2"/>
    <x v="2"/>
    <s v="Class-2"/>
    <x v="0"/>
  </r>
  <r>
    <n v="186"/>
    <n v="39.96"/>
    <d v="2002-09-23T00:00:00"/>
    <n v="3"/>
    <n v="119.88"/>
    <n v="0.42869357045142098"/>
    <n v="0.49743502051983601"/>
    <n v="0.38645690834473301"/>
    <n v="3"/>
    <n v="3"/>
    <n v="2"/>
    <n v="15"/>
    <n v="15"/>
    <n v="10"/>
    <n v="40"/>
    <n v="2.6666666666666701"/>
    <x v="2"/>
    <s v="Class-2"/>
    <x v="0"/>
  </r>
  <r>
    <n v="1860"/>
    <n v="56.686999999999998"/>
    <d v="2002-06-12T00:00:00"/>
    <n v="4"/>
    <n v="226.74799999999999"/>
    <n v="0.52838577291379796"/>
    <n v="0.581395348837209"/>
    <n v="0.20759233926128601"/>
    <n v="3"/>
    <n v="3"/>
    <n v="2"/>
    <n v="15"/>
    <n v="15"/>
    <n v="10"/>
    <n v="40"/>
    <n v="2.6666666666666701"/>
    <x v="2"/>
    <s v="Class-2"/>
    <x v="1"/>
  </r>
  <r>
    <n v="1862"/>
    <n v="653.16980000000001"/>
    <d v="2002-07-18T00:00:00"/>
    <n v="2"/>
    <n v="1306.3396"/>
    <n v="0.95502735978118203"/>
    <n v="0.35294117647058798"/>
    <n v="0.26709986320109402"/>
    <n v="5"/>
    <n v="2"/>
    <n v="2"/>
    <n v="25"/>
    <n v="10"/>
    <n v="10"/>
    <n v="45"/>
    <n v="3"/>
    <x v="0"/>
    <s v="Class-3"/>
    <x v="1"/>
  </r>
  <r>
    <n v="1864"/>
    <n v="4.29"/>
    <d v="2002-02-27T00:00:00"/>
    <n v="1"/>
    <n v="4.29"/>
    <n v="0.109610123119016"/>
    <n v="0"/>
    <n v="6.3269493844049299E-2"/>
    <n v="1"/>
    <n v="1"/>
    <n v="1"/>
    <n v="5"/>
    <n v="5"/>
    <n v="5"/>
    <n v="15"/>
    <n v="1"/>
    <x v="4"/>
    <s v="Class-1"/>
    <x v="0"/>
  </r>
  <r>
    <n v="1865"/>
    <n v="65.230487804878095"/>
    <d v="2004-12-30T00:00:00"/>
    <n v="287"/>
    <n v="18721.150000000012"/>
    <n v="0.575752393980838"/>
    <n v="0.99931600547195798"/>
    <n v="0.98084815321477403"/>
    <n v="3"/>
    <n v="5"/>
    <n v="5"/>
    <n v="15"/>
    <n v="25"/>
    <n v="25"/>
    <n v="65"/>
    <n v="4.3333333333333304"/>
    <x v="1"/>
    <s v="Class-4"/>
    <x v="1"/>
  </r>
  <r>
    <n v="1867"/>
    <n v="111.3425"/>
    <d v="2004-03-17T00:00:00"/>
    <n v="8"/>
    <n v="890.74"/>
    <n v="0.72674418604652802"/>
    <n v="0.76333789329685398"/>
    <n v="0.64346785225718095"/>
    <n v="4"/>
    <n v="4"/>
    <n v="4"/>
    <n v="20"/>
    <n v="20"/>
    <n v="20"/>
    <n v="60"/>
    <n v="4"/>
    <x v="1"/>
    <s v="Class-4"/>
    <x v="0"/>
  </r>
  <r>
    <n v="1868"/>
    <n v="35.43"/>
    <d v="2002-05-09T00:00:00"/>
    <n v="2"/>
    <n v="70.86"/>
    <n v="0.40082079343364102"/>
    <n v="0.35294117647058798"/>
    <n v="0.16210670314637499"/>
    <n v="3"/>
    <n v="2"/>
    <n v="1"/>
    <n v="15"/>
    <n v="10"/>
    <n v="5"/>
    <n v="30"/>
    <n v="2"/>
    <x v="2"/>
    <s v="Class-2"/>
    <x v="0"/>
  </r>
  <r>
    <n v="1869"/>
    <n v="-72.584857142857103"/>
    <d v="2003-07-01T00:00:00"/>
    <n v="7"/>
    <n v="-508.09399999999971"/>
    <n v="1.8296853625171E-2"/>
    <n v="0.73204514363885098"/>
    <n v="0.53351573187414403"/>
    <n v="1"/>
    <n v="4"/>
    <n v="3"/>
    <n v="5"/>
    <n v="20"/>
    <n v="15"/>
    <n v="40"/>
    <n v="2.6666666666666701"/>
    <x v="2"/>
    <s v="Class-2"/>
    <x v="1"/>
  </r>
  <r>
    <n v="187"/>
    <n v="41.079473684210498"/>
    <d v="2004-12-08T00:00:00"/>
    <n v="19"/>
    <n v="780.50999999999942"/>
    <n v="0.43536251709984702"/>
    <n v="0.91501367989056104"/>
    <n v="0.92869357045143597"/>
    <n v="3"/>
    <n v="5"/>
    <n v="5"/>
    <n v="15"/>
    <n v="25"/>
    <n v="25"/>
    <n v="65"/>
    <n v="4.3333333333333304"/>
    <x v="1"/>
    <s v="Class-4"/>
    <x v="0"/>
  </r>
  <r>
    <n v="1871"/>
    <n v="340.20659999999998"/>
    <d v="2002-04-18T00:00:00"/>
    <n v="2"/>
    <n v="680.41319999999996"/>
    <n v="0.91227770177843803"/>
    <n v="0.35294117647058798"/>
    <n v="0.13235294117647101"/>
    <n v="5"/>
    <n v="2"/>
    <n v="1"/>
    <n v="25"/>
    <n v="10"/>
    <n v="5"/>
    <n v="40"/>
    <n v="2.6666666666666701"/>
    <x v="2"/>
    <s v="Class-2"/>
    <x v="1"/>
  </r>
  <r>
    <n v="1873"/>
    <n v="174.75200000000001"/>
    <d v="2002-03-05T00:00:00"/>
    <n v="1"/>
    <n v="174.75200000000001"/>
    <n v="0.82335841313272995"/>
    <n v="0"/>
    <n v="6.9083447332421305E-2"/>
    <n v="5"/>
    <n v="1"/>
    <n v="1"/>
    <n v="25"/>
    <n v="5"/>
    <n v="5"/>
    <n v="35"/>
    <n v="2.3333333333333299"/>
    <x v="2"/>
    <s v="Class-2"/>
    <x v="2"/>
  </r>
  <r>
    <n v="1874"/>
    <n v="30.3"/>
    <d v="2002-05-10T00:00:00"/>
    <n v="1"/>
    <n v="30.3"/>
    <n v="0.355335157318734"/>
    <n v="0"/>
    <n v="0.163645690834473"/>
    <n v="2"/>
    <n v="1"/>
    <n v="1"/>
    <n v="10"/>
    <n v="5"/>
    <n v="5"/>
    <n v="20"/>
    <n v="1.3333333333333299"/>
    <x v="4"/>
    <s v="Class-1"/>
    <x v="0"/>
  </r>
  <r>
    <n v="1875"/>
    <n v="114.66540000000001"/>
    <d v="2002-06-10T00:00:00"/>
    <n v="2"/>
    <n v="229.33080000000001"/>
    <n v="0.73580711354311001"/>
    <n v="0.35294117647058798"/>
    <n v="0.204172366621067"/>
    <n v="4"/>
    <n v="2"/>
    <n v="2"/>
    <n v="20"/>
    <n v="10"/>
    <n v="10"/>
    <n v="40"/>
    <n v="2.6666666666666701"/>
    <x v="2"/>
    <s v="Class-2"/>
    <x v="1"/>
  </r>
  <r>
    <n v="1877"/>
    <n v="54.352499999999999"/>
    <d v="2004-12-27T00:00:00"/>
    <n v="4"/>
    <n v="217.41"/>
    <n v="0.51299589603281004"/>
    <n v="0.581395348837209"/>
    <n v="0.96973324213406198"/>
    <n v="3"/>
    <n v="3"/>
    <n v="5"/>
    <n v="15"/>
    <n v="15"/>
    <n v="25"/>
    <n v="55"/>
    <n v="3.6666666666666701"/>
    <x v="0"/>
    <s v="Class-3"/>
    <x v="0"/>
  </r>
  <r>
    <n v="1878"/>
    <n v="253.91749999999999"/>
    <d v="2003-11-23T00:00:00"/>
    <n v="4"/>
    <n v="1015.67"/>
    <n v="0.88115595075244002"/>
    <n v="0.581395348837209"/>
    <n v="0.58686730506155804"/>
    <n v="5"/>
    <n v="3"/>
    <n v="3"/>
    <n v="25"/>
    <n v="15"/>
    <n v="15"/>
    <n v="55"/>
    <n v="3.6666666666666701"/>
    <x v="0"/>
    <s v="Class-3"/>
    <x v="0"/>
  </r>
  <r>
    <n v="1879"/>
    <n v="1030.14266666667"/>
    <d v="2004-05-18T00:00:00"/>
    <n v="15"/>
    <n v="15452.14000000005"/>
    <n v="0.97469220246244404"/>
    <n v="0.88560191518467901"/>
    <n v="0.68211354309165395"/>
    <n v="5"/>
    <n v="5"/>
    <n v="4"/>
    <n v="25"/>
    <n v="25"/>
    <n v="20"/>
    <n v="70"/>
    <n v="4.6666666666666696"/>
    <x v="1"/>
    <s v="Class-4"/>
    <x v="1"/>
  </r>
  <r>
    <n v="188"/>
    <n v="19928.639830508499"/>
    <d v="2004-12-13T00:00:00"/>
    <n v="59"/>
    <n v="1175789.7500000014"/>
    <n v="0.99863201094398102"/>
    <n v="0.98290013679890598"/>
    <n v="0.939979480164158"/>
    <n v="5"/>
    <n v="5"/>
    <n v="5"/>
    <n v="25"/>
    <n v="25"/>
    <n v="25"/>
    <n v="75"/>
    <n v="5"/>
    <x v="3"/>
    <s v="Class-5"/>
    <x v="0"/>
  </r>
  <r>
    <n v="1881"/>
    <n v="-519.16393043478297"/>
    <d v="2003-07-07T00:00:00"/>
    <n v="23"/>
    <n v="-11940.770400000009"/>
    <n v="2.05198358413133E-3"/>
    <n v="0.93570451436388502"/>
    <n v="0.53488372093023195"/>
    <n v="1"/>
    <n v="5"/>
    <n v="3"/>
    <n v="5"/>
    <n v="25"/>
    <n v="15"/>
    <n v="45"/>
    <n v="3"/>
    <x v="0"/>
    <s v="Class-3"/>
    <x v="1"/>
  </r>
  <r>
    <n v="1883"/>
    <n v="20.5"/>
    <d v="2002-12-06T00:00:00"/>
    <n v="1"/>
    <n v="20.5"/>
    <n v="0.27017783857729299"/>
    <n v="0"/>
    <n v="0.47332421340629199"/>
    <n v="2"/>
    <n v="1"/>
    <n v="3"/>
    <n v="10"/>
    <n v="5"/>
    <n v="15"/>
    <n v="30"/>
    <n v="2"/>
    <x v="2"/>
    <s v="Class-2"/>
    <x v="0"/>
  </r>
  <r>
    <n v="1884"/>
    <n v="-10.45046"/>
    <d v="2003-02-19T00:00:00"/>
    <n v="10"/>
    <n v="-104.5046"/>
    <n v="3.8132694938440299E-2"/>
    <n v="0.81549247606019204"/>
    <n v="0.498803009575922"/>
    <n v="1"/>
    <n v="5"/>
    <n v="3"/>
    <n v="5"/>
    <n v="25"/>
    <n v="15"/>
    <n v="45"/>
    <n v="3"/>
    <x v="0"/>
    <s v="Class-3"/>
    <x v="1"/>
  </r>
  <r>
    <n v="1886"/>
    <n v="97.331199999999995"/>
    <d v="2004-04-05T00:00:00"/>
    <n v="5"/>
    <n v="486.65599999999995"/>
    <n v="0.69545143638852003"/>
    <n v="0.64261285909712695"/>
    <n v="0.655437756497947"/>
    <n v="4"/>
    <n v="4"/>
    <n v="4"/>
    <n v="20"/>
    <n v="20"/>
    <n v="20"/>
    <n v="60"/>
    <n v="4"/>
    <x v="1"/>
    <s v="Class-4"/>
    <x v="1"/>
  </r>
  <r>
    <n v="1888"/>
    <n v="66.337500000000006"/>
    <d v="2004-12-14T00:00:00"/>
    <n v="188"/>
    <n v="12471.45"/>
    <n v="0.58173734610122196"/>
    <n v="0.99743502051983701"/>
    <n v="0.94237346101231101"/>
    <n v="3"/>
    <n v="5"/>
    <n v="5"/>
    <n v="15"/>
    <n v="25"/>
    <n v="25"/>
    <n v="65"/>
    <n v="4.3333333333333304"/>
    <x v="1"/>
    <s v="Class-4"/>
    <x v="0"/>
  </r>
  <r>
    <n v="1889"/>
    <n v="200.33231111111101"/>
    <d v="2004-12-05T00:00:00"/>
    <n v="9"/>
    <n v="1802.9907999999991"/>
    <n v="0.84729822161426704"/>
    <n v="0.79069767441860495"/>
    <n v="0.92253761969904202"/>
    <n v="5"/>
    <n v="4"/>
    <n v="5"/>
    <n v="25"/>
    <n v="20"/>
    <n v="25"/>
    <n v="70"/>
    <n v="4.6666666666666696"/>
    <x v="1"/>
    <s v="Class-4"/>
    <x v="1"/>
  </r>
  <r>
    <n v="189"/>
    <n v="1673.85095652174"/>
    <d v="2005-01-03T00:00:00"/>
    <n v="23"/>
    <n v="38498.572000000022"/>
    <n v="0.98512311901511396"/>
    <n v="0.93570451436388502"/>
    <n v="0.995896032831737"/>
    <n v="5"/>
    <n v="5"/>
    <n v="5"/>
    <n v="25"/>
    <n v="25"/>
    <n v="25"/>
    <n v="75"/>
    <n v="5"/>
    <x v="3"/>
    <s v="Class-5"/>
    <x v="0"/>
  </r>
  <r>
    <n v="1891"/>
    <n v="227.291"/>
    <d v="2002-09-25T00:00:00"/>
    <n v="4"/>
    <n v="909.16399999999999"/>
    <n v="0.86474008207938602"/>
    <n v="0.581395348837209"/>
    <n v="0.38885088919288602"/>
    <n v="5"/>
    <n v="3"/>
    <n v="2"/>
    <n v="25"/>
    <n v="15"/>
    <n v="10"/>
    <n v="50"/>
    <n v="3.3333333333333299"/>
    <x v="0"/>
    <s v="Class-3"/>
    <x v="1"/>
  </r>
  <r>
    <n v="1893"/>
    <n v="-201.44815"/>
    <d v="2004-12-05T00:00:00"/>
    <n v="2"/>
    <n v="-402.8963"/>
    <n v="7.8659370725034199E-3"/>
    <n v="0.35294117647058798"/>
    <n v="0.92253761969904202"/>
    <n v="1"/>
    <n v="2"/>
    <n v="5"/>
    <n v="5"/>
    <n v="10"/>
    <n v="25"/>
    <n v="40"/>
    <n v="2.6666666666666701"/>
    <x v="2"/>
    <s v="Class-2"/>
    <x v="0"/>
  </r>
  <r>
    <n v="1894"/>
    <n v="-21.282499999999999"/>
    <d v="2004-09-15T00:00:00"/>
    <n v="4"/>
    <n v="-85.13"/>
    <n v="3.2147742818057302E-2"/>
    <n v="0.581395348837209"/>
    <n v="0.78847469220246202"/>
    <n v="1"/>
    <n v="3"/>
    <n v="4"/>
    <n v="5"/>
    <n v="15"/>
    <n v="20"/>
    <n v="40"/>
    <n v="2.6666666666666701"/>
    <x v="2"/>
    <s v="Class-2"/>
    <x v="0"/>
  </r>
  <r>
    <n v="1895"/>
    <n v="15.247999999999999"/>
    <d v="2002-01-27T00:00:00"/>
    <n v="1"/>
    <n v="15.247999999999999"/>
    <n v="0.21682626538988101"/>
    <n v="0"/>
    <n v="2.1716826265389899E-2"/>
    <n v="2"/>
    <n v="1"/>
    <n v="1"/>
    <n v="10"/>
    <n v="5"/>
    <n v="5"/>
    <n v="20"/>
    <n v="1.3333333333333299"/>
    <x v="4"/>
    <s v="Class-1"/>
    <x v="2"/>
  </r>
  <r>
    <n v="1896"/>
    <n v="71.013333333333307"/>
    <d v="2004-06-17T00:00:00"/>
    <n v="3"/>
    <n v="213.03999999999991"/>
    <n v="0.600376196990418"/>
    <n v="0.49743502051983601"/>
    <n v="0.69784541723666105"/>
    <n v="4"/>
    <n v="3"/>
    <n v="4"/>
    <n v="20"/>
    <n v="15"/>
    <n v="20"/>
    <n v="55"/>
    <n v="3.6666666666666701"/>
    <x v="0"/>
    <s v="Class-3"/>
    <x v="0"/>
  </r>
  <r>
    <n v="1897"/>
    <n v="69.098730434782595"/>
    <d v="2004-09-13T00:00:00"/>
    <n v="23"/>
    <n v="1589.2707999999998"/>
    <n v="0.59336525307796795"/>
    <n v="0.93570451436388502"/>
    <n v="0.78197674418604601"/>
    <n v="3"/>
    <n v="5"/>
    <n v="4"/>
    <n v="15"/>
    <n v="25"/>
    <n v="20"/>
    <n v="60"/>
    <n v="4"/>
    <x v="1"/>
    <s v="Class-4"/>
    <x v="1"/>
  </r>
  <r>
    <n v="1899"/>
    <n v="54.7"/>
    <d v="2002-07-13T00:00:00"/>
    <n v="1"/>
    <n v="54.7"/>
    <n v="0.515731874144986"/>
    <n v="0"/>
    <n v="0.25854993160054701"/>
    <n v="3"/>
    <n v="1"/>
    <n v="2"/>
    <n v="15"/>
    <n v="5"/>
    <n v="10"/>
    <n v="30"/>
    <n v="2"/>
    <x v="2"/>
    <s v="Class-2"/>
    <x v="0"/>
  </r>
  <r>
    <n v="19"/>
    <n v="14.746"/>
    <d v="2004-12-14T00:00:00"/>
    <n v="5"/>
    <n v="73.73"/>
    <n v="0.21220930232558499"/>
    <n v="0.64261285909712695"/>
    <n v="0.94237346101231101"/>
    <n v="2"/>
    <n v="4"/>
    <n v="5"/>
    <n v="10"/>
    <n v="20"/>
    <n v="25"/>
    <n v="55"/>
    <n v="3.6666666666666701"/>
    <x v="0"/>
    <s v="Class-3"/>
    <x v="0"/>
  </r>
  <r>
    <n v="190"/>
    <n v="1043.1584399999999"/>
    <d v="2004-09-15T00:00:00"/>
    <n v="20"/>
    <n v="20863.168799999999"/>
    <n v="0.97537619699048805"/>
    <n v="0.91997264021887803"/>
    <n v="0.78847469220246202"/>
    <n v="5"/>
    <n v="5"/>
    <n v="4"/>
    <n v="25"/>
    <n v="25"/>
    <n v="20"/>
    <n v="70"/>
    <n v="4.6666666666666696"/>
    <x v="1"/>
    <s v="Class-4"/>
    <x v="1"/>
  </r>
  <r>
    <n v="1900"/>
    <n v="118.31083333333299"/>
    <d v="2004-12-14T00:00:00"/>
    <n v="12"/>
    <n v="1419.7299999999959"/>
    <n v="0.74281805745555995"/>
    <n v="0.85020519835841302"/>
    <n v="0.94237346101231101"/>
    <n v="4"/>
    <n v="5"/>
    <n v="5"/>
    <n v="20"/>
    <n v="25"/>
    <n v="25"/>
    <n v="70"/>
    <n v="4.6666666666666696"/>
    <x v="1"/>
    <s v="Class-4"/>
    <x v="0"/>
  </r>
  <r>
    <n v="1901"/>
    <n v="124.45"/>
    <d v="2002-07-27T00:00:00"/>
    <n v="1"/>
    <n v="124.45"/>
    <n v="0.75649794801643799"/>
    <n v="0"/>
    <n v="0.28060875512995898"/>
    <n v="4"/>
    <n v="1"/>
    <n v="2"/>
    <n v="20"/>
    <n v="5"/>
    <n v="10"/>
    <n v="35"/>
    <n v="2.3333333333333299"/>
    <x v="2"/>
    <s v="Class-2"/>
    <x v="0"/>
  </r>
  <r>
    <n v="1902"/>
    <n v="121.1373"/>
    <d v="2004-10-24T00:00:00"/>
    <n v="4"/>
    <n v="484.54919999999998"/>
    <n v="0.74914500683996599"/>
    <n v="0.581395348837209"/>
    <n v="0.85413816689466404"/>
    <n v="4"/>
    <n v="3"/>
    <n v="5"/>
    <n v="20"/>
    <n v="15"/>
    <n v="25"/>
    <n v="60"/>
    <n v="4"/>
    <x v="1"/>
    <s v="Class-4"/>
    <x v="1"/>
  </r>
  <r>
    <n v="1904"/>
    <n v="627.00432000000001"/>
    <d v="2004-09-01T00:00:00"/>
    <n v="5"/>
    <n v="3135.0216"/>
    <n v="0.95348837209308301"/>
    <n v="0.64261285909712695"/>
    <n v="0.76692886456908305"/>
    <n v="5"/>
    <n v="4"/>
    <n v="4"/>
    <n v="25"/>
    <n v="20"/>
    <n v="20"/>
    <n v="65"/>
    <n v="4.3333333333333304"/>
    <x v="1"/>
    <s v="Class-4"/>
    <x v="1"/>
  </r>
  <r>
    <n v="1906"/>
    <n v="1621.47180952381"/>
    <d v="2004-12-06T00:00:00"/>
    <n v="21"/>
    <n v="34050.90800000001"/>
    <n v="0.984781121751092"/>
    <n v="0.92647058823529405"/>
    <n v="0.92527359781121699"/>
    <n v="5"/>
    <n v="5"/>
    <n v="5"/>
    <n v="25"/>
    <n v="25"/>
    <n v="25"/>
    <n v="75"/>
    <n v="5"/>
    <x v="3"/>
    <s v="Class-5"/>
    <x v="1"/>
  </r>
  <r>
    <n v="1908"/>
    <n v="102.492975"/>
    <d v="2004-09-12T00:00:00"/>
    <n v="8"/>
    <n v="819.94380000000001"/>
    <n v="0.70861833105336502"/>
    <n v="0.76333789329685398"/>
    <n v="0.78060875512995798"/>
    <n v="4"/>
    <n v="4"/>
    <n v="4"/>
    <n v="20"/>
    <n v="20"/>
    <n v="20"/>
    <n v="60"/>
    <n v="4"/>
    <x v="1"/>
    <s v="Class-4"/>
    <x v="1"/>
  </r>
  <r>
    <n v="1910"/>
    <n v="-85.973333333333301"/>
    <d v="2002-08-23T00:00:00"/>
    <n v="3"/>
    <n v="-257.9199999999999"/>
    <n v="1.5731874145006802E-2"/>
    <n v="0.49743502051983601"/>
    <n v="0.335499316005472"/>
    <n v="1"/>
    <n v="3"/>
    <n v="2"/>
    <n v="5"/>
    <n v="15"/>
    <n v="10"/>
    <n v="30"/>
    <n v="2"/>
    <x v="2"/>
    <s v="Class-2"/>
    <x v="1"/>
  </r>
  <r>
    <n v="1912"/>
    <n v="58.24"/>
    <d v="2002-01-01T00:00:00"/>
    <n v="1"/>
    <n v="58.24"/>
    <n v="0.53779069767440102"/>
    <n v="0"/>
    <n v="0"/>
    <n v="3"/>
    <n v="1"/>
    <n v="1"/>
    <n v="15"/>
    <n v="5"/>
    <n v="5"/>
    <n v="25"/>
    <n v="1.6666666666666701"/>
    <x v="4"/>
    <s v="Class-1"/>
    <x v="0"/>
  </r>
  <r>
    <n v="1913"/>
    <n v="286.15435555555598"/>
    <d v="2004-10-24T00:00:00"/>
    <n v="18"/>
    <n v="5150.7784000000074"/>
    <n v="0.89569083447337305"/>
    <n v="0.90971272229822198"/>
    <n v="0.85413816689466404"/>
    <n v="5"/>
    <n v="5"/>
    <n v="5"/>
    <n v="25"/>
    <n v="25"/>
    <n v="25"/>
    <n v="75"/>
    <n v="5"/>
    <x v="3"/>
    <s v="Class-5"/>
    <x v="1"/>
  </r>
  <r>
    <n v="1915"/>
    <n v="178.63936000000001"/>
    <d v="2003-11-14T00:00:00"/>
    <n v="15"/>
    <n v="2679.5904"/>
    <n v="0.82643638850892798"/>
    <n v="0.88560191518467901"/>
    <n v="0.583105335157317"/>
    <n v="5"/>
    <n v="5"/>
    <n v="3"/>
    <n v="25"/>
    <n v="25"/>
    <n v="15"/>
    <n v="65"/>
    <n v="4.3333333333333304"/>
    <x v="1"/>
    <s v="Class-4"/>
    <x v="1"/>
  </r>
  <r>
    <n v="1917"/>
    <n v="7.4183333333333303"/>
    <d v="2003-11-17T00:00:00"/>
    <n v="6"/>
    <n v="44.509999999999984"/>
    <n v="0.146545827633381"/>
    <n v="0.68946648426812596"/>
    <n v="0.58481532147742699"/>
    <n v="1"/>
    <n v="4"/>
    <n v="3"/>
    <n v="5"/>
    <n v="20"/>
    <n v="15"/>
    <n v="40"/>
    <n v="2.6666666666666701"/>
    <x v="2"/>
    <s v="Class-2"/>
    <x v="0"/>
  </r>
  <r>
    <n v="1918"/>
    <n v="-11.15"/>
    <d v="2002-09-16T00:00:00"/>
    <n v="1"/>
    <n v="-11.15"/>
    <n v="3.7448700410396503E-2"/>
    <n v="0"/>
    <n v="0.375"/>
    <n v="1"/>
    <n v="1"/>
    <n v="2"/>
    <n v="5"/>
    <n v="5"/>
    <n v="10"/>
    <n v="20"/>
    <n v="1.3333333333333299"/>
    <x v="4"/>
    <s v="Class-1"/>
    <x v="0"/>
  </r>
  <r>
    <n v="1919"/>
    <n v="6.3633333333333297"/>
    <d v="2003-12-02T00:00:00"/>
    <n v="3"/>
    <n v="19.089999999999989"/>
    <n v="0.134062927496581"/>
    <n v="0.49743502051983601"/>
    <n v="0.59080027359780996"/>
    <n v="1"/>
    <n v="3"/>
    <n v="3"/>
    <n v="5"/>
    <n v="15"/>
    <n v="15"/>
    <n v="35"/>
    <n v="2.3333333333333299"/>
    <x v="2"/>
    <s v="Class-2"/>
    <x v="0"/>
  </r>
  <r>
    <n v="192"/>
    <n v="-14.68"/>
    <d v="2002-10-07T00:00:00"/>
    <n v="3"/>
    <n v="-44.04"/>
    <n v="3.5909712722298003E-2"/>
    <n v="0.49743502051983601"/>
    <n v="0.40577975376196901"/>
    <n v="1"/>
    <n v="3"/>
    <n v="3"/>
    <n v="5"/>
    <n v="15"/>
    <n v="15"/>
    <n v="35"/>
    <n v="2.3333333333333299"/>
    <x v="2"/>
    <s v="Class-2"/>
    <x v="0"/>
  </r>
  <r>
    <n v="1920"/>
    <n v="83.110825000000006"/>
    <d v="2004-10-11T00:00:00"/>
    <n v="4"/>
    <n v="332.44330000000002"/>
    <n v="0.64876880984952401"/>
    <n v="0.581395348837209"/>
    <n v="0.83703830369357002"/>
    <n v="4"/>
    <n v="3"/>
    <n v="5"/>
    <n v="20"/>
    <n v="15"/>
    <n v="25"/>
    <n v="60"/>
    <n v="4"/>
    <x v="1"/>
    <s v="Class-4"/>
    <x v="0"/>
  </r>
  <r>
    <n v="1921"/>
    <n v="82.464200000000005"/>
    <d v="2004-12-31T00:00:00"/>
    <n v="10"/>
    <n v="824.64200000000005"/>
    <n v="0.64671682626539195"/>
    <n v="0.81549247606019204"/>
    <n v="0.98529411764705799"/>
    <n v="4"/>
    <n v="5"/>
    <n v="5"/>
    <n v="20"/>
    <n v="25"/>
    <n v="25"/>
    <n v="70"/>
    <n v="4.6666666666666696"/>
    <x v="1"/>
    <s v="Class-4"/>
    <x v="1"/>
  </r>
  <r>
    <n v="1923"/>
    <n v="-242.5"/>
    <d v="2003-02-16T00:00:00"/>
    <n v="2"/>
    <n v="-485"/>
    <n v="5.8139534883720903E-3"/>
    <n v="0.35294117647058798"/>
    <n v="0.49811901504787798"/>
    <n v="1"/>
    <n v="2"/>
    <n v="3"/>
    <n v="5"/>
    <n v="10"/>
    <n v="15"/>
    <n v="30"/>
    <n v="2"/>
    <x v="2"/>
    <s v="Class-2"/>
    <x v="0"/>
  </r>
  <r>
    <n v="1924"/>
    <n v="146.88300000000001"/>
    <d v="2004-11-24T00:00:00"/>
    <n v="50"/>
    <n v="7344.1500000000005"/>
    <n v="0.79223666210673205"/>
    <n v="0.97828317373461005"/>
    <n v="0.90253077975376195"/>
    <n v="4"/>
    <n v="5"/>
    <n v="5"/>
    <n v="20"/>
    <n v="25"/>
    <n v="25"/>
    <n v="70"/>
    <n v="4.6666666666666696"/>
    <x v="1"/>
    <s v="Class-4"/>
    <x v="0"/>
  </r>
  <r>
    <n v="1925"/>
    <n v="81.19"/>
    <d v="2002-06-06T00:00:00"/>
    <n v="1"/>
    <n v="81.19"/>
    <n v="0.642270861833107"/>
    <n v="0"/>
    <n v="0.19647742818057501"/>
    <n v="4"/>
    <n v="1"/>
    <n v="1"/>
    <n v="20"/>
    <n v="5"/>
    <n v="5"/>
    <n v="30"/>
    <n v="2"/>
    <x v="2"/>
    <s v="Class-2"/>
    <x v="0"/>
  </r>
  <r>
    <n v="1926"/>
    <n v="64.114999999999995"/>
    <d v="2002-07-03T00:00:00"/>
    <n v="2"/>
    <n v="128.22999999999999"/>
    <n v="0.56976744186045403"/>
    <n v="0.35294117647058798"/>
    <n v="0.244015047879617"/>
    <n v="3"/>
    <n v="2"/>
    <n v="2"/>
    <n v="15"/>
    <n v="10"/>
    <n v="10"/>
    <n v="35"/>
    <n v="2.3333333333333299"/>
    <x v="2"/>
    <s v="Class-2"/>
    <x v="0"/>
  </r>
  <r>
    <n v="1927"/>
    <n v="193.554"/>
    <d v="2003-08-10T00:00:00"/>
    <n v="5"/>
    <n v="967.77"/>
    <n v="0.84131326949388296"/>
    <n v="0.64261285909712695"/>
    <n v="0.54890560875512895"/>
    <n v="5"/>
    <n v="4"/>
    <n v="3"/>
    <n v="25"/>
    <n v="20"/>
    <n v="15"/>
    <n v="60"/>
    <n v="4"/>
    <x v="1"/>
    <s v="Class-4"/>
    <x v="0"/>
  </r>
  <r>
    <n v="1928"/>
    <n v="1621.03"/>
    <d v="2002-01-29T00:00:00"/>
    <n v="1"/>
    <n v="1621.03"/>
    <n v="0.98461012311908103"/>
    <n v="0"/>
    <n v="2.3768809849521198E-2"/>
    <n v="5"/>
    <n v="1"/>
    <n v="1"/>
    <n v="25"/>
    <n v="5"/>
    <n v="5"/>
    <n v="35"/>
    <n v="2.3333333333333299"/>
    <x v="2"/>
    <s v="Class-2"/>
    <x v="0"/>
  </r>
  <r>
    <n v="1929"/>
    <n v="37.305"/>
    <d v="2002-08-27T00:00:00"/>
    <n v="2"/>
    <n v="74.61"/>
    <n v="0.40954172366619801"/>
    <n v="0.35294117647058798"/>
    <n v="0.34524623803009502"/>
    <n v="3"/>
    <n v="2"/>
    <n v="2"/>
    <n v="15"/>
    <n v="10"/>
    <n v="10"/>
    <n v="35"/>
    <n v="2.3333333333333299"/>
    <x v="2"/>
    <s v="Class-2"/>
    <x v="0"/>
  </r>
  <r>
    <n v="193"/>
    <n v="162.52000000000001"/>
    <d v="2004-07-17T00:00:00"/>
    <n v="6"/>
    <n v="975.12000000000012"/>
    <n v="0.81070451436391799"/>
    <n v="0.68946648426812596"/>
    <n v="0.72161422708618195"/>
    <n v="5"/>
    <n v="4"/>
    <n v="4"/>
    <n v="25"/>
    <n v="20"/>
    <n v="20"/>
    <n v="65"/>
    <n v="4.3333333333333304"/>
    <x v="1"/>
    <s v="Class-4"/>
    <x v="0"/>
  </r>
  <r>
    <n v="1930"/>
    <n v="27.627680000000002"/>
    <d v="2004-12-20T00:00:00"/>
    <n v="5"/>
    <n v="138.13840000000002"/>
    <n v="0.33190834473323799"/>
    <n v="0.64261285909712695"/>
    <n v="0.95673734610123096"/>
    <n v="2"/>
    <n v="4"/>
    <n v="5"/>
    <n v="10"/>
    <n v="20"/>
    <n v="25"/>
    <n v="55"/>
    <n v="3.6666666666666701"/>
    <x v="0"/>
    <s v="Class-3"/>
    <x v="1"/>
  </r>
  <r>
    <n v="1932"/>
    <n v="29.9233333333333"/>
    <d v="2003-10-27T00:00:00"/>
    <n v="6"/>
    <n v="179.53999999999979"/>
    <n v="0.35294117647058099"/>
    <n v="0.68946648426812596"/>
    <n v="0.57677838577291296"/>
    <n v="2"/>
    <n v="4"/>
    <n v="3"/>
    <n v="10"/>
    <n v="20"/>
    <n v="15"/>
    <n v="45"/>
    <n v="3"/>
    <x v="0"/>
    <s v="Class-3"/>
    <x v="0"/>
  </r>
  <r>
    <n v="1933"/>
    <n v="1.01"/>
    <d v="2002-01-02T00:00:00"/>
    <n v="1"/>
    <n v="1.01"/>
    <n v="6.6176470588235004E-2"/>
    <n v="0"/>
    <n v="3.4199726402188798E-4"/>
    <n v="1"/>
    <n v="1"/>
    <n v="1"/>
    <n v="5"/>
    <n v="5"/>
    <n v="5"/>
    <n v="15"/>
    <n v="1"/>
    <x v="4"/>
    <s v="Class-1"/>
    <x v="0"/>
  </r>
  <r>
    <n v="1934"/>
    <n v="36.54"/>
    <d v="2003-11-22T00:00:00"/>
    <n v="3"/>
    <n v="109.62"/>
    <n v="0.40560875512994699"/>
    <n v="0.49743502051983601"/>
    <n v="0.586354309165526"/>
    <n v="3"/>
    <n v="3"/>
    <n v="3"/>
    <n v="15"/>
    <n v="15"/>
    <n v="15"/>
    <n v="45"/>
    <n v="3"/>
    <x v="0"/>
    <s v="Class-3"/>
    <x v="0"/>
  </r>
  <r>
    <n v="1935"/>
    <n v="242.63571428571399"/>
    <d v="2004-08-01T00:00:00"/>
    <n v="7"/>
    <n v="1698.449999999998"/>
    <n v="0.87380300957596801"/>
    <n v="0.73204514363885098"/>
    <n v="0.73597811217510201"/>
    <n v="5"/>
    <n v="4"/>
    <n v="4"/>
    <n v="25"/>
    <n v="20"/>
    <n v="20"/>
    <n v="65"/>
    <n v="4.3333333333333304"/>
    <x v="1"/>
    <s v="Class-4"/>
    <x v="0"/>
  </r>
  <r>
    <n v="1936"/>
    <n v="-63.942"/>
    <d v="2002-06-27T00:00:00"/>
    <n v="3"/>
    <n v="-191.82599999999999"/>
    <n v="1.9835841313269501E-2"/>
    <n v="0.49743502051983601"/>
    <n v="0.23187414500684"/>
    <n v="1"/>
    <n v="3"/>
    <n v="2"/>
    <n v="5"/>
    <n v="15"/>
    <n v="10"/>
    <n v="30"/>
    <n v="2"/>
    <x v="2"/>
    <s v="Class-2"/>
    <x v="1"/>
  </r>
  <r>
    <n v="1938"/>
    <n v="528.83633750000001"/>
    <d v="2004-09-26T00:00:00"/>
    <n v="32"/>
    <n v="16922.7628"/>
    <n v="0.94562243502057797"/>
    <n v="0.960499316005472"/>
    <n v="0.81874145006839905"/>
    <n v="5"/>
    <n v="5"/>
    <n v="5"/>
    <n v="25"/>
    <n v="25"/>
    <n v="25"/>
    <n v="75"/>
    <n v="5"/>
    <x v="3"/>
    <s v="Class-5"/>
    <x v="1"/>
  </r>
  <r>
    <n v="194"/>
    <n v="28.692499999999999"/>
    <d v="2004-08-25T00:00:00"/>
    <n v="4"/>
    <n v="114.77"/>
    <n v="0.34302325581394799"/>
    <n v="0.581395348837209"/>
    <n v="0.75923392612858998"/>
    <n v="2"/>
    <n v="3"/>
    <n v="4"/>
    <n v="10"/>
    <n v="15"/>
    <n v="20"/>
    <n v="45"/>
    <n v="3"/>
    <x v="0"/>
    <s v="Class-3"/>
    <x v="0"/>
  </r>
  <r>
    <n v="1940"/>
    <n v="638.29999999999995"/>
    <d v="2002-09-19T00:00:00"/>
    <n v="3"/>
    <n v="1914.8999999999999"/>
    <n v="0.95383036935710497"/>
    <n v="0.49743502051983601"/>
    <n v="0.379958960328317"/>
    <n v="5"/>
    <n v="3"/>
    <n v="2"/>
    <n v="25"/>
    <n v="15"/>
    <n v="10"/>
    <n v="50"/>
    <n v="3.3333333333333299"/>
    <x v="0"/>
    <s v="Class-3"/>
    <x v="0"/>
  </r>
  <r>
    <n v="1941"/>
    <n v="219.47499999999999"/>
    <d v="2002-04-11T00:00:00"/>
    <n v="2"/>
    <n v="438.95"/>
    <n v="0.86029411764710095"/>
    <n v="0.35294117647058798"/>
    <n v="0.122948016415869"/>
    <n v="5"/>
    <n v="2"/>
    <n v="1"/>
    <n v="25"/>
    <n v="10"/>
    <n v="5"/>
    <n v="40"/>
    <n v="2.6666666666666701"/>
    <x v="2"/>
    <s v="Class-2"/>
    <x v="0"/>
  </r>
  <r>
    <n v="1942"/>
    <n v="33.387026315789498"/>
    <d v="2004-12-17T00:00:00"/>
    <n v="19"/>
    <n v="634.35350000000051"/>
    <n v="0.38354993160053702"/>
    <n v="0.91501367989056104"/>
    <n v="0.94835841313269398"/>
    <n v="2"/>
    <n v="5"/>
    <n v="5"/>
    <n v="10"/>
    <n v="25"/>
    <n v="25"/>
    <n v="60"/>
    <n v="4"/>
    <x v="1"/>
    <s v="Class-4"/>
    <x v="0"/>
  </r>
  <r>
    <n v="1943"/>
    <n v="176.983272727273"/>
    <d v="2004-08-15T00:00:00"/>
    <n v="11"/>
    <n v="1946.816000000003"/>
    <n v="0.82455540355680701"/>
    <n v="0.83413132694938497"/>
    <n v="0.74794801641586806"/>
    <n v="5"/>
    <n v="5"/>
    <n v="4"/>
    <n v="25"/>
    <n v="25"/>
    <n v="20"/>
    <n v="70"/>
    <n v="4.6666666666666696"/>
    <x v="1"/>
    <s v="Class-4"/>
    <x v="1"/>
  </r>
  <r>
    <n v="1945"/>
    <n v="332.8218"/>
    <d v="2002-09-30T00:00:00"/>
    <n v="4"/>
    <n v="1331.2872"/>
    <n v="0.91056771545832804"/>
    <n v="0.581395348837209"/>
    <n v="0.39705882352941102"/>
    <n v="5"/>
    <n v="3"/>
    <n v="2"/>
    <n v="25"/>
    <n v="15"/>
    <n v="10"/>
    <n v="50"/>
    <n v="3.3333333333333299"/>
    <x v="0"/>
    <s v="Class-3"/>
    <x v="1"/>
  </r>
  <r>
    <n v="1947"/>
    <n v="58.787999999999997"/>
    <d v="2004-12-07T00:00:00"/>
    <n v="5"/>
    <n v="293.94"/>
    <n v="0.54189466484266502"/>
    <n v="0.64261285909712695"/>
    <n v="0.92698358413132598"/>
    <n v="3"/>
    <n v="4"/>
    <n v="5"/>
    <n v="15"/>
    <n v="20"/>
    <n v="25"/>
    <n v="60"/>
    <n v="4"/>
    <x v="1"/>
    <s v="Class-4"/>
    <x v="0"/>
  </r>
  <r>
    <n v="1948"/>
    <n v="166.72534482758601"/>
    <d v="2004-11-06T00:00:00"/>
    <n v="58"/>
    <n v="9670.0699999999888"/>
    <n v="0.81600547195625805"/>
    <n v="0.98255813953488402"/>
    <n v="0.87140902872777004"/>
    <n v="5"/>
    <n v="5"/>
    <n v="5"/>
    <n v="25"/>
    <n v="25"/>
    <n v="25"/>
    <n v="75"/>
    <n v="5"/>
    <x v="3"/>
    <s v="Class-5"/>
    <x v="0"/>
  </r>
  <r>
    <n v="1949"/>
    <n v="165.30600000000001"/>
    <d v="2004-10-28T00:00:00"/>
    <n v="20"/>
    <n v="3306.1200000000003"/>
    <n v="0.813953488372126"/>
    <n v="0.91997264021887803"/>
    <n v="0.85978112175102595"/>
    <n v="5"/>
    <n v="5"/>
    <n v="5"/>
    <n v="25"/>
    <n v="25"/>
    <n v="25"/>
    <n v="75"/>
    <n v="5"/>
    <x v="3"/>
    <s v="Class-5"/>
    <x v="0"/>
  </r>
  <r>
    <n v="195"/>
    <n v="91.588548387096793"/>
    <d v="2005-01-03T00:00:00"/>
    <n v="62"/>
    <n v="5678.4900000000016"/>
    <n v="0.68091655266758699"/>
    <n v="0.98478112175102595"/>
    <n v="0.995896032831737"/>
    <n v="4"/>
    <n v="5"/>
    <n v="5"/>
    <n v="20"/>
    <n v="25"/>
    <n v="25"/>
    <n v="70"/>
    <n v="4.6666666666666696"/>
    <x v="1"/>
    <s v="Class-4"/>
    <x v="0"/>
  </r>
  <r>
    <n v="1950"/>
    <n v="126.255"/>
    <d v="2003-03-11T00:00:00"/>
    <n v="2"/>
    <n v="252.51"/>
    <n v="0.75940492476062504"/>
    <n v="0.35294117647058798"/>
    <n v="0.50256497948016299"/>
    <n v="4"/>
    <n v="2"/>
    <n v="3"/>
    <n v="20"/>
    <n v="10"/>
    <n v="15"/>
    <n v="45"/>
    <n v="3"/>
    <x v="0"/>
    <s v="Class-3"/>
    <x v="0"/>
  </r>
  <r>
    <n v="1951"/>
    <n v="124.61499999999999"/>
    <d v="2002-12-31T00:00:00"/>
    <n v="4"/>
    <n v="498.46"/>
    <n v="0.75683994528045995"/>
    <n v="0.581395348837209"/>
    <n v="0.49008207934336401"/>
    <n v="4"/>
    <n v="3"/>
    <n v="3"/>
    <n v="20"/>
    <n v="15"/>
    <n v="15"/>
    <n v="50"/>
    <n v="3.3333333333333299"/>
    <x v="0"/>
    <s v="Class-3"/>
    <x v="1"/>
  </r>
  <r>
    <n v="1953"/>
    <n v="240.95500000000001"/>
    <d v="2002-02-16T00:00:00"/>
    <n v="4"/>
    <n v="963.82"/>
    <n v="0.87192202462384705"/>
    <n v="0.581395348837209"/>
    <n v="4.7024623803009598E-2"/>
    <n v="5"/>
    <n v="3"/>
    <n v="1"/>
    <n v="25"/>
    <n v="15"/>
    <n v="5"/>
    <n v="45"/>
    <n v="3"/>
    <x v="0"/>
    <s v="Class-3"/>
    <x v="0"/>
  </r>
  <r>
    <n v="1954"/>
    <n v="1515.6258666666699"/>
    <d v="2004-10-25T00:00:00"/>
    <n v="3"/>
    <n v="4546.8776000000098"/>
    <n v="0.98375512995902603"/>
    <n v="0.49743502051983601"/>
    <n v="0.85584815321477403"/>
    <n v="5"/>
    <n v="3"/>
    <n v="5"/>
    <n v="25"/>
    <n v="15"/>
    <n v="25"/>
    <n v="65"/>
    <n v="4.3333333333333304"/>
    <x v="1"/>
    <s v="Class-4"/>
    <x v="1"/>
  </r>
  <r>
    <n v="1956"/>
    <n v="200.93642857142899"/>
    <d v="2004-09-26T00:00:00"/>
    <n v="14"/>
    <n v="2813.110000000006"/>
    <n v="0.84781121751029997"/>
    <n v="0.87534199726402195"/>
    <n v="0.81874145006839905"/>
    <n v="5"/>
    <n v="5"/>
    <n v="5"/>
    <n v="25"/>
    <n v="25"/>
    <n v="25"/>
    <n v="75"/>
    <n v="5"/>
    <x v="3"/>
    <s v="Class-5"/>
    <x v="0"/>
  </r>
  <r>
    <n v="1957"/>
    <n v="57.947333333333297"/>
    <d v="2004-05-31T00:00:00"/>
    <n v="6"/>
    <n v="347.6839999999998"/>
    <n v="0.53556771545825899"/>
    <n v="0.68946648426812596"/>
    <n v="0.68895348837209203"/>
    <n v="3"/>
    <n v="4"/>
    <n v="4"/>
    <n v="15"/>
    <n v="20"/>
    <n v="20"/>
    <n v="55"/>
    <n v="3.6666666666666701"/>
    <x v="0"/>
    <s v="Class-3"/>
    <x v="1"/>
  </r>
  <r>
    <n v="1959"/>
    <n v="18.96"/>
    <d v="2002-11-05T00:00:00"/>
    <n v="1"/>
    <n v="18.96"/>
    <n v="0.257352941176474"/>
    <n v="0"/>
    <n v="0.44049247606019098"/>
    <n v="2"/>
    <n v="1"/>
    <n v="3"/>
    <n v="10"/>
    <n v="5"/>
    <n v="15"/>
    <n v="30"/>
    <n v="2"/>
    <x v="2"/>
    <s v="Class-2"/>
    <x v="0"/>
  </r>
  <r>
    <n v="196"/>
    <n v="10.999545454545499"/>
    <d v="2004-11-27T00:00:00"/>
    <n v="22"/>
    <n v="241.99000000000098"/>
    <n v="0.17664158686730799"/>
    <n v="0.93023255813953498"/>
    <n v="0.90851573187414503"/>
    <n v="1"/>
    <n v="5"/>
    <n v="5"/>
    <n v="5"/>
    <n v="25"/>
    <n v="25"/>
    <n v="55"/>
    <n v="3.6666666666666701"/>
    <x v="0"/>
    <s v="Class-3"/>
    <x v="0"/>
  </r>
  <r>
    <n v="1960"/>
    <n v="55.813333333333297"/>
    <d v="2004-09-14T00:00:00"/>
    <n v="3"/>
    <n v="167.43999999999988"/>
    <n v="0.52308481532145801"/>
    <n v="0.49743502051983601"/>
    <n v="0.78317373461012196"/>
    <n v="3"/>
    <n v="3"/>
    <n v="4"/>
    <n v="15"/>
    <n v="15"/>
    <n v="20"/>
    <n v="50"/>
    <n v="3.3333333333333299"/>
    <x v="0"/>
    <s v="Class-3"/>
    <x v="0"/>
  </r>
  <r>
    <n v="1961"/>
    <n v="267.3263"/>
    <d v="2004-12-13T00:00:00"/>
    <n v="12"/>
    <n v="3207.9156000000003"/>
    <n v="0.88714090287282399"/>
    <n v="0.85020519835841302"/>
    <n v="0.939979480164158"/>
    <n v="5"/>
    <n v="5"/>
    <n v="5"/>
    <n v="25"/>
    <n v="25"/>
    <n v="25"/>
    <n v="75"/>
    <n v="5"/>
    <x v="3"/>
    <s v="Class-5"/>
    <x v="1"/>
  </r>
  <r>
    <n v="1963"/>
    <n v="27.958030769230799"/>
    <d v="2003-08-11T00:00:00"/>
    <n v="13"/>
    <n v="363.45440000000036"/>
    <n v="0.334302325581391"/>
    <n v="0.86234610123119004"/>
    <n v="0.54976060191518406"/>
    <n v="2"/>
    <n v="5"/>
    <n v="3"/>
    <n v="10"/>
    <n v="25"/>
    <n v="15"/>
    <n v="50"/>
    <n v="3.3333333333333299"/>
    <x v="0"/>
    <s v="Class-3"/>
    <x v="1"/>
  </r>
  <r>
    <n v="1965"/>
    <n v="1110.9000000000001"/>
    <d v="2004-02-02T00:00:00"/>
    <n v="3"/>
    <n v="3332.7000000000003"/>
    <n v="0.97725718194260902"/>
    <n v="0.49743502051983601"/>
    <n v="0.61833105335157201"/>
    <n v="5"/>
    <n v="3"/>
    <n v="4"/>
    <n v="25"/>
    <n v="15"/>
    <n v="20"/>
    <n v="60"/>
    <n v="4"/>
    <x v="1"/>
    <s v="Class-4"/>
    <x v="0"/>
  </r>
  <r>
    <n v="1966"/>
    <n v="163.72008"/>
    <d v="2003-09-17T00:00:00"/>
    <n v="5"/>
    <n v="818.60040000000004"/>
    <n v="0.81173050615598397"/>
    <n v="0.64261285909712695"/>
    <n v="0.56155950752393902"/>
    <n v="5"/>
    <n v="4"/>
    <n v="3"/>
    <n v="25"/>
    <n v="20"/>
    <n v="15"/>
    <n v="60"/>
    <n v="4"/>
    <x v="1"/>
    <s v="Class-4"/>
    <x v="1"/>
  </r>
  <r>
    <n v="1968"/>
    <n v="198.32"/>
    <d v="2002-05-02T00:00:00"/>
    <n v="1"/>
    <n v="198.32"/>
    <n v="0.84507523939812401"/>
    <n v="0"/>
    <n v="0.15424076607387099"/>
    <n v="5"/>
    <n v="1"/>
    <n v="1"/>
    <n v="25"/>
    <n v="5"/>
    <n v="5"/>
    <n v="35"/>
    <n v="2.3333333333333299"/>
    <x v="2"/>
    <s v="Class-2"/>
    <x v="0"/>
  </r>
  <r>
    <n v="1969"/>
    <n v="1691.7"/>
    <d v="2004-09-02T00:00:00"/>
    <n v="2"/>
    <n v="3383.4"/>
    <n v="0.98529411764712505"/>
    <n v="0.35294117647058798"/>
    <n v="0.76829685362516997"/>
    <n v="5"/>
    <n v="2"/>
    <n v="4"/>
    <n v="25"/>
    <n v="10"/>
    <n v="20"/>
    <n v="55"/>
    <n v="3.6666666666666701"/>
    <x v="0"/>
    <s v="Class-3"/>
    <x v="0"/>
  </r>
  <r>
    <n v="197"/>
    <n v="1545.7024375000001"/>
    <d v="2005-01-02T00:00:00"/>
    <n v="24"/>
    <n v="37096.858500000002"/>
    <n v="0.98409712722304798"/>
    <n v="0.93878248974008205"/>
    <n v="0.99333105335157301"/>
    <n v="5"/>
    <n v="5"/>
    <n v="5"/>
    <n v="25"/>
    <n v="25"/>
    <n v="25"/>
    <n v="75"/>
    <n v="5"/>
    <x v="3"/>
    <s v="Class-5"/>
    <x v="0"/>
  </r>
  <r>
    <n v="1970"/>
    <n v="74.834400000000002"/>
    <d v="2002-08-03T00:00:00"/>
    <n v="2"/>
    <n v="149.6688"/>
    <n v="0.61747606019151602"/>
    <n v="0.35294117647058798"/>
    <n v="0.294801641586867"/>
    <n v="4"/>
    <n v="2"/>
    <n v="2"/>
    <n v="20"/>
    <n v="10"/>
    <n v="10"/>
    <n v="40"/>
    <n v="2.6666666666666701"/>
    <x v="2"/>
    <s v="Class-2"/>
    <x v="1"/>
  </r>
  <r>
    <n v="1972"/>
    <n v="980.05"/>
    <d v="2002-08-12T00:00:00"/>
    <n v="1"/>
    <n v="980.05"/>
    <n v="0.97264021887831298"/>
    <n v="0"/>
    <n v="0.31155950752394002"/>
    <n v="5"/>
    <n v="1"/>
    <n v="2"/>
    <n v="25"/>
    <n v="5"/>
    <n v="10"/>
    <n v="40"/>
    <n v="2.6666666666666701"/>
    <x v="2"/>
    <s v="Class-2"/>
    <x v="0"/>
  </r>
  <r>
    <n v="1973"/>
    <n v="3.4"/>
    <d v="2002-03-23T00:00:00"/>
    <n v="1"/>
    <n v="3.4"/>
    <n v="9.8324213406293104E-2"/>
    <n v="0"/>
    <n v="9.3194254445964506E-2"/>
    <n v="1"/>
    <n v="1"/>
    <n v="1"/>
    <n v="5"/>
    <n v="5"/>
    <n v="5"/>
    <n v="15"/>
    <n v="1"/>
    <x v="4"/>
    <s v="Class-1"/>
    <x v="0"/>
  </r>
  <r>
    <n v="1974"/>
    <n v="331.44024000000002"/>
    <d v="2004-01-05T00:00:00"/>
    <n v="5"/>
    <n v="1657.2012"/>
    <n v="0.90988372093028402"/>
    <n v="0.64261285909712695"/>
    <n v="0.60704514363884998"/>
    <n v="5"/>
    <n v="4"/>
    <n v="4"/>
    <n v="25"/>
    <n v="20"/>
    <n v="20"/>
    <n v="65"/>
    <n v="4.3333333333333304"/>
    <x v="1"/>
    <s v="Class-4"/>
    <x v="1"/>
  </r>
  <r>
    <n v="1976"/>
    <n v="-106.8998"/>
    <d v="2002-03-05T00:00:00"/>
    <n v="2"/>
    <n v="-213.7996"/>
    <n v="1.3337893296853601E-2"/>
    <n v="0.35294117647058798"/>
    <n v="6.9083447332421305E-2"/>
    <n v="1"/>
    <n v="2"/>
    <n v="1"/>
    <n v="5"/>
    <n v="10"/>
    <n v="5"/>
    <n v="20"/>
    <n v="1.3333333333333299"/>
    <x v="4"/>
    <s v="Class-1"/>
    <x v="1"/>
  </r>
  <r>
    <n v="1978"/>
    <n v="-26.805"/>
    <d v="2002-03-29T00:00:00"/>
    <n v="2"/>
    <n v="-53.61"/>
    <n v="2.94117647058822E-2"/>
    <n v="0.35294117647058798"/>
    <n v="0.102599179206566"/>
    <n v="1"/>
    <n v="2"/>
    <n v="1"/>
    <n v="5"/>
    <n v="10"/>
    <n v="5"/>
    <n v="20"/>
    <n v="1.3333333333333299"/>
    <x v="4"/>
    <s v="Class-1"/>
    <x v="1"/>
  </r>
  <r>
    <n v="198"/>
    <n v="432.71"/>
    <d v="2002-04-22T00:00:00"/>
    <n v="1"/>
    <n v="432.71"/>
    <n v="0.93194254445970004"/>
    <n v="0"/>
    <n v="0.140218878248974"/>
    <n v="5"/>
    <n v="1"/>
    <n v="1"/>
    <n v="25"/>
    <n v="5"/>
    <n v="5"/>
    <n v="35"/>
    <n v="2.3333333333333299"/>
    <x v="2"/>
    <s v="Class-2"/>
    <x v="0"/>
  </r>
  <r>
    <n v="1980"/>
    <n v="6.6079999999999997"/>
    <d v="2002-01-04T00:00:00"/>
    <n v="1"/>
    <n v="6.6079999999999997"/>
    <n v="0.137140902872778"/>
    <n v="0"/>
    <n v="1.36798905608755E-3"/>
    <n v="1"/>
    <n v="1"/>
    <n v="1"/>
    <n v="5"/>
    <n v="5"/>
    <n v="5"/>
    <n v="15"/>
    <n v="1"/>
    <x v="4"/>
    <s v="Class-1"/>
    <x v="2"/>
  </r>
  <r>
    <n v="1981"/>
    <n v="229.72"/>
    <d v="2002-09-05T00:00:00"/>
    <n v="26"/>
    <n v="5972.72"/>
    <n v="0.86576607387145199"/>
    <n v="0.94476744186046502"/>
    <n v="0.35926812585499301"/>
    <n v="5"/>
    <n v="5"/>
    <n v="2"/>
    <n v="25"/>
    <n v="25"/>
    <n v="10"/>
    <n v="60"/>
    <n v="4"/>
    <x v="1"/>
    <s v="Class-4"/>
    <x v="0"/>
  </r>
  <r>
    <n v="1982"/>
    <n v="74.525999999999996"/>
    <d v="2005-01-01T00:00:00"/>
    <n v="8"/>
    <n v="596.20799999999997"/>
    <n v="0.61576607387140603"/>
    <n v="0.76333789329685398"/>
    <n v="0.98974008207934305"/>
    <n v="4"/>
    <n v="4"/>
    <n v="5"/>
    <n v="20"/>
    <n v="20"/>
    <n v="25"/>
    <n v="65"/>
    <n v="4.3333333333333304"/>
    <x v="1"/>
    <s v="Class-4"/>
    <x v="1"/>
  </r>
  <r>
    <n v="1984"/>
    <n v="1242.29988571429"/>
    <d v="2003-10-26T00:00:00"/>
    <n v="14"/>
    <n v="17392.198400000059"/>
    <n v="0.97913816689472999"/>
    <n v="0.87534199726402195"/>
    <n v="0.57592339261285797"/>
    <n v="5"/>
    <n v="5"/>
    <n v="3"/>
    <n v="25"/>
    <n v="25"/>
    <n v="15"/>
    <n v="65"/>
    <n v="4.3333333333333304"/>
    <x v="1"/>
    <s v="Class-4"/>
    <x v="1"/>
  </r>
  <r>
    <n v="1986"/>
    <n v="757.241625"/>
    <d v="2004-08-16T00:00:00"/>
    <n v="8"/>
    <n v="6057.933"/>
    <n v="0.96084131326955502"/>
    <n v="0.76333789329685398"/>
    <n v="0.74965800273597705"/>
    <n v="5"/>
    <n v="4"/>
    <n v="4"/>
    <n v="25"/>
    <n v="20"/>
    <n v="20"/>
    <n v="65"/>
    <n v="4.3333333333333304"/>
    <x v="1"/>
    <s v="Class-4"/>
    <x v="0"/>
  </r>
  <r>
    <n v="1987"/>
    <n v="150.65079"/>
    <d v="2004-12-13T00:00:00"/>
    <n v="10"/>
    <n v="1506.5079000000001"/>
    <n v="0.79616963064298496"/>
    <n v="0.81549247606019204"/>
    <n v="0.939979480164158"/>
    <n v="4"/>
    <n v="5"/>
    <n v="5"/>
    <n v="20"/>
    <n v="25"/>
    <n v="25"/>
    <n v="70"/>
    <n v="4.6666666666666696"/>
    <x v="1"/>
    <s v="Class-4"/>
    <x v="0"/>
  </r>
  <r>
    <n v="1988"/>
    <n v="363.57312000000002"/>
    <d v="2004-12-30T00:00:00"/>
    <n v="25"/>
    <n v="9089.3280000000013"/>
    <n v="0.91621067031468995"/>
    <n v="0.94186046511627897"/>
    <n v="0.98084815321477403"/>
    <n v="5"/>
    <n v="5"/>
    <n v="5"/>
    <n v="25"/>
    <n v="25"/>
    <n v="25"/>
    <n v="75"/>
    <n v="5"/>
    <x v="3"/>
    <s v="Class-5"/>
    <x v="1"/>
  </r>
  <r>
    <n v="199"/>
    <n v="155.108461538462"/>
    <d v="2004-10-07T00:00:00"/>
    <n v="13"/>
    <n v="2016.410000000006"/>
    <n v="0.80129958960331404"/>
    <n v="0.86234610123119004"/>
    <n v="0.83259233926128495"/>
    <n v="5"/>
    <n v="5"/>
    <n v="5"/>
    <n v="25"/>
    <n v="25"/>
    <n v="25"/>
    <n v="75"/>
    <n v="5"/>
    <x v="3"/>
    <s v="Class-5"/>
    <x v="0"/>
  </r>
  <r>
    <n v="1990"/>
    <n v="2021.7"/>
    <d v="2002-09-24T00:00:00"/>
    <n v="3"/>
    <n v="6065.1"/>
    <n v="0.98717510259924601"/>
    <n v="0.49743502051983601"/>
    <n v="0.38765389876881001"/>
    <n v="5"/>
    <n v="3"/>
    <n v="2"/>
    <n v="25"/>
    <n v="15"/>
    <n v="10"/>
    <n v="50"/>
    <n v="3.3333333333333299"/>
    <x v="0"/>
    <s v="Class-3"/>
    <x v="0"/>
  </r>
  <r>
    <n v="1991"/>
    <n v="624.41"/>
    <d v="2002-04-10T00:00:00"/>
    <n v="1"/>
    <n v="624.41"/>
    <n v="0.95297537619704997"/>
    <n v="0"/>
    <n v="0.12175102599179199"/>
    <n v="5"/>
    <n v="1"/>
    <n v="1"/>
    <n v="25"/>
    <n v="5"/>
    <n v="5"/>
    <n v="35"/>
    <n v="2.3333333333333299"/>
    <x v="2"/>
    <s v="Class-2"/>
    <x v="0"/>
  </r>
  <r>
    <n v="1992"/>
    <n v="3123.665"/>
    <d v="2004-12-26T00:00:00"/>
    <n v="2"/>
    <n v="6247.33"/>
    <n v="0.99127906976750901"/>
    <n v="0.35294117647058798"/>
    <n v="0.96751025991791995"/>
    <n v="5"/>
    <n v="2"/>
    <n v="5"/>
    <n v="25"/>
    <n v="10"/>
    <n v="25"/>
    <n v="60"/>
    <n v="4"/>
    <x v="1"/>
    <s v="Class-4"/>
    <x v="0"/>
  </r>
  <r>
    <n v="1993"/>
    <n v="-39.31"/>
    <d v="2002-12-09T00:00:00"/>
    <n v="2"/>
    <n v="-78.62"/>
    <n v="2.49658002735977E-2"/>
    <n v="0.35294117647058798"/>
    <n v="0.47691518467852201"/>
    <n v="1"/>
    <n v="2"/>
    <n v="3"/>
    <n v="5"/>
    <n v="10"/>
    <n v="15"/>
    <n v="30"/>
    <n v="2"/>
    <x v="2"/>
    <s v="Class-2"/>
    <x v="1"/>
  </r>
  <r>
    <n v="1995"/>
    <n v="411.27"/>
    <d v="2002-09-03T00:00:00"/>
    <n v="1"/>
    <n v="411.27"/>
    <n v="0.92800957592344802"/>
    <n v="0"/>
    <n v="0.35687414500684"/>
    <n v="5"/>
    <n v="1"/>
    <n v="2"/>
    <n v="25"/>
    <n v="5"/>
    <n v="10"/>
    <n v="40"/>
    <n v="2.6666666666666701"/>
    <x v="2"/>
    <s v="Class-2"/>
    <x v="0"/>
  </r>
  <r>
    <n v="1996"/>
    <n v="269.27661333333299"/>
    <d v="2004-10-10T00:00:00"/>
    <n v="15"/>
    <n v="4039.1491999999948"/>
    <n v="0.88748290013684605"/>
    <n v="0.88560191518467901"/>
    <n v="0.835499316005471"/>
    <n v="5"/>
    <n v="5"/>
    <n v="5"/>
    <n v="25"/>
    <n v="25"/>
    <n v="25"/>
    <n v="75"/>
    <n v="5"/>
    <x v="3"/>
    <s v="Class-5"/>
    <x v="1"/>
  </r>
  <r>
    <n v="1998"/>
    <n v="815.33871999999997"/>
    <d v="2004-03-13T00:00:00"/>
    <n v="5"/>
    <n v="4076.6935999999996"/>
    <n v="0.96391928864575305"/>
    <n v="0.64261285909712695"/>
    <n v="0.64090287277701696"/>
    <n v="5"/>
    <n v="4"/>
    <n v="4"/>
    <n v="25"/>
    <n v="20"/>
    <n v="20"/>
    <n v="65"/>
    <n v="4.3333333333333304"/>
    <x v="1"/>
    <s v="Class-4"/>
    <x v="1"/>
  </r>
  <r>
    <n v="2"/>
    <n v="28.307500000000001"/>
    <d v="2003-09-05T00:00:00"/>
    <n v="4"/>
    <n v="113.23"/>
    <n v="0.33755129958959801"/>
    <n v="0.581395348837209"/>
    <n v="0.55779753761969797"/>
    <n v="2"/>
    <n v="3"/>
    <n v="3"/>
    <n v="10"/>
    <n v="15"/>
    <n v="15"/>
    <n v="40"/>
    <n v="2.6666666666666701"/>
    <x v="2"/>
    <s v="Class-2"/>
    <x v="0"/>
  </r>
  <r>
    <n v="20"/>
    <n v="27.382857142857102"/>
    <d v="2004-12-20T00:00:00"/>
    <n v="14"/>
    <n v="383.35999999999945"/>
    <n v="0.331053351573183"/>
    <n v="0.87534199726402195"/>
    <n v="0.95673734610123096"/>
    <n v="2"/>
    <n v="5"/>
    <n v="5"/>
    <n v="10"/>
    <n v="25"/>
    <n v="25"/>
    <n v="60"/>
    <n v="4"/>
    <x v="1"/>
    <s v="Class-4"/>
    <x v="0"/>
  </r>
  <r>
    <n v="200"/>
    <n v="20.2"/>
    <d v="2002-11-07T00:00:00"/>
    <n v="1"/>
    <n v="20.2"/>
    <n v="0.26692886456908599"/>
    <n v="0"/>
    <n v="0.44220246238029998"/>
    <n v="2"/>
    <n v="1"/>
    <n v="3"/>
    <n v="10"/>
    <n v="5"/>
    <n v="15"/>
    <n v="30"/>
    <n v="2"/>
    <x v="2"/>
    <s v="Class-2"/>
    <x v="0"/>
  </r>
  <r>
    <n v="2000"/>
    <n v="38.83"/>
    <d v="2002-02-27T00:00:00"/>
    <n v="1"/>
    <n v="38.83"/>
    <n v="0.41877564979478799"/>
    <n v="0"/>
    <n v="6.3269493844049299E-2"/>
    <n v="3"/>
    <n v="1"/>
    <n v="1"/>
    <n v="15"/>
    <n v="5"/>
    <n v="5"/>
    <n v="25"/>
    <n v="1.6666666666666701"/>
    <x v="4"/>
    <s v="Class-1"/>
    <x v="0"/>
  </r>
  <r>
    <n v="2001"/>
    <n v="86.712000000000003"/>
    <d v="2004-09-17T00:00:00"/>
    <n v="5"/>
    <n v="433.56"/>
    <n v="0.66159370725034705"/>
    <n v="0.64261285909712695"/>
    <n v="0.80882352941176405"/>
    <n v="4"/>
    <n v="4"/>
    <n v="5"/>
    <n v="20"/>
    <n v="20"/>
    <n v="25"/>
    <n v="65"/>
    <n v="4.3333333333333304"/>
    <x v="1"/>
    <s v="Class-4"/>
    <x v="0"/>
  </r>
  <r>
    <n v="2002"/>
    <n v="55.589500000000001"/>
    <d v="2004-04-16T00:00:00"/>
    <n v="4"/>
    <n v="222.358"/>
    <n v="0.52154582763335899"/>
    <n v="0.581395348837209"/>
    <n v="0.66159370725034095"/>
    <n v="3"/>
    <n v="3"/>
    <n v="4"/>
    <n v="15"/>
    <n v="15"/>
    <n v="20"/>
    <n v="50"/>
    <n v="3.3333333333333299"/>
    <x v="0"/>
    <s v="Class-3"/>
    <x v="1"/>
  </r>
  <r>
    <n v="2004"/>
    <n v="37.039166666666702"/>
    <d v="2004-03-17T00:00:00"/>
    <n v="12"/>
    <n v="444.47000000000043"/>
    <n v="0.40783173734608902"/>
    <n v="0.85020519835841302"/>
    <n v="0.64346785225718095"/>
    <n v="3"/>
    <n v="5"/>
    <n v="4"/>
    <n v="15"/>
    <n v="25"/>
    <n v="20"/>
    <n v="60"/>
    <n v="4"/>
    <x v="1"/>
    <s v="Class-4"/>
    <x v="1"/>
  </r>
  <r>
    <n v="2006"/>
    <n v="1089.28111111111"/>
    <d v="2003-10-05T00:00:00"/>
    <n v="9"/>
    <n v="9803.5299999999897"/>
    <n v="0.97640218878255403"/>
    <n v="0.79069767441860495"/>
    <n v="0.56839945280437698"/>
    <n v="5"/>
    <n v="4"/>
    <n v="3"/>
    <n v="25"/>
    <n v="20"/>
    <n v="15"/>
    <n v="60"/>
    <n v="4"/>
    <x v="1"/>
    <s v="Class-4"/>
    <x v="1"/>
  </r>
  <r>
    <n v="2008"/>
    <n v="331.37"/>
    <d v="2004-04-11T00:00:00"/>
    <n v="6"/>
    <n v="1988.22"/>
    <n v="0.90954172366626196"/>
    <n v="0.68946648426812596"/>
    <n v="0.65902872777017696"/>
    <n v="5"/>
    <n v="4"/>
    <n v="4"/>
    <n v="25"/>
    <n v="20"/>
    <n v="20"/>
    <n v="65"/>
    <n v="4.3333333333333304"/>
    <x v="1"/>
    <s v="Class-4"/>
    <x v="0"/>
  </r>
  <r>
    <n v="2009"/>
    <n v="94.478461538461502"/>
    <d v="2004-12-28T00:00:00"/>
    <n v="78"/>
    <n v="7369.319999999997"/>
    <n v="0.68844049247606998"/>
    <n v="0.98922708618331101"/>
    <n v="0.97246922024623705"/>
    <n v="4"/>
    <n v="5"/>
    <n v="5"/>
    <n v="20"/>
    <n v="25"/>
    <n v="25"/>
    <n v="70"/>
    <n v="4.6666666666666696"/>
    <x v="1"/>
    <s v="Class-4"/>
    <x v="0"/>
  </r>
  <r>
    <n v="201"/>
    <n v="180.61"/>
    <d v="2003-09-25T00:00:00"/>
    <n v="3"/>
    <n v="541.83000000000004"/>
    <n v="0.82900136798909196"/>
    <n v="0.49743502051983601"/>
    <n v="0.564979480164158"/>
    <n v="5"/>
    <n v="3"/>
    <n v="3"/>
    <n v="25"/>
    <n v="15"/>
    <n v="15"/>
    <n v="55"/>
    <n v="3.6666666666666701"/>
    <x v="0"/>
    <s v="Class-3"/>
    <x v="0"/>
  </r>
  <r>
    <n v="2010"/>
    <n v="39.490909090909099"/>
    <d v="2004-10-07T00:00:00"/>
    <n v="11"/>
    <n v="434.40000000000009"/>
    <n v="0.42578659370723598"/>
    <n v="0.83413132694938497"/>
    <n v="0.83259233926128495"/>
    <n v="3"/>
    <n v="5"/>
    <n v="5"/>
    <n v="15"/>
    <n v="25"/>
    <n v="25"/>
    <n v="65"/>
    <n v="4.3333333333333304"/>
    <x v="1"/>
    <s v="Class-4"/>
    <x v="0"/>
  </r>
  <r>
    <n v="2011"/>
    <n v="282.10120000000001"/>
    <d v="2004-07-22T00:00:00"/>
    <n v="5"/>
    <n v="1410.5060000000001"/>
    <n v="0.89398084815326295"/>
    <n v="0.64261285909712695"/>
    <n v="0.72674418604651103"/>
    <n v="5"/>
    <n v="4"/>
    <n v="4"/>
    <n v="25"/>
    <n v="20"/>
    <n v="20"/>
    <n v="65"/>
    <n v="4.3333333333333304"/>
    <x v="1"/>
    <s v="Class-4"/>
    <x v="1"/>
  </r>
  <r>
    <n v="2013"/>
    <n v="57.6"/>
    <d v="2002-08-17T00:00:00"/>
    <n v="1"/>
    <n v="57.6"/>
    <n v="0.533002735978094"/>
    <n v="0"/>
    <n v="0.321990424076607"/>
    <n v="3"/>
    <n v="1"/>
    <n v="2"/>
    <n v="15"/>
    <n v="5"/>
    <n v="10"/>
    <n v="30"/>
    <n v="2"/>
    <x v="2"/>
    <s v="Class-2"/>
    <x v="0"/>
  </r>
  <r>
    <n v="2014"/>
    <n v="47.948"/>
    <d v="2003-07-07T00:00:00"/>
    <n v="2"/>
    <n v="95.896000000000001"/>
    <n v="0.47896716826263303"/>
    <n v="0.35294117647058798"/>
    <n v="0.53488372093023195"/>
    <n v="3"/>
    <n v="2"/>
    <n v="3"/>
    <n v="15"/>
    <n v="10"/>
    <n v="15"/>
    <n v="40"/>
    <n v="2.6666666666666701"/>
    <x v="2"/>
    <s v="Class-2"/>
    <x v="2"/>
  </r>
  <r>
    <n v="2015"/>
    <n v="106.235"/>
    <d v="2003-07-17T00:00:00"/>
    <n v="2"/>
    <n v="212.47"/>
    <n v="0.71631326949385898"/>
    <n v="0.35294117647058798"/>
    <n v="0.53881668946648398"/>
    <n v="4"/>
    <n v="2"/>
    <n v="3"/>
    <n v="20"/>
    <n v="10"/>
    <n v="15"/>
    <n v="45"/>
    <n v="3"/>
    <x v="0"/>
    <s v="Class-3"/>
    <x v="0"/>
  </r>
  <r>
    <n v="2016"/>
    <n v="84.157039999999995"/>
    <d v="2004-02-09T00:00:00"/>
    <n v="5"/>
    <n v="420.78519999999997"/>
    <n v="0.65218878248974299"/>
    <n v="0.64261285909712695"/>
    <n v="0.62209302325581295"/>
    <n v="4"/>
    <n v="4"/>
    <n v="4"/>
    <n v="20"/>
    <n v="20"/>
    <n v="20"/>
    <n v="60"/>
    <n v="4"/>
    <x v="1"/>
    <s v="Class-4"/>
    <x v="1"/>
  </r>
  <r>
    <n v="2018"/>
    <n v="189.852702702703"/>
    <d v="2004-11-11T00:00:00"/>
    <n v="37"/>
    <n v="7024.5500000000111"/>
    <n v="0.83806429548567396"/>
    <n v="0.96853625170998703"/>
    <n v="0.87893296853625102"/>
    <n v="5"/>
    <n v="5"/>
    <n v="5"/>
    <n v="25"/>
    <n v="25"/>
    <n v="25"/>
    <n v="75"/>
    <n v="5"/>
    <x v="3"/>
    <s v="Class-5"/>
    <x v="0"/>
  </r>
  <r>
    <n v="2019"/>
    <n v="45.694800000000001"/>
    <d v="2002-05-20T00:00:00"/>
    <n v="1"/>
    <n v="45.694800000000001"/>
    <n v="0.463919288645672"/>
    <n v="0"/>
    <n v="0.17527359781121801"/>
    <n v="3"/>
    <n v="1"/>
    <n v="1"/>
    <n v="15"/>
    <n v="5"/>
    <n v="5"/>
    <n v="25"/>
    <n v="1.6666666666666701"/>
    <x v="4"/>
    <s v="Class-1"/>
    <x v="2"/>
  </r>
  <r>
    <n v="202"/>
    <n v="682.77250000000004"/>
    <d v="2004-01-14T00:00:00"/>
    <n v="8"/>
    <n v="5462.18"/>
    <n v="0.95725034199732495"/>
    <n v="0.76333789329685398"/>
    <n v="0.61012311901504701"/>
    <n v="5"/>
    <n v="4"/>
    <n v="4"/>
    <n v="25"/>
    <n v="20"/>
    <n v="20"/>
    <n v="65"/>
    <n v="4.3333333333333304"/>
    <x v="1"/>
    <s v="Class-4"/>
    <x v="0"/>
  </r>
  <r>
    <n v="2020"/>
    <n v="376.83969999999999"/>
    <d v="2004-03-28T00:00:00"/>
    <n v="4"/>
    <n v="1507.3588"/>
    <n v="0.919117647058877"/>
    <n v="0.581395348837209"/>
    <n v="0.65047879616963"/>
    <n v="5"/>
    <n v="3"/>
    <n v="4"/>
    <n v="25"/>
    <n v="15"/>
    <n v="20"/>
    <n v="60"/>
    <n v="4"/>
    <x v="1"/>
    <s v="Class-4"/>
    <x v="1"/>
  </r>
  <r>
    <n v="2022"/>
    <n v="68.599999999999994"/>
    <d v="2002-11-07T00:00:00"/>
    <n v="1"/>
    <n v="68.599999999999994"/>
    <n v="0.59080027359780396"/>
    <n v="0"/>
    <n v="0.44220246238029998"/>
    <n v="3"/>
    <n v="1"/>
    <n v="3"/>
    <n v="15"/>
    <n v="5"/>
    <n v="15"/>
    <n v="35"/>
    <n v="2.3333333333333299"/>
    <x v="2"/>
    <s v="Class-2"/>
    <x v="0"/>
  </r>
  <r>
    <n v="2023"/>
    <n v="43.873939393939402"/>
    <d v="2004-12-22T00:00:00"/>
    <n v="99"/>
    <n v="4343.5200000000004"/>
    <n v="0.45400136798903901"/>
    <n v="0.99162106703146402"/>
    <n v="0.95981532147742799"/>
    <n v="3"/>
    <n v="5"/>
    <n v="5"/>
    <n v="15"/>
    <n v="25"/>
    <n v="25"/>
    <n v="65"/>
    <n v="4.3333333333333304"/>
    <x v="1"/>
    <s v="Class-4"/>
    <x v="0"/>
  </r>
  <r>
    <n v="2024"/>
    <n v="21.633333333333301"/>
    <d v="2004-09-19T00:00:00"/>
    <n v="3"/>
    <n v="64.899999999999906"/>
    <n v="0.28112175102599302"/>
    <n v="0.49743502051983601"/>
    <n v="0.81121751025991695"/>
    <n v="2"/>
    <n v="3"/>
    <n v="5"/>
    <n v="10"/>
    <n v="15"/>
    <n v="25"/>
    <n v="50"/>
    <n v="3.3333333333333299"/>
    <x v="0"/>
    <s v="Class-3"/>
    <x v="0"/>
  </r>
  <r>
    <n v="2025"/>
    <n v="-6.6256000000000004"/>
    <d v="2004-06-20T00:00:00"/>
    <n v="10"/>
    <n v="-66.256"/>
    <n v="4.0013679890560698E-2"/>
    <n v="0.81549247606019204"/>
    <n v="0.70041039671682503"/>
    <n v="1"/>
    <n v="5"/>
    <n v="4"/>
    <n v="5"/>
    <n v="25"/>
    <n v="20"/>
    <n v="50"/>
    <n v="3.3333333333333299"/>
    <x v="0"/>
    <s v="Class-3"/>
    <x v="1"/>
  </r>
  <r>
    <n v="2027"/>
    <n v="604.14880000000005"/>
    <d v="2004-06-13T00:00:00"/>
    <n v="5"/>
    <n v="3020.7440000000001"/>
    <n v="0.95126538987694098"/>
    <n v="0.64261285909712695"/>
    <n v="0.69596443228454097"/>
    <n v="5"/>
    <n v="4"/>
    <n v="4"/>
    <n v="25"/>
    <n v="20"/>
    <n v="20"/>
    <n v="65"/>
    <n v="4.3333333333333304"/>
    <x v="1"/>
    <s v="Class-4"/>
    <x v="1"/>
  </r>
  <r>
    <n v="2029"/>
    <n v="90.78"/>
    <d v="2004-07-16T00:00:00"/>
    <n v="8"/>
    <n v="726.24"/>
    <n v="0.67732558139535604"/>
    <n v="0.76333789329685398"/>
    <n v="0.72024623803009502"/>
    <n v="4"/>
    <n v="4"/>
    <n v="4"/>
    <n v="20"/>
    <n v="20"/>
    <n v="20"/>
    <n v="60"/>
    <n v="4"/>
    <x v="1"/>
    <s v="Class-4"/>
    <x v="0"/>
  </r>
  <r>
    <n v="203"/>
    <n v="222.77976190476201"/>
    <d v="2004-12-10T00:00:00"/>
    <n v="21"/>
    <n v="4678.3750000000018"/>
    <n v="0.86234610123123301"/>
    <n v="0.92647058823529405"/>
    <n v="0.93211354309165495"/>
    <n v="5"/>
    <n v="5"/>
    <n v="5"/>
    <n v="25"/>
    <n v="25"/>
    <n v="25"/>
    <n v="75"/>
    <n v="5"/>
    <x v="3"/>
    <s v="Class-5"/>
    <x v="0"/>
  </r>
  <r>
    <n v="2030"/>
    <n v="511.76009090909099"/>
    <d v="2004-11-08T00:00:00"/>
    <n v="22"/>
    <n v="11258.722000000002"/>
    <n v="0.94322845417242496"/>
    <n v="0.93023255813953498"/>
    <n v="0.87431600547195598"/>
    <n v="5"/>
    <n v="5"/>
    <n v="5"/>
    <n v="25"/>
    <n v="25"/>
    <n v="25"/>
    <n v="75"/>
    <n v="5"/>
    <x v="3"/>
    <s v="Class-5"/>
    <x v="1"/>
  </r>
  <r>
    <n v="2032"/>
    <n v="191.6036"/>
    <d v="2004-09-15T00:00:00"/>
    <n v="3"/>
    <n v="574.81079999999997"/>
    <n v="0.83909028727774004"/>
    <n v="0.49743502051983601"/>
    <n v="0.78847469220246202"/>
    <n v="5"/>
    <n v="3"/>
    <n v="4"/>
    <n v="25"/>
    <n v="15"/>
    <n v="20"/>
    <n v="60"/>
    <n v="4"/>
    <x v="1"/>
    <s v="Class-4"/>
    <x v="1"/>
  </r>
  <r>
    <n v="2034"/>
    <n v="118.32559999999999"/>
    <d v="2002-03-25T00:00:00"/>
    <n v="2"/>
    <n v="236.65119999999999"/>
    <n v="0.74316005471958202"/>
    <n v="0.35294117647058798"/>
    <n v="9.64432284541724E-2"/>
    <n v="4"/>
    <n v="2"/>
    <n v="1"/>
    <n v="20"/>
    <n v="10"/>
    <n v="5"/>
    <n v="35"/>
    <n v="2.3333333333333299"/>
    <x v="2"/>
    <s v="Class-2"/>
    <x v="1"/>
  </r>
  <r>
    <n v="2036"/>
    <n v="53.996000000000002"/>
    <d v="2004-07-17T00:00:00"/>
    <n v="5"/>
    <n v="269.98"/>
    <n v="0.51111491108068996"/>
    <n v="0.64261285909712695"/>
    <n v="0.72161422708618195"/>
    <n v="3"/>
    <n v="4"/>
    <n v="4"/>
    <n v="15"/>
    <n v="20"/>
    <n v="20"/>
    <n v="55"/>
    <n v="3.6666666666666701"/>
    <x v="0"/>
    <s v="Class-3"/>
    <x v="0"/>
  </r>
  <r>
    <n v="2037"/>
    <n v="252.94407692307701"/>
    <d v="2004-10-03T00:00:00"/>
    <n v="13"/>
    <n v="3288.273000000001"/>
    <n v="0.88064295485640698"/>
    <n v="0.86234610123119004"/>
    <n v="0.82780437756497904"/>
    <n v="5"/>
    <n v="5"/>
    <n v="5"/>
    <n v="25"/>
    <n v="25"/>
    <n v="25"/>
    <n v="75"/>
    <n v="5"/>
    <x v="3"/>
    <s v="Class-5"/>
    <x v="1"/>
  </r>
  <r>
    <n v="2039"/>
    <n v="371.89359999999999"/>
    <d v="2004-03-14T00:00:00"/>
    <n v="4"/>
    <n v="1487.5744"/>
    <n v="0.91843365253083298"/>
    <n v="0.581395348837209"/>
    <n v="0.64209986320109302"/>
    <n v="5"/>
    <n v="3"/>
    <n v="4"/>
    <n v="25"/>
    <n v="15"/>
    <n v="20"/>
    <n v="60"/>
    <n v="4"/>
    <x v="1"/>
    <s v="Class-4"/>
    <x v="1"/>
  </r>
  <r>
    <n v="204"/>
    <n v="291.40791666666701"/>
    <d v="2004-11-08T00:00:00"/>
    <n v="24"/>
    <n v="6993.7900000000081"/>
    <n v="0.89705882352946098"/>
    <n v="0.93878248974008205"/>
    <n v="0.87431600547195598"/>
    <n v="5"/>
    <n v="5"/>
    <n v="5"/>
    <n v="25"/>
    <n v="25"/>
    <n v="25"/>
    <n v="75"/>
    <n v="5"/>
    <x v="3"/>
    <s v="Class-5"/>
    <x v="0"/>
  </r>
  <r>
    <n v="2041"/>
    <n v="28.323333333333299"/>
    <d v="2003-08-10T00:00:00"/>
    <n v="3"/>
    <n v="84.969999999999899"/>
    <n v="0.33806429548563099"/>
    <n v="0.49743502051983601"/>
    <n v="0.54890560875512895"/>
    <n v="2"/>
    <n v="3"/>
    <n v="3"/>
    <n v="10"/>
    <n v="15"/>
    <n v="15"/>
    <n v="40"/>
    <n v="2.6666666666666701"/>
    <x v="2"/>
    <s v="Class-2"/>
    <x v="0"/>
  </r>
  <r>
    <n v="2042"/>
    <n v="145.985555555556"/>
    <d v="2004-05-31T00:00:00"/>
    <n v="9"/>
    <n v="1313.870000000004"/>
    <n v="0.79086867305064401"/>
    <n v="0.79069767441860495"/>
    <n v="0.68895348837209203"/>
    <n v="4"/>
    <n v="4"/>
    <n v="4"/>
    <n v="20"/>
    <n v="20"/>
    <n v="20"/>
    <n v="60"/>
    <n v="4"/>
    <x v="1"/>
    <s v="Class-4"/>
    <x v="0"/>
  </r>
  <r>
    <n v="2043"/>
    <n v="247.02234375"/>
    <d v="2004-12-13T00:00:00"/>
    <n v="192"/>
    <n v="47428.29"/>
    <n v="0.87670998632015495"/>
    <n v="0.99760601915184799"/>
    <n v="0.939979480164158"/>
    <n v="5"/>
    <n v="5"/>
    <n v="5"/>
    <n v="25"/>
    <n v="25"/>
    <n v="25"/>
    <n v="75"/>
    <n v="5"/>
    <x v="3"/>
    <s v="Class-5"/>
    <x v="0"/>
  </r>
  <r>
    <n v="2044"/>
    <n v="116.009761904762"/>
    <d v="2004-12-31T00:00:00"/>
    <n v="42"/>
    <n v="4872.4100000000044"/>
    <n v="0.73803009575925305"/>
    <n v="0.973666210670315"/>
    <n v="0.98529411764705799"/>
    <n v="4"/>
    <n v="5"/>
    <n v="5"/>
    <n v="20"/>
    <n v="25"/>
    <n v="25"/>
    <n v="70"/>
    <n v="4.6666666666666696"/>
    <x v="1"/>
    <s v="Class-4"/>
    <x v="0"/>
  </r>
  <r>
    <n v="2045"/>
    <n v="140.308636363636"/>
    <d v="2004-12-31T00:00:00"/>
    <n v="22"/>
    <n v="3086.7899999999918"/>
    <n v="0.78214774281808497"/>
    <n v="0.93023255813953498"/>
    <n v="0.98529411764705799"/>
    <n v="4"/>
    <n v="5"/>
    <n v="5"/>
    <n v="20"/>
    <n v="25"/>
    <n v="25"/>
    <n v="70"/>
    <n v="4.6666666666666696"/>
    <x v="1"/>
    <s v="Class-4"/>
    <x v="0"/>
  </r>
  <r>
    <n v="2046"/>
    <n v="18.914000000000001"/>
    <d v="2002-04-20T00:00:00"/>
    <n v="2"/>
    <n v="37.828000000000003"/>
    <n v="0.25683994528044102"/>
    <n v="0.35294117647058798"/>
    <n v="0.136285909712722"/>
    <n v="2"/>
    <n v="2"/>
    <n v="1"/>
    <n v="10"/>
    <n v="10"/>
    <n v="5"/>
    <n v="25"/>
    <n v="1.6666666666666701"/>
    <x v="4"/>
    <s v="Class-1"/>
    <x v="1"/>
  </r>
  <r>
    <n v="2048"/>
    <n v="14.7"/>
    <d v="2002-06-05T00:00:00"/>
    <n v="1"/>
    <n v="14.7"/>
    <n v="0.21169630642955201"/>
    <n v="0"/>
    <n v="0.19545143638850901"/>
    <n v="2"/>
    <n v="1"/>
    <n v="1"/>
    <n v="10"/>
    <n v="5"/>
    <n v="5"/>
    <n v="20"/>
    <n v="1.3333333333333299"/>
    <x v="4"/>
    <s v="Class-1"/>
    <x v="0"/>
  </r>
  <r>
    <n v="2049"/>
    <n v="219.02350000000001"/>
    <d v="2004-10-04T00:00:00"/>
    <n v="33"/>
    <n v="7227.7755000000006"/>
    <n v="0.859952120383079"/>
    <n v="0.96272229822161404"/>
    <n v="0.82951436388508804"/>
    <n v="5"/>
    <n v="5"/>
    <n v="5"/>
    <n v="25"/>
    <n v="25"/>
    <n v="25"/>
    <n v="75"/>
    <n v="5"/>
    <x v="3"/>
    <s v="Class-5"/>
    <x v="0"/>
  </r>
  <r>
    <n v="205"/>
    <n v="1335.38525"/>
    <d v="2004-11-21T00:00:00"/>
    <n v="6"/>
    <n v="8012.3114999999998"/>
    <n v="0.98119015047886105"/>
    <n v="0.68946648426812596"/>
    <n v="0.89534883720930203"/>
    <n v="5"/>
    <n v="4"/>
    <n v="5"/>
    <n v="25"/>
    <n v="20"/>
    <n v="25"/>
    <n v="70"/>
    <n v="4.6666666666666696"/>
    <x v="1"/>
    <s v="Class-4"/>
    <x v="0"/>
  </r>
  <r>
    <n v="2050"/>
    <n v="1411.65"/>
    <d v="2002-11-24T00:00:00"/>
    <n v="1"/>
    <n v="1411.65"/>
    <n v="0.98238714090293799"/>
    <n v="0"/>
    <n v="0.46203830369357002"/>
    <n v="5"/>
    <n v="1"/>
    <n v="3"/>
    <n v="25"/>
    <n v="5"/>
    <n v="15"/>
    <n v="45"/>
    <n v="3"/>
    <x v="0"/>
    <s v="Class-3"/>
    <x v="0"/>
  </r>
  <r>
    <n v="2051"/>
    <n v="125.5"/>
    <d v="2002-03-30T00:00:00"/>
    <n v="1"/>
    <n v="125.5"/>
    <n v="0.75786593707252603"/>
    <n v="0"/>
    <n v="0.105848153214774"/>
    <n v="4"/>
    <n v="1"/>
    <n v="1"/>
    <n v="20"/>
    <n v="5"/>
    <n v="5"/>
    <n v="30"/>
    <n v="2"/>
    <x v="2"/>
    <s v="Class-2"/>
    <x v="0"/>
  </r>
  <r>
    <n v="2052"/>
    <n v="150.79480000000001"/>
    <d v="2004-11-11T00:00:00"/>
    <n v="10"/>
    <n v="1507.9480000000001"/>
    <n v="0.79685362517102898"/>
    <n v="0.81549247606019204"/>
    <n v="0.87893296853625102"/>
    <n v="4"/>
    <n v="5"/>
    <n v="5"/>
    <n v="20"/>
    <n v="25"/>
    <n v="25"/>
    <n v="70"/>
    <n v="4.6666666666666696"/>
    <x v="1"/>
    <s v="Class-4"/>
    <x v="1"/>
  </r>
  <r>
    <n v="2054"/>
    <n v="361.59714285714301"/>
    <d v="2004-11-14T00:00:00"/>
    <n v="7"/>
    <n v="2531.1800000000012"/>
    <n v="0.91603967168267897"/>
    <n v="0.73204514363885098"/>
    <n v="0.88354993160054696"/>
    <n v="5"/>
    <n v="4"/>
    <n v="5"/>
    <n v="25"/>
    <n v="20"/>
    <n v="25"/>
    <n v="70"/>
    <n v="4.6666666666666696"/>
    <x v="1"/>
    <s v="Class-4"/>
    <x v="0"/>
  </r>
  <r>
    <n v="2055"/>
    <n v="114.26"/>
    <d v="2004-05-25T00:00:00"/>
    <n v="2"/>
    <n v="228.52"/>
    <n v="0.735123119015066"/>
    <n v="0.35294117647058798"/>
    <n v="0.68553351573187304"/>
    <n v="4"/>
    <n v="2"/>
    <n v="4"/>
    <n v="20"/>
    <n v="10"/>
    <n v="20"/>
    <n v="50"/>
    <n v="3.3333333333333299"/>
    <x v="0"/>
    <s v="Class-3"/>
    <x v="0"/>
  </r>
  <r>
    <n v="2056"/>
    <n v="-3.24026666666667"/>
    <d v="2004-08-23T00:00:00"/>
    <n v="12"/>
    <n v="-38.883200000000038"/>
    <n v="4.2236662106702898E-2"/>
    <n v="0.85020519835841302"/>
    <n v="0.75718194254445903"/>
    <n v="1"/>
    <n v="5"/>
    <n v="4"/>
    <n v="5"/>
    <n v="25"/>
    <n v="20"/>
    <n v="50"/>
    <n v="3.3333333333333299"/>
    <x v="0"/>
    <s v="Class-3"/>
    <x v="1"/>
  </r>
  <r>
    <n v="2058"/>
    <n v="93.811666666666696"/>
    <d v="2004-12-13T00:00:00"/>
    <n v="18"/>
    <n v="1688.6100000000006"/>
    <n v="0.68673050615595999"/>
    <n v="0.90971272229822198"/>
    <n v="0.939979480164158"/>
    <n v="4"/>
    <n v="5"/>
    <n v="5"/>
    <n v="20"/>
    <n v="25"/>
    <n v="25"/>
    <n v="70"/>
    <n v="4.6666666666666696"/>
    <x v="1"/>
    <s v="Class-4"/>
    <x v="0"/>
  </r>
  <r>
    <n v="2059"/>
    <n v="80.544233333333295"/>
    <d v="2004-07-19T00:00:00"/>
    <n v="12"/>
    <n v="966.53079999999954"/>
    <n v="0.63953488372093104"/>
    <n v="0.85020519835841302"/>
    <n v="0.72298221614226998"/>
    <n v="4"/>
    <n v="5"/>
    <n v="4"/>
    <n v="20"/>
    <n v="25"/>
    <n v="20"/>
    <n v="65"/>
    <n v="4.3333333333333304"/>
    <x v="1"/>
    <s v="Class-4"/>
    <x v="1"/>
  </r>
  <r>
    <n v="206"/>
    <n v="-249.2175"/>
    <d v="2002-12-11T00:00:00"/>
    <n v="4"/>
    <n v="-996.87"/>
    <n v="5.4719562243502103E-3"/>
    <n v="0.581395348837209"/>
    <n v="0.47879616963064198"/>
    <n v="1"/>
    <n v="3"/>
    <n v="3"/>
    <n v="5"/>
    <n v="15"/>
    <n v="15"/>
    <n v="35"/>
    <n v="2.3333333333333299"/>
    <x v="2"/>
    <s v="Class-2"/>
    <x v="0"/>
  </r>
  <r>
    <n v="2061"/>
    <n v="210.99"/>
    <d v="2002-09-24T00:00:00"/>
    <n v="2"/>
    <n v="421.98"/>
    <n v="0.85430916552671698"/>
    <n v="0.35294117647058798"/>
    <n v="0.38765389876881001"/>
    <n v="5"/>
    <n v="2"/>
    <n v="2"/>
    <n v="25"/>
    <n v="10"/>
    <n v="10"/>
    <n v="45"/>
    <n v="3"/>
    <x v="0"/>
    <s v="Class-3"/>
    <x v="0"/>
  </r>
  <r>
    <n v="2062"/>
    <n v="270.49085161290299"/>
    <d v="2004-08-15T00:00:00"/>
    <n v="31"/>
    <n v="8385.2163999999921"/>
    <n v="0.88799589603287898"/>
    <n v="0.95844733242134095"/>
    <n v="0.74794801641586806"/>
    <n v="5"/>
    <n v="5"/>
    <n v="4"/>
    <n v="25"/>
    <n v="25"/>
    <n v="20"/>
    <n v="70"/>
    <n v="4.6666666666666696"/>
    <x v="1"/>
    <s v="Class-4"/>
    <x v="1"/>
  </r>
  <r>
    <n v="2064"/>
    <n v="40.625"/>
    <d v="2004-06-30T00:00:00"/>
    <n v="34"/>
    <n v="1381.25"/>
    <n v="0.43331053351571602"/>
    <n v="0.96580027359781095"/>
    <n v="0.70844733242133995"/>
    <n v="3"/>
    <n v="5"/>
    <n v="4"/>
    <n v="15"/>
    <n v="25"/>
    <n v="20"/>
    <n v="60"/>
    <n v="4"/>
    <x v="1"/>
    <s v="Class-4"/>
    <x v="0"/>
  </r>
  <r>
    <n v="2065"/>
    <n v="306.56333333333299"/>
    <d v="2004-11-11T00:00:00"/>
    <n v="3"/>
    <n v="919.68999999999892"/>
    <n v="0.90116279069772398"/>
    <n v="0.49743502051983601"/>
    <n v="0.87893296853625102"/>
    <n v="5"/>
    <n v="3"/>
    <n v="5"/>
    <n v="25"/>
    <n v="15"/>
    <n v="25"/>
    <n v="65"/>
    <n v="4.3333333333333304"/>
    <x v="1"/>
    <s v="Class-4"/>
    <x v="1"/>
  </r>
  <r>
    <n v="2067"/>
    <n v="114.02"/>
    <d v="2002-07-01T00:00:00"/>
    <n v="5"/>
    <n v="570.1"/>
    <n v="0.734268125855011"/>
    <n v="0.64261285909712695"/>
    <n v="0.24110807113543101"/>
    <n v="4"/>
    <n v="4"/>
    <n v="2"/>
    <n v="20"/>
    <n v="20"/>
    <n v="10"/>
    <n v="50"/>
    <n v="3.3333333333333299"/>
    <x v="0"/>
    <s v="Class-3"/>
    <x v="0"/>
  </r>
  <r>
    <n v="2068"/>
    <n v="574.88480000000004"/>
    <d v="2004-03-01T00:00:00"/>
    <n v="11"/>
    <n v="6323.7328000000007"/>
    <n v="0.95023939808487501"/>
    <n v="0.83413132694938497"/>
    <n v="0.63457592339261204"/>
    <n v="5"/>
    <n v="5"/>
    <n v="4"/>
    <n v="25"/>
    <n v="25"/>
    <n v="20"/>
    <n v="70"/>
    <n v="4.6666666666666696"/>
    <x v="1"/>
    <s v="Class-4"/>
    <x v="1"/>
  </r>
  <r>
    <n v="207"/>
    <n v="60.74"/>
    <d v="2002-05-07T00:00:00"/>
    <n v="3"/>
    <n v="182.22"/>
    <n v="0.55335157318740003"/>
    <n v="0.49743502051983601"/>
    <n v="0.160738714090287"/>
    <n v="3"/>
    <n v="3"/>
    <n v="1"/>
    <n v="15"/>
    <n v="15"/>
    <n v="5"/>
    <n v="35"/>
    <n v="2.3333333333333299"/>
    <x v="2"/>
    <s v="Class-2"/>
    <x v="0"/>
  </r>
  <r>
    <n v="2070"/>
    <n v="61.979523809523798"/>
    <d v="2004-09-16T00:00:00"/>
    <n v="21"/>
    <n v="1301.5699999999997"/>
    <n v="0.56053351573186105"/>
    <n v="0.92647058823529405"/>
    <n v="0.79873461012311797"/>
    <n v="3"/>
    <n v="5"/>
    <n v="4"/>
    <n v="15"/>
    <n v="25"/>
    <n v="20"/>
    <n v="60"/>
    <n v="4"/>
    <x v="1"/>
    <s v="Class-4"/>
    <x v="0"/>
  </r>
  <r>
    <n v="2071"/>
    <n v="52.884999999999998"/>
    <d v="2003-10-29T00:00:00"/>
    <n v="2"/>
    <n v="105.77"/>
    <n v="0.50683994528041498"/>
    <n v="0.35294117647058798"/>
    <n v="0.57712038303693503"/>
    <n v="3"/>
    <n v="2"/>
    <n v="3"/>
    <n v="15"/>
    <n v="10"/>
    <n v="15"/>
    <n v="40"/>
    <n v="2.6666666666666701"/>
    <x v="2"/>
    <s v="Class-2"/>
    <x v="0"/>
  </r>
  <r>
    <n v="2072"/>
    <n v="5.36"/>
    <d v="2002-01-22T00:00:00"/>
    <n v="1"/>
    <n v="5.36"/>
    <n v="0.12123803009575999"/>
    <n v="0"/>
    <n v="1.74418604651163E-2"/>
    <n v="1"/>
    <n v="1"/>
    <n v="1"/>
    <n v="5"/>
    <n v="5"/>
    <n v="5"/>
    <n v="15"/>
    <n v="1"/>
    <x v="4"/>
    <s v="Class-1"/>
    <x v="0"/>
  </r>
  <r>
    <n v="2073"/>
    <n v="329.59154999999998"/>
    <d v="2004-12-12T00:00:00"/>
    <n v="20"/>
    <n v="6591.8310000000001"/>
    <n v="0.90902872777022903"/>
    <n v="0.91997264021887803"/>
    <n v="0.93655950752393902"/>
    <n v="5"/>
    <n v="5"/>
    <n v="5"/>
    <n v="25"/>
    <n v="25"/>
    <n v="25"/>
    <n v="75"/>
    <n v="5"/>
    <x v="3"/>
    <s v="Class-5"/>
    <x v="1"/>
  </r>
  <r>
    <n v="2075"/>
    <n v="21.524999999999999"/>
    <d v="2002-05-30T00:00:00"/>
    <n v="2"/>
    <n v="43.05"/>
    <n v="0.28026675786593802"/>
    <n v="0.35294117647058798"/>
    <n v="0.18844049247606001"/>
    <n v="2"/>
    <n v="2"/>
    <n v="1"/>
    <n v="10"/>
    <n v="10"/>
    <n v="5"/>
    <n v="25"/>
    <n v="1.6666666666666701"/>
    <x v="4"/>
    <s v="Class-1"/>
    <x v="0"/>
  </r>
  <r>
    <n v="2076"/>
    <n v="611.625"/>
    <d v="2002-04-15T00:00:00"/>
    <n v="2"/>
    <n v="1223.25"/>
    <n v="0.95177838577297302"/>
    <n v="0.35294117647058798"/>
    <n v="0.12876196990424099"/>
    <n v="5"/>
    <n v="2"/>
    <n v="1"/>
    <n v="25"/>
    <n v="10"/>
    <n v="5"/>
    <n v="40"/>
    <n v="2.6666666666666701"/>
    <x v="2"/>
    <s v="Class-2"/>
    <x v="1"/>
  </r>
  <r>
    <n v="2078"/>
    <n v="16.510000000000002"/>
    <d v="2003-07-28T00:00:00"/>
    <n v="3"/>
    <n v="49.53"/>
    <n v="0.233755129958964"/>
    <n v="0.49743502051983601"/>
    <n v="0.54292065663474598"/>
    <n v="2"/>
    <n v="3"/>
    <n v="3"/>
    <n v="10"/>
    <n v="15"/>
    <n v="15"/>
    <n v="40"/>
    <n v="2.6666666666666701"/>
    <x v="2"/>
    <s v="Class-2"/>
    <x v="0"/>
  </r>
  <r>
    <n v="2079"/>
    <n v="947.47666666666703"/>
    <d v="2004-11-02T00:00:00"/>
    <n v="9"/>
    <n v="8527.2900000000027"/>
    <n v="0.97127222982222505"/>
    <n v="0.79069767441860495"/>
    <n v="0.86781805745553997"/>
    <n v="5"/>
    <n v="4"/>
    <n v="5"/>
    <n v="25"/>
    <n v="20"/>
    <n v="25"/>
    <n v="70"/>
    <n v="4.6666666666666696"/>
    <x v="1"/>
    <s v="Class-4"/>
    <x v="0"/>
  </r>
  <r>
    <n v="208"/>
    <n v="920.30674999999997"/>
    <d v="2004-02-16T00:00:00"/>
    <n v="8"/>
    <n v="7362.4539999999997"/>
    <n v="0.96887824897407104"/>
    <n v="0.76333789329685398"/>
    <n v="0.625854993160054"/>
    <n v="5"/>
    <n v="4"/>
    <n v="4"/>
    <n v="25"/>
    <n v="20"/>
    <n v="20"/>
    <n v="65"/>
    <n v="4.3333333333333304"/>
    <x v="1"/>
    <s v="Class-4"/>
    <x v="1"/>
  </r>
  <r>
    <n v="2080"/>
    <n v="122.73333333333299"/>
    <d v="2004-07-11T00:00:00"/>
    <n v="3"/>
    <n v="368.19999999999897"/>
    <n v="0.75324897400822999"/>
    <n v="0.49743502051983601"/>
    <n v="0.71802325581395299"/>
    <n v="4"/>
    <n v="3"/>
    <n v="4"/>
    <n v="20"/>
    <n v="15"/>
    <n v="20"/>
    <n v="55"/>
    <n v="3.6666666666666701"/>
    <x v="0"/>
    <s v="Class-3"/>
    <x v="0"/>
  </r>
  <r>
    <n v="2081"/>
    <n v="241.88933333333301"/>
    <d v="2004-11-08T00:00:00"/>
    <n v="3"/>
    <n v="725.66799999999898"/>
    <n v="0.87294801641591302"/>
    <n v="0.49743502051983601"/>
    <n v="0.87431600547195598"/>
    <n v="5"/>
    <n v="3"/>
    <n v="5"/>
    <n v="25"/>
    <n v="15"/>
    <n v="25"/>
    <n v="65"/>
    <n v="4.3333333333333304"/>
    <x v="1"/>
    <s v="Class-4"/>
    <x v="0"/>
  </r>
  <r>
    <n v="2082"/>
    <n v="4.5"/>
    <d v="2002-11-25T00:00:00"/>
    <n v="1"/>
    <n v="4.5"/>
    <n v="0.11217510259918"/>
    <n v="0"/>
    <n v="0.46289329685362501"/>
    <n v="1"/>
    <n v="1"/>
    <n v="3"/>
    <n v="5"/>
    <n v="5"/>
    <n v="15"/>
    <n v="25"/>
    <n v="1.6666666666666701"/>
    <x v="4"/>
    <s v="Class-1"/>
    <x v="0"/>
  </r>
  <r>
    <n v="2083"/>
    <n v="1957.4945499999999"/>
    <d v="2003-10-03T00:00:00"/>
    <n v="4"/>
    <n v="7829.9781999999996"/>
    <n v="0.98683310533522395"/>
    <n v="0.581395348837209"/>
    <n v="0.56788645690834405"/>
    <n v="5"/>
    <n v="3"/>
    <n v="3"/>
    <n v="25"/>
    <n v="15"/>
    <n v="15"/>
    <n v="55"/>
    <n v="3.6666666666666701"/>
    <x v="0"/>
    <s v="Class-3"/>
    <x v="1"/>
  </r>
  <r>
    <n v="2085"/>
    <n v="375.26249999999999"/>
    <d v="2004-10-16T00:00:00"/>
    <n v="8"/>
    <n v="3002.1"/>
    <n v="0.91877564979485504"/>
    <n v="0.76333789329685398"/>
    <n v="0.84370725034199701"/>
    <n v="5"/>
    <n v="4"/>
    <n v="5"/>
    <n v="25"/>
    <n v="20"/>
    <n v="25"/>
    <n v="70"/>
    <n v="4.6666666666666696"/>
    <x v="1"/>
    <s v="Class-4"/>
    <x v="0"/>
  </r>
  <r>
    <n v="2086"/>
    <n v="139.52724444444399"/>
    <d v="2004-05-25T00:00:00"/>
    <n v="9"/>
    <n v="1255.745199999996"/>
    <n v="0.78077975376199704"/>
    <n v="0.79069767441860495"/>
    <n v="0.68553351573187304"/>
    <n v="4"/>
    <n v="4"/>
    <n v="4"/>
    <n v="20"/>
    <n v="20"/>
    <n v="20"/>
    <n v="60"/>
    <n v="4"/>
    <x v="1"/>
    <s v="Class-4"/>
    <x v="1"/>
  </r>
  <r>
    <n v="2088"/>
    <n v="114.71044999999999"/>
    <d v="2004-09-03T00:00:00"/>
    <n v="6"/>
    <n v="688.2627"/>
    <n v="0.73597811217512099"/>
    <n v="0.68946648426812596"/>
    <n v="0.76932284541723595"/>
    <n v="4"/>
    <n v="4"/>
    <n v="4"/>
    <n v="20"/>
    <n v="20"/>
    <n v="20"/>
    <n v="60"/>
    <n v="4"/>
    <x v="1"/>
    <s v="Class-4"/>
    <x v="1"/>
  </r>
  <r>
    <n v="2090"/>
    <n v="205.65348"/>
    <d v="2004-03-18T00:00:00"/>
    <n v="10"/>
    <n v="2056.5347999999999"/>
    <n v="0.85037619699046396"/>
    <n v="0.81549247606019204"/>
    <n v="0.64432284541723595"/>
    <n v="5"/>
    <n v="5"/>
    <n v="4"/>
    <n v="25"/>
    <n v="25"/>
    <n v="20"/>
    <n v="70"/>
    <n v="4.6666666666666696"/>
    <x v="1"/>
    <s v="Class-4"/>
    <x v="1"/>
  </r>
  <r>
    <n v="2092"/>
    <n v="83.658133333333296"/>
    <d v="2003-09-25T00:00:00"/>
    <n v="3"/>
    <n v="250.97439999999989"/>
    <n v="0.65064979480164398"/>
    <n v="0.49743502051983601"/>
    <n v="0.564979480164158"/>
    <n v="4"/>
    <n v="3"/>
    <n v="3"/>
    <n v="20"/>
    <n v="15"/>
    <n v="15"/>
    <n v="50"/>
    <n v="3.3333333333333299"/>
    <x v="0"/>
    <s v="Class-3"/>
    <x v="1"/>
  </r>
  <r>
    <n v="2094"/>
    <n v="36.636000000000003"/>
    <d v="2002-12-04T00:00:00"/>
    <n v="1"/>
    <n v="36.636000000000003"/>
    <n v="0.40612175102597903"/>
    <n v="0"/>
    <n v="0.472469220246237"/>
    <n v="3"/>
    <n v="1"/>
    <n v="3"/>
    <n v="15"/>
    <n v="5"/>
    <n v="15"/>
    <n v="35"/>
    <n v="2.3333333333333299"/>
    <x v="2"/>
    <s v="Class-2"/>
    <x v="2"/>
  </r>
  <r>
    <n v="2095"/>
    <n v="25.02"/>
    <d v="2003-09-24T00:00:00"/>
    <n v="2"/>
    <n v="50.04"/>
    <n v="0.31155950752393802"/>
    <n v="0.35294117647058798"/>
    <n v="0.56446648426812496"/>
    <n v="2"/>
    <n v="2"/>
    <n v="3"/>
    <n v="10"/>
    <n v="10"/>
    <n v="15"/>
    <n v="35"/>
    <n v="2.3333333333333299"/>
    <x v="2"/>
    <s v="Class-2"/>
    <x v="0"/>
  </r>
  <r>
    <n v="2096"/>
    <n v="0"/>
    <d v="2002-04-28T00:00:00"/>
    <n v="1"/>
    <n v="0"/>
    <n v="4.5827633378932697E-2"/>
    <n v="0"/>
    <n v="0.14705882352941199"/>
    <n v="1"/>
    <n v="1"/>
    <n v="1"/>
    <n v="5"/>
    <n v="5"/>
    <n v="5"/>
    <n v="15"/>
    <n v="1"/>
    <x v="4"/>
    <s v="Class-1"/>
    <x v="0"/>
  </r>
  <r>
    <n v="2097"/>
    <n v="923.02333333333297"/>
    <d v="2003-03-05T00:00:00"/>
    <n v="3"/>
    <n v="2769.0699999999988"/>
    <n v="0.96904924760608202"/>
    <n v="0.49743502051983601"/>
    <n v="0.50170998632010799"/>
    <n v="5"/>
    <n v="3"/>
    <n v="3"/>
    <n v="25"/>
    <n v="15"/>
    <n v="15"/>
    <n v="55"/>
    <n v="3.6666666666666701"/>
    <x v="0"/>
    <s v="Class-3"/>
    <x v="0"/>
  </r>
  <r>
    <n v="2098"/>
    <n v="72.943399999999997"/>
    <d v="2003-10-02T00:00:00"/>
    <n v="12"/>
    <n v="875.32079999999996"/>
    <n v="0.608584131326945"/>
    <n v="0.85020519835841302"/>
    <n v="0.56754445964432199"/>
    <n v="4"/>
    <n v="5"/>
    <n v="3"/>
    <n v="20"/>
    <n v="25"/>
    <n v="15"/>
    <n v="60"/>
    <n v="4"/>
    <x v="1"/>
    <s v="Class-4"/>
    <x v="1"/>
  </r>
  <r>
    <n v="21"/>
    <n v="31.677371428571401"/>
    <d v="2004-07-08T00:00:00"/>
    <n v="7"/>
    <n v="221.74159999999981"/>
    <n v="0.36987004103966298"/>
    <n v="0.73204514363885098"/>
    <n v="0.71562927496579898"/>
    <n v="2"/>
    <n v="4"/>
    <n v="4"/>
    <n v="10"/>
    <n v="20"/>
    <n v="20"/>
    <n v="50"/>
    <n v="3.3333333333333299"/>
    <x v="0"/>
    <s v="Class-3"/>
    <x v="1"/>
  </r>
  <r>
    <n v="210"/>
    <n v="942.46582677165304"/>
    <d v="2004-12-18T00:00:00"/>
    <n v="254"/>
    <n v="239386.31999999986"/>
    <n v="0.97093023255820299"/>
    <n v="0.99897400820793603"/>
    <n v="0.95075239398084799"/>
    <n v="5"/>
    <n v="5"/>
    <n v="5"/>
    <n v="25"/>
    <n v="25"/>
    <n v="25"/>
    <n v="75"/>
    <n v="5"/>
    <x v="3"/>
    <s v="Class-5"/>
    <x v="0"/>
  </r>
  <r>
    <n v="2100"/>
    <n v="25.922499999999999"/>
    <d v="2004-10-11T00:00:00"/>
    <n v="4"/>
    <n v="103.69"/>
    <n v="0.31857045143638502"/>
    <n v="0.581395348837209"/>
    <n v="0.83703830369357002"/>
    <n v="2"/>
    <n v="3"/>
    <n v="5"/>
    <n v="10"/>
    <n v="15"/>
    <n v="25"/>
    <n v="50"/>
    <n v="3.3333333333333299"/>
    <x v="0"/>
    <s v="Class-3"/>
    <x v="0"/>
  </r>
  <r>
    <n v="2101"/>
    <n v="26.87"/>
    <d v="2002-06-06T00:00:00"/>
    <n v="1"/>
    <n v="26.87"/>
    <n v="0.32797537619698602"/>
    <n v="0"/>
    <n v="0.19647742818057501"/>
    <n v="2"/>
    <n v="1"/>
    <n v="1"/>
    <n v="10"/>
    <n v="5"/>
    <n v="5"/>
    <n v="20"/>
    <n v="1.3333333333333299"/>
    <x v="4"/>
    <s v="Class-1"/>
    <x v="0"/>
  </r>
  <r>
    <n v="2102"/>
    <n v="1918.9767199999999"/>
    <d v="2004-06-27T00:00:00"/>
    <n v="10"/>
    <n v="19189.767199999998"/>
    <n v="0.98666210670321297"/>
    <n v="0.81549247606019204"/>
    <n v="0.70536935704514203"/>
    <n v="5"/>
    <n v="5"/>
    <n v="4"/>
    <n v="25"/>
    <n v="25"/>
    <n v="20"/>
    <n v="70"/>
    <n v="4.6666666666666696"/>
    <x v="1"/>
    <s v="Class-4"/>
    <x v="1"/>
  </r>
  <r>
    <n v="2104"/>
    <n v="222.9161"/>
    <d v="2002-11-18T00:00:00"/>
    <n v="4"/>
    <n v="891.6644"/>
    <n v="0.86251709986324399"/>
    <n v="0.581395348837209"/>
    <n v="0.45656634746921998"/>
    <n v="5"/>
    <n v="3"/>
    <n v="3"/>
    <n v="25"/>
    <n v="15"/>
    <n v="15"/>
    <n v="55"/>
    <n v="3.6666666666666701"/>
    <x v="0"/>
    <s v="Class-3"/>
    <x v="1"/>
  </r>
  <r>
    <n v="2106"/>
    <n v="498.3"/>
    <d v="2002-10-31T00:00:00"/>
    <n v="2"/>
    <n v="996.6"/>
    <n v="0.94168946648432605"/>
    <n v="0.35294117647058798"/>
    <n v="0.43450752393980802"/>
    <n v="5"/>
    <n v="2"/>
    <n v="3"/>
    <n v="25"/>
    <n v="10"/>
    <n v="15"/>
    <n v="50"/>
    <n v="3.3333333333333299"/>
    <x v="0"/>
    <s v="Class-3"/>
    <x v="0"/>
  </r>
  <r>
    <n v="2107"/>
    <n v="622.22280000000001"/>
    <d v="2002-04-26T00:00:00"/>
    <n v="2"/>
    <n v="1244.4456"/>
    <n v="0.95263337893302802"/>
    <n v="0.35294117647058798"/>
    <n v="0.14398084815321499"/>
    <n v="5"/>
    <n v="2"/>
    <n v="1"/>
    <n v="25"/>
    <n v="10"/>
    <n v="5"/>
    <n v="40"/>
    <n v="2.6666666666666701"/>
    <x v="2"/>
    <s v="Class-2"/>
    <x v="1"/>
  </r>
  <r>
    <n v="2109"/>
    <n v="329.16"/>
    <d v="2002-03-31T00:00:00"/>
    <n v="1"/>
    <n v="329.16"/>
    <n v="0.90851573187419599"/>
    <n v="0"/>
    <n v="0.108584131326949"/>
    <n v="5"/>
    <n v="1"/>
    <n v="1"/>
    <n v="25"/>
    <n v="5"/>
    <n v="5"/>
    <n v="35"/>
    <n v="2.3333333333333299"/>
    <x v="2"/>
    <s v="Class-2"/>
    <x v="0"/>
  </r>
  <r>
    <n v="211"/>
    <n v="211.963636363636"/>
    <d v="2004-09-20T00:00:00"/>
    <n v="11"/>
    <n v="2331.5999999999958"/>
    <n v="0.85516415868677198"/>
    <n v="0.83413132694938497"/>
    <n v="0.81258549931600499"/>
    <n v="5"/>
    <n v="5"/>
    <n v="5"/>
    <n v="25"/>
    <n v="25"/>
    <n v="25"/>
    <n v="75"/>
    <n v="5"/>
    <x v="3"/>
    <s v="Class-5"/>
    <x v="0"/>
  </r>
  <r>
    <n v="2110"/>
    <n v="223.84233333333299"/>
    <d v="2004-06-27T00:00:00"/>
    <n v="6"/>
    <n v="1343.0539999999978"/>
    <n v="0.86337209302329798"/>
    <n v="0.68946648426812596"/>
    <n v="0.70536935704514203"/>
    <n v="5"/>
    <n v="4"/>
    <n v="4"/>
    <n v="25"/>
    <n v="20"/>
    <n v="20"/>
    <n v="65"/>
    <n v="4.3333333333333304"/>
    <x v="1"/>
    <s v="Class-4"/>
    <x v="1"/>
  </r>
  <r>
    <n v="2112"/>
    <n v="25.792000000000002"/>
    <d v="2004-08-26T00:00:00"/>
    <n v="10"/>
    <n v="257.92"/>
    <n v="0.31737346101230901"/>
    <n v="0.81549247606019204"/>
    <n v="0.76077291381668899"/>
    <n v="2"/>
    <n v="5"/>
    <n v="4"/>
    <n v="10"/>
    <n v="25"/>
    <n v="20"/>
    <n v="55"/>
    <n v="3.6666666666666701"/>
    <x v="0"/>
    <s v="Class-3"/>
    <x v="0"/>
  </r>
  <r>
    <n v="2113"/>
    <n v="54.584666666666699"/>
    <d v="2003-07-13T00:00:00"/>
    <n v="6"/>
    <n v="327.50800000000021"/>
    <n v="0.51538987688096405"/>
    <n v="0.68946648426812596"/>
    <n v="0.53761969904240703"/>
    <n v="3"/>
    <n v="4"/>
    <n v="3"/>
    <n v="15"/>
    <n v="20"/>
    <n v="15"/>
    <n v="50"/>
    <n v="3.3333333333333299"/>
    <x v="0"/>
    <s v="Class-3"/>
    <x v="1"/>
  </r>
  <r>
    <n v="2115"/>
    <n v="44.55"/>
    <d v="2002-11-02T00:00:00"/>
    <n v="1"/>
    <n v="44.55"/>
    <n v="0.45759233926126802"/>
    <n v="0"/>
    <n v="0.43673050615594999"/>
    <n v="3"/>
    <n v="1"/>
    <n v="3"/>
    <n v="15"/>
    <n v="5"/>
    <n v="15"/>
    <n v="35"/>
    <n v="2.3333333333333299"/>
    <x v="2"/>
    <s v="Class-2"/>
    <x v="0"/>
  </r>
  <r>
    <n v="2116"/>
    <n v="55.77"/>
    <d v="2002-09-11T00:00:00"/>
    <n v="1"/>
    <n v="55.77"/>
    <n v="0.52274281805743605"/>
    <n v="0"/>
    <n v="0.36850205198358399"/>
    <n v="3"/>
    <n v="1"/>
    <n v="2"/>
    <n v="15"/>
    <n v="5"/>
    <n v="10"/>
    <n v="30"/>
    <n v="2"/>
    <x v="2"/>
    <s v="Class-2"/>
    <x v="0"/>
  </r>
  <r>
    <n v="2117"/>
    <n v="34.31"/>
    <d v="2002-06-22T00:00:00"/>
    <n v="1"/>
    <n v="34.31"/>
    <n v="0.38970588235293102"/>
    <n v="0"/>
    <n v="0.225547195622435"/>
    <n v="2"/>
    <n v="1"/>
    <n v="2"/>
    <n v="10"/>
    <n v="5"/>
    <n v="10"/>
    <n v="25"/>
    <n v="1.6666666666666701"/>
    <x v="4"/>
    <s v="Class-1"/>
    <x v="0"/>
  </r>
  <r>
    <n v="2118"/>
    <n v="184.47"/>
    <d v="2002-01-23T00:00:00"/>
    <n v="1"/>
    <n v="184.47"/>
    <n v="0.83276333789333401"/>
    <n v="0"/>
    <n v="1.8638850889192898E-2"/>
    <n v="5"/>
    <n v="1"/>
    <n v="1"/>
    <n v="25"/>
    <n v="5"/>
    <n v="5"/>
    <n v="35"/>
    <n v="2.3333333333333299"/>
    <x v="2"/>
    <s v="Class-2"/>
    <x v="0"/>
  </r>
  <r>
    <n v="2119"/>
    <n v="96.29"/>
    <d v="2003-11-06T00:00:00"/>
    <n v="2"/>
    <n v="192.58"/>
    <n v="0.69305745554036602"/>
    <n v="0.35294117647058798"/>
    <n v="0.58036935704514203"/>
    <n v="4"/>
    <n v="2"/>
    <n v="3"/>
    <n v="20"/>
    <n v="10"/>
    <n v="15"/>
    <n v="45"/>
    <n v="3"/>
    <x v="0"/>
    <s v="Class-3"/>
    <x v="0"/>
  </r>
  <r>
    <n v="212"/>
    <n v="249.904"/>
    <d v="2004-02-14T00:00:00"/>
    <n v="5"/>
    <n v="1249.52"/>
    <n v="0.87876196990428601"/>
    <n v="0.64261285909712695"/>
    <n v="0.62397400820793303"/>
    <n v="5"/>
    <n v="4"/>
    <n v="4"/>
    <n v="25"/>
    <n v="20"/>
    <n v="20"/>
    <n v="65"/>
    <n v="4.3333333333333304"/>
    <x v="1"/>
    <s v="Class-4"/>
    <x v="0"/>
  </r>
  <r>
    <n v="2120"/>
    <n v="73.05"/>
    <d v="2004-12-31T00:00:00"/>
    <n v="13"/>
    <n v="949.65"/>
    <n v="0.60909712722297804"/>
    <n v="0.86234610123119004"/>
    <n v="0.98529411764705799"/>
    <n v="4"/>
    <n v="5"/>
    <n v="5"/>
    <n v="20"/>
    <n v="25"/>
    <n v="25"/>
    <n v="70"/>
    <n v="4.6666666666666696"/>
    <x v="1"/>
    <s v="Class-4"/>
    <x v="0"/>
  </r>
  <r>
    <n v="2121"/>
    <n v="142.16"/>
    <d v="2002-05-04T00:00:00"/>
    <n v="2"/>
    <n v="284.32"/>
    <n v="0.78488372093026004"/>
    <n v="0.35294117647058798"/>
    <n v="0.156634746922025"/>
    <n v="4"/>
    <n v="2"/>
    <n v="1"/>
    <n v="20"/>
    <n v="10"/>
    <n v="5"/>
    <n v="35"/>
    <n v="2.3333333333333299"/>
    <x v="2"/>
    <s v="Class-2"/>
    <x v="0"/>
  </r>
  <r>
    <n v="2122"/>
    <n v="87.848039999999997"/>
    <d v="2003-07-25T00:00:00"/>
    <n v="10"/>
    <n v="878.48039999999992"/>
    <n v="0.66655266757866505"/>
    <n v="0.81549247606019204"/>
    <n v="0.54103967168262601"/>
    <n v="4"/>
    <n v="5"/>
    <n v="3"/>
    <n v="20"/>
    <n v="25"/>
    <n v="15"/>
    <n v="60"/>
    <n v="4"/>
    <x v="1"/>
    <s v="Class-4"/>
    <x v="1"/>
  </r>
  <r>
    <n v="2124"/>
    <n v="0.74"/>
    <d v="2002-08-28T00:00:00"/>
    <n v="1"/>
    <n v="0.74"/>
    <n v="6.1388508891928498E-2"/>
    <n v="0"/>
    <n v="0.346614227086183"/>
    <n v="1"/>
    <n v="1"/>
    <n v="2"/>
    <n v="5"/>
    <n v="5"/>
    <n v="10"/>
    <n v="20"/>
    <n v="1.3333333333333299"/>
    <x v="4"/>
    <s v="Class-1"/>
    <x v="0"/>
  </r>
  <r>
    <n v="2125"/>
    <n v="21.995625"/>
    <d v="2004-10-15T00:00:00"/>
    <n v="16"/>
    <n v="351.93"/>
    <n v="0.28796169630642998"/>
    <n v="0.89586183310533496"/>
    <n v="0.84216826265389799"/>
    <n v="2"/>
    <n v="5"/>
    <n v="5"/>
    <n v="10"/>
    <n v="25"/>
    <n v="25"/>
    <n v="60"/>
    <n v="4"/>
    <x v="1"/>
    <s v="Class-4"/>
    <x v="0"/>
  </r>
  <r>
    <n v="2126"/>
    <n v="0"/>
    <d v="2002-05-25T00:00:00"/>
    <n v="1"/>
    <n v="0"/>
    <n v="4.5827633378932697E-2"/>
    <n v="0"/>
    <n v="0.180916552667579"/>
    <n v="1"/>
    <n v="1"/>
    <n v="1"/>
    <n v="5"/>
    <n v="5"/>
    <n v="5"/>
    <n v="15"/>
    <n v="1"/>
    <x v="4"/>
    <s v="Class-1"/>
    <x v="0"/>
  </r>
  <r>
    <n v="2127"/>
    <n v="48.1008"/>
    <d v="2002-06-28T00:00:00"/>
    <n v="1"/>
    <n v="48.1008"/>
    <n v="0.48101915184676403"/>
    <n v="0"/>
    <n v="0.23409712722298201"/>
    <n v="3"/>
    <n v="1"/>
    <n v="2"/>
    <n v="15"/>
    <n v="5"/>
    <n v="10"/>
    <n v="30"/>
    <n v="2"/>
    <x v="2"/>
    <s v="Class-2"/>
    <x v="2"/>
  </r>
  <r>
    <n v="2128"/>
    <n v="34526.284"/>
    <d v="2003-01-01T00:00:00"/>
    <n v="5"/>
    <n v="172631.41999999998"/>
    <n v="0.99965800273604699"/>
    <n v="0.64261285909712695"/>
    <n v="0.49059507523939699"/>
    <n v="5"/>
    <n v="4"/>
    <n v="3"/>
    <n v="25"/>
    <n v="20"/>
    <n v="15"/>
    <n v="60"/>
    <n v="4"/>
    <x v="1"/>
    <s v="Class-4"/>
    <x v="0"/>
  </r>
  <r>
    <n v="2129"/>
    <n v="384.35399999999998"/>
    <d v="2003-02-05T00:00:00"/>
    <n v="3"/>
    <n v="1153.0619999999999"/>
    <n v="0.92048563611496503"/>
    <n v="0.49743502051983601"/>
    <n v="0.49658002735978002"/>
    <n v="5"/>
    <n v="3"/>
    <n v="3"/>
    <n v="25"/>
    <n v="15"/>
    <n v="15"/>
    <n v="55"/>
    <n v="3.6666666666666701"/>
    <x v="0"/>
    <s v="Class-3"/>
    <x v="1"/>
  </r>
  <r>
    <n v="213"/>
    <n v="-218.69499999999999"/>
    <d v="2002-12-18T00:00:00"/>
    <n v="2"/>
    <n v="-437.39"/>
    <n v="6.6689466484268099E-3"/>
    <n v="0.35294117647058798"/>
    <n v="0.48290013679890498"/>
    <n v="1"/>
    <n v="2"/>
    <n v="3"/>
    <n v="5"/>
    <n v="10"/>
    <n v="15"/>
    <n v="30"/>
    <n v="2"/>
    <x v="2"/>
    <s v="Class-2"/>
    <x v="0"/>
  </r>
  <r>
    <n v="2131"/>
    <n v="106.69646666666701"/>
    <d v="2004-12-28T00:00:00"/>
    <n v="12"/>
    <n v="1280.3576000000041"/>
    <n v="0.716997264021903"/>
    <n v="0.85020519835841302"/>
    <n v="0.97246922024623705"/>
    <n v="4"/>
    <n v="5"/>
    <n v="5"/>
    <n v="20"/>
    <n v="25"/>
    <n v="25"/>
    <n v="70"/>
    <n v="4.6666666666666696"/>
    <x v="1"/>
    <s v="Class-4"/>
    <x v="1"/>
  </r>
  <r>
    <n v="2133"/>
    <n v="234.36533333333301"/>
    <d v="2002-09-12T00:00:00"/>
    <n v="3"/>
    <n v="703.09599999999909"/>
    <n v="0.868160054719606"/>
    <n v="0.49743502051983601"/>
    <n v="0.36918604651162801"/>
    <n v="5"/>
    <n v="3"/>
    <n v="2"/>
    <n v="25"/>
    <n v="15"/>
    <n v="10"/>
    <n v="50"/>
    <n v="3.3333333333333299"/>
    <x v="0"/>
    <s v="Class-3"/>
    <x v="1"/>
  </r>
  <r>
    <n v="2135"/>
    <n v="312.43"/>
    <d v="2004-09-05T00:00:00"/>
    <n v="8"/>
    <n v="2499.44"/>
    <n v="0.90321477428185604"/>
    <n v="0.76333789329685398"/>
    <n v="0.77274281805745504"/>
    <n v="5"/>
    <n v="4"/>
    <n v="4"/>
    <n v="25"/>
    <n v="20"/>
    <n v="20"/>
    <n v="65"/>
    <n v="4.3333333333333304"/>
    <x v="1"/>
    <s v="Class-4"/>
    <x v="0"/>
  </r>
  <r>
    <n v="2136"/>
    <n v="63.17"/>
    <d v="2003-01-29T00:00:00"/>
    <n v="2"/>
    <n v="126.34"/>
    <n v="0.56549247606017905"/>
    <n v="0.35294117647058798"/>
    <n v="0.49555403556771399"/>
    <n v="3"/>
    <n v="2"/>
    <n v="3"/>
    <n v="15"/>
    <n v="10"/>
    <n v="15"/>
    <n v="40"/>
    <n v="2.6666666666666701"/>
    <x v="2"/>
    <s v="Class-2"/>
    <x v="0"/>
  </r>
  <r>
    <n v="2137"/>
    <n v="34.83"/>
    <d v="2002-04-03T00:00:00"/>
    <n v="1"/>
    <n v="34.83"/>
    <n v="0.393125854993149"/>
    <n v="0"/>
    <n v="0.11200410396716801"/>
    <n v="2"/>
    <n v="1"/>
    <n v="1"/>
    <n v="10"/>
    <n v="5"/>
    <n v="5"/>
    <n v="20"/>
    <n v="1.3333333333333299"/>
    <x v="4"/>
    <s v="Class-1"/>
    <x v="0"/>
  </r>
  <r>
    <n v="2138"/>
    <n v="38.31"/>
    <d v="2002-05-30T00:00:00"/>
    <n v="1"/>
    <n v="38.31"/>
    <n v="0.41484268125853602"/>
    <n v="0"/>
    <n v="0.18844049247606001"/>
    <n v="3"/>
    <n v="1"/>
    <n v="1"/>
    <n v="15"/>
    <n v="5"/>
    <n v="5"/>
    <n v="25"/>
    <n v="1.6666666666666701"/>
    <x v="4"/>
    <s v="Class-1"/>
    <x v="0"/>
  </r>
  <r>
    <n v="2139"/>
    <n v="161.4"/>
    <d v="2002-02-03T00:00:00"/>
    <n v="1"/>
    <n v="161.4"/>
    <n v="0.80967852257185202"/>
    <n v="0"/>
    <n v="2.8214774281805698E-2"/>
    <n v="5"/>
    <n v="1"/>
    <n v="1"/>
    <n v="25"/>
    <n v="5"/>
    <n v="5"/>
    <n v="35"/>
    <n v="2.3333333333333299"/>
    <x v="2"/>
    <s v="Class-2"/>
    <x v="0"/>
  </r>
  <r>
    <n v="214"/>
    <n v="155.67137500000001"/>
    <d v="2004-12-11T00:00:00"/>
    <n v="32"/>
    <n v="4981.4840000000004"/>
    <n v="0.80181258549934697"/>
    <n v="0.960499316005472"/>
    <n v="0.93416552667578601"/>
    <n v="5"/>
    <n v="5"/>
    <n v="5"/>
    <n v="25"/>
    <n v="25"/>
    <n v="25"/>
    <n v="75"/>
    <n v="5"/>
    <x v="3"/>
    <s v="Class-5"/>
    <x v="0"/>
  </r>
  <r>
    <n v="2140"/>
    <n v="3167.864"/>
    <d v="2003-10-26T00:00:00"/>
    <n v="5"/>
    <n v="15839.32"/>
    <n v="0.99145006839951999"/>
    <n v="0.64261285909712695"/>
    <n v="0.57592339261285797"/>
    <n v="5"/>
    <n v="4"/>
    <n v="3"/>
    <n v="25"/>
    <n v="20"/>
    <n v="15"/>
    <n v="60"/>
    <n v="4"/>
    <x v="1"/>
    <s v="Class-4"/>
    <x v="0"/>
  </r>
  <r>
    <n v="2141"/>
    <n v="875.30499999999995"/>
    <d v="2003-12-17T00:00:00"/>
    <n v="2"/>
    <n v="1750.61"/>
    <n v="0.96665526675792801"/>
    <n v="0.35294117647058798"/>
    <n v="0.59764021887824803"/>
    <n v="5"/>
    <n v="2"/>
    <n v="3"/>
    <n v="25"/>
    <n v="10"/>
    <n v="15"/>
    <n v="50"/>
    <n v="3.3333333333333299"/>
    <x v="0"/>
    <s v="Class-3"/>
    <x v="0"/>
  </r>
  <r>
    <n v="2142"/>
    <n v="71.063000000000002"/>
    <d v="2002-07-29T00:00:00"/>
    <n v="2"/>
    <n v="142.126"/>
    <n v="0.60071819425443995"/>
    <n v="0.35294117647058798"/>
    <n v="0.285396716826265"/>
    <n v="4"/>
    <n v="2"/>
    <n v="2"/>
    <n v="20"/>
    <n v="10"/>
    <n v="10"/>
    <n v="40"/>
    <n v="2.6666666666666701"/>
    <x v="2"/>
    <s v="Class-2"/>
    <x v="1"/>
  </r>
  <r>
    <n v="2144"/>
    <n v="37.761400000000002"/>
    <d v="2002-07-12T00:00:00"/>
    <n v="2"/>
    <n v="75.522800000000004"/>
    <n v="0.412106703146362"/>
    <n v="0.35294117647058798"/>
    <n v="0.25718194254445997"/>
    <n v="3"/>
    <n v="2"/>
    <n v="2"/>
    <n v="15"/>
    <n v="10"/>
    <n v="10"/>
    <n v="35"/>
    <n v="2.3333333333333299"/>
    <x v="2"/>
    <s v="Class-2"/>
    <x v="1"/>
  </r>
  <r>
    <n v="2146"/>
    <n v="47.003250000000001"/>
    <d v="2003-12-06T00:00:00"/>
    <n v="8"/>
    <n v="376.02600000000001"/>
    <n v="0.47349521203828399"/>
    <n v="0.76333789329685398"/>
    <n v="0.59268125854993003"/>
    <n v="3"/>
    <n v="4"/>
    <n v="3"/>
    <n v="15"/>
    <n v="20"/>
    <n v="15"/>
    <n v="50"/>
    <n v="3.3333333333333299"/>
    <x v="0"/>
    <s v="Class-3"/>
    <x v="1"/>
  </r>
  <r>
    <n v="2148"/>
    <n v="23.32"/>
    <d v="2002-07-05T00:00:00"/>
    <n v="1"/>
    <n v="23.32"/>
    <n v="0.29582763337893198"/>
    <n v="0"/>
    <n v="0.24623803009575901"/>
    <n v="2"/>
    <n v="1"/>
    <n v="2"/>
    <n v="10"/>
    <n v="5"/>
    <n v="10"/>
    <n v="25"/>
    <n v="1.6666666666666701"/>
    <x v="4"/>
    <s v="Class-1"/>
    <x v="0"/>
  </r>
  <r>
    <n v="2149"/>
    <n v="-111.91379999999999"/>
    <d v="2002-02-24T00:00:00"/>
    <n v="2"/>
    <n v="-223.82759999999999"/>
    <n v="1.31668946648427E-2"/>
    <n v="0.35294117647058798"/>
    <n v="5.8823529411764698E-2"/>
    <n v="1"/>
    <n v="2"/>
    <n v="1"/>
    <n v="5"/>
    <n v="10"/>
    <n v="5"/>
    <n v="20"/>
    <n v="1.3333333333333299"/>
    <x v="4"/>
    <s v="Class-1"/>
    <x v="1"/>
  </r>
  <r>
    <n v="215"/>
    <n v="26.64"/>
    <d v="2004-08-27T00:00:00"/>
    <n v="8"/>
    <n v="213.12"/>
    <n v="0.32575239398084399"/>
    <n v="0.76333789329685398"/>
    <n v="0.76196990424076505"/>
    <n v="2"/>
    <n v="4"/>
    <n v="4"/>
    <n v="10"/>
    <n v="20"/>
    <n v="20"/>
    <n v="50"/>
    <n v="3.3333333333333299"/>
    <x v="0"/>
    <s v="Class-3"/>
    <x v="0"/>
  </r>
  <r>
    <n v="2151"/>
    <n v="201.34540000000001"/>
    <d v="2002-06-28T00:00:00"/>
    <n v="2"/>
    <n v="402.69080000000002"/>
    <n v="0.84815321477432204"/>
    <n v="0.35294117647058798"/>
    <n v="0.23409712722298201"/>
    <n v="5"/>
    <n v="2"/>
    <n v="2"/>
    <n v="25"/>
    <n v="10"/>
    <n v="10"/>
    <n v="45"/>
    <n v="3"/>
    <x v="0"/>
    <s v="Class-3"/>
    <x v="1"/>
  </r>
  <r>
    <n v="2153"/>
    <n v="-30.0759333333333"/>
    <d v="2004-09-15T00:00:00"/>
    <n v="6"/>
    <n v="-180.45559999999981"/>
    <n v="2.8556771545827499E-2"/>
    <n v="0.68946648426812596"/>
    <n v="0.78847469220246202"/>
    <n v="1"/>
    <n v="4"/>
    <n v="4"/>
    <n v="5"/>
    <n v="20"/>
    <n v="20"/>
    <n v="45"/>
    <n v="3"/>
    <x v="0"/>
    <s v="Class-3"/>
    <x v="1"/>
  </r>
  <r>
    <n v="2155"/>
    <n v="-111.97199999999999"/>
    <d v="2002-05-02T00:00:00"/>
    <n v="2"/>
    <n v="-223.94399999999999"/>
    <n v="1.2995896032831701E-2"/>
    <n v="0.35294117647058798"/>
    <n v="0.15424076607387099"/>
    <n v="1"/>
    <n v="2"/>
    <n v="1"/>
    <n v="5"/>
    <n v="10"/>
    <n v="5"/>
    <n v="20"/>
    <n v="1.3333333333333299"/>
    <x v="4"/>
    <s v="Class-1"/>
    <x v="1"/>
  </r>
  <r>
    <n v="2157"/>
    <n v="125.8185"/>
    <d v="2004-07-08T00:00:00"/>
    <n v="8"/>
    <n v="1006.548"/>
    <n v="0.758891928864592"/>
    <n v="0.76333789329685398"/>
    <n v="0.71562927496579898"/>
    <n v="4"/>
    <n v="4"/>
    <n v="4"/>
    <n v="20"/>
    <n v="20"/>
    <n v="20"/>
    <n v="60"/>
    <n v="4"/>
    <x v="1"/>
    <s v="Class-4"/>
    <x v="1"/>
  </r>
  <r>
    <n v="2159"/>
    <n v="409.83749999999998"/>
    <d v="2004-09-28T00:00:00"/>
    <n v="12"/>
    <n v="4918.0499999999993"/>
    <n v="0.927325581395404"/>
    <n v="0.85020519835841302"/>
    <n v="0.82233242134062901"/>
    <n v="5"/>
    <n v="5"/>
    <n v="5"/>
    <n v="25"/>
    <n v="25"/>
    <n v="25"/>
    <n v="75"/>
    <n v="5"/>
    <x v="3"/>
    <s v="Class-5"/>
    <x v="0"/>
  </r>
  <r>
    <n v="216"/>
    <n v="48.745384615384602"/>
    <d v="2004-07-19T00:00:00"/>
    <n v="13"/>
    <n v="633.68999999999983"/>
    <n v="0.48546511627904798"/>
    <n v="0.86234610123119004"/>
    <n v="0.72298221614226998"/>
    <n v="3"/>
    <n v="5"/>
    <n v="4"/>
    <n v="15"/>
    <n v="25"/>
    <n v="20"/>
    <n v="60"/>
    <n v="4"/>
    <x v="1"/>
    <s v="Class-4"/>
    <x v="0"/>
  </r>
  <r>
    <n v="2160"/>
    <n v="170.55475000000001"/>
    <d v="2004-11-14T00:00:00"/>
    <n v="16"/>
    <n v="2728.8760000000002"/>
    <n v="0.81993844049250997"/>
    <n v="0.89586183310533496"/>
    <n v="0.88354993160054696"/>
    <n v="5"/>
    <n v="5"/>
    <n v="5"/>
    <n v="25"/>
    <n v="25"/>
    <n v="25"/>
    <n v="75"/>
    <n v="5"/>
    <x v="3"/>
    <s v="Class-5"/>
    <x v="1"/>
  </r>
  <r>
    <n v="2162"/>
    <n v="284.83"/>
    <d v="2004-11-28T00:00:00"/>
    <n v="6"/>
    <n v="1708.98"/>
    <n v="0.89517783857734001"/>
    <n v="0.68946648426812596"/>
    <n v="0.91108071135430901"/>
    <n v="5"/>
    <n v="4"/>
    <n v="5"/>
    <n v="25"/>
    <n v="20"/>
    <n v="25"/>
    <n v="70"/>
    <n v="4.6666666666666696"/>
    <x v="1"/>
    <s v="Class-4"/>
    <x v="0"/>
  </r>
  <r>
    <n v="2163"/>
    <n v="70.105000000000004"/>
    <d v="2002-02-09T00:00:00"/>
    <n v="2"/>
    <n v="140.21"/>
    <n v="0.59781121751025301"/>
    <n v="0.35294117647058798"/>
    <n v="3.7790697674418602E-2"/>
    <n v="3"/>
    <n v="2"/>
    <n v="1"/>
    <n v="15"/>
    <n v="10"/>
    <n v="5"/>
    <n v="30"/>
    <n v="2"/>
    <x v="2"/>
    <s v="Class-2"/>
    <x v="0"/>
  </r>
  <r>
    <n v="2164"/>
    <n v="13.74"/>
    <d v="2002-04-16T00:00:00"/>
    <n v="1"/>
    <n v="13.74"/>
    <n v="0.203488372093027"/>
    <n v="0"/>
    <n v="0.12944596443228501"/>
    <n v="2"/>
    <n v="1"/>
    <n v="1"/>
    <n v="10"/>
    <n v="5"/>
    <n v="5"/>
    <n v="20"/>
    <n v="1.3333333333333299"/>
    <x v="4"/>
    <s v="Class-1"/>
    <x v="0"/>
  </r>
  <r>
    <n v="2165"/>
    <n v="24.153616071428601"/>
    <d v="2004-12-30T00:00:00"/>
    <n v="224"/>
    <n v="5410.4100000000071"/>
    <n v="0.30403556771545698"/>
    <n v="0.99829001367989201"/>
    <n v="0.98084815321477403"/>
    <n v="2"/>
    <n v="5"/>
    <n v="5"/>
    <n v="10"/>
    <n v="25"/>
    <n v="25"/>
    <n v="60"/>
    <n v="4"/>
    <x v="1"/>
    <s v="Class-4"/>
    <x v="0"/>
  </r>
  <r>
    <n v="2166"/>
    <n v="55.143584905660397"/>
    <d v="2004-12-13T00:00:00"/>
    <n v="53"/>
    <n v="2922.610000000001"/>
    <n v="0.51898084815319401"/>
    <n v="0.98033515731874199"/>
    <n v="0.939979480164158"/>
    <n v="3"/>
    <n v="5"/>
    <n v="5"/>
    <n v="15"/>
    <n v="25"/>
    <n v="25"/>
    <n v="65"/>
    <n v="4.3333333333333304"/>
    <x v="1"/>
    <s v="Class-4"/>
    <x v="0"/>
  </r>
  <r>
    <n v="2167"/>
    <n v="45.4551612903226"/>
    <d v="2004-06-09T00:00:00"/>
    <n v="31"/>
    <n v="1409.1100000000006"/>
    <n v="0.46323529411762798"/>
    <n v="0.95844733242134095"/>
    <n v="0.69357045143638696"/>
    <n v="3"/>
    <n v="5"/>
    <n v="4"/>
    <n v="15"/>
    <n v="25"/>
    <n v="20"/>
    <n v="60"/>
    <n v="4"/>
    <x v="1"/>
    <s v="Class-4"/>
    <x v="0"/>
  </r>
  <r>
    <n v="2168"/>
    <n v="37.479999999999997"/>
    <d v="2004-10-26T00:00:00"/>
    <n v="2"/>
    <n v="74.959999999999994"/>
    <n v="0.40988372093022002"/>
    <n v="0.35294117647058798"/>
    <n v="0.85721614227086096"/>
    <n v="3"/>
    <n v="2"/>
    <n v="5"/>
    <n v="15"/>
    <n v="10"/>
    <n v="25"/>
    <n v="50"/>
    <n v="3.3333333333333299"/>
    <x v="0"/>
    <s v="Class-3"/>
    <x v="0"/>
  </r>
  <r>
    <n v="2169"/>
    <n v="9550.6731999999993"/>
    <d v="2003-02-08T00:00:00"/>
    <n v="5"/>
    <n v="47753.365999999995"/>
    <n v="0.99743502051990396"/>
    <n v="0.64261285909712695"/>
    <n v="0.49692202462380197"/>
    <n v="5"/>
    <n v="4"/>
    <n v="3"/>
    <n v="25"/>
    <n v="20"/>
    <n v="15"/>
    <n v="60"/>
    <n v="4"/>
    <x v="1"/>
    <s v="Class-4"/>
    <x v="1"/>
  </r>
  <r>
    <n v="217"/>
    <n v="-91.447249999999997"/>
    <d v="2005-01-04T00:00:00"/>
    <n v="34"/>
    <n v="-3109.2064999999998"/>
    <n v="1.5047879616963101E-2"/>
    <n v="0.96580027359781095"/>
    <n v="0.99777701778385697"/>
    <n v="1"/>
    <n v="5"/>
    <n v="5"/>
    <n v="5"/>
    <n v="25"/>
    <n v="25"/>
    <n v="55"/>
    <n v="3.6666666666666701"/>
    <x v="0"/>
    <s v="Class-3"/>
    <x v="0"/>
  </r>
  <r>
    <n v="2171"/>
    <n v="97.442857142857207"/>
    <d v="2004-04-24T00:00:00"/>
    <n v="7"/>
    <n v="682.10000000000048"/>
    <n v="0.69596443228455296"/>
    <n v="0.73204514363885098"/>
    <n v="0.66672366621066903"/>
    <n v="4"/>
    <n v="4"/>
    <n v="4"/>
    <n v="20"/>
    <n v="20"/>
    <n v="20"/>
    <n v="60"/>
    <n v="4"/>
    <x v="1"/>
    <s v="Class-4"/>
    <x v="0"/>
  </r>
  <r>
    <n v="2172"/>
    <n v="1060.78547619048"/>
    <d v="2004-09-03T00:00:00"/>
    <n v="126"/>
    <n v="133658.9700000005"/>
    <n v="0.97554719562249903"/>
    <n v="0.99418604651162901"/>
    <n v="0.76932284541723595"/>
    <n v="5"/>
    <n v="5"/>
    <n v="4"/>
    <n v="25"/>
    <n v="25"/>
    <n v="20"/>
    <n v="70"/>
    <n v="4.6666666666666696"/>
    <x v="1"/>
    <s v="Class-4"/>
    <x v="0"/>
  </r>
  <r>
    <n v="2173"/>
    <n v="35.532857142857097"/>
    <d v="2004-06-28T00:00:00"/>
    <n v="7"/>
    <n v="248.72999999999968"/>
    <n v="0.40150478796168398"/>
    <n v="0.73204514363885098"/>
    <n v="0.70690834473324105"/>
    <n v="3"/>
    <n v="4"/>
    <n v="4"/>
    <n v="15"/>
    <n v="20"/>
    <n v="20"/>
    <n v="55"/>
    <n v="3.6666666666666701"/>
    <x v="0"/>
    <s v="Class-3"/>
    <x v="0"/>
  </r>
  <r>
    <n v="2174"/>
    <n v="253.02"/>
    <d v="2002-06-12T00:00:00"/>
    <n v="1"/>
    <n v="253.02"/>
    <n v="0.88081395348841796"/>
    <n v="0"/>
    <n v="0.20759233926128601"/>
    <n v="5"/>
    <n v="1"/>
    <n v="2"/>
    <n v="25"/>
    <n v="5"/>
    <n v="10"/>
    <n v="40"/>
    <n v="2.6666666666666701"/>
    <x v="2"/>
    <s v="Class-2"/>
    <x v="0"/>
  </r>
  <r>
    <n v="2175"/>
    <n v="88.063333333333304"/>
    <d v="2003-11-19T00:00:00"/>
    <n v="3"/>
    <n v="264.18999999999994"/>
    <n v="0.66723666210670896"/>
    <n v="0.49743502051983601"/>
    <n v="0.585499316005471"/>
    <n v="4"/>
    <n v="3"/>
    <n v="3"/>
    <n v="20"/>
    <n v="15"/>
    <n v="15"/>
    <n v="50"/>
    <n v="3.3333333333333299"/>
    <x v="0"/>
    <s v="Class-3"/>
    <x v="0"/>
  </r>
  <r>
    <n v="2176"/>
    <n v="696.90285714285699"/>
    <d v="2004-10-18T00:00:00"/>
    <n v="7"/>
    <n v="4878.3199999999988"/>
    <n v="0.95896032831743405"/>
    <n v="0.73204514363885098"/>
    <n v="0.84627222982216099"/>
    <n v="5"/>
    <n v="4"/>
    <n v="5"/>
    <n v="25"/>
    <n v="20"/>
    <n v="25"/>
    <n v="70"/>
    <n v="4.6666666666666696"/>
    <x v="1"/>
    <s v="Class-4"/>
    <x v="0"/>
  </r>
  <r>
    <n v="2177"/>
    <n v="1.45"/>
    <d v="2002-03-08T00:00:00"/>
    <n v="1"/>
    <n v="1.45"/>
    <n v="7.2503419972639996E-2"/>
    <n v="0"/>
    <n v="7.2161422708618306E-2"/>
    <n v="1"/>
    <n v="1"/>
    <n v="1"/>
    <n v="5"/>
    <n v="5"/>
    <n v="5"/>
    <n v="15"/>
    <n v="1"/>
    <x v="4"/>
    <s v="Class-1"/>
    <x v="0"/>
  </r>
  <r>
    <n v="2178"/>
    <n v="201.9846"/>
    <d v="2004-12-01T00:00:00"/>
    <n v="2"/>
    <n v="403.9692"/>
    <n v="0.84849521203834399"/>
    <n v="0.35294117647058798"/>
    <n v="0.91638166894664796"/>
    <n v="5"/>
    <n v="2"/>
    <n v="5"/>
    <n v="25"/>
    <n v="10"/>
    <n v="25"/>
    <n v="60"/>
    <n v="4"/>
    <x v="1"/>
    <s v="Class-4"/>
    <x v="0"/>
  </r>
  <r>
    <n v="2179"/>
    <n v="2723.19"/>
    <d v="2003-01-03T00:00:00"/>
    <n v="2"/>
    <n v="5446.38"/>
    <n v="0.99042407660745402"/>
    <n v="0.35294117647058798"/>
    <n v="0.49196306429548498"/>
    <n v="5"/>
    <n v="2"/>
    <n v="3"/>
    <n v="25"/>
    <n v="10"/>
    <n v="15"/>
    <n v="50"/>
    <n v="3.3333333333333299"/>
    <x v="0"/>
    <s v="Class-3"/>
    <x v="1"/>
  </r>
  <r>
    <n v="218"/>
    <n v="928.61893333333296"/>
    <d v="2004-11-27T00:00:00"/>
    <n v="15"/>
    <n v="13929.283999999994"/>
    <n v="0.96956224350211495"/>
    <n v="0.88560191518467901"/>
    <n v="0.90851573187414503"/>
    <n v="5"/>
    <n v="5"/>
    <n v="5"/>
    <n v="25"/>
    <n v="25"/>
    <n v="25"/>
    <n v="75"/>
    <n v="5"/>
    <x v="3"/>
    <s v="Class-5"/>
    <x v="0"/>
  </r>
  <r>
    <n v="2181"/>
    <n v="98.966182795698899"/>
    <d v="2004-12-29T00:00:00"/>
    <n v="186"/>
    <n v="18407.709999999995"/>
    <n v="0.69989740082080498"/>
    <n v="0.99709302325581495"/>
    <n v="0.97691518467852201"/>
    <n v="4"/>
    <n v="5"/>
    <n v="5"/>
    <n v="20"/>
    <n v="25"/>
    <n v="25"/>
    <n v="70"/>
    <n v="4.6666666666666696"/>
    <x v="1"/>
    <s v="Class-4"/>
    <x v="0"/>
  </r>
  <r>
    <n v="2182"/>
    <n v="-45.456000000000003"/>
    <d v="2002-02-19T00:00:00"/>
    <n v="2"/>
    <n v="-90.912000000000006"/>
    <n v="2.3255813953488299E-2"/>
    <n v="0.35294117647058798"/>
    <n v="5.3180574555403599E-2"/>
    <n v="1"/>
    <n v="2"/>
    <n v="1"/>
    <n v="5"/>
    <n v="10"/>
    <n v="5"/>
    <n v="20"/>
    <n v="1.3333333333333299"/>
    <x v="4"/>
    <s v="Class-1"/>
    <x v="1"/>
  </r>
  <r>
    <n v="2184"/>
    <n v="47.997500000000002"/>
    <d v="2003-04-19T00:00:00"/>
    <n v="4"/>
    <n v="191.99"/>
    <n v="0.479993160054699"/>
    <n v="0.581395348837209"/>
    <n v="0.51179890560875396"/>
    <n v="3"/>
    <n v="3"/>
    <n v="3"/>
    <n v="15"/>
    <n v="15"/>
    <n v="15"/>
    <n v="45"/>
    <n v="3"/>
    <x v="0"/>
    <s v="Class-3"/>
    <x v="0"/>
  </r>
  <r>
    <n v="2185"/>
    <n v="101.48524137931"/>
    <d v="2004-12-13T00:00:00"/>
    <n v="435"/>
    <n v="44146.079999999849"/>
    <n v="0.70622435020521102"/>
    <n v="0.99982900136799102"/>
    <n v="0.939979480164158"/>
    <n v="4"/>
    <n v="5"/>
    <n v="5"/>
    <n v="20"/>
    <n v="25"/>
    <n v="25"/>
    <n v="70"/>
    <n v="4.6666666666666696"/>
    <x v="1"/>
    <s v="Class-4"/>
    <x v="0"/>
  </r>
  <r>
    <n v="2186"/>
    <n v="11.570625"/>
    <d v="2004-12-02T00:00:00"/>
    <n v="48"/>
    <n v="555.39"/>
    <n v="0.18245554035568001"/>
    <n v="0.97691518467852301"/>
    <n v="0.91740766073871405"/>
    <n v="1"/>
    <n v="5"/>
    <n v="5"/>
    <n v="5"/>
    <n v="25"/>
    <n v="25"/>
    <n v="55"/>
    <n v="3.6666666666666701"/>
    <x v="0"/>
    <s v="Class-3"/>
    <x v="0"/>
  </r>
  <r>
    <n v="2187"/>
    <n v="183.79"/>
    <d v="2004-09-15T00:00:00"/>
    <n v="3"/>
    <n v="551.37"/>
    <n v="0.83173734610126804"/>
    <n v="0.49743502051983601"/>
    <n v="0.78847469220246202"/>
    <n v="5"/>
    <n v="3"/>
    <n v="4"/>
    <n v="25"/>
    <n v="15"/>
    <n v="20"/>
    <n v="60"/>
    <n v="4"/>
    <x v="1"/>
    <s v="Class-4"/>
    <x v="0"/>
  </r>
  <r>
    <n v="2188"/>
    <n v="32.252727272727299"/>
    <d v="2003-12-03T00:00:00"/>
    <n v="11"/>
    <n v="354.78000000000031"/>
    <n v="0.37363201094390402"/>
    <n v="0.83413132694938497"/>
    <n v="0.59148426812585397"/>
    <n v="2"/>
    <n v="5"/>
    <n v="3"/>
    <n v="10"/>
    <n v="25"/>
    <n v="15"/>
    <n v="50"/>
    <n v="3.3333333333333299"/>
    <x v="0"/>
    <s v="Class-3"/>
    <x v="0"/>
  </r>
  <r>
    <n v="2189"/>
    <n v="30.72"/>
    <d v="2004-05-09T00:00:00"/>
    <n v="4"/>
    <n v="122.88"/>
    <n v="0.36183310533515001"/>
    <n v="0.581395348837209"/>
    <n v="0.67612859097127098"/>
    <n v="2"/>
    <n v="3"/>
    <n v="4"/>
    <n v="10"/>
    <n v="15"/>
    <n v="20"/>
    <n v="45"/>
    <n v="3"/>
    <x v="0"/>
    <s v="Class-3"/>
    <x v="0"/>
  </r>
  <r>
    <n v="219"/>
    <n v="686.46908620689703"/>
    <d v="2004-12-27T00:00:00"/>
    <n v="29"/>
    <n v="19907.603500000016"/>
    <n v="0.95793433652536897"/>
    <n v="0.95383036935704502"/>
    <n v="0.96973324213406198"/>
    <n v="5"/>
    <n v="5"/>
    <n v="5"/>
    <n v="25"/>
    <n v="25"/>
    <n v="25"/>
    <n v="75"/>
    <n v="5"/>
    <x v="3"/>
    <s v="Class-5"/>
    <x v="0"/>
  </r>
  <r>
    <n v="2190"/>
    <n v="11.69"/>
    <d v="2002-04-06T00:00:00"/>
    <n v="2"/>
    <n v="23.38"/>
    <n v="0.183994528043778"/>
    <n v="0.35294117647058798"/>
    <n v="0.117476060191519"/>
    <n v="1"/>
    <n v="2"/>
    <n v="1"/>
    <n v="5"/>
    <n v="10"/>
    <n v="5"/>
    <n v="20"/>
    <n v="1.3333333333333299"/>
    <x v="4"/>
    <s v="Class-1"/>
    <x v="0"/>
  </r>
  <r>
    <n v="2191"/>
    <n v="57.202159999999999"/>
    <d v="2004-12-17T00:00:00"/>
    <n v="25"/>
    <n v="1430.0540000000001"/>
    <n v="0.53146374828999599"/>
    <n v="0.94186046511627897"/>
    <n v="0.94835841313269398"/>
    <n v="3"/>
    <n v="5"/>
    <n v="5"/>
    <n v="15"/>
    <n v="25"/>
    <n v="25"/>
    <n v="65"/>
    <n v="4.3333333333333304"/>
    <x v="1"/>
    <s v="Class-4"/>
    <x v="0"/>
  </r>
  <r>
    <n v="2192"/>
    <n v="9.4427272727272697"/>
    <d v="2004-01-31T00:00:00"/>
    <n v="11"/>
    <n v="103.86999999999996"/>
    <n v="0.162790697674421"/>
    <n v="0.83413132694938497"/>
    <n v="0.61662106703146302"/>
    <n v="1"/>
    <n v="5"/>
    <n v="4"/>
    <n v="5"/>
    <n v="25"/>
    <n v="20"/>
    <n v="50"/>
    <n v="3.3333333333333299"/>
    <x v="0"/>
    <s v="Class-3"/>
    <x v="0"/>
  </r>
  <r>
    <n v="2193"/>
    <n v="647.04"/>
    <d v="2004-09-14T00:00:00"/>
    <n v="8"/>
    <n v="5176.32"/>
    <n v="0.95468536251715996"/>
    <n v="0.76333789329685398"/>
    <n v="0.78317373461012196"/>
    <n v="5"/>
    <n v="4"/>
    <n v="4"/>
    <n v="25"/>
    <n v="20"/>
    <n v="20"/>
    <n v="65"/>
    <n v="4.3333333333333304"/>
    <x v="1"/>
    <s v="Class-4"/>
    <x v="0"/>
  </r>
  <r>
    <n v="2194"/>
    <n v="89.102898550724603"/>
    <d v="2004-11-30T00:00:00"/>
    <n v="69"/>
    <n v="6148.0999999999976"/>
    <n v="0.67099863201095"/>
    <n v="0.986833105335158"/>
    <n v="0.91432968536251702"/>
    <n v="4"/>
    <n v="5"/>
    <n v="5"/>
    <n v="20"/>
    <n v="25"/>
    <n v="25"/>
    <n v="70"/>
    <n v="4.6666666666666696"/>
    <x v="1"/>
    <s v="Class-4"/>
    <x v="0"/>
  </r>
  <r>
    <n v="2195"/>
    <n v="520.76848484848495"/>
    <d v="2004-12-18T00:00:00"/>
    <n v="99"/>
    <n v="51556.080000000009"/>
    <n v="0.94459644322851199"/>
    <n v="0.99162106703146402"/>
    <n v="0.95075239398084799"/>
    <n v="5"/>
    <n v="5"/>
    <n v="5"/>
    <n v="25"/>
    <n v="25"/>
    <n v="25"/>
    <n v="75"/>
    <n v="5"/>
    <x v="3"/>
    <s v="Class-5"/>
    <x v="0"/>
  </r>
  <r>
    <n v="2196"/>
    <n v="247.28492063492101"/>
    <d v="2003-11-29T00:00:00"/>
    <n v="63"/>
    <n v="15578.950000000024"/>
    <n v="0.87688098495216604"/>
    <n v="0.98512311901504801"/>
    <n v="0.58960328317373301"/>
    <n v="5"/>
    <n v="5"/>
    <n v="3"/>
    <n v="25"/>
    <n v="25"/>
    <n v="15"/>
    <n v="65"/>
    <n v="4.3333333333333304"/>
    <x v="1"/>
    <s v="Class-4"/>
    <x v="0"/>
  </r>
  <r>
    <n v="2197"/>
    <n v="296.45267435897398"/>
    <d v="2004-12-08T00:00:00"/>
    <n v="39"/>
    <n v="11561.654299999986"/>
    <n v="0.89876880984957097"/>
    <n v="0.97110123119015102"/>
    <n v="0.92869357045143597"/>
    <n v="5"/>
    <n v="5"/>
    <n v="5"/>
    <n v="25"/>
    <n v="25"/>
    <n v="25"/>
    <n v="75"/>
    <n v="5"/>
    <x v="3"/>
    <s v="Class-5"/>
    <x v="1"/>
  </r>
  <r>
    <n v="2199"/>
    <n v="57.304000000000002"/>
    <d v="2003-11-24T00:00:00"/>
    <n v="15"/>
    <n v="859.56000000000006"/>
    <n v="0.53180574555401705"/>
    <n v="0.88560191518467901"/>
    <n v="0.58772229822161304"/>
    <n v="3"/>
    <n v="5"/>
    <n v="3"/>
    <n v="15"/>
    <n v="25"/>
    <n v="15"/>
    <n v="55"/>
    <n v="3.6666666666666701"/>
    <x v="0"/>
    <s v="Class-3"/>
    <x v="0"/>
  </r>
  <r>
    <n v="220"/>
    <n v="987.38155476190502"/>
    <d v="2005-01-02T00:00:00"/>
    <n v="42"/>
    <n v="41470.025300000008"/>
    <n v="0.97298221614233504"/>
    <n v="0.973666210670315"/>
    <n v="0.99333105335157301"/>
    <n v="5"/>
    <n v="5"/>
    <n v="5"/>
    <n v="25"/>
    <n v="25"/>
    <n v="25"/>
    <n v="75"/>
    <n v="5"/>
    <x v="3"/>
    <s v="Class-5"/>
    <x v="1"/>
  </r>
  <r>
    <n v="2200"/>
    <n v="42.0762"/>
    <d v="2004-10-20T00:00:00"/>
    <n v="2"/>
    <n v="84.1524"/>
    <n v="0.44151846785224103"/>
    <n v="0.35294117647058798"/>
    <n v="0.84900820793433596"/>
    <n v="3"/>
    <n v="2"/>
    <n v="5"/>
    <n v="15"/>
    <n v="10"/>
    <n v="25"/>
    <n v="50"/>
    <n v="3.3333333333333299"/>
    <x v="0"/>
    <s v="Class-3"/>
    <x v="2"/>
  </r>
  <r>
    <n v="2201"/>
    <n v="35.028823529411802"/>
    <d v="2004-07-04T00:00:00"/>
    <n v="17"/>
    <n v="595.49000000000069"/>
    <n v="0.39705882352939997"/>
    <n v="0.90235978112175097"/>
    <n v="0.71084131326949296"/>
    <n v="2"/>
    <n v="5"/>
    <n v="4"/>
    <n v="10"/>
    <n v="25"/>
    <n v="20"/>
    <n v="55"/>
    <n v="3.6666666666666701"/>
    <x v="0"/>
    <s v="Class-3"/>
    <x v="0"/>
  </r>
  <r>
    <n v="2202"/>
    <n v="59.310909090909099"/>
    <d v="2004-12-30T00:00:00"/>
    <n v="33"/>
    <n v="1957.2600000000002"/>
    <n v="0.54634062927494997"/>
    <n v="0.96272229822161404"/>
    <n v="0.98084815321477403"/>
    <n v="3"/>
    <n v="5"/>
    <n v="5"/>
    <n v="15"/>
    <n v="25"/>
    <n v="25"/>
    <n v="65"/>
    <n v="4.3333333333333304"/>
    <x v="1"/>
    <s v="Class-4"/>
    <x v="0"/>
  </r>
  <r>
    <n v="2203"/>
    <n v="98.634"/>
    <d v="2003-09-29T00:00:00"/>
    <n v="3"/>
    <n v="295.90199999999999"/>
    <n v="0.69852941176471695"/>
    <n v="0.49743502051983601"/>
    <n v="0.56703146374828906"/>
    <n v="4"/>
    <n v="3"/>
    <n v="3"/>
    <n v="20"/>
    <n v="15"/>
    <n v="15"/>
    <n v="50"/>
    <n v="3.3333333333333299"/>
    <x v="0"/>
    <s v="Class-3"/>
    <x v="2"/>
  </r>
  <r>
    <n v="2204"/>
    <n v="27.152857142857101"/>
    <d v="2004-11-29T00:00:00"/>
    <n v="7"/>
    <n v="190.06999999999971"/>
    <n v="0.32985636114910699"/>
    <n v="0.73204514363885098"/>
    <n v="0.91330369357045105"/>
    <n v="2"/>
    <n v="4"/>
    <n v="5"/>
    <n v="10"/>
    <n v="20"/>
    <n v="25"/>
    <n v="55"/>
    <n v="3.6666666666666701"/>
    <x v="0"/>
    <s v="Class-3"/>
    <x v="0"/>
  </r>
  <r>
    <n v="2205"/>
    <n v="86.5904666666667"/>
    <d v="2004-05-16T00:00:00"/>
    <n v="12"/>
    <n v="1039.0856000000003"/>
    <n v="0.66108071135431401"/>
    <n v="0.85020519835841302"/>
    <n v="0.68074555403556702"/>
    <n v="4"/>
    <n v="5"/>
    <n v="4"/>
    <n v="20"/>
    <n v="25"/>
    <n v="20"/>
    <n v="65"/>
    <n v="4.3333333333333304"/>
    <x v="1"/>
    <s v="Class-4"/>
    <x v="1"/>
  </r>
  <r>
    <n v="2207"/>
    <n v="96.26"/>
    <d v="2002-01-05T00:00:00"/>
    <n v="1"/>
    <n v="96.26"/>
    <n v="0.69271545827634395"/>
    <n v="0"/>
    <n v="1.88098495212038E-3"/>
    <n v="4"/>
    <n v="1"/>
    <n v="1"/>
    <n v="20"/>
    <n v="5"/>
    <n v="5"/>
    <n v="30"/>
    <n v="2"/>
    <x v="2"/>
    <s v="Class-2"/>
    <x v="0"/>
  </r>
  <r>
    <n v="2208"/>
    <n v="19.78"/>
    <d v="2004-03-13T00:00:00"/>
    <n v="2"/>
    <n v="39.56"/>
    <n v="0.26350889192886701"/>
    <n v="0.35294117647058798"/>
    <n v="0.64090287277701696"/>
    <n v="2"/>
    <n v="2"/>
    <n v="4"/>
    <n v="10"/>
    <n v="10"/>
    <n v="20"/>
    <n v="40"/>
    <n v="2.6666666666666701"/>
    <x v="2"/>
    <s v="Class-2"/>
    <x v="0"/>
  </r>
  <r>
    <n v="2209"/>
    <n v="1.284"/>
    <d v="2003-09-16T00:00:00"/>
    <n v="5"/>
    <n v="6.42"/>
    <n v="6.9767441860464893E-2"/>
    <n v="0.64261285909712695"/>
    <n v="0.56138850889192804"/>
    <n v="1"/>
    <n v="4"/>
    <n v="3"/>
    <n v="5"/>
    <n v="20"/>
    <n v="15"/>
    <n v="40"/>
    <n v="2.6666666666666701"/>
    <x v="2"/>
    <s v="Class-2"/>
    <x v="0"/>
  </r>
  <r>
    <n v="2210"/>
    <n v="101.9025"/>
    <d v="2004-09-19T00:00:00"/>
    <n v="28"/>
    <n v="2853.27"/>
    <n v="0.70707934336526601"/>
    <n v="0.95041039671682603"/>
    <n v="0.81121751025991695"/>
    <n v="4"/>
    <n v="5"/>
    <n v="5"/>
    <n v="20"/>
    <n v="25"/>
    <n v="25"/>
    <n v="70"/>
    <n v="4.6666666666666696"/>
    <x v="1"/>
    <s v="Class-4"/>
    <x v="0"/>
  </r>
  <r>
    <n v="2211"/>
    <n v="142.44575"/>
    <d v="2004-08-20T00:00:00"/>
    <n v="40"/>
    <n v="5697.83"/>
    <n v="0.785225718194282"/>
    <n v="0.97195622435020501"/>
    <n v="0.75444596443228396"/>
    <n v="4"/>
    <n v="5"/>
    <n v="4"/>
    <n v="20"/>
    <n v="25"/>
    <n v="20"/>
    <n v="65"/>
    <n v="4.3333333333333304"/>
    <x v="1"/>
    <s v="Class-4"/>
    <x v="0"/>
  </r>
  <r>
    <n v="2212"/>
    <n v="289.361066666667"/>
    <d v="2004-05-01T00:00:00"/>
    <n v="6"/>
    <n v="1736.1664000000019"/>
    <n v="0.89671682626543903"/>
    <n v="0.68946648426812596"/>
    <n v="0.67116963064295398"/>
    <n v="5"/>
    <n v="4"/>
    <n v="4"/>
    <n v="25"/>
    <n v="20"/>
    <n v="20"/>
    <n v="65"/>
    <n v="4.3333333333333304"/>
    <x v="1"/>
    <s v="Class-4"/>
    <x v="1"/>
  </r>
  <r>
    <n v="2214"/>
    <n v="9.7100000000000009"/>
    <d v="2002-08-12T00:00:00"/>
    <n v="1"/>
    <n v="9.7100000000000009"/>
    <n v="0.16501367989056301"/>
    <n v="0"/>
    <n v="0.31155950752394002"/>
    <n v="1"/>
    <n v="1"/>
    <n v="2"/>
    <n v="5"/>
    <n v="5"/>
    <n v="10"/>
    <n v="20"/>
    <n v="1.3333333333333299"/>
    <x v="4"/>
    <s v="Class-1"/>
    <x v="0"/>
  </r>
  <r>
    <n v="2215"/>
    <n v="189.06"/>
    <d v="2004-11-15T00:00:00"/>
    <n v="50"/>
    <n v="9453"/>
    <n v="0.83738030095763005"/>
    <n v="0.97828317373461005"/>
    <n v="0.88628590971272203"/>
    <n v="5"/>
    <n v="5"/>
    <n v="5"/>
    <n v="25"/>
    <n v="25"/>
    <n v="25"/>
    <n v="75"/>
    <n v="5"/>
    <x v="3"/>
    <s v="Class-5"/>
    <x v="0"/>
  </r>
  <r>
    <n v="2216"/>
    <n v="96.132000000000005"/>
    <d v="2004-11-18T00:00:00"/>
    <n v="15"/>
    <n v="1441.98"/>
    <n v="0.692373461012322"/>
    <n v="0.88560191518467901"/>
    <n v="0.89192886456908305"/>
    <n v="4"/>
    <n v="5"/>
    <n v="5"/>
    <n v="20"/>
    <n v="25"/>
    <n v="25"/>
    <n v="70"/>
    <n v="4.6666666666666696"/>
    <x v="1"/>
    <s v="Class-4"/>
    <x v="0"/>
  </r>
  <r>
    <n v="2217"/>
    <n v="968.80949999999996"/>
    <d v="2004-12-07T00:00:00"/>
    <n v="20"/>
    <n v="19376.189999999999"/>
    <n v="0.97212722298228005"/>
    <n v="0.91997264021887803"/>
    <n v="0.92698358413132598"/>
    <n v="5"/>
    <n v="5"/>
    <n v="5"/>
    <n v="25"/>
    <n v="25"/>
    <n v="25"/>
    <n v="75"/>
    <n v="5"/>
    <x v="3"/>
    <s v="Class-5"/>
    <x v="0"/>
  </r>
  <r>
    <n v="2218"/>
    <n v="185.54374999999999"/>
    <d v="2004-06-25T00:00:00"/>
    <n v="8"/>
    <n v="1484.35"/>
    <n v="0.83378932968539998"/>
    <n v="0.76333789329685398"/>
    <n v="0.70417236662106597"/>
    <n v="5"/>
    <n v="4"/>
    <n v="4"/>
    <n v="25"/>
    <n v="20"/>
    <n v="20"/>
    <n v="65"/>
    <n v="4.3333333333333304"/>
    <x v="1"/>
    <s v="Class-4"/>
    <x v="0"/>
  </r>
  <r>
    <n v="2219"/>
    <n v="63.249090909090903"/>
    <d v="2004-11-03T00:00:00"/>
    <n v="22"/>
    <n v="1391.4799999999998"/>
    <n v="0.56600547195621198"/>
    <n v="0.93023255813953498"/>
    <n v="0.86833105335157301"/>
    <n v="3"/>
    <n v="5"/>
    <n v="5"/>
    <n v="15"/>
    <n v="25"/>
    <n v="25"/>
    <n v="65"/>
    <n v="4.3333333333333304"/>
    <x v="1"/>
    <s v="Class-4"/>
    <x v="0"/>
  </r>
  <r>
    <n v="222"/>
    <n v="42.662352941176501"/>
    <d v="2004-06-29T00:00:00"/>
    <n v="17"/>
    <n v="725.26000000000056"/>
    <n v="0.44408344733240501"/>
    <n v="0.90235978112175097"/>
    <n v="0.70759233926128495"/>
    <n v="3"/>
    <n v="5"/>
    <n v="4"/>
    <n v="15"/>
    <n v="25"/>
    <n v="20"/>
    <n v="60"/>
    <n v="4"/>
    <x v="1"/>
    <s v="Class-4"/>
    <x v="0"/>
  </r>
  <r>
    <n v="2220"/>
    <n v="-79.575000000000003"/>
    <d v="2004-03-19T00:00:00"/>
    <n v="4"/>
    <n v="-318.3"/>
    <n v="1.7099863201094401E-2"/>
    <n v="0.581395348837209"/>
    <n v="0.64500683994527896"/>
    <n v="1"/>
    <n v="3"/>
    <n v="4"/>
    <n v="5"/>
    <n v="15"/>
    <n v="20"/>
    <n v="40"/>
    <n v="2.6666666666666701"/>
    <x v="2"/>
    <s v="Class-2"/>
    <x v="0"/>
  </r>
  <r>
    <n v="2221"/>
    <n v="100.877"/>
    <d v="2004-07-01T00:00:00"/>
    <n v="10"/>
    <n v="1008.77"/>
    <n v="0.70485636114912298"/>
    <n v="0.81549247606019204"/>
    <n v="0.70964432284541601"/>
    <n v="4"/>
    <n v="5"/>
    <n v="4"/>
    <n v="20"/>
    <n v="25"/>
    <n v="20"/>
    <n v="65"/>
    <n v="4.3333333333333304"/>
    <x v="1"/>
    <s v="Class-4"/>
    <x v="0"/>
  </r>
  <r>
    <n v="2222"/>
    <n v="102.616666666667"/>
    <d v="2004-02-08T00:00:00"/>
    <n v="3"/>
    <n v="307.85000000000099"/>
    <n v="0.70930232558140904"/>
    <n v="0.49743502051983601"/>
    <n v="0.62140902872776904"/>
    <n v="4"/>
    <n v="3"/>
    <n v="4"/>
    <n v="20"/>
    <n v="15"/>
    <n v="20"/>
    <n v="55"/>
    <n v="3.6666666666666701"/>
    <x v="0"/>
    <s v="Class-3"/>
    <x v="0"/>
  </r>
  <r>
    <n v="2223"/>
    <n v="31.853750000000002"/>
    <d v="2004-12-22T00:00:00"/>
    <n v="24"/>
    <n v="764.49"/>
    <n v="0.37123803009575101"/>
    <n v="0.93878248974008205"/>
    <n v="0.95981532147742799"/>
    <n v="2"/>
    <n v="5"/>
    <n v="5"/>
    <n v="10"/>
    <n v="25"/>
    <n v="25"/>
    <n v="60"/>
    <n v="4"/>
    <x v="1"/>
    <s v="Class-4"/>
    <x v="0"/>
  </r>
  <r>
    <n v="2224"/>
    <n v="33.33"/>
    <d v="2002-03-23T00:00:00"/>
    <n v="1"/>
    <n v="33.33"/>
    <n v="0.38303693570450498"/>
    <n v="0"/>
    <n v="9.3194254445964506E-2"/>
    <n v="2"/>
    <n v="1"/>
    <n v="1"/>
    <n v="10"/>
    <n v="5"/>
    <n v="5"/>
    <n v="20"/>
    <n v="1.3333333333333299"/>
    <x v="4"/>
    <s v="Class-1"/>
    <x v="0"/>
  </r>
  <r>
    <n v="2225"/>
    <n v="4.5350000000000001"/>
    <d v="2002-07-05T00:00:00"/>
    <n v="2"/>
    <n v="9.07"/>
    <n v="0.112688098495213"/>
    <n v="0.35294117647058798"/>
    <n v="0.24623803009575901"/>
    <n v="1"/>
    <n v="2"/>
    <n v="2"/>
    <n v="5"/>
    <n v="10"/>
    <n v="10"/>
    <n v="25"/>
    <n v="1.6666666666666701"/>
    <x v="4"/>
    <s v="Class-1"/>
    <x v="0"/>
  </r>
  <r>
    <n v="2226"/>
    <n v="-24.666699999999999"/>
    <d v="2004-09-08T00:00:00"/>
    <n v="4"/>
    <n v="-98.666799999999995"/>
    <n v="3.09507523939807E-2"/>
    <n v="0.581395348837209"/>
    <n v="0.77599179206566304"/>
    <n v="1"/>
    <n v="3"/>
    <n v="4"/>
    <n v="5"/>
    <n v="15"/>
    <n v="20"/>
    <n v="40"/>
    <n v="2.6666666666666701"/>
    <x v="2"/>
    <s v="Class-2"/>
    <x v="1"/>
  </r>
  <r>
    <n v="2228"/>
    <n v="27.9880281690141"/>
    <d v="2004-10-01T00:00:00"/>
    <n v="71"/>
    <n v="1987.1500000000012"/>
    <n v="0.33464432284541201"/>
    <n v="0.987688098495212"/>
    <n v="0.82489740082079299"/>
    <n v="2"/>
    <n v="5"/>
    <n v="5"/>
    <n v="10"/>
    <n v="25"/>
    <n v="25"/>
    <n v="60"/>
    <n v="4"/>
    <x v="1"/>
    <s v="Class-4"/>
    <x v="0"/>
  </r>
  <r>
    <n v="2229"/>
    <n v="103.61166666666701"/>
    <d v="2004-03-21T00:00:00"/>
    <n v="6"/>
    <n v="621.67000000000201"/>
    <n v="0.71084131326950795"/>
    <n v="0.68946648426812596"/>
    <n v="0.64603283173734505"/>
    <n v="4"/>
    <n v="4"/>
    <n v="4"/>
    <n v="20"/>
    <n v="20"/>
    <n v="20"/>
    <n v="60"/>
    <n v="4"/>
    <x v="1"/>
    <s v="Class-4"/>
    <x v="0"/>
  </r>
  <r>
    <n v="223"/>
    <n v="198.196666666667"/>
    <d v="2004-09-25T00:00:00"/>
    <n v="3"/>
    <n v="594.59000000000106"/>
    <n v="0.84490424076611303"/>
    <n v="0.49743502051983601"/>
    <n v="0.81754445964432199"/>
    <n v="5"/>
    <n v="3"/>
    <n v="5"/>
    <n v="25"/>
    <n v="15"/>
    <n v="25"/>
    <n v="65"/>
    <n v="4.3333333333333304"/>
    <x v="1"/>
    <s v="Class-4"/>
    <x v="0"/>
  </r>
  <r>
    <n v="2230"/>
    <n v="65.33"/>
    <d v="2004-05-10T00:00:00"/>
    <n v="5"/>
    <n v="326.64999999999998"/>
    <n v="0.57643638850888201"/>
    <n v="0.64261285909712695"/>
    <n v="0.67664158686730402"/>
    <n v="3"/>
    <n v="4"/>
    <n v="4"/>
    <n v="15"/>
    <n v="20"/>
    <n v="20"/>
    <n v="55"/>
    <n v="3.6666666666666701"/>
    <x v="0"/>
    <s v="Class-3"/>
    <x v="0"/>
  </r>
  <r>
    <n v="2231"/>
    <n v="112.9932"/>
    <d v="2004-06-22T00:00:00"/>
    <n v="5"/>
    <n v="564.96600000000001"/>
    <n v="0.73204514363886797"/>
    <n v="0.64261285909712695"/>
    <n v="0.70212038303693503"/>
    <n v="4"/>
    <n v="4"/>
    <n v="4"/>
    <n v="20"/>
    <n v="20"/>
    <n v="20"/>
    <n v="60"/>
    <n v="4"/>
    <x v="1"/>
    <s v="Class-4"/>
    <x v="1"/>
  </r>
  <r>
    <n v="2233"/>
    <n v="52.973999999999997"/>
    <d v="2002-11-08T00:00:00"/>
    <n v="1"/>
    <n v="52.973999999999997"/>
    <n v="0.50718194254443705"/>
    <n v="0"/>
    <n v="0.44357045143638801"/>
    <n v="3"/>
    <n v="1"/>
    <n v="3"/>
    <n v="15"/>
    <n v="5"/>
    <n v="15"/>
    <n v="35"/>
    <n v="2.3333333333333299"/>
    <x v="2"/>
    <s v="Class-2"/>
    <x v="2"/>
  </r>
  <r>
    <n v="2234"/>
    <n v="240.10096774193499"/>
    <d v="2004-12-30T00:00:00"/>
    <n v="31"/>
    <n v="7443.1299999999846"/>
    <n v="0.87106703146379205"/>
    <n v="0.95844733242134095"/>
    <n v="0.98084815321477403"/>
    <n v="5"/>
    <n v="5"/>
    <n v="5"/>
    <n v="25"/>
    <n v="25"/>
    <n v="25"/>
    <n v="75"/>
    <n v="5"/>
    <x v="3"/>
    <s v="Class-5"/>
    <x v="0"/>
  </r>
  <r>
    <n v="2235"/>
    <n v="32.950000000000003"/>
    <d v="2002-09-13T00:00:00"/>
    <n v="1"/>
    <n v="32.950000000000003"/>
    <n v="0.38030095759233001"/>
    <n v="0"/>
    <n v="0.37072503419972602"/>
    <n v="2"/>
    <n v="1"/>
    <n v="2"/>
    <n v="10"/>
    <n v="5"/>
    <n v="10"/>
    <n v="25"/>
    <n v="1.6666666666666701"/>
    <x v="4"/>
    <s v="Class-1"/>
    <x v="0"/>
  </r>
  <r>
    <n v="2236"/>
    <n v="80.62"/>
    <d v="2002-05-02T00:00:00"/>
    <n v="1"/>
    <n v="80.62"/>
    <n v="0.64038987688098603"/>
    <n v="0"/>
    <n v="0.15424076607387099"/>
    <n v="4"/>
    <n v="1"/>
    <n v="1"/>
    <n v="20"/>
    <n v="5"/>
    <n v="5"/>
    <n v="30"/>
    <n v="2"/>
    <x v="2"/>
    <s v="Class-2"/>
    <x v="0"/>
  </r>
  <r>
    <n v="2237"/>
    <n v="274.315"/>
    <d v="2004-03-29T00:00:00"/>
    <n v="2"/>
    <n v="548.63"/>
    <n v="0.89004787961701104"/>
    <n v="0.35294117647058798"/>
    <n v="0.651333789329684"/>
    <n v="5"/>
    <n v="2"/>
    <n v="4"/>
    <n v="25"/>
    <n v="10"/>
    <n v="20"/>
    <n v="55"/>
    <n v="3.6666666666666701"/>
    <x v="0"/>
    <s v="Class-3"/>
    <x v="0"/>
  </r>
  <r>
    <n v="2238"/>
    <n v="251.723048780488"/>
    <d v="2004-12-26T00:00:00"/>
    <n v="246"/>
    <n v="61923.870000000046"/>
    <n v="0.87978796169635198"/>
    <n v="0.99863201094391396"/>
    <n v="0.96751025991791995"/>
    <n v="5"/>
    <n v="5"/>
    <n v="5"/>
    <n v="25"/>
    <n v="25"/>
    <n v="25"/>
    <n v="75"/>
    <n v="5"/>
    <x v="3"/>
    <s v="Class-5"/>
    <x v="0"/>
  </r>
  <r>
    <n v="2239"/>
    <n v="35.6"/>
    <d v="2004-05-01T00:00:00"/>
    <n v="2"/>
    <n v="71.2"/>
    <n v="0.40201778385771703"/>
    <n v="0.35294117647058798"/>
    <n v="0.67116963064295398"/>
    <n v="3"/>
    <n v="2"/>
    <n v="4"/>
    <n v="15"/>
    <n v="10"/>
    <n v="20"/>
    <n v="45"/>
    <n v="3"/>
    <x v="0"/>
    <s v="Class-3"/>
    <x v="0"/>
  </r>
  <r>
    <n v="224"/>
    <n v="114.825"/>
    <d v="2004-10-31T00:00:00"/>
    <n v="12"/>
    <n v="1377.9"/>
    <n v="0.73632010943914294"/>
    <n v="0.85020519835841302"/>
    <n v="0.86474008207934305"/>
    <n v="4"/>
    <n v="5"/>
    <n v="5"/>
    <n v="20"/>
    <n v="25"/>
    <n v="25"/>
    <n v="70"/>
    <n v="4.6666666666666696"/>
    <x v="1"/>
    <s v="Class-4"/>
    <x v="0"/>
  </r>
  <r>
    <n v="2240"/>
    <n v="56.284999999999997"/>
    <d v="2004-06-12T00:00:00"/>
    <n v="4"/>
    <n v="225.14"/>
    <n v="0.52599179206564395"/>
    <n v="0.581395348837209"/>
    <n v="0.69510943912448597"/>
    <n v="3"/>
    <n v="3"/>
    <n v="4"/>
    <n v="15"/>
    <n v="15"/>
    <n v="20"/>
    <n v="50"/>
    <n v="3.3333333333333299"/>
    <x v="0"/>
    <s v="Class-3"/>
    <x v="0"/>
  </r>
  <r>
    <n v="2241"/>
    <n v="52.195399999999999"/>
    <d v="2002-03-28T00:00:00"/>
    <n v="2"/>
    <n v="104.3908"/>
    <n v="0.50102599179204299"/>
    <n v="0.35294117647058798"/>
    <n v="0.101060191518468"/>
    <n v="3"/>
    <n v="2"/>
    <n v="1"/>
    <n v="15"/>
    <n v="10"/>
    <n v="5"/>
    <n v="30"/>
    <n v="2"/>
    <x v="2"/>
    <s v="Class-2"/>
    <x v="2"/>
  </r>
  <r>
    <n v="2242"/>
    <n v="9.2508470588235294"/>
    <d v="2004-12-15T00:00:00"/>
    <n v="17"/>
    <n v="157.26439999999999"/>
    <n v="0.161593707250344"/>
    <n v="0.90235978112175097"/>
    <n v="0.94459644322845404"/>
    <n v="1"/>
    <n v="5"/>
    <n v="5"/>
    <n v="5"/>
    <n v="25"/>
    <n v="25"/>
    <n v="55"/>
    <n v="3.6666666666666701"/>
    <x v="0"/>
    <s v="Class-3"/>
    <x v="1"/>
  </r>
  <r>
    <n v="2244"/>
    <n v="47.524000000000001"/>
    <d v="2002-10-27T00:00:00"/>
    <n v="1"/>
    <n v="47.524000000000001"/>
    <n v="0.47640218878246898"/>
    <n v="0"/>
    <n v="0.42869357045143602"/>
    <n v="3"/>
    <n v="1"/>
    <n v="3"/>
    <n v="15"/>
    <n v="5"/>
    <n v="15"/>
    <n v="35"/>
    <n v="2.3333333333333299"/>
    <x v="2"/>
    <s v="Class-2"/>
    <x v="2"/>
  </r>
  <r>
    <n v="2245"/>
    <n v="48.3"/>
    <d v="2002-01-31T00:00:00"/>
    <n v="1"/>
    <n v="48.3"/>
    <n v="0.48187414500681902"/>
    <n v="0"/>
    <n v="2.49658002735978E-2"/>
    <n v="3"/>
    <n v="1"/>
    <n v="1"/>
    <n v="15"/>
    <n v="5"/>
    <n v="5"/>
    <n v="25"/>
    <n v="1.6666666666666701"/>
    <x v="4"/>
    <s v="Class-1"/>
    <x v="0"/>
  </r>
  <r>
    <n v="2246"/>
    <n v="2.67"/>
    <d v="2004-09-10T00:00:00"/>
    <n v="3"/>
    <n v="8.01"/>
    <n v="8.6696306429548703E-2"/>
    <n v="0.49743502051983601"/>
    <n v="0.77804377564979399"/>
    <n v="1"/>
    <n v="3"/>
    <n v="4"/>
    <n v="5"/>
    <n v="15"/>
    <n v="20"/>
    <n v="40"/>
    <n v="2.6666666666666701"/>
    <x v="2"/>
    <s v="Class-2"/>
    <x v="0"/>
  </r>
  <r>
    <n v="2247"/>
    <n v="78.56"/>
    <d v="2002-03-10T00:00:00"/>
    <n v="1"/>
    <n v="78.56"/>
    <n v="0.63303693570451403"/>
    <n v="0"/>
    <n v="7.4726402188782501E-2"/>
    <n v="4"/>
    <n v="1"/>
    <n v="1"/>
    <n v="20"/>
    <n v="5"/>
    <n v="5"/>
    <n v="30"/>
    <n v="2"/>
    <x v="2"/>
    <s v="Class-2"/>
    <x v="0"/>
  </r>
  <r>
    <n v="2248"/>
    <n v="39.944666666666699"/>
    <d v="2004-12-28T00:00:00"/>
    <n v="15"/>
    <n v="599.17000000000053"/>
    <n v="0.428522571819411"/>
    <n v="0.88560191518467901"/>
    <n v="0.97246922024623705"/>
    <n v="3"/>
    <n v="5"/>
    <n v="5"/>
    <n v="15"/>
    <n v="25"/>
    <n v="25"/>
    <n v="65"/>
    <n v="4.3333333333333304"/>
    <x v="1"/>
    <s v="Class-4"/>
    <x v="0"/>
  </r>
  <r>
    <n v="2249"/>
    <n v="15.1031024096386"/>
    <d v="2004-12-29T00:00:00"/>
    <n v="332"/>
    <n v="5014.230000000015"/>
    <n v="0.21528727770178199"/>
    <n v="0.99965800273598004"/>
    <n v="0.97691518467852201"/>
    <n v="2"/>
    <n v="5"/>
    <n v="5"/>
    <n v="10"/>
    <n v="25"/>
    <n v="25"/>
    <n v="60"/>
    <n v="4"/>
    <x v="1"/>
    <s v="Class-4"/>
    <x v="0"/>
  </r>
  <r>
    <n v="225"/>
    <n v="66.824685714285707"/>
    <d v="2003-11-24T00:00:00"/>
    <n v="14"/>
    <n v="935.54559999999992"/>
    <n v="0.58344733242133195"/>
    <n v="0.87534199726402195"/>
    <n v="0.58772229822161304"/>
    <n v="3"/>
    <n v="5"/>
    <n v="3"/>
    <n v="15"/>
    <n v="25"/>
    <n v="15"/>
    <n v="55"/>
    <n v="3.6666666666666701"/>
    <x v="0"/>
    <s v="Class-3"/>
    <x v="1"/>
  </r>
  <r>
    <n v="2250"/>
    <n v="184.909210526316"/>
    <d v="2004-12-10T00:00:00"/>
    <n v="38"/>
    <n v="7026.5500000000084"/>
    <n v="0.83310533515735596"/>
    <n v="0.96904924760601896"/>
    <n v="0.93211354309165495"/>
    <n v="5"/>
    <n v="5"/>
    <n v="5"/>
    <n v="25"/>
    <n v="25"/>
    <n v="25"/>
    <n v="75"/>
    <n v="5"/>
    <x v="3"/>
    <s v="Class-5"/>
    <x v="0"/>
  </r>
  <r>
    <n v="2251"/>
    <n v="18.079999999999998"/>
    <d v="2002-03-16T00:00:00"/>
    <n v="1"/>
    <n v="18.079999999999998"/>
    <n v="0.25153898768810301"/>
    <n v="0"/>
    <n v="8.4986320109439101E-2"/>
    <n v="2"/>
    <n v="1"/>
    <n v="1"/>
    <n v="10"/>
    <n v="5"/>
    <n v="5"/>
    <n v="20"/>
    <n v="1.3333333333333299"/>
    <x v="4"/>
    <s v="Class-1"/>
    <x v="0"/>
  </r>
  <r>
    <n v="2252"/>
    <n v="7352.8525"/>
    <d v="2003-12-26T00:00:00"/>
    <n v="4"/>
    <n v="29411.41"/>
    <n v="0.99623803009582701"/>
    <n v="0.581395348837209"/>
    <n v="0.60037619699042299"/>
    <n v="5"/>
    <n v="3"/>
    <n v="4"/>
    <n v="25"/>
    <n v="15"/>
    <n v="20"/>
    <n v="60"/>
    <n v="4"/>
    <x v="1"/>
    <s v="Class-4"/>
    <x v="0"/>
  </r>
  <r>
    <n v="2253"/>
    <n v="89.536666666666704"/>
    <d v="2002-08-18T00:00:00"/>
    <n v="6"/>
    <n v="537.22000000000025"/>
    <n v="0.67287961696307097"/>
    <n v="0.68946648426812596"/>
    <n v="0.32352941176470601"/>
    <n v="4"/>
    <n v="4"/>
    <n v="2"/>
    <n v="20"/>
    <n v="20"/>
    <n v="10"/>
    <n v="50"/>
    <n v="3.3333333333333299"/>
    <x v="0"/>
    <s v="Class-3"/>
    <x v="0"/>
  </r>
  <r>
    <n v="2254"/>
    <n v="12.945"/>
    <d v="2002-12-23T00:00:00"/>
    <n v="2"/>
    <n v="25.89"/>
    <n v="0.19459644322845701"/>
    <n v="0.35294117647058798"/>
    <n v="0.48426812585499202"/>
    <n v="1"/>
    <n v="2"/>
    <n v="3"/>
    <n v="5"/>
    <n v="10"/>
    <n v="15"/>
    <n v="30"/>
    <n v="2"/>
    <x v="2"/>
    <s v="Class-2"/>
    <x v="0"/>
  </r>
  <r>
    <n v="2255"/>
    <n v="43.56"/>
    <d v="2004-06-24T00:00:00"/>
    <n v="2"/>
    <n v="87.12"/>
    <n v="0.44938440492474302"/>
    <n v="0.35294117647058798"/>
    <n v="0.70365937072503304"/>
    <n v="3"/>
    <n v="2"/>
    <n v="4"/>
    <n v="15"/>
    <n v="10"/>
    <n v="20"/>
    <n v="45"/>
    <n v="3"/>
    <x v="0"/>
    <s v="Class-3"/>
    <x v="0"/>
  </r>
  <r>
    <n v="2256"/>
    <n v="198.14592592592601"/>
    <d v="2004-10-17T00:00:00"/>
    <n v="27"/>
    <n v="5349.9400000000023"/>
    <n v="0.84473324213410195"/>
    <n v="0.94784541723666205"/>
    <n v="0.84490424076607296"/>
    <n v="5"/>
    <n v="5"/>
    <n v="5"/>
    <n v="25"/>
    <n v="25"/>
    <n v="25"/>
    <n v="75"/>
    <n v="5"/>
    <x v="3"/>
    <s v="Class-5"/>
    <x v="0"/>
  </r>
  <r>
    <n v="2257"/>
    <n v="70.746190476190506"/>
    <d v="2004-12-05T00:00:00"/>
    <n v="42"/>
    <n v="2971.3400000000011"/>
    <n v="0.59935020519835203"/>
    <n v="0.973666210670315"/>
    <n v="0.92253761969904202"/>
    <n v="3"/>
    <n v="5"/>
    <n v="5"/>
    <n v="15"/>
    <n v="25"/>
    <n v="25"/>
    <n v="65"/>
    <n v="4.3333333333333304"/>
    <x v="1"/>
    <s v="Class-4"/>
    <x v="0"/>
  </r>
  <r>
    <n v="2258"/>
    <n v="101.60422018348601"/>
    <d v="2004-12-06T00:00:00"/>
    <n v="109"/>
    <n v="11074.859999999975"/>
    <n v="0.70639534883722199"/>
    <n v="0.99281805745554097"/>
    <n v="0.92527359781121699"/>
    <n v="4"/>
    <n v="5"/>
    <n v="5"/>
    <n v="20"/>
    <n v="25"/>
    <n v="25"/>
    <n v="70"/>
    <n v="4.6666666666666696"/>
    <x v="1"/>
    <s v="Class-4"/>
    <x v="0"/>
  </r>
  <r>
    <n v="2259"/>
    <n v="86.578514285714306"/>
    <d v="2004-12-26T00:00:00"/>
    <n v="84"/>
    <n v="7272.5952000000016"/>
    <n v="0.66090971272230303"/>
    <n v="0.99025307797537698"/>
    <n v="0.96751025991791995"/>
    <n v="4"/>
    <n v="5"/>
    <n v="5"/>
    <n v="20"/>
    <n v="25"/>
    <n v="25"/>
    <n v="70"/>
    <n v="4.6666666666666696"/>
    <x v="1"/>
    <s v="Class-4"/>
    <x v="1"/>
  </r>
  <r>
    <n v="2261"/>
    <n v="59.6498214285714"/>
    <d v="2004-12-29T00:00:00"/>
    <n v="56"/>
    <n v="3340.3899999999985"/>
    <n v="0.54822161422707105"/>
    <n v="0.98221614227086196"/>
    <n v="0.97691518467852201"/>
    <n v="3"/>
    <n v="5"/>
    <n v="5"/>
    <n v="15"/>
    <n v="25"/>
    <n v="25"/>
    <n v="65"/>
    <n v="4.3333333333333304"/>
    <x v="1"/>
    <s v="Class-4"/>
    <x v="0"/>
  </r>
  <r>
    <n v="2262"/>
    <n v="37.238888888888901"/>
    <d v="2004-09-20T00:00:00"/>
    <n v="9"/>
    <n v="335.15000000000009"/>
    <n v="0.409199726402176"/>
    <n v="0.79069767441860495"/>
    <n v="0.81258549931600499"/>
    <n v="3"/>
    <n v="4"/>
    <n v="5"/>
    <n v="15"/>
    <n v="20"/>
    <n v="25"/>
    <n v="60"/>
    <n v="4"/>
    <x v="1"/>
    <s v="Class-4"/>
    <x v="0"/>
  </r>
  <r>
    <n v="2263"/>
    <n v="105.5438"/>
    <d v="2004-12-31T00:00:00"/>
    <n v="200"/>
    <n v="21108.760000000002"/>
    <n v="0.71494528043777095"/>
    <n v="0.99777701778385897"/>
    <n v="0.98529411764705799"/>
    <n v="4"/>
    <n v="5"/>
    <n v="5"/>
    <n v="20"/>
    <n v="25"/>
    <n v="25"/>
    <n v="70"/>
    <n v="4.6666666666666696"/>
    <x v="1"/>
    <s v="Class-4"/>
    <x v="0"/>
  </r>
  <r>
    <n v="2264"/>
    <n v="146.86444444444399"/>
    <d v="2004-11-24T00:00:00"/>
    <n v="27"/>
    <n v="3965.3399999999879"/>
    <n v="0.79206566347472096"/>
    <n v="0.94784541723666205"/>
    <n v="0.90253077975376195"/>
    <n v="4"/>
    <n v="5"/>
    <n v="5"/>
    <n v="20"/>
    <n v="25"/>
    <n v="25"/>
    <n v="70"/>
    <n v="4.6666666666666696"/>
    <x v="1"/>
    <s v="Class-4"/>
    <x v="0"/>
  </r>
  <r>
    <n v="2265"/>
    <n v="108.979"/>
    <d v="2004-12-31T00:00:00"/>
    <n v="10"/>
    <n v="1089.79"/>
    <n v="0.72007523939810003"/>
    <n v="0.81549247606019204"/>
    <n v="0.98529411764705799"/>
    <n v="4"/>
    <n v="5"/>
    <n v="5"/>
    <n v="20"/>
    <n v="25"/>
    <n v="25"/>
    <n v="70"/>
    <n v="4.6666666666666696"/>
    <x v="1"/>
    <s v="Class-4"/>
    <x v="0"/>
  </r>
  <r>
    <n v="2266"/>
    <n v="17.9444444444444"/>
    <d v="2004-07-27T00:00:00"/>
    <n v="9"/>
    <n v="161.4999999999996"/>
    <n v="0.25051299589603698"/>
    <n v="0.79069767441860495"/>
    <n v="0.73170314637482803"/>
    <n v="2"/>
    <n v="4"/>
    <n v="4"/>
    <n v="10"/>
    <n v="20"/>
    <n v="20"/>
    <n v="50"/>
    <n v="3.3333333333333299"/>
    <x v="0"/>
    <s v="Class-3"/>
    <x v="0"/>
  </r>
  <r>
    <n v="2267"/>
    <n v="39.579374999999999"/>
    <d v="2004-10-07T00:00:00"/>
    <n v="16"/>
    <n v="633.27"/>
    <n v="0.42612859097125799"/>
    <n v="0.89586183310533496"/>
    <n v="0.83259233926128495"/>
    <n v="3"/>
    <n v="5"/>
    <n v="5"/>
    <n v="15"/>
    <n v="25"/>
    <n v="25"/>
    <n v="65"/>
    <n v="4.3333333333333304"/>
    <x v="1"/>
    <s v="Class-4"/>
    <x v="0"/>
  </r>
  <r>
    <n v="2268"/>
    <n v="-119.4725"/>
    <d v="2004-12-01T00:00:00"/>
    <n v="24"/>
    <n v="-2867.34"/>
    <n v="1.28248974008208E-2"/>
    <n v="0.93878248974008205"/>
    <n v="0.91638166894664796"/>
    <n v="1"/>
    <n v="5"/>
    <n v="5"/>
    <n v="5"/>
    <n v="25"/>
    <n v="25"/>
    <n v="55"/>
    <n v="3.6666666666666701"/>
    <x v="0"/>
    <s v="Class-3"/>
    <x v="0"/>
  </r>
  <r>
    <n v="2269"/>
    <n v="30.184999999999999"/>
    <d v="2004-12-09T00:00:00"/>
    <n v="52"/>
    <n v="1569.62"/>
    <n v="0.35448016415868"/>
    <n v="0.97948016415868699"/>
    <n v="0.92989056087551203"/>
    <n v="2"/>
    <n v="5"/>
    <n v="5"/>
    <n v="10"/>
    <n v="25"/>
    <n v="25"/>
    <n v="60"/>
    <n v="4"/>
    <x v="1"/>
    <s v="Class-4"/>
    <x v="0"/>
  </r>
  <r>
    <n v="227"/>
    <n v="16.218571428571401"/>
    <d v="2003-06-23T00:00:00"/>
    <n v="7"/>
    <n v="113.5299999999998"/>
    <n v="0.230848153214778"/>
    <n v="0.73204514363885098"/>
    <n v="0.52975376196990298"/>
    <n v="2"/>
    <n v="4"/>
    <n v="3"/>
    <n v="10"/>
    <n v="20"/>
    <n v="15"/>
    <n v="45"/>
    <n v="3"/>
    <x v="0"/>
    <s v="Class-3"/>
    <x v="0"/>
  </r>
  <r>
    <n v="2270"/>
    <n v="26.908617021276601"/>
    <d v="2004-12-23T00:00:00"/>
    <n v="47"/>
    <n v="1264.7050000000002"/>
    <n v="0.32848837209301901"/>
    <n v="0.97657318741450105"/>
    <n v="0.96203830369357002"/>
    <n v="2"/>
    <n v="5"/>
    <n v="5"/>
    <n v="10"/>
    <n v="25"/>
    <n v="25"/>
    <n v="60"/>
    <n v="4"/>
    <x v="1"/>
    <s v="Class-4"/>
    <x v="0"/>
  </r>
  <r>
    <n v="2271"/>
    <n v="427.70499999999998"/>
    <d v="2004-10-17T00:00:00"/>
    <n v="26"/>
    <n v="11120.33"/>
    <n v="0.93108755129964504"/>
    <n v="0.94476744186046502"/>
    <n v="0.84490424076607296"/>
    <n v="5"/>
    <n v="5"/>
    <n v="5"/>
    <n v="25"/>
    <n v="25"/>
    <n v="25"/>
    <n v="75"/>
    <n v="5"/>
    <x v="3"/>
    <s v="Class-5"/>
    <x v="0"/>
  </r>
  <r>
    <n v="2272"/>
    <n v="80.3385416666667"/>
    <d v="2004-12-30T00:00:00"/>
    <n v="48"/>
    <n v="3856.2500000000018"/>
    <n v="0.63833789329685398"/>
    <n v="0.97691518467852301"/>
    <n v="0.98084815321477403"/>
    <n v="4"/>
    <n v="5"/>
    <n v="5"/>
    <n v="20"/>
    <n v="25"/>
    <n v="25"/>
    <n v="70"/>
    <n v="4.6666666666666696"/>
    <x v="1"/>
    <s v="Class-4"/>
    <x v="0"/>
  </r>
  <r>
    <n v="2273"/>
    <n v="134.50562500000001"/>
    <d v="2004-12-31T00:00:00"/>
    <n v="16"/>
    <n v="2152.09"/>
    <n v="0.77342681258552504"/>
    <n v="0.89586183310533496"/>
    <n v="0.98529411764705799"/>
    <n v="4"/>
    <n v="5"/>
    <n v="5"/>
    <n v="20"/>
    <n v="25"/>
    <n v="25"/>
    <n v="70"/>
    <n v="4.6666666666666696"/>
    <x v="1"/>
    <s v="Class-4"/>
    <x v="0"/>
  </r>
  <r>
    <n v="2274"/>
    <n v="123.41454545454501"/>
    <d v="2004-11-14T00:00:00"/>
    <n v="55"/>
    <n v="6787.7999999999756"/>
    <n v="0.75410396716828398"/>
    <n v="0.98204514363885098"/>
    <n v="0.88354993160054696"/>
    <n v="4"/>
    <n v="5"/>
    <n v="5"/>
    <n v="20"/>
    <n v="25"/>
    <n v="25"/>
    <n v="70"/>
    <n v="4.6666666666666696"/>
    <x v="1"/>
    <s v="Class-4"/>
    <x v="0"/>
  </r>
  <r>
    <n v="2275"/>
    <n v="20.54"/>
    <d v="2004-12-29T00:00:00"/>
    <n v="28"/>
    <n v="575.12"/>
    <n v="0.27086183310533701"/>
    <n v="0.95041039671682603"/>
    <n v="0.97691518467852201"/>
    <n v="2"/>
    <n v="5"/>
    <n v="5"/>
    <n v="10"/>
    <n v="25"/>
    <n v="25"/>
    <n v="60"/>
    <n v="4"/>
    <x v="1"/>
    <s v="Class-4"/>
    <x v="0"/>
  </r>
  <r>
    <n v="2276"/>
    <n v="21.972999999999999"/>
    <d v="2004-12-01T00:00:00"/>
    <n v="10"/>
    <n v="219.73"/>
    <n v="0.28727770177838602"/>
    <n v="0.81549247606019204"/>
    <n v="0.91638166894664796"/>
    <n v="2"/>
    <n v="5"/>
    <n v="5"/>
    <n v="10"/>
    <n v="25"/>
    <n v="25"/>
    <n v="60"/>
    <n v="4"/>
    <x v="1"/>
    <s v="Class-4"/>
    <x v="0"/>
  </r>
  <r>
    <n v="2277"/>
    <n v="78.040000000000006"/>
    <d v="2004-04-28T00:00:00"/>
    <n v="2"/>
    <n v="156.08000000000001"/>
    <n v="0.629958960328317"/>
    <n v="0.35294117647058798"/>
    <n v="0.66945964432284399"/>
    <n v="4"/>
    <n v="2"/>
    <n v="4"/>
    <n v="20"/>
    <n v="10"/>
    <n v="20"/>
    <n v="50"/>
    <n v="3.3333333333333299"/>
    <x v="0"/>
    <s v="Class-3"/>
    <x v="0"/>
  </r>
  <r>
    <n v="2278"/>
    <n v="15.247999999999999"/>
    <d v="2002-07-30T00:00:00"/>
    <n v="1"/>
    <n v="15.247999999999999"/>
    <n v="0.21682626538988101"/>
    <n v="0"/>
    <n v="0.28710670314637499"/>
    <n v="2"/>
    <n v="1"/>
    <n v="2"/>
    <n v="10"/>
    <n v="5"/>
    <n v="10"/>
    <n v="25"/>
    <n v="1.6666666666666701"/>
    <x v="4"/>
    <s v="Class-1"/>
    <x v="2"/>
  </r>
  <r>
    <n v="2279"/>
    <n v="16.43"/>
    <d v="2002-08-01T00:00:00"/>
    <n v="1"/>
    <n v="16.43"/>
    <n v="0.23255813953488799"/>
    <n v="0"/>
    <n v="0.29035567715458299"/>
    <n v="2"/>
    <n v="1"/>
    <n v="2"/>
    <n v="10"/>
    <n v="5"/>
    <n v="10"/>
    <n v="25"/>
    <n v="1.6666666666666701"/>
    <x v="4"/>
    <s v="Class-1"/>
    <x v="0"/>
  </r>
  <r>
    <n v="228"/>
    <n v="661.31290999999999"/>
    <d v="2004-10-29T00:00:00"/>
    <n v="10"/>
    <n v="6613.1291000000001"/>
    <n v="0.95571135430922605"/>
    <n v="0.81549247606019204"/>
    <n v="0.86166210670314602"/>
    <n v="5"/>
    <n v="5"/>
    <n v="5"/>
    <n v="25"/>
    <n v="25"/>
    <n v="25"/>
    <n v="75"/>
    <n v="5"/>
    <x v="3"/>
    <s v="Class-5"/>
    <x v="0"/>
  </r>
  <r>
    <n v="2280"/>
    <n v="66.625"/>
    <d v="2005-01-01T00:00:00"/>
    <n v="46"/>
    <n v="3064.75"/>
    <n v="0.58259233926127696"/>
    <n v="0.97606019151846801"/>
    <n v="0.98974008207934305"/>
    <n v="3"/>
    <n v="5"/>
    <n v="5"/>
    <n v="15"/>
    <n v="25"/>
    <n v="25"/>
    <n v="65"/>
    <n v="4.3333333333333304"/>
    <x v="1"/>
    <s v="Class-4"/>
    <x v="0"/>
  </r>
  <r>
    <n v="2281"/>
    <n v="-11.3468888888889"/>
    <d v="2004-09-15T00:00:00"/>
    <n v="9"/>
    <n v="-102.1220000000001"/>
    <n v="3.7106703146374598E-2"/>
    <n v="0.79069767441860495"/>
    <n v="0.78847469220246202"/>
    <n v="1"/>
    <n v="4"/>
    <n v="4"/>
    <n v="5"/>
    <n v="20"/>
    <n v="20"/>
    <n v="45"/>
    <n v="3"/>
    <x v="0"/>
    <s v="Class-3"/>
    <x v="1"/>
  </r>
  <r>
    <n v="2283"/>
    <n v="241.386"/>
    <d v="2004-09-20T00:00:00"/>
    <n v="5"/>
    <n v="1206.93"/>
    <n v="0.87243502051987998"/>
    <n v="0.64261285909712695"/>
    <n v="0.81258549931600499"/>
    <n v="5"/>
    <n v="4"/>
    <n v="5"/>
    <n v="25"/>
    <n v="20"/>
    <n v="25"/>
    <n v="70"/>
    <n v="4.6666666666666696"/>
    <x v="1"/>
    <s v="Class-4"/>
    <x v="0"/>
  </r>
  <r>
    <n v="2284"/>
    <n v="1.26"/>
    <d v="2002-05-25T00:00:00"/>
    <n v="1"/>
    <n v="1.26"/>
    <n v="6.9596443228453903E-2"/>
    <n v="0"/>
    <n v="0.180916552667579"/>
    <n v="1"/>
    <n v="1"/>
    <n v="1"/>
    <n v="5"/>
    <n v="5"/>
    <n v="5"/>
    <n v="15"/>
    <n v="1"/>
    <x v="4"/>
    <s v="Class-1"/>
    <x v="0"/>
  </r>
  <r>
    <n v="2285"/>
    <n v="6.6050000000000004"/>
    <d v="2003-06-08T00:00:00"/>
    <n v="6"/>
    <n v="39.630000000000003"/>
    <n v="0.13679890560875599"/>
    <n v="0.68946648426812596"/>
    <n v="0.52445280437756403"/>
    <n v="1"/>
    <n v="4"/>
    <n v="3"/>
    <n v="5"/>
    <n v="20"/>
    <n v="15"/>
    <n v="40"/>
    <n v="2.6666666666666701"/>
    <x v="2"/>
    <s v="Class-2"/>
    <x v="0"/>
  </r>
  <r>
    <n v="2286"/>
    <n v="11.34"/>
    <d v="2002-01-02T00:00:00"/>
    <n v="1"/>
    <n v="11.34"/>
    <n v="0.18125854993160301"/>
    <n v="0"/>
    <n v="3.4199726402188798E-4"/>
    <n v="1"/>
    <n v="1"/>
    <n v="1"/>
    <n v="5"/>
    <n v="5"/>
    <n v="5"/>
    <n v="15"/>
    <n v="1"/>
    <x v="4"/>
    <s v="Class-1"/>
    <x v="0"/>
  </r>
  <r>
    <n v="2287"/>
    <n v="314.26850000000002"/>
    <d v="2003-12-14T00:00:00"/>
    <n v="4"/>
    <n v="1257.0740000000001"/>
    <n v="0.90389876880990006"/>
    <n v="0.581395348837209"/>
    <n v="0.59644322845417097"/>
    <n v="5"/>
    <n v="3"/>
    <n v="3"/>
    <n v="25"/>
    <n v="15"/>
    <n v="15"/>
    <n v="55"/>
    <n v="3.6666666666666701"/>
    <x v="0"/>
    <s v="Class-3"/>
    <x v="1"/>
  </r>
  <r>
    <n v="2289"/>
    <n v="10.231"/>
    <d v="2004-06-23T00:00:00"/>
    <n v="10"/>
    <n v="102.31"/>
    <n v="0.16928864569083699"/>
    <n v="0.81549247606019204"/>
    <n v="0.703146374829"/>
    <n v="1"/>
    <n v="5"/>
    <n v="4"/>
    <n v="5"/>
    <n v="25"/>
    <n v="20"/>
    <n v="50"/>
    <n v="3.3333333333333299"/>
    <x v="0"/>
    <s v="Class-3"/>
    <x v="0"/>
  </r>
  <r>
    <n v="229"/>
    <n v="863.57636111111105"/>
    <d v="2005-01-02T00:00:00"/>
    <n v="18"/>
    <n v="15544.374499999998"/>
    <n v="0.96597127222988499"/>
    <n v="0.90971272229822198"/>
    <n v="0.99333105335157301"/>
    <n v="5"/>
    <n v="5"/>
    <n v="5"/>
    <n v="25"/>
    <n v="25"/>
    <n v="25"/>
    <n v="75"/>
    <n v="5"/>
    <x v="3"/>
    <s v="Class-5"/>
    <x v="0"/>
  </r>
  <r>
    <n v="2290"/>
    <n v="13.8913333333333"/>
    <d v="2004-12-17T00:00:00"/>
    <n v="15"/>
    <n v="208.36999999999949"/>
    <n v="0.204514363885092"/>
    <n v="0.88560191518467901"/>
    <n v="0.94835841313269398"/>
    <n v="2"/>
    <n v="5"/>
    <n v="5"/>
    <n v="10"/>
    <n v="25"/>
    <n v="25"/>
    <n v="60"/>
    <n v="4"/>
    <x v="1"/>
    <s v="Class-4"/>
    <x v="0"/>
  </r>
  <r>
    <n v="2291"/>
    <n v="51.361428571428597"/>
    <d v="2003-01-05T00:00:00"/>
    <n v="7"/>
    <n v="359.5300000000002"/>
    <n v="0.49760601915182401"/>
    <n v="0.73204514363885098"/>
    <n v="0.49298905608755"/>
    <n v="3"/>
    <n v="4"/>
    <n v="3"/>
    <n v="15"/>
    <n v="20"/>
    <n v="15"/>
    <n v="50"/>
    <n v="3.3333333333333299"/>
    <x v="0"/>
    <s v="Class-3"/>
    <x v="0"/>
  </r>
  <r>
    <n v="2292"/>
    <n v="39.173749999999998"/>
    <d v="2004-05-20T00:00:00"/>
    <n v="8"/>
    <n v="313.39"/>
    <n v="0.42168262653897298"/>
    <n v="0.76333789329685398"/>
    <n v="0.68331053351573101"/>
    <n v="3"/>
    <n v="4"/>
    <n v="4"/>
    <n v="15"/>
    <n v="20"/>
    <n v="20"/>
    <n v="55"/>
    <n v="3.6666666666666701"/>
    <x v="0"/>
    <s v="Class-3"/>
    <x v="0"/>
  </r>
  <r>
    <n v="2293"/>
    <n v="71.956339285714293"/>
    <d v="2004-12-19T00:00:00"/>
    <n v="112"/>
    <n v="8059.1100000000006"/>
    <n v="0.60499316005471404"/>
    <n v="0.99367305061559597"/>
    <n v="0.95365937072503404"/>
    <n v="4"/>
    <n v="5"/>
    <n v="5"/>
    <n v="20"/>
    <n v="25"/>
    <n v="25"/>
    <n v="70"/>
    <n v="4.6666666666666696"/>
    <x v="1"/>
    <s v="Class-4"/>
    <x v="0"/>
  </r>
  <r>
    <n v="2294"/>
    <n v="92.647999999999996"/>
    <d v="2003-04-08T00:00:00"/>
    <n v="20"/>
    <n v="1852.96"/>
    <n v="0.68331053351574"/>
    <n v="0.91997264021887803"/>
    <n v="0.508207934336524"/>
    <n v="4"/>
    <n v="5"/>
    <n v="3"/>
    <n v="20"/>
    <n v="25"/>
    <n v="15"/>
    <n v="60"/>
    <n v="4"/>
    <x v="1"/>
    <s v="Class-4"/>
    <x v="0"/>
  </r>
  <r>
    <n v="2295"/>
    <n v="163.62299999999999"/>
    <d v="2004-08-16T00:00:00"/>
    <n v="20"/>
    <n v="3272.46"/>
    <n v="0.81155950752397299"/>
    <n v="0.91997264021887803"/>
    <n v="0.74965800273597705"/>
    <n v="5"/>
    <n v="5"/>
    <n v="4"/>
    <n v="25"/>
    <n v="25"/>
    <n v="20"/>
    <n v="70"/>
    <n v="4.6666666666666696"/>
    <x v="1"/>
    <s v="Class-4"/>
    <x v="0"/>
  </r>
  <r>
    <n v="2296"/>
    <n v="118.456052631579"/>
    <d v="2004-12-31T00:00:00"/>
    <n v="76"/>
    <n v="9002.6600000000035"/>
    <n v="0.74367305061561495"/>
    <n v="0.98837209302325602"/>
    <n v="0.98529411764705799"/>
    <n v="4"/>
    <n v="5"/>
    <n v="5"/>
    <n v="20"/>
    <n v="25"/>
    <n v="25"/>
    <n v="70"/>
    <n v="4.6666666666666696"/>
    <x v="1"/>
    <s v="Class-4"/>
    <x v="0"/>
  </r>
  <r>
    <n v="2297"/>
    <n v="21.396249999999998"/>
    <d v="2004-08-18T00:00:00"/>
    <n v="8"/>
    <n v="171.17"/>
    <n v="0.27889876880985098"/>
    <n v="0.76333789329685398"/>
    <n v="0.75222298221614103"/>
    <n v="2"/>
    <n v="4"/>
    <n v="4"/>
    <n v="10"/>
    <n v="20"/>
    <n v="20"/>
    <n v="50"/>
    <n v="3.3333333333333299"/>
    <x v="0"/>
    <s v="Class-3"/>
    <x v="0"/>
  </r>
  <r>
    <n v="2298"/>
    <n v="31.5825"/>
    <d v="2004-11-21T00:00:00"/>
    <n v="20"/>
    <n v="631.65"/>
    <n v="0.36867305061558697"/>
    <n v="0.91997264021887803"/>
    <n v="0.89534883720930203"/>
    <n v="2"/>
    <n v="5"/>
    <n v="5"/>
    <n v="10"/>
    <n v="25"/>
    <n v="25"/>
    <n v="60"/>
    <n v="4"/>
    <x v="1"/>
    <s v="Class-4"/>
    <x v="0"/>
  </r>
  <r>
    <n v="2299"/>
    <n v="12.186666666666699"/>
    <d v="2002-10-13T00:00:00"/>
    <n v="3"/>
    <n v="36.560000000000102"/>
    <n v="0.18844049247606301"/>
    <n v="0.49743502051983601"/>
    <n v="0.410738714090287"/>
    <n v="1"/>
    <n v="3"/>
    <n v="3"/>
    <n v="5"/>
    <n v="15"/>
    <n v="15"/>
    <n v="35"/>
    <n v="2.3333333333333299"/>
    <x v="2"/>
    <s v="Class-2"/>
    <x v="0"/>
  </r>
  <r>
    <n v="23"/>
    <n v="199.21"/>
    <d v="2002-12-08T00:00:00"/>
    <n v="4"/>
    <n v="796.84"/>
    <n v="0.84627222982220096"/>
    <n v="0.581395348837209"/>
    <n v="0.47503419972640099"/>
    <n v="5"/>
    <n v="3"/>
    <n v="3"/>
    <n v="25"/>
    <n v="15"/>
    <n v="15"/>
    <n v="55"/>
    <n v="3.6666666666666701"/>
    <x v="0"/>
    <s v="Class-3"/>
    <x v="0"/>
  </r>
  <r>
    <n v="230"/>
    <n v="138.071"/>
    <d v="2004-07-24T00:00:00"/>
    <n v="10"/>
    <n v="1380.71"/>
    <n v="0.77753077975378804"/>
    <n v="0.81549247606019204"/>
    <n v="0.728625170998631"/>
    <n v="4"/>
    <n v="5"/>
    <n v="4"/>
    <n v="20"/>
    <n v="25"/>
    <n v="20"/>
    <n v="65"/>
    <n v="4.3333333333333304"/>
    <x v="1"/>
    <s v="Class-4"/>
    <x v="0"/>
  </r>
  <r>
    <n v="2300"/>
    <n v="426.33499999999998"/>
    <d v="2004-09-17T00:00:00"/>
    <n v="2"/>
    <n v="852.67"/>
    <n v="0.93091655266763396"/>
    <n v="0.35294117647058798"/>
    <n v="0.80882352941176405"/>
    <n v="5"/>
    <n v="2"/>
    <n v="5"/>
    <n v="25"/>
    <n v="10"/>
    <n v="25"/>
    <n v="60"/>
    <n v="4"/>
    <x v="1"/>
    <s v="Class-4"/>
    <x v="0"/>
  </r>
  <r>
    <n v="2301"/>
    <n v="-2.8066666666666702"/>
    <d v="2004-12-28T00:00:00"/>
    <n v="6"/>
    <n v="-16.840000000000021"/>
    <n v="4.3091655266757602E-2"/>
    <n v="0.68946648426812596"/>
    <n v="0.97246922024623705"/>
    <n v="1"/>
    <n v="4"/>
    <n v="5"/>
    <n v="5"/>
    <n v="20"/>
    <n v="25"/>
    <n v="50"/>
    <n v="3.3333333333333299"/>
    <x v="0"/>
    <s v="Class-3"/>
    <x v="0"/>
  </r>
  <r>
    <n v="2302"/>
    <n v="4.1103333333333296"/>
    <d v="2004-07-28T00:00:00"/>
    <n v="36"/>
    <n v="147.97199999999987"/>
    <n v="0.107558139534884"/>
    <n v="0.96785225718194301"/>
    <n v="0.73290013679890498"/>
    <n v="1"/>
    <n v="5"/>
    <n v="4"/>
    <n v="5"/>
    <n v="25"/>
    <n v="20"/>
    <n v="50"/>
    <n v="3.3333333333333299"/>
    <x v="0"/>
    <s v="Class-3"/>
    <x v="1"/>
  </r>
  <r>
    <n v="2304"/>
    <n v="164.92401960784301"/>
    <d v="2004-12-19T00:00:00"/>
    <n v="102"/>
    <n v="16822.249999999985"/>
    <n v="0.81326949384408198"/>
    <n v="0.99247606019151902"/>
    <n v="0.95365937072503404"/>
    <n v="5"/>
    <n v="5"/>
    <n v="5"/>
    <n v="25"/>
    <n v="25"/>
    <n v="25"/>
    <n v="75"/>
    <n v="5"/>
    <x v="3"/>
    <s v="Class-5"/>
    <x v="0"/>
  </r>
  <r>
    <n v="2305"/>
    <n v="18.64"/>
    <d v="2002-07-13T00:00:00"/>
    <n v="1"/>
    <n v="18.64"/>
    <n v="0.25478796169631002"/>
    <n v="0"/>
    <n v="0.25854993160054701"/>
    <n v="2"/>
    <n v="1"/>
    <n v="2"/>
    <n v="10"/>
    <n v="5"/>
    <n v="10"/>
    <n v="25"/>
    <n v="1.6666666666666701"/>
    <x v="4"/>
    <s v="Class-1"/>
    <x v="0"/>
  </r>
  <r>
    <n v="2306"/>
    <n v="73.305000000000007"/>
    <d v="2004-03-03T00:00:00"/>
    <n v="6"/>
    <n v="439.83000000000004"/>
    <n v="0.60978112175102195"/>
    <n v="0.68946648426812596"/>
    <n v="0.63543091655266604"/>
    <n v="4"/>
    <n v="4"/>
    <n v="4"/>
    <n v="20"/>
    <n v="20"/>
    <n v="20"/>
    <n v="60"/>
    <n v="4"/>
    <x v="1"/>
    <s v="Class-4"/>
    <x v="0"/>
  </r>
  <r>
    <n v="2307"/>
    <n v="73.818439716312099"/>
    <d v="2004-12-09T00:00:00"/>
    <n v="141"/>
    <n v="10408.400000000005"/>
    <n v="0.61149110807113105"/>
    <n v="0.99521203830369398"/>
    <n v="0.92989056087551203"/>
    <n v="4"/>
    <n v="5"/>
    <n v="5"/>
    <n v="20"/>
    <n v="25"/>
    <n v="25"/>
    <n v="70"/>
    <n v="4.6666666666666696"/>
    <x v="1"/>
    <s v="Class-4"/>
    <x v="0"/>
  </r>
  <r>
    <n v="2308"/>
    <n v="40.59375"/>
    <d v="2004-11-17T00:00:00"/>
    <n v="8"/>
    <n v="324.75"/>
    <n v="0.432626538987673"/>
    <n v="0.76333789329685398"/>
    <n v="0.88970588235294101"/>
    <n v="3"/>
    <n v="4"/>
    <n v="5"/>
    <n v="15"/>
    <n v="20"/>
    <n v="25"/>
    <n v="60"/>
    <n v="4"/>
    <x v="1"/>
    <s v="Class-4"/>
    <x v="0"/>
  </r>
  <r>
    <n v="2309"/>
    <n v="129.27666666666701"/>
    <d v="2004-05-26T00:00:00"/>
    <n v="3"/>
    <n v="387.83000000000106"/>
    <n v="0.76470588235296499"/>
    <n v="0.49743502051983601"/>
    <n v="0.685875512995895"/>
    <n v="4"/>
    <n v="3"/>
    <n v="4"/>
    <n v="20"/>
    <n v="15"/>
    <n v="20"/>
    <n v="55"/>
    <n v="3.6666666666666701"/>
    <x v="0"/>
    <s v="Class-3"/>
    <x v="0"/>
  </r>
  <r>
    <n v="231"/>
    <n v="345.88263157894698"/>
    <d v="2004-10-10T00:00:00"/>
    <n v="76"/>
    <n v="26287.079999999973"/>
    <n v="0.913303693570504"/>
    <n v="0.98837209302325602"/>
    <n v="0.835499316005471"/>
    <n v="5"/>
    <n v="5"/>
    <n v="5"/>
    <n v="25"/>
    <n v="25"/>
    <n v="25"/>
    <n v="75"/>
    <n v="5"/>
    <x v="3"/>
    <s v="Class-5"/>
    <x v="0"/>
  </r>
  <r>
    <n v="2310"/>
    <n v="284.18566666666698"/>
    <d v="2004-12-28T00:00:00"/>
    <n v="54"/>
    <n v="15346.026000000016"/>
    <n v="0.89500683994532904"/>
    <n v="0.98084815321477403"/>
    <n v="0.97246922024623705"/>
    <n v="5"/>
    <n v="5"/>
    <n v="5"/>
    <n v="25"/>
    <n v="25"/>
    <n v="25"/>
    <n v="75"/>
    <n v="5"/>
    <x v="3"/>
    <s v="Class-5"/>
    <x v="0"/>
  </r>
  <r>
    <n v="2311"/>
    <n v="428.68285714285702"/>
    <d v="2004-04-24T00:00:00"/>
    <n v="7"/>
    <n v="3000.7799999999993"/>
    <n v="0.931429548563667"/>
    <n v="0.73204514363885098"/>
    <n v="0.66672366621066903"/>
    <n v="5"/>
    <n v="4"/>
    <n v="4"/>
    <n v="25"/>
    <n v="20"/>
    <n v="20"/>
    <n v="65"/>
    <n v="4.3333333333333304"/>
    <x v="1"/>
    <s v="Class-4"/>
    <x v="0"/>
  </r>
  <r>
    <n v="2312"/>
    <n v="145.024"/>
    <d v="2002-04-13T00:00:00"/>
    <n v="1"/>
    <n v="145.024"/>
    <n v="0.78881668946651295"/>
    <n v="0"/>
    <n v="0.126196990424077"/>
    <n v="4"/>
    <n v="1"/>
    <n v="1"/>
    <n v="20"/>
    <n v="5"/>
    <n v="5"/>
    <n v="30"/>
    <n v="2"/>
    <x v="2"/>
    <s v="Class-2"/>
    <x v="2"/>
  </r>
  <r>
    <n v="2313"/>
    <n v="23.97"/>
    <d v="2002-07-04T00:00:00"/>
    <n v="2"/>
    <n v="47.94"/>
    <n v="0.30249658002735902"/>
    <n v="0.35294117647058798"/>
    <n v="0.24521203830369401"/>
    <n v="2"/>
    <n v="2"/>
    <n v="2"/>
    <n v="10"/>
    <n v="10"/>
    <n v="10"/>
    <n v="30"/>
    <n v="2"/>
    <x v="2"/>
    <s v="Class-2"/>
    <x v="0"/>
  </r>
  <r>
    <n v="2314"/>
    <n v="74.097999999999999"/>
    <d v="2002-09-15T00:00:00"/>
    <n v="1"/>
    <n v="74.097999999999999"/>
    <n v="0.613543091655263"/>
    <n v="0"/>
    <n v="0.372948016415868"/>
    <n v="4"/>
    <n v="1"/>
    <n v="2"/>
    <n v="20"/>
    <n v="5"/>
    <n v="10"/>
    <n v="35"/>
    <n v="2.3333333333333299"/>
    <x v="2"/>
    <s v="Class-2"/>
    <x v="2"/>
  </r>
  <r>
    <n v="2315"/>
    <n v="90.4696"/>
    <d v="2002-05-09T00:00:00"/>
    <n v="1"/>
    <n v="90.4696"/>
    <n v="0.67612859097127997"/>
    <n v="0"/>
    <n v="0.16210670314637499"/>
    <n v="4"/>
    <n v="1"/>
    <n v="1"/>
    <n v="20"/>
    <n v="5"/>
    <n v="5"/>
    <n v="30"/>
    <n v="2"/>
    <x v="2"/>
    <s v="Class-2"/>
    <x v="2"/>
  </r>
  <r>
    <n v="2316"/>
    <n v="7.52"/>
    <d v="2002-07-03T00:00:00"/>
    <n v="1"/>
    <n v="7.52"/>
    <n v="0.147571819425446"/>
    <n v="0"/>
    <n v="0.244015047879617"/>
    <n v="1"/>
    <n v="1"/>
    <n v="2"/>
    <n v="5"/>
    <n v="5"/>
    <n v="10"/>
    <n v="20"/>
    <n v="1.3333333333333299"/>
    <x v="4"/>
    <s v="Class-1"/>
    <x v="0"/>
  </r>
  <r>
    <n v="2317"/>
    <n v="56.246000000000002"/>
    <d v="2002-10-21T00:00:00"/>
    <n v="2"/>
    <n v="112.492"/>
    <n v="0.52582079343363297"/>
    <n v="0.35294117647058798"/>
    <n v="0.42134062927496502"/>
    <n v="3"/>
    <n v="2"/>
    <n v="3"/>
    <n v="15"/>
    <n v="10"/>
    <n v="15"/>
    <n v="40"/>
    <n v="2.6666666666666701"/>
    <x v="2"/>
    <s v="Class-2"/>
    <x v="1"/>
  </r>
  <r>
    <n v="2319"/>
    <n v="10.1322222222222"/>
    <d v="2003-11-14T00:00:00"/>
    <n v="9"/>
    <n v="91.189999999999799"/>
    <n v="0.16843365253078199"/>
    <n v="0.79069767441860495"/>
    <n v="0.583105335157317"/>
    <n v="1"/>
    <n v="4"/>
    <n v="3"/>
    <n v="5"/>
    <n v="20"/>
    <n v="15"/>
    <n v="40"/>
    <n v="2.6666666666666701"/>
    <x v="2"/>
    <s v="Class-2"/>
    <x v="0"/>
  </r>
  <r>
    <n v="232"/>
    <n v="11.337999999999999"/>
    <d v="2004-02-23T00:00:00"/>
    <n v="5"/>
    <n v="56.69"/>
    <n v="0.181087551299592"/>
    <n v="0.64261285909712695"/>
    <n v="0.62961696306429404"/>
    <n v="1"/>
    <n v="4"/>
    <n v="4"/>
    <n v="5"/>
    <n v="20"/>
    <n v="20"/>
    <n v="45"/>
    <n v="3"/>
    <x v="0"/>
    <s v="Class-3"/>
    <x v="0"/>
  </r>
  <r>
    <n v="2320"/>
    <n v="449.06977777777797"/>
    <d v="2004-07-31T00:00:00"/>
    <n v="9"/>
    <n v="4041.6280000000015"/>
    <n v="0.93502051983589796"/>
    <n v="0.79069767441860495"/>
    <n v="0.73461012311901397"/>
    <n v="5"/>
    <n v="4"/>
    <n v="4"/>
    <n v="25"/>
    <n v="20"/>
    <n v="20"/>
    <n v="65"/>
    <n v="4.3333333333333304"/>
    <x v="1"/>
    <s v="Class-4"/>
    <x v="1"/>
  </r>
  <r>
    <n v="2322"/>
    <n v="34.594444444444399"/>
    <d v="2004-12-28T00:00:00"/>
    <n v="45"/>
    <n v="1556.749999999998"/>
    <n v="0.39090287277700703"/>
    <n v="0.97554719562243497"/>
    <n v="0.97246922024623705"/>
    <n v="2"/>
    <n v="5"/>
    <n v="5"/>
    <n v="10"/>
    <n v="25"/>
    <n v="25"/>
    <n v="60"/>
    <n v="4"/>
    <x v="1"/>
    <s v="Class-4"/>
    <x v="0"/>
  </r>
  <r>
    <n v="2323"/>
    <n v="2.585"/>
    <d v="2002-04-21T00:00:00"/>
    <n v="2"/>
    <n v="5.17"/>
    <n v="8.5499316005472101E-2"/>
    <n v="0.35294117647058798"/>
    <n v="0.13782489740082099"/>
    <n v="1"/>
    <n v="2"/>
    <n v="1"/>
    <n v="5"/>
    <n v="10"/>
    <n v="5"/>
    <n v="20"/>
    <n v="1.3333333333333299"/>
    <x v="4"/>
    <s v="Class-1"/>
    <x v="0"/>
  </r>
  <r>
    <n v="2324"/>
    <n v="3.4"/>
    <d v="2004-01-03T00:00:00"/>
    <n v="3"/>
    <n v="10.199999999999999"/>
    <n v="9.8324213406293104E-2"/>
    <n v="0.49743502051983601"/>
    <n v="0.60499316005471904"/>
    <n v="1"/>
    <n v="3"/>
    <n v="4"/>
    <n v="5"/>
    <n v="15"/>
    <n v="20"/>
    <n v="40"/>
    <n v="2.6666666666666701"/>
    <x v="2"/>
    <s v="Class-2"/>
    <x v="0"/>
  </r>
  <r>
    <n v="2325"/>
    <n v="100.736557377049"/>
    <d v="2004-12-28T00:00:00"/>
    <n v="61"/>
    <n v="6144.9299999999885"/>
    <n v="0.70400136798906898"/>
    <n v="0.98443912448700399"/>
    <n v="0.97246922024623705"/>
    <n v="4"/>
    <n v="5"/>
    <n v="5"/>
    <n v="20"/>
    <n v="25"/>
    <n v="25"/>
    <n v="70"/>
    <n v="4.6666666666666696"/>
    <x v="1"/>
    <s v="Class-4"/>
    <x v="0"/>
  </r>
  <r>
    <n v="2326"/>
    <n v="31.8"/>
    <d v="2002-05-24T00:00:00"/>
    <n v="1"/>
    <n v="31.8"/>
    <n v="0.37038303693569602"/>
    <n v="0"/>
    <n v="0.179719562243502"/>
    <n v="2"/>
    <n v="1"/>
    <n v="1"/>
    <n v="10"/>
    <n v="5"/>
    <n v="5"/>
    <n v="20"/>
    <n v="1.3333333333333299"/>
    <x v="4"/>
    <s v="Class-1"/>
    <x v="0"/>
  </r>
  <r>
    <n v="2327"/>
    <n v="20.768750000000001"/>
    <d v="2004-05-13T00:00:00"/>
    <n v="8"/>
    <n v="166.15"/>
    <n v="0.27359781121751198"/>
    <n v="0.76333789329685398"/>
    <n v="0.67920656634746801"/>
    <n v="2"/>
    <n v="4"/>
    <n v="4"/>
    <n v="10"/>
    <n v="20"/>
    <n v="20"/>
    <n v="50"/>
    <n v="3.3333333333333299"/>
    <x v="0"/>
    <s v="Class-3"/>
    <x v="0"/>
  </r>
  <r>
    <n v="2328"/>
    <n v="40.751249999999999"/>
    <d v="2004-06-20T00:00:00"/>
    <n v="16"/>
    <n v="652.02"/>
    <n v="0.43365253077973798"/>
    <n v="0.89586183310533496"/>
    <n v="0.70041039671682503"/>
    <n v="3"/>
    <n v="5"/>
    <n v="4"/>
    <n v="15"/>
    <n v="25"/>
    <n v="20"/>
    <n v="60"/>
    <n v="4"/>
    <x v="1"/>
    <s v="Class-4"/>
    <x v="0"/>
  </r>
  <r>
    <n v="2329"/>
    <n v="32.766666666666701"/>
    <d v="2004-09-11T00:00:00"/>
    <n v="3"/>
    <n v="98.300000000000097"/>
    <n v="0.37859097127222002"/>
    <n v="0.49743502051983601"/>
    <n v="0.77906976744185996"/>
    <n v="2"/>
    <n v="3"/>
    <n v="4"/>
    <n v="10"/>
    <n v="15"/>
    <n v="20"/>
    <n v="45"/>
    <n v="3"/>
    <x v="0"/>
    <s v="Class-3"/>
    <x v="0"/>
  </r>
  <r>
    <n v="233"/>
    <n v="34.920999999999999"/>
    <d v="2004-07-24T00:00:00"/>
    <n v="20"/>
    <n v="698.42"/>
    <n v="0.39586183310532402"/>
    <n v="0.91997264021887803"/>
    <n v="0.728625170998631"/>
    <n v="2"/>
    <n v="5"/>
    <n v="4"/>
    <n v="10"/>
    <n v="25"/>
    <n v="20"/>
    <n v="55"/>
    <n v="3.6666666666666701"/>
    <x v="0"/>
    <s v="Class-3"/>
    <x v="0"/>
  </r>
  <r>
    <n v="2330"/>
    <n v="-42.758333333333297"/>
    <d v="2003-09-08T00:00:00"/>
    <n v="6"/>
    <n v="-256.54999999999978"/>
    <n v="2.4281805745554001E-2"/>
    <n v="0.68946648426812596"/>
    <n v="0.55916552667578601"/>
    <n v="1"/>
    <n v="4"/>
    <n v="3"/>
    <n v="5"/>
    <n v="20"/>
    <n v="15"/>
    <n v="40"/>
    <n v="2.6666666666666701"/>
    <x v="2"/>
    <s v="Class-2"/>
    <x v="0"/>
  </r>
  <r>
    <n v="2331"/>
    <n v="106.61499999999999"/>
    <d v="2002-12-21T00:00:00"/>
    <n v="2"/>
    <n v="213.23"/>
    <n v="0.71682626538989203"/>
    <n v="0.35294117647058798"/>
    <n v="0.48392612859097101"/>
    <n v="4"/>
    <n v="2"/>
    <n v="3"/>
    <n v="20"/>
    <n v="10"/>
    <n v="15"/>
    <n v="45"/>
    <n v="3"/>
    <x v="0"/>
    <s v="Class-3"/>
    <x v="0"/>
  </r>
  <r>
    <n v="2332"/>
    <n v="225.472105263158"/>
    <d v="2004-08-21T00:00:00"/>
    <n v="19"/>
    <n v="4283.9700000000021"/>
    <n v="0.86422708618335298"/>
    <n v="0.91501367989056104"/>
    <n v="0.75512995896032697"/>
    <n v="5"/>
    <n v="5"/>
    <n v="4"/>
    <n v="25"/>
    <n v="25"/>
    <n v="20"/>
    <n v="70"/>
    <n v="4.6666666666666696"/>
    <x v="1"/>
    <s v="Class-4"/>
    <x v="0"/>
  </r>
  <r>
    <n v="2333"/>
    <n v="170.40799999999999"/>
    <d v="2002-11-10T00:00:00"/>
    <n v="1"/>
    <n v="170.40799999999999"/>
    <n v="0.81976744186049899"/>
    <n v="0"/>
    <n v="0.44664842681258499"/>
    <n v="5"/>
    <n v="1"/>
    <n v="3"/>
    <n v="25"/>
    <n v="5"/>
    <n v="15"/>
    <n v="45"/>
    <n v="3"/>
    <x v="0"/>
    <s v="Class-3"/>
    <x v="2"/>
  </r>
  <r>
    <n v="2334"/>
    <n v="2.88"/>
    <d v="2002-03-09T00:00:00"/>
    <n v="1"/>
    <n v="2.88"/>
    <n v="9.0971272229822403E-2"/>
    <n v="0"/>
    <n v="7.3871409028727797E-2"/>
    <n v="1"/>
    <n v="1"/>
    <n v="1"/>
    <n v="5"/>
    <n v="5"/>
    <n v="5"/>
    <n v="15"/>
    <n v="1"/>
    <x v="4"/>
    <s v="Class-1"/>
    <x v="0"/>
  </r>
  <r>
    <n v="2335"/>
    <n v="392.61"/>
    <d v="2002-10-04T00:00:00"/>
    <n v="1"/>
    <n v="392.61"/>
    <n v="0.92305061559512902"/>
    <n v="0"/>
    <n v="0.40167578659370701"/>
    <n v="5"/>
    <n v="1"/>
    <n v="3"/>
    <n v="25"/>
    <n v="5"/>
    <n v="15"/>
    <n v="45"/>
    <n v="3"/>
    <x v="0"/>
    <s v="Class-3"/>
    <x v="0"/>
  </r>
  <r>
    <n v="2336"/>
    <n v="6.84"/>
    <d v="2002-01-19T00:00:00"/>
    <n v="1"/>
    <n v="6.84"/>
    <n v="0.13970588235294301"/>
    <n v="0"/>
    <n v="1.2995896032831701E-2"/>
    <n v="1"/>
    <n v="1"/>
    <n v="1"/>
    <n v="5"/>
    <n v="5"/>
    <n v="5"/>
    <n v="15"/>
    <n v="1"/>
    <x v="4"/>
    <s v="Class-1"/>
    <x v="0"/>
  </r>
  <r>
    <n v="2337"/>
    <n v="57.988"/>
    <d v="2002-10-20T00:00:00"/>
    <n v="1"/>
    <n v="57.988"/>
    <n v="0.53573871409026996"/>
    <n v="0"/>
    <n v="0.41928864569083402"/>
    <n v="3"/>
    <n v="1"/>
    <n v="3"/>
    <n v="15"/>
    <n v="5"/>
    <n v="15"/>
    <n v="35"/>
    <n v="2.3333333333333299"/>
    <x v="2"/>
    <s v="Class-2"/>
    <x v="2"/>
  </r>
  <r>
    <n v="2338"/>
    <n v="23.15"/>
    <d v="2004-01-12T00:00:00"/>
    <n v="6"/>
    <n v="138.89999999999998"/>
    <n v="0.29445964432284499"/>
    <n v="0.68946648426812596"/>
    <n v="0.60909712722298104"/>
    <n v="2"/>
    <n v="4"/>
    <n v="4"/>
    <n v="10"/>
    <n v="20"/>
    <n v="20"/>
    <n v="50"/>
    <n v="3.3333333333333299"/>
    <x v="0"/>
    <s v="Class-3"/>
    <x v="0"/>
  </r>
  <r>
    <n v="2339"/>
    <n v="23.077999999999999"/>
    <d v="2004-05-31T00:00:00"/>
    <n v="5"/>
    <n v="115.39"/>
    <n v="0.29377564979480097"/>
    <n v="0.64261285909712695"/>
    <n v="0.68895348837209203"/>
    <n v="2"/>
    <n v="4"/>
    <n v="4"/>
    <n v="10"/>
    <n v="20"/>
    <n v="20"/>
    <n v="50"/>
    <n v="3.3333333333333299"/>
    <x v="0"/>
    <s v="Class-3"/>
    <x v="0"/>
  </r>
  <r>
    <n v="234"/>
    <n v="59.304000000000002"/>
    <d v="2002-11-07T00:00:00"/>
    <n v="5"/>
    <n v="296.52"/>
    <n v="0.546169630642939"/>
    <n v="0.64261285909712695"/>
    <n v="0.44220246238029998"/>
    <n v="3"/>
    <n v="4"/>
    <n v="3"/>
    <n v="15"/>
    <n v="20"/>
    <n v="15"/>
    <n v="50"/>
    <n v="3.3333333333333299"/>
    <x v="0"/>
    <s v="Class-3"/>
    <x v="0"/>
  </r>
  <r>
    <n v="2340"/>
    <n v="1.44"/>
    <d v="2002-01-12T00:00:00"/>
    <n v="1"/>
    <n v="1.44"/>
    <n v="7.2332421340629102E-2"/>
    <n v="0"/>
    <n v="7.3529411764705899E-3"/>
    <n v="1"/>
    <n v="1"/>
    <n v="1"/>
    <n v="5"/>
    <n v="5"/>
    <n v="5"/>
    <n v="15"/>
    <n v="1"/>
    <x v="4"/>
    <s v="Class-1"/>
    <x v="0"/>
  </r>
  <r>
    <n v="2341"/>
    <n v="647.03625"/>
    <d v="2004-05-09T00:00:00"/>
    <n v="8"/>
    <n v="5176.29"/>
    <n v="0.95451436388514899"/>
    <n v="0.76333789329685398"/>
    <n v="0.67612859097127098"/>
    <n v="5"/>
    <n v="4"/>
    <n v="4"/>
    <n v="25"/>
    <n v="20"/>
    <n v="20"/>
    <n v="65"/>
    <n v="4.3333333333333304"/>
    <x v="1"/>
    <s v="Class-4"/>
    <x v="0"/>
  </r>
  <r>
    <n v="2342"/>
    <n v="56.658000000000001"/>
    <d v="2002-02-04T00:00:00"/>
    <n v="1"/>
    <n v="56.658000000000001"/>
    <n v="0.52735978112173199"/>
    <n v="0"/>
    <n v="3.0266757865937102E-2"/>
    <n v="3"/>
    <n v="1"/>
    <n v="1"/>
    <n v="15"/>
    <n v="5"/>
    <n v="5"/>
    <n v="25"/>
    <n v="1.6666666666666701"/>
    <x v="4"/>
    <s v="Class-1"/>
    <x v="2"/>
  </r>
  <r>
    <n v="2343"/>
    <n v="72.486000000000004"/>
    <d v="2002-11-18T00:00:00"/>
    <n v="1"/>
    <n v="72.486000000000004"/>
    <n v="0.60670314637482403"/>
    <n v="0"/>
    <n v="0.45656634746921998"/>
    <n v="4"/>
    <n v="1"/>
    <n v="3"/>
    <n v="20"/>
    <n v="5"/>
    <n v="15"/>
    <n v="40"/>
    <n v="2.6666666666666701"/>
    <x v="2"/>
    <s v="Class-2"/>
    <x v="2"/>
  </r>
  <r>
    <n v="2344"/>
    <n v="137.5488"/>
    <d v="2002-03-11T00:00:00"/>
    <n v="1"/>
    <n v="137.5488"/>
    <n v="0.777017783857755"/>
    <n v="0"/>
    <n v="7.6778385772913793E-2"/>
    <n v="4"/>
    <n v="1"/>
    <n v="1"/>
    <n v="20"/>
    <n v="5"/>
    <n v="5"/>
    <n v="30"/>
    <n v="2"/>
    <x v="2"/>
    <s v="Class-2"/>
    <x v="2"/>
  </r>
  <r>
    <n v="2345"/>
    <n v="-35.715000000000003"/>
    <d v="2002-03-29T00:00:00"/>
    <n v="2"/>
    <n v="-71.430000000000007"/>
    <n v="2.56497948016415E-2"/>
    <n v="0.35294117647058798"/>
    <n v="0.102599179206566"/>
    <n v="1"/>
    <n v="2"/>
    <n v="1"/>
    <n v="5"/>
    <n v="10"/>
    <n v="5"/>
    <n v="20"/>
    <n v="1.3333333333333299"/>
    <x v="4"/>
    <s v="Class-1"/>
    <x v="0"/>
  </r>
  <r>
    <n v="2346"/>
    <n v="144.608"/>
    <d v="2002-11-22T00:00:00"/>
    <n v="1"/>
    <n v="144.608"/>
    <n v="0.78744870041042503"/>
    <n v="0"/>
    <n v="0.45878932968536201"/>
    <n v="4"/>
    <n v="1"/>
    <n v="3"/>
    <n v="20"/>
    <n v="5"/>
    <n v="15"/>
    <n v="40"/>
    <n v="2.6666666666666701"/>
    <x v="2"/>
    <s v="Class-2"/>
    <x v="2"/>
  </r>
  <r>
    <n v="2347"/>
    <n v="24.549499999999998"/>
    <d v="2003-11-20T00:00:00"/>
    <n v="4"/>
    <n v="98.197999999999993"/>
    <n v="0.30660054719562102"/>
    <n v="0.581395348837209"/>
    <n v="0.58567031463748198"/>
    <n v="2"/>
    <n v="3"/>
    <n v="3"/>
    <n v="10"/>
    <n v="15"/>
    <n v="15"/>
    <n v="40"/>
    <n v="2.6666666666666701"/>
    <x v="2"/>
    <s v="Class-2"/>
    <x v="1"/>
  </r>
  <r>
    <n v="2349"/>
    <n v="1.91333333333333"/>
    <d v="2002-08-06T00:00:00"/>
    <n v="3"/>
    <n v="5.7399999999999896"/>
    <n v="7.7633378932968497E-2"/>
    <n v="0.49743502051983601"/>
    <n v="0.300957592339261"/>
    <n v="1"/>
    <n v="3"/>
    <n v="2"/>
    <n v="5"/>
    <n v="15"/>
    <n v="10"/>
    <n v="30"/>
    <n v="2"/>
    <x v="2"/>
    <s v="Class-2"/>
    <x v="0"/>
  </r>
  <r>
    <n v="235"/>
    <n v="49.352222222222203"/>
    <d v="2004-02-15T00:00:00"/>
    <n v="9"/>
    <n v="444.16999999999985"/>
    <n v="0.48888508891926702"/>
    <n v="0.79069767441860495"/>
    <n v="0.62482900136798802"/>
    <n v="3"/>
    <n v="4"/>
    <n v="4"/>
    <n v="15"/>
    <n v="20"/>
    <n v="20"/>
    <n v="55"/>
    <n v="3.6666666666666701"/>
    <x v="0"/>
    <s v="Class-3"/>
    <x v="0"/>
  </r>
  <r>
    <n v="2350"/>
    <n v="109.485"/>
    <d v="2004-05-15T00:00:00"/>
    <n v="8"/>
    <n v="875.88"/>
    <n v="0.72144322845418796"/>
    <n v="0.76333789329685398"/>
    <n v="0.68006155950752301"/>
    <n v="4"/>
    <n v="4"/>
    <n v="4"/>
    <n v="20"/>
    <n v="20"/>
    <n v="20"/>
    <n v="60"/>
    <n v="4"/>
    <x v="1"/>
    <s v="Class-4"/>
    <x v="0"/>
  </r>
  <r>
    <n v="2351"/>
    <n v="89.868130081300805"/>
    <d v="2004-12-30T00:00:00"/>
    <n v="246"/>
    <n v="22107.559999999998"/>
    <n v="0.67373461012312597"/>
    <n v="0.99863201094391396"/>
    <n v="0.98084815321477403"/>
    <n v="4"/>
    <n v="5"/>
    <n v="5"/>
    <n v="20"/>
    <n v="25"/>
    <n v="25"/>
    <n v="70"/>
    <n v="4.6666666666666696"/>
    <x v="1"/>
    <s v="Class-4"/>
    <x v="0"/>
  </r>
  <r>
    <n v="2352"/>
    <n v="66.37"/>
    <d v="2002-03-29T00:00:00"/>
    <n v="1"/>
    <n v="66.37"/>
    <n v="0.58207934336524403"/>
    <n v="0"/>
    <n v="0.102599179206566"/>
    <n v="3"/>
    <n v="1"/>
    <n v="1"/>
    <n v="15"/>
    <n v="5"/>
    <n v="5"/>
    <n v="25"/>
    <n v="1.6666666666666701"/>
    <x v="4"/>
    <s v="Class-1"/>
    <x v="0"/>
  </r>
  <r>
    <n v="2353"/>
    <n v="34.629415384615399"/>
    <d v="2004-04-09T00:00:00"/>
    <n v="13"/>
    <n v="450.1824000000002"/>
    <n v="0.391073871409018"/>
    <n v="0.86234610123119004"/>
    <n v="0.65714774281805599"/>
    <n v="2"/>
    <n v="5"/>
    <n v="4"/>
    <n v="10"/>
    <n v="25"/>
    <n v="20"/>
    <n v="55"/>
    <n v="3.6666666666666701"/>
    <x v="0"/>
    <s v="Class-3"/>
    <x v="1"/>
  </r>
  <r>
    <n v="2355"/>
    <n v="239.8777"/>
    <d v="2004-12-26T00:00:00"/>
    <n v="100"/>
    <n v="23987.77"/>
    <n v="0.87089603283178096"/>
    <n v="0.99196306429548597"/>
    <n v="0.96751025991791995"/>
    <n v="5"/>
    <n v="5"/>
    <n v="5"/>
    <n v="25"/>
    <n v="25"/>
    <n v="25"/>
    <n v="75"/>
    <n v="5"/>
    <x v="3"/>
    <s v="Class-5"/>
    <x v="0"/>
  </r>
  <r>
    <n v="2356"/>
    <n v="30.97"/>
    <d v="2002-07-04T00:00:00"/>
    <n v="2"/>
    <n v="61.94"/>
    <n v="0.36388508891928101"/>
    <n v="0.35294117647058798"/>
    <n v="0.24521203830369401"/>
    <n v="2"/>
    <n v="2"/>
    <n v="2"/>
    <n v="10"/>
    <n v="10"/>
    <n v="10"/>
    <n v="30"/>
    <n v="2"/>
    <x v="2"/>
    <s v="Class-2"/>
    <x v="0"/>
  </r>
  <r>
    <n v="2357"/>
    <n v="29.75"/>
    <d v="2004-09-15T00:00:00"/>
    <n v="4"/>
    <n v="119"/>
    <n v="0.35208618331052699"/>
    <n v="0.581395348837209"/>
    <n v="0.78847469220246202"/>
    <n v="2"/>
    <n v="3"/>
    <n v="4"/>
    <n v="10"/>
    <n v="15"/>
    <n v="20"/>
    <n v="45"/>
    <n v="3"/>
    <x v="0"/>
    <s v="Class-3"/>
    <x v="1"/>
  </r>
  <r>
    <n v="2359"/>
    <n v="39.71"/>
    <d v="2002-02-04T00:00:00"/>
    <n v="1"/>
    <n v="39.71"/>
    <n v="0.427325581395334"/>
    <n v="0"/>
    <n v="3.0266757865937102E-2"/>
    <n v="3"/>
    <n v="1"/>
    <n v="1"/>
    <n v="15"/>
    <n v="5"/>
    <n v="5"/>
    <n v="25"/>
    <n v="1.6666666666666701"/>
    <x v="4"/>
    <s v="Class-1"/>
    <x v="0"/>
  </r>
  <r>
    <n v="236"/>
    <n v="73.263999999999996"/>
    <d v="2004-01-14T00:00:00"/>
    <n v="5"/>
    <n v="366.32"/>
    <n v="0.60943912448699999"/>
    <n v="0.64261285909712695"/>
    <n v="0.61012311901504701"/>
    <n v="4"/>
    <n v="4"/>
    <n v="4"/>
    <n v="20"/>
    <n v="20"/>
    <n v="20"/>
    <n v="60"/>
    <n v="4"/>
    <x v="1"/>
    <s v="Class-4"/>
    <x v="0"/>
  </r>
  <r>
    <n v="2360"/>
    <n v="2.19"/>
    <d v="2002-05-14T00:00:00"/>
    <n v="1"/>
    <n v="2.19"/>
    <n v="8.0711354309165498E-2"/>
    <n v="0"/>
    <n v="0.167578659370725"/>
    <n v="1"/>
    <n v="1"/>
    <n v="1"/>
    <n v="5"/>
    <n v="5"/>
    <n v="5"/>
    <n v="15"/>
    <n v="1"/>
    <x v="4"/>
    <s v="Class-1"/>
    <x v="0"/>
  </r>
  <r>
    <n v="2361"/>
    <n v="264.94955294117602"/>
    <d v="2005-01-01T00:00:00"/>
    <n v="17"/>
    <n v="4504.1423999999924"/>
    <n v="0.88594391244874704"/>
    <n v="0.90235978112175097"/>
    <n v="0.98974008207934305"/>
    <n v="5"/>
    <n v="5"/>
    <n v="5"/>
    <n v="25"/>
    <n v="25"/>
    <n v="25"/>
    <n v="75"/>
    <n v="5"/>
    <x v="3"/>
    <s v="Class-5"/>
    <x v="1"/>
  </r>
  <r>
    <n v="2363"/>
    <n v="4.0333333333333297"/>
    <d v="2004-03-13T00:00:00"/>
    <n v="3"/>
    <n v="12.099999999999989"/>
    <n v="0.10670314637483"/>
    <n v="0.49743502051983601"/>
    <n v="0.64090287277701696"/>
    <n v="1"/>
    <n v="3"/>
    <n v="4"/>
    <n v="5"/>
    <n v="15"/>
    <n v="20"/>
    <n v="40"/>
    <n v="2.6666666666666701"/>
    <x v="2"/>
    <s v="Class-2"/>
    <x v="0"/>
  </r>
  <r>
    <n v="2364"/>
    <n v="1842.19333333333"/>
    <d v="2004-01-31T00:00:00"/>
    <n v="3"/>
    <n v="5526.5799999999899"/>
    <n v="0.98614911080718004"/>
    <n v="0.49743502051983601"/>
    <n v="0.61662106703146302"/>
    <n v="5"/>
    <n v="3"/>
    <n v="4"/>
    <n v="25"/>
    <n v="15"/>
    <n v="20"/>
    <n v="60"/>
    <n v="4"/>
    <x v="1"/>
    <s v="Class-4"/>
    <x v="0"/>
  </r>
  <r>
    <n v="2365"/>
    <n v="73.510000000000005"/>
    <d v="2004-12-28T00:00:00"/>
    <n v="11"/>
    <n v="808.61"/>
    <n v="0.61046511627906597"/>
    <n v="0.83413132694938497"/>
    <n v="0.97246922024623705"/>
    <n v="4"/>
    <n v="5"/>
    <n v="5"/>
    <n v="20"/>
    <n v="25"/>
    <n v="25"/>
    <n v="70"/>
    <n v="4.6666666666666696"/>
    <x v="1"/>
    <s v="Class-4"/>
    <x v="0"/>
  </r>
  <r>
    <n v="2366"/>
    <n v="28.932857142857099"/>
    <d v="2003-04-13T00:00:00"/>
    <n v="7"/>
    <n v="202.52999999999969"/>
    <n v="0.34575923392612301"/>
    <n v="0.73204514363885098"/>
    <n v="0.51060191518467701"/>
    <n v="2"/>
    <n v="4"/>
    <n v="3"/>
    <n v="10"/>
    <n v="20"/>
    <n v="15"/>
    <n v="45"/>
    <n v="3"/>
    <x v="0"/>
    <s v="Class-3"/>
    <x v="0"/>
  </r>
  <r>
    <n v="2367"/>
    <n v="134.91959183673501"/>
    <d v="2004-12-25T00:00:00"/>
    <n v="49"/>
    <n v="6611.0600000000159"/>
    <n v="0.77393980848155797"/>
    <n v="0.977770177838577"/>
    <n v="0.965458276333789"/>
    <n v="4"/>
    <n v="5"/>
    <n v="5"/>
    <n v="20"/>
    <n v="25"/>
    <n v="25"/>
    <n v="70"/>
    <n v="4.6666666666666696"/>
    <x v="1"/>
    <s v="Class-4"/>
    <x v="0"/>
  </r>
  <r>
    <n v="2368"/>
    <n v="28.780526315789501"/>
    <d v="2004-12-29T00:00:00"/>
    <n v="38"/>
    <n v="1093.660000000001"/>
    <n v="0.34456224350204601"/>
    <n v="0.96904924760601896"/>
    <n v="0.97691518467852201"/>
    <n v="2"/>
    <n v="5"/>
    <n v="5"/>
    <n v="10"/>
    <n v="25"/>
    <n v="25"/>
    <n v="60"/>
    <n v="4"/>
    <x v="1"/>
    <s v="Class-4"/>
    <x v="0"/>
  </r>
  <r>
    <n v="2369"/>
    <n v="24.7678571428571"/>
    <d v="2004-11-18T00:00:00"/>
    <n v="14"/>
    <n v="346.74999999999937"/>
    <n v="0.30865253077975202"/>
    <n v="0.87534199726402195"/>
    <n v="0.89192886456908305"/>
    <n v="2"/>
    <n v="5"/>
    <n v="5"/>
    <n v="10"/>
    <n v="25"/>
    <n v="25"/>
    <n v="60"/>
    <n v="4"/>
    <x v="1"/>
    <s v="Class-4"/>
    <x v="0"/>
  </r>
  <r>
    <n v="237"/>
    <n v="55.3028571428571"/>
    <d v="2004-09-14T00:00:00"/>
    <n v="7"/>
    <n v="387.11999999999972"/>
    <n v="0.51966484268123803"/>
    <n v="0.73204514363885098"/>
    <n v="0.78317373461012196"/>
    <n v="3"/>
    <n v="4"/>
    <n v="4"/>
    <n v="15"/>
    <n v="20"/>
    <n v="20"/>
    <n v="55"/>
    <n v="3.6666666666666701"/>
    <x v="0"/>
    <s v="Class-3"/>
    <x v="0"/>
  </r>
  <r>
    <n v="2370"/>
    <n v="90.74"/>
    <d v="2002-11-11T00:00:00"/>
    <n v="3"/>
    <n v="272.21999999999997"/>
    <n v="0.67715458276334495"/>
    <n v="0.49743502051983601"/>
    <n v="0.44801641586867202"/>
    <n v="4"/>
    <n v="3"/>
    <n v="3"/>
    <n v="20"/>
    <n v="15"/>
    <n v="15"/>
    <n v="50"/>
    <n v="3.3333333333333299"/>
    <x v="0"/>
    <s v="Class-3"/>
    <x v="0"/>
  </r>
  <r>
    <n v="2371"/>
    <n v="84.3894736842105"/>
    <d v="2004-12-31T00:00:00"/>
    <n v="38"/>
    <n v="3206.7999999999988"/>
    <n v="0.65321477428180896"/>
    <n v="0.96904924760601896"/>
    <n v="0.98529411764705799"/>
    <n v="4"/>
    <n v="5"/>
    <n v="5"/>
    <n v="20"/>
    <n v="25"/>
    <n v="25"/>
    <n v="70"/>
    <n v="4.6666666666666696"/>
    <x v="1"/>
    <s v="Class-4"/>
    <x v="0"/>
  </r>
  <r>
    <n v="2372"/>
    <n v="45.045000000000002"/>
    <d v="2004-11-22T00:00:00"/>
    <n v="32"/>
    <n v="1441.44"/>
    <n v="0.46032831737344299"/>
    <n v="0.960499316005472"/>
    <n v="0.89808481532147699"/>
    <n v="3"/>
    <n v="5"/>
    <n v="5"/>
    <n v="15"/>
    <n v="25"/>
    <n v="25"/>
    <n v="65"/>
    <n v="4.3333333333333304"/>
    <x v="1"/>
    <s v="Class-4"/>
    <x v="0"/>
  </r>
  <r>
    <n v="2373"/>
    <n v="17.950925925925901"/>
    <d v="2004-12-25T00:00:00"/>
    <n v="54"/>
    <n v="969.34999999999866"/>
    <n v="0.25068399452804802"/>
    <n v="0.98084815321477403"/>
    <n v="0.965458276333789"/>
    <n v="2"/>
    <n v="5"/>
    <n v="5"/>
    <n v="10"/>
    <n v="25"/>
    <n v="25"/>
    <n v="60"/>
    <n v="4"/>
    <x v="1"/>
    <s v="Class-4"/>
    <x v="0"/>
  </r>
  <r>
    <n v="2374"/>
    <n v="23.68375"/>
    <d v="2004-09-17T00:00:00"/>
    <n v="16"/>
    <n v="378.94"/>
    <n v="0.29787961696306298"/>
    <n v="0.89586183310533496"/>
    <n v="0.80882352941176405"/>
    <n v="2"/>
    <n v="5"/>
    <n v="5"/>
    <n v="10"/>
    <n v="25"/>
    <n v="25"/>
    <n v="60"/>
    <n v="4"/>
    <x v="1"/>
    <s v="Class-4"/>
    <x v="0"/>
  </r>
  <r>
    <n v="2375"/>
    <n v="117.28400000000001"/>
    <d v="2002-10-19T00:00:00"/>
    <n v="1"/>
    <n v="117.28400000000001"/>
    <n v="0.74076607387142801"/>
    <n v="0"/>
    <n v="0.41792065663474598"/>
    <n v="4"/>
    <n v="1"/>
    <n v="3"/>
    <n v="20"/>
    <n v="5"/>
    <n v="15"/>
    <n v="40"/>
    <n v="2.6666666666666701"/>
    <x v="2"/>
    <s v="Class-2"/>
    <x v="2"/>
  </r>
  <r>
    <n v="2376"/>
    <n v="74.040000000000006"/>
    <d v="2002-07-21T00:00:00"/>
    <n v="1"/>
    <n v="74.040000000000006"/>
    <n v="0.612688098495208"/>
    <n v="0"/>
    <n v="0.27205882352941202"/>
    <n v="4"/>
    <n v="1"/>
    <n v="2"/>
    <n v="20"/>
    <n v="5"/>
    <n v="10"/>
    <n v="35"/>
    <n v="2.3333333333333299"/>
    <x v="2"/>
    <s v="Class-2"/>
    <x v="0"/>
  </r>
  <r>
    <n v="2377"/>
    <n v="27.656666666666698"/>
    <d v="2003-07-29T00:00:00"/>
    <n v="3"/>
    <n v="82.970000000000098"/>
    <n v="0.33242134062926998"/>
    <n v="0.49743502051983601"/>
    <n v="0.54343365253077902"/>
    <n v="2"/>
    <n v="3"/>
    <n v="3"/>
    <n v="10"/>
    <n v="15"/>
    <n v="15"/>
    <n v="40"/>
    <n v="2.6666666666666701"/>
    <x v="2"/>
    <s v="Class-2"/>
    <x v="0"/>
  </r>
  <r>
    <n v="2378"/>
    <n v="16.314444444444401"/>
    <d v="2003-07-19T00:00:00"/>
    <n v="9"/>
    <n v="146.82999999999961"/>
    <n v="0.231703146374833"/>
    <n v="0.79069767441860495"/>
    <n v="0.53915868673050504"/>
    <n v="2"/>
    <n v="4"/>
    <n v="3"/>
    <n v="10"/>
    <n v="20"/>
    <n v="15"/>
    <n v="45"/>
    <n v="3"/>
    <x v="0"/>
    <s v="Class-3"/>
    <x v="0"/>
  </r>
  <r>
    <n v="2379"/>
    <n v="324.84750000000003"/>
    <d v="2003-10-11T00:00:00"/>
    <n v="4"/>
    <n v="1299.3900000000001"/>
    <n v="0.90748974008213001"/>
    <n v="0.581395348837209"/>
    <n v="0.57028043775649695"/>
    <n v="5"/>
    <n v="3"/>
    <n v="3"/>
    <n v="25"/>
    <n v="15"/>
    <n v="15"/>
    <n v="55"/>
    <n v="3.6666666666666701"/>
    <x v="0"/>
    <s v="Class-3"/>
    <x v="0"/>
  </r>
  <r>
    <n v="238"/>
    <n v="12.1116666666667"/>
    <d v="2004-10-05T00:00:00"/>
    <n v="6"/>
    <n v="72.670000000000201"/>
    <n v="0.188269493844052"/>
    <n v="0.68946648426812596"/>
    <n v="0.83054035567715401"/>
    <n v="1"/>
    <n v="4"/>
    <n v="5"/>
    <n v="5"/>
    <n v="20"/>
    <n v="25"/>
    <n v="50"/>
    <n v="3.3333333333333299"/>
    <x v="0"/>
    <s v="Class-3"/>
    <x v="0"/>
  </r>
  <r>
    <n v="2380"/>
    <n v="86.927999999999997"/>
    <d v="2004-01-11T00:00:00"/>
    <n v="5"/>
    <n v="434.64"/>
    <n v="0.66296169630643498"/>
    <n v="0.64261285909712695"/>
    <n v="0.60875512995895897"/>
    <n v="4"/>
    <n v="4"/>
    <n v="4"/>
    <n v="20"/>
    <n v="20"/>
    <n v="20"/>
    <n v="60"/>
    <n v="4"/>
    <x v="1"/>
    <s v="Class-4"/>
    <x v="0"/>
  </r>
  <r>
    <n v="2381"/>
    <n v="50.293333333333301"/>
    <d v="2004-11-10T00:00:00"/>
    <n v="9"/>
    <n v="452.6399999999997"/>
    <n v="0.49350205198356201"/>
    <n v="0.79069767441860495"/>
    <n v="0.87756497948016399"/>
    <n v="3"/>
    <n v="4"/>
    <n v="5"/>
    <n v="15"/>
    <n v="20"/>
    <n v="25"/>
    <n v="60"/>
    <n v="4"/>
    <x v="1"/>
    <s v="Class-4"/>
    <x v="0"/>
  </r>
  <r>
    <n v="2382"/>
    <n v="173.39"/>
    <d v="2004-10-20T00:00:00"/>
    <n v="4"/>
    <n v="693.56"/>
    <n v="0.82267441860468604"/>
    <n v="0.581395348837209"/>
    <n v="0.84900820793433596"/>
    <n v="5"/>
    <n v="3"/>
    <n v="5"/>
    <n v="25"/>
    <n v="15"/>
    <n v="25"/>
    <n v="65"/>
    <n v="4.3333333333333304"/>
    <x v="1"/>
    <s v="Class-4"/>
    <x v="0"/>
  </r>
  <r>
    <n v="2383"/>
    <n v="-45"/>
    <d v="2002-09-26T00:00:00"/>
    <n v="2"/>
    <n v="-90"/>
    <n v="2.3768809849521101E-2"/>
    <n v="0.35294117647058798"/>
    <n v="0.38987688098495199"/>
    <n v="1"/>
    <n v="2"/>
    <n v="2"/>
    <n v="5"/>
    <n v="10"/>
    <n v="10"/>
    <n v="25"/>
    <n v="1.6666666666666701"/>
    <x v="4"/>
    <s v="Class-1"/>
    <x v="0"/>
  </r>
  <r>
    <n v="2384"/>
    <n v="88.715999999999994"/>
    <d v="2003-05-29T00:00:00"/>
    <n v="5"/>
    <n v="443.58"/>
    <n v="0.66894664842681895"/>
    <n v="0.64261285909712695"/>
    <n v="0.52205882352941102"/>
    <n v="4"/>
    <n v="4"/>
    <n v="3"/>
    <n v="20"/>
    <n v="20"/>
    <n v="15"/>
    <n v="55"/>
    <n v="3.6666666666666701"/>
    <x v="0"/>
    <s v="Class-3"/>
    <x v="0"/>
  </r>
  <r>
    <n v="2385"/>
    <n v="138.81142857142899"/>
    <d v="2004-12-08T00:00:00"/>
    <n v="35"/>
    <n v="4858.4000000000151"/>
    <n v="0.77924076607389803"/>
    <n v="0.96665526675786595"/>
    <n v="0.92869357045143597"/>
    <n v="4"/>
    <n v="5"/>
    <n v="5"/>
    <n v="20"/>
    <n v="25"/>
    <n v="25"/>
    <n v="70"/>
    <n v="4.6666666666666696"/>
    <x v="1"/>
    <s v="Class-4"/>
    <x v="0"/>
  </r>
  <r>
    <n v="2386"/>
    <n v="100.491578947368"/>
    <d v="2004-11-27T00:00:00"/>
    <n v="19"/>
    <n v="1909.339999999992"/>
    <n v="0.70348837209303605"/>
    <n v="0.91501367989056104"/>
    <n v="0.90851573187414503"/>
    <n v="4"/>
    <n v="5"/>
    <n v="5"/>
    <n v="20"/>
    <n v="25"/>
    <n v="25"/>
    <n v="70"/>
    <n v="4.6666666666666696"/>
    <x v="1"/>
    <s v="Class-4"/>
    <x v="0"/>
  </r>
  <r>
    <n v="2387"/>
    <n v="32.18"/>
    <d v="2004-10-04T00:00:00"/>
    <n v="17"/>
    <n v="547.05999999999995"/>
    <n v="0.37311901504787098"/>
    <n v="0.90235978112175097"/>
    <n v="0.82951436388508804"/>
    <n v="2"/>
    <n v="5"/>
    <n v="5"/>
    <n v="10"/>
    <n v="25"/>
    <n v="25"/>
    <n v="60"/>
    <n v="4"/>
    <x v="1"/>
    <s v="Class-4"/>
    <x v="0"/>
  </r>
  <r>
    <n v="2388"/>
    <n v="64.165000000000006"/>
    <d v="2002-08-23T00:00:00"/>
    <n v="2"/>
    <n v="128.33000000000001"/>
    <n v="0.569938440492465"/>
    <n v="0.35294117647058798"/>
    <n v="0.335499316005472"/>
    <n v="3"/>
    <n v="2"/>
    <n v="2"/>
    <n v="15"/>
    <n v="10"/>
    <n v="10"/>
    <n v="35"/>
    <n v="2.3333333333333299"/>
    <x v="2"/>
    <s v="Class-2"/>
    <x v="0"/>
  </r>
  <r>
    <n v="2389"/>
    <n v="403.37"/>
    <d v="2002-07-18T00:00:00"/>
    <n v="2"/>
    <n v="806.74"/>
    <n v="0.92544459644328303"/>
    <n v="0.35294117647058798"/>
    <n v="0.26709986320109402"/>
    <n v="5"/>
    <n v="2"/>
    <n v="2"/>
    <n v="25"/>
    <n v="10"/>
    <n v="10"/>
    <n v="45"/>
    <n v="3"/>
    <x v="0"/>
    <s v="Class-3"/>
    <x v="1"/>
  </r>
  <r>
    <n v="239"/>
    <n v="59.46125"/>
    <d v="2004-09-12T00:00:00"/>
    <n v="8"/>
    <n v="475.69"/>
    <n v="0.54736662106701595"/>
    <n v="0.76333789329685398"/>
    <n v="0.78060875512995798"/>
    <n v="3"/>
    <n v="4"/>
    <n v="4"/>
    <n v="15"/>
    <n v="20"/>
    <n v="20"/>
    <n v="55"/>
    <n v="3.6666666666666701"/>
    <x v="0"/>
    <s v="Class-3"/>
    <x v="0"/>
  </r>
  <r>
    <n v="2391"/>
    <n v="51.1293902439024"/>
    <d v="2004-12-21T00:00:00"/>
    <n v="82"/>
    <n v="4192.6099999999969"/>
    <n v="0.49675102599176901"/>
    <n v="0.98974008207934405"/>
    <n v="0.95861833105335104"/>
    <n v="3"/>
    <n v="5"/>
    <n v="5"/>
    <n v="15"/>
    <n v="25"/>
    <n v="25"/>
    <n v="65"/>
    <n v="4.3333333333333304"/>
    <x v="1"/>
    <s v="Class-4"/>
    <x v="0"/>
  </r>
  <r>
    <n v="2392"/>
    <n v="57.553750000000001"/>
    <d v="2003-12-22T00:00:00"/>
    <n v="8"/>
    <n v="460.43"/>
    <n v="0.53266073871407205"/>
    <n v="0.76333789329685398"/>
    <n v="0.59900820793433596"/>
    <n v="3"/>
    <n v="4"/>
    <n v="3"/>
    <n v="15"/>
    <n v="20"/>
    <n v="15"/>
    <n v="50"/>
    <n v="3.3333333333333299"/>
    <x v="0"/>
    <s v="Class-3"/>
    <x v="0"/>
  </r>
  <r>
    <n v="2393"/>
    <n v="1.36"/>
    <d v="2002-09-21T00:00:00"/>
    <n v="1"/>
    <n v="1.36"/>
    <n v="7.1306429548563394E-2"/>
    <n v="0"/>
    <n v="0.38183994528043702"/>
    <n v="1"/>
    <n v="1"/>
    <n v="2"/>
    <n v="5"/>
    <n v="5"/>
    <n v="10"/>
    <n v="20"/>
    <n v="1.3333333333333299"/>
    <x v="4"/>
    <s v="Class-1"/>
    <x v="0"/>
  </r>
  <r>
    <n v="2394"/>
    <n v="60.692115384615398"/>
    <d v="2004-11-26T00:00:00"/>
    <n v="52"/>
    <n v="3155.9900000000007"/>
    <n v="0.55283857729136698"/>
    <n v="0.97948016415868699"/>
    <n v="0.90663474692202395"/>
    <n v="3"/>
    <n v="5"/>
    <n v="5"/>
    <n v="15"/>
    <n v="25"/>
    <n v="25"/>
    <n v="65"/>
    <n v="4.3333333333333304"/>
    <x v="1"/>
    <s v="Class-4"/>
    <x v="0"/>
  </r>
  <r>
    <n v="2395"/>
    <n v="20.05"/>
    <d v="2004-10-14T00:00:00"/>
    <n v="11"/>
    <n v="220.55"/>
    <n v="0.26624487004104203"/>
    <n v="0.83413132694938497"/>
    <n v="0.84011627906976705"/>
    <n v="2"/>
    <n v="5"/>
    <n v="5"/>
    <n v="10"/>
    <n v="25"/>
    <n v="25"/>
    <n v="60"/>
    <n v="4"/>
    <x v="1"/>
    <s v="Class-4"/>
    <x v="0"/>
  </r>
  <r>
    <n v="2396"/>
    <n v="138.855517821782"/>
    <d v="2004-12-12T00:00:00"/>
    <n v="101"/>
    <n v="14024.407299999983"/>
    <n v="0.77958276333791998"/>
    <n v="0.99230506155950804"/>
    <n v="0.93655950752393902"/>
    <n v="4"/>
    <n v="5"/>
    <n v="5"/>
    <n v="20"/>
    <n v="25"/>
    <n v="25"/>
    <n v="70"/>
    <n v="4.6666666666666696"/>
    <x v="1"/>
    <s v="Class-4"/>
    <x v="0"/>
  </r>
  <r>
    <n v="2397"/>
    <n v="32.49"/>
    <d v="2002-06-22T00:00:00"/>
    <n v="1"/>
    <n v="32.49"/>
    <n v="0.37534199726401302"/>
    <n v="0"/>
    <n v="0.225547195622435"/>
    <n v="2"/>
    <n v="1"/>
    <n v="2"/>
    <n v="10"/>
    <n v="5"/>
    <n v="10"/>
    <n v="25"/>
    <n v="1.6666666666666701"/>
    <x v="4"/>
    <s v="Class-1"/>
    <x v="0"/>
  </r>
  <r>
    <n v="2398"/>
    <n v="52.308"/>
    <d v="2002-05-24T00:00:00"/>
    <n v="1"/>
    <n v="52.308"/>
    <n v="0.50324897400818502"/>
    <n v="0"/>
    <n v="0.179719562243502"/>
    <n v="3"/>
    <n v="1"/>
    <n v="1"/>
    <n v="15"/>
    <n v="5"/>
    <n v="5"/>
    <n v="25"/>
    <n v="1.6666666666666701"/>
    <x v="4"/>
    <s v="Class-1"/>
    <x v="2"/>
  </r>
  <r>
    <n v="2399"/>
    <n v="43.337872340425498"/>
    <d v="2004-12-25T00:00:00"/>
    <n v="47"/>
    <n v="2036.8799999999985"/>
    <n v="0.447503419972623"/>
    <n v="0.97657318741450105"/>
    <n v="0.965458276333789"/>
    <n v="3"/>
    <n v="5"/>
    <n v="5"/>
    <n v="15"/>
    <n v="25"/>
    <n v="25"/>
    <n v="65"/>
    <n v="4.3333333333333304"/>
    <x v="1"/>
    <s v="Class-4"/>
    <x v="0"/>
  </r>
  <r>
    <n v="24"/>
    <n v="31.093333333333302"/>
    <d v="2003-08-10T00:00:00"/>
    <n v="3"/>
    <n v="93.279999999999902"/>
    <n v="0.36542407660737902"/>
    <n v="0.49743502051983601"/>
    <n v="0.54890560875512895"/>
    <n v="2"/>
    <n v="3"/>
    <n v="3"/>
    <n v="10"/>
    <n v="15"/>
    <n v="15"/>
    <n v="40"/>
    <n v="2.6666666666666701"/>
    <x v="2"/>
    <s v="Class-2"/>
    <x v="0"/>
  </r>
  <r>
    <n v="240"/>
    <n v="21.7633333333333"/>
    <d v="2002-11-21T00:00:00"/>
    <n v="3"/>
    <n v="65.289999999999907"/>
    <n v="0.28334473324213499"/>
    <n v="0.49743502051983601"/>
    <n v="0.45793433652530702"/>
    <n v="2"/>
    <n v="3"/>
    <n v="3"/>
    <n v="10"/>
    <n v="15"/>
    <n v="15"/>
    <n v="40"/>
    <n v="2.6666666666666701"/>
    <x v="2"/>
    <s v="Class-2"/>
    <x v="0"/>
  </r>
  <r>
    <n v="2400"/>
    <n v="83.138215384615407"/>
    <d v="2004-05-03T00:00:00"/>
    <n v="13"/>
    <n v="1080.7968000000003"/>
    <n v="0.64911080711354596"/>
    <n v="0.86234610123119004"/>
    <n v="0.67219562243501996"/>
    <n v="4"/>
    <n v="5"/>
    <n v="4"/>
    <n v="20"/>
    <n v="25"/>
    <n v="20"/>
    <n v="65"/>
    <n v="4.3333333333333304"/>
    <x v="1"/>
    <s v="Class-4"/>
    <x v="1"/>
  </r>
  <r>
    <n v="2402"/>
    <n v="21.936666666666699"/>
    <d v="2004-05-20T00:00:00"/>
    <n v="9"/>
    <n v="197.43000000000029"/>
    <n v="0.28676470588235298"/>
    <n v="0.79069767441860495"/>
    <n v="0.68331053351573101"/>
    <n v="2"/>
    <n v="4"/>
    <n v="4"/>
    <n v="10"/>
    <n v="20"/>
    <n v="20"/>
    <n v="50"/>
    <n v="3.3333333333333299"/>
    <x v="0"/>
    <s v="Class-3"/>
    <x v="0"/>
  </r>
  <r>
    <n v="2403"/>
    <n v="16.063749999999999"/>
    <d v="2004-09-15T00:00:00"/>
    <n v="8"/>
    <n v="128.51"/>
    <n v="0.23016415868673401"/>
    <n v="0.76333789329685398"/>
    <n v="0.78847469220246202"/>
    <n v="2"/>
    <n v="4"/>
    <n v="4"/>
    <n v="10"/>
    <n v="20"/>
    <n v="20"/>
    <n v="50"/>
    <n v="3.3333333333333299"/>
    <x v="0"/>
    <s v="Class-3"/>
    <x v="0"/>
  </r>
  <r>
    <n v="2404"/>
    <n v="65.3326285714286"/>
    <d v="2004-02-07T00:00:00"/>
    <n v="14"/>
    <n v="914.65680000000043"/>
    <n v="0.57660738714089299"/>
    <n v="0.87534199726402195"/>
    <n v="0.62055403556771405"/>
    <n v="3"/>
    <n v="5"/>
    <n v="4"/>
    <n v="15"/>
    <n v="25"/>
    <n v="20"/>
    <n v="60"/>
    <n v="4"/>
    <x v="1"/>
    <s v="Class-4"/>
    <x v="1"/>
  </r>
  <r>
    <n v="2406"/>
    <n v="24.99"/>
    <d v="2002-12-07T00:00:00"/>
    <n v="1"/>
    <n v="24.99"/>
    <n v="0.31070451436388302"/>
    <n v="0"/>
    <n v="0.47417920656634699"/>
    <n v="2"/>
    <n v="1"/>
    <n v="3"/>
    <n v="10"/>
    <n v="5"/>
    <n v="15"/>
    <n v="30"/>
    <n v="2"/>
    <x v="2"/>
    <s v="Class-2"/>
    <x v="0"/>
  </r>
  <r>
    <n v="2407"/>
    <n v="483.45241379310301"/>
    <d v="2004-12-30T00:00:00"/>
    <n v="29"/>
    <n v="14020.119999999988"/>
    <n v="0.94032147742823802"/>
    <n v="0.95383036935704502"/>
    <n v="0.98084815321477403"/>
    <n v="5"/>
    <n v="5"/>
    <n v="5"/>
    <n v="25"/>
    <n v="25"/>
    <n v="25"/>
    <n v="75"/>
    <n v="5"/>
    <x v="3"/>
    <s v="Class-5"/>
    <x v="0"/>
  </r>
  <r>
    <n v="2408"/>
    <n v="37.280740740740697"/>
    <d v="2004-10-07T00:00:00"/>
    <n v="27"/>
    <n v="1006.5799999999988"/>
    <n v="0.40937072503418698"/>
    <n v="0.94784541723666205"/>
    <n v="0.83259233926128495"/>
    <n v="3"/>
    <n v="5"/>
    <n v="5"/>
    <n v="15"/>
    <n v="25"/>
    <n v="25"/>
    <n v="65"/>
    <n v="4.3333333333333304"/>
    <x v="1"/>
    <s v="Class-4"/>
    <x v="0"/>
  </r>
  <r>
    <n v="2409"/>
    <n v="61.214199999999998"/>
    <d v="2003-04-11T00:00:00"/>
    <n v="4"/>
    <n v="244.85679999999999"/>
    <n v="0.55574555403555403"/>
    <n v="0.581395348837209"/>
    <n v="0.50974692202462302"/>
    <n v="3"/>
    <n v="3"/>
    <n v="3"/>
    <n v="15"/>
    <n v="15"/>
    <n v="15"/>
    <n v="45"/>
    <n v="3"/>
    <x v="0"/>
    <s v="Class-3"/>
    <x v="2"/>
  </r>
  <r>
    <n v="241"/>
    <n v="166.55719565217399"/>
    <d v="2004-11-22T00:00:00"/>
    <n v="23"/>
    <n v="3830.8155000000015"/>
    <n v="0.81549247606022501"/>
    <n v="0.93570451436388502"/>
    <n v="0.89808481532147699"/>
    <n v="5"/>
    <n v="5"/>
    <n v="5"/>
    <n v="25"/>
    <n v="25"/>
    <n v="25"/>
    <n v="75"/>
    <n v="5"/>
    <x v="3"/>
    <s v="Class-5"/>
    <x v="0"/>
  </r>
  <r>
    <n v="2410"/>
    <n v="172.15285714285699"/>
    <d v="2004-05-12T00:00:00"/>
    <n v="7"/>
    <n v="1205.0699999999988"/>
    <n v="0.821306429548598"/>
    <n v="0.73204514363885098"/>
    <n v="0.67835157318741302"/>
    <n v="5"/>
    <n v="4"/>
    <n v="4"/>
    <n v="25"/>
    <n v="20"/>
    <n v="20"/>
    <n v="65"/>
    <n v="4.3333333333333304"/>
    <x v="1"/>
    <s v="Class-4"/>
    <x v="0"/>
  </r>
  <r>
    <n v="2411"/>
    <n v="13.16"/>
    <d v="2002-04-22T00:00:00"/>
    <n v="1"/>
    <n v="13.16"/>
    <n v="0.19904240766074199"/>
    <n v="0"/>
    <n v="0.140218878248974"/>
    <n v="1"/>
    <n v="1"/>
    <n v="1"/>
    <n v="5"/>
    <n v="5"/>
    <n v="5"/>
    <n v="15"/>
    <n v="1"/>
    <x v="4"/>
    <s v="Class-1"/>
    <x v="0"/>
  </r>
  <r>
    <n v="2412"/>
    <n v="40.014166666666704"/>
    <d v="2004-05-14T00:00:00"/>
    <n v="12"/>
    <n v="480.17000000000041"/>
    <n v="0.42971956224348701"/>
    <n v="0.85020519835841302"/>
    <n v="0.67971956224350105"/>
    <n v="3"/>
    <n v="5"/>
    <n v="4"/>
    <n v="15"/>
    <n v="25"/>
    <n v="20"/>
    <n v="60"/>
    <n v="4"/>
    <x v="1"/>
    <s v="Class-4"/>
    <x v="0"/>
  </r>
  <r>
    <n v="2413"/>
    <n v="42.481333333333303"/>
    <d v="2004-12-04T00:00:00"/>
    <n v="30"/>
    <n v="1274.4399999999991"/>
    <n v="0.44305745554033898"/>
    <n v="0.95622435020519903"/>
    <n v="0.92065663474692105"/>
    <n v="3"/>
    <n v="5"/>
    <n v="5"/>
    <n v="15"/>
    <n v="25"/>
    <n v="25"/>
    <n v="65"/>
    <n v="4.3333333333333304"/>
    <x v="1"/>
    <s v="Class-4"/>
    <x v="0"/>
  </r>
  <r>
    <n v="2414"/>
    <n v="-278.56"/>
    <d v="2002-01-11T00:00:00"/>
    <n v="1"/>
    <n v="-278.56"/>
    <n v="4.7879616963064303E-3"/>
    <n v="0"/>
    <n v="5.8139534883720903E-3"/>
    <n v="1"/>
    <n v="1"/>
    <n v="1"/>
    <n v="5"/>
    <n v="5"/>
    <n v="5"/>
    <n v="15"/>
    <n v="1"/>
    <x v="4"/>
    <s v="Class-1"/>
    <x v="0"/>
  </r>
  <r>
    <n v="2415"/>
    <n v="143.80444444444399"/>
    <d v="2004-01-08T00:00:00"/>
    <n v="9"/>
    <n v="1294.2399999999959"/>
    <n v="0.78676470588238101"/>
    <n v="0.79069767441860495"/>
    <n v="0.607729138166894"/>
    <n v="4"/>
    <n v="4"/>
    <n v="4"/>
    <n v="20"/>
    <n v="20"/>
    <n v="20"/>
    <n v="60"/>
    <n v="4"/>
    <x v="1"/>
    <s v="Class-4"/>
    <x v="0"/>
  </r>
  <r>
    <n v="2416"/>
    <n v="75.994848484848504"/>
    <d v="2004-11-20T00:00:00"/>
    <n v="33"/>
    <n v="2507.8300000000008"/>
    <n v="0.62226402188782304"/>
    <n v="0.96272229822161404"/>
    <n v="0.89432284541723595"/>
    <n v="4"/>
    <n v="5"/>
    <n v="5"/>
    <n v="20"/>
    <n v="25"/>
    <n v="25"/>
    <n v="70"/>
    <n v="4.6666666666666696"/>
    <x v="1"/>
    <s v="Class-4"/>
    <x v="0"/>
  </r>
  <r>
    <n v="2417"/>
    <n v="4.3650000000000002"/>
    <d v="2002-10-27T00:00:00"/>
    <n v="6"/>
    <n v="26.19"/>
    <n v="0.11046511627907001"/>
    <n v="0.68946648426812596"/>
    <n v="0.42869357045143602"/>
    <n v="1"/>
    <n v="4"/>
    <n v="3"/>
    <n v="5"/>
    <n v="20"/>
    <n v="15"/>
    <n v="40"/>
    <n v="2.6666666666666701"/>
    <x v="2"/>
    <s v="Class-2"/>
    <x v="0"/>
  </r>
  <r>
    <n v="2418"/>
    <n v="60.436"/>
    <d v="2002-05-27T00:00:00"/>
    <n v="1"/>
    <n v="60.436"/>
    <n v="0.55129958960326797"/>
    <n v="0"/>
    <n v="0.183994528043776"/>
    <n v="3"/>
    <n v="1"/>
    <n v="1"/>
    <n v="15"/>
    <n v="5"/>
    <n v="5"/>
    <n v="25"/>
    <n v="1.6666666666666701"/>
    <x v="4"/>
    <s v="Class-1"/>
    <x v="2"/>
  </r>
  <r>
    <n v="2419"/>
    <n v="76.965259259259298"/>
    <d v="2004-12-29T00:00:00"/>
    <n v="135"/>
    <n v="10390.310000000005"/>
    <n v="0.62602599179206397"/>
    <n v="0.995041039671683"/>
    <n v="0.97691518467852201"/>
    <n v="4"/>
    <n v="5"/>
    <n v="5"/>
    <n v="20"/>
    <n v="25"/>
    <n v="25"/>
    <n v="70"/>
    <n v="4.6666666666666696"/>
    <x v="1"/>
    <s v="Class-4"/>
    <x v="0"/>
  </r>
  <r>
    <n v="242"/>
    <n v="168.34800000000001"/>
    <d v="2004-04-09T00:00:00"/>
    <n v="10"/>
    <n v="1683.48"/>
    <n v="0.81771545827636805"/>
    <n v="0.81549247606019204"/>
    <n v="0.65714774281805599"/>
    <n v="5"/>
    <n v="5"/>
    <n v="4"/>
    <n v="25"/>
    <n v="25"/>
    <n v="20"/>
    <n v="70"/>
    <n v="4.6666666666666696"/>
    <x v="1"/>
    <s v="Class-4"/>
    <x v="0"/>
  </r>
  <r>
    <n v="2420"/>
    <n v="170.401401869159"/>
    <d v="2004-12-30T00:00:00"/>
    <n v="107"/>
    <n v="18232.950000000012"/>
    <n v="0.81959644322848801"/>
    <n v="0.99264705882352999"/>
    <n v="0.98084815321477403"/>
    <n v="5"/>
    <n v="5"/>
    <n v="5"/>
    <n v="25"/>
    <n v="25"/>
    <n v="25"/>
    <n v="75"/>
    <n v="5"/>
    <x v="3"/>
    <s v="Class-5"/>
    <x v="0"/>
  </r>
  <r>
    <n v="2421"/>
    <n v="19.661999999999999"/>
    <d v="2003-10-13T00:00:00"/>
    <n v="5"/>
    <n v="98.31"/>
    <n v="0.26282489740082399"/>
    <n v="0.64261285909712695"/>
    <n v="0.57181942544459496"/>
    <n v="2"/>
    <n v="4"/>
    <n v="3"/>
    <n v="10"/>
    <n v="20"/>
    <n v="15"/>
    <n v="45"/>
    <n v="3"/>
    <x v="0"/>
    <s v="Class-3"/>
    <x v="0"/>
  </r>
  <r>
    <n v="2422"/>
    <n v="25.1063636363636"/>
    <d v="2002-09-22T00:00:00"/>
    <n v="11"/>
    <n v="276.16999999999962"/>
    <n v="0.312927496580025"/>
    <n v="0.83413132694938497"/>
    <n v="0.38303693570451403"/>
    <n v="2"/>
    <n v="5"/>
    <n v="2"/>
    <n v="10"/>
    <n v="25"/>
    <n v="10"/>
    <n v="45"/>
    <n v="3"/>
    <x v="0"/>
    <s v="Class-3"/>
    <x v="0"/>
  </r>
  <r>
    <n v="2423"/>
    <n v="70.662499999999994"/>
    <d v="2004-11-04T00:00:00"/>
    <n v="4"/>
    <n v="282.64999999999998"/>
    <n v="0.59883720930231898"/>
    <n v="0.581395348837209"/>
    <n v="0.86918604651162701"/>
    <n v="3"/>
    <n v="3"/>
    <n v="5"/>
    <n v="15"/>
    <n v="15"/>
    <n v="25"/>
    <n v="55"/>
    <n v="3.6666666666666701"/>
    <x v="0"/>
    <s v="Class-3"/>
    <x v="0"/>
  </r>
  <r>
    <n v="2424"/>
    <n v="85.749090909090896"/>
    <d v="2004-10-29T00:00:00"/>
    <n v="44"/>
    <n v="3772.9599999999996"/>
    <n v="0.65851573187414902"/>
    <n v="0.97520519835841302"/>
    <n v="0.86166210670314602"/>
    <n v="4"/>
    <n v="5"/>
    <n v="5"/>
    <n v="20"/>
    <n v="25"/>
    <n v="25"/>
    <n v="70"/>
    <n v="4.6666666666666696"/>
    <x v="1"/>
    <s v="Class-4"/>
    <x v="0"/>
  </r>
  <r>
    <n v="2425"/>
    <n v="44.375"/>
    <d v="2002-08-22T00:00:00"/>
    <n v="2"/>
    <n v="88.75"/>
    <n v="0.45707934336523498"/>
    <n v="0.35294117647058798"/>
    <n v="0.33293433652530802"/>
    <n v="3"/>
    <n v="2"/>
    <n v="2"/>
    <n v="15"/>
    <n v="10"/>
    <n v="10"/>
    <n v="35"/>
    <n v="2.3333333333333299"/>
    <x v="2"/>
    <s v="Class-2"/>
    <x v="1"/>
  </r>
  <r>
    <n v="2427"/>
    <n v="150.59"/>
    <d v="2003-10-18T00:00:00"/>
    <n v="13"/>
    <n v="1957.67"/>
    <n v="0.79599863201097398"/>
    <n v="0.86234610123119004"/>
    <n v="0.57301641586867202"/>
    <n v="4"/>
    <n v="5"/>
    <n v="3"/>
    <n v="20"/>
    <n v="25"/>
    <n v="15"/>
    <n v="60"/>
    <n v="4"/>
    <x v="1"/>
    <s v="Class-4"/>
    <x v="0"/>
  </r>
  <r>
    <n v="2428"/>
    <n v="87.797349397590395"/>
    <d v="2004-12-30T00:00:00"/>
    <n v="166"/>
    <n v="14574.360000000006"/>
    <n v="0.66621067031464298"/>
    <n v="0.99606703146374898"/>
    <n v="0.98084815321477403"/>
    <n v="4"/>
    <n v="5"/>
    <n v="5"/>
    <n v="20"/>
    <n v="25"/>
    <n v="25"/>
    <n v="70"/>
    <n v="4.6666666666666696"/>
    <x v="1"/>
    <s v="Class-4"/>
    <x v="0"/>
  </r>
  <r>
    <n v="2429"/>
    <n v="37.756250000000001"/>
    <d v="2004-12-06T00:00:00"/>
    <n v="8"/>
    <n v="302.05"/>
    <n v="0.41193570451435102"/>
    <n v="0.76333789329685398"/>
    <n v="0.92527359781121699"/>
    <n v="3"/>
    <n v="4"/>
    <n v="5"/>
    <n v="15"/>
    <n v="20"/>
    <n v="25"/>
    <n v="60"/>
    <n v="4"/>
    <x v="1"/>
    <s v="Class-4"/>
    <x v="0"/>
  </r>
  <r>
    <n v="243"/>
    <n v="179.07142857142901"/>
    <d v="2004-12-12T00:00:00"/>
    <n v="14"/>
    <n v="2507.0000000000064"/>
    <n v="0.82677838577294904"/>
    <n v="0.87534199726402195"/>
    <n v="0.93655950752393902"/>
    <n v="5"/>
    <n v="5"/>
    <n v="5"/>
    <n v="25"/>
    <n v="25"/>
    <n v="25"/>
    <n v="75"/>
    <n v="5"/>
    <x v="3"/>
    <s v="Class-5"/>
    <x v="0"/>
  </r>
  <r>
    <n v="2430"/>
    <n v="14.03"/>
    <d v="2004-11-13T00:00:00"/>
    <n v="5"/>
    <n v="70.149999999999991"/>
    <n v="0.20707934336525699"/>
    <n v="0.64261285909712695"/>
    <n v="0.88218194254445903"/>
    <n v="2"/>
    <n v="4"/>
    <n v="5"/>
    <n v="10"/>
    <n v="20"/>
    <n v="25"/>
    <n v="55"/>
    <n v="3.6666666666666701"/>
    <x v="0"/>
    <s v="Class-3"/>
    <x v="0"/>
  </r>
  <r>
    <n v="2431"/>
    <n v="6.16184210526316"/>
    <d v="2004-11-28T00:00:00"/>
    <n v="38"/>
    <n v="234.15000000000009"/>
    <n v="0.13132694938440601"/>
    <n v="0.96904924760601896"/>
    <n v="0.91108071135430901"/>
    <n v="1"/>
    <n v="5"/>
    <n v="5"/>
    <n v="5"/>
    <n v="25"/>
    <n v="25"/>
    <n v="55"/>
    <n v="3.6666666666666701"/>
    <x v="0"/>
    <s v="Class-3"/>
    <x v="0"/>
  </r>
  <r>
    <n v="2432"/>
    <n v="43.052285714285702"/>
    <d v="2004-09-20T00:00:00"/>
    <n v="70"/>
    <n v="3013.6599999999989"/>
    <n v="0.44596443228452498"/>
    <n v="0.98751709986320102"/>
    <n v="0.81258549931600499"/>
    <n v="3"/>
    <n v="5"/>
    <n v="5"/>
    <n v="15"/>
    <n v="25"/>
    <n v="25"/>
    <n v="65"/>
    <n v="4.3333333333333304"/>
    <x v="1"/>
    <s v="Class-4"/>
    <x v="0"/>
  </r>
  <r>
    <n v="2433"/>
    <n v="31.9709090909091"/>
    <d v="2003-10-17T00:00:00"/>
    <n v="11"/>
    <n v="351.68000000000012"/>
    <n v="0.371751025991783"/>
    <n v="0.83413132694938497"/>
    <n v="0.57267441860464996"/>
    <n v="2"/>
    <n v="5"/>
    <n v="3"/>
    <n v="10"/>
    <n v="25"/>
    <n v="15"/>
    <n v="50"/>
    <n v="3.3333333333333299"/>
    <x v="0"/>
    <s v="Class-3"/>
    <x v="0"/>
  </r>
  <r>
    <n v="2434"/>
    <n v="14.548"/>
    <d v="2003-09-22T00:00:00"/>
    <n v="5"/>
    <n v="72.739999999999995"/>
    <n v="0.21067031463748601"/>
    <n v="0.64261285909712695"/>
    <n v="0.56361149110806996"/>
    <n v="2"/>
    <n v="4"/>
    <n v="3"/>
    <n v="10"/>
    <n v="20"/>
    <n v="15"/>
    <n v="45"/>
    <n v="3"/>
    <x v="0"/>
    <s v="Class-3"/>
    <x v="0"/>
  </r>
  <r>
    <n v="2435"/>
    <n v="19.763999999999999"/>
    <d v="2004-11-19T00:00:00"/>
    <n v="5"/>
    <n v="98.82"/>
    <n v="0.263166894664846"/>
    <n v="0.64261285909712695"/>
    <n v="0.89295485636114902"/>
    <n v="2"/>
    <n v="4"/>
    <n v="5"/>
    <n v="10"/>
    <n v="20"/>
    <n v="25"/>
    <n v="55"/>
    <n v="3.6666666666666701"/>
    <x v="0"/>
    <s v="Class-3"/>
    <x v="0"/>
  </r>
  <r>
    <n v="2436"/>
    <n v="26.183333333333302"/>
    <d v="2004-09-15T00:00:00"/>
    <n v="3"/>
    <n v="78.549999999999898"/>
    <n v="0.32301641586867003"/>
    <n v="0.49743502051983601"/>
    <n v="0.78847469220246202"/>
    <n v="2"/>
    <n v="3"/>
    <n v="4"/>
    <n v="10"/>
    <n v="15"/>
    <n v="20"/>
    <n v="45"/>
    <n v="3"/>
    <x v="0"/>
    <s v="Class-3"/>
    <x v="0"/>
  </r>
  <r>
    <n v="2437"/>
    <n v="109.155714285714"/>
    <d v="2003-09-24T00:00:00"/>
    <n v="14"/>
    <n v="1528.179999999996"/>
    <n v="0.72041723666212198"/>
    <n v="0.87534199726402195"/>
    <n v="0.56446648426812496"/>
    <n v="4"/>
    <n v="5"/>
    <n v="3"/>
    <n v="20"/>
    <n v="25"/>
    <n v="15"/>
    <n v="60"/>
    <n v="4"/>
    <x v="1"/>
    <s v="Class-4"/>
    <x v="0"/>
  </r>
  <r>
    <n v="2438"/>
    <n v="30.053999999999998"/>
    <d v="2004-12-11T00:00:00"/>
    <n v="20"/>
    <n v="601.07999999999993"/>
    <n v="0.35379616963063598"/>
    <n v="0.91997264021887803"/>
    <n v="0.93416552667578601"/>
    <n v="2"/>
    <n v="5"/>
    <n v="5"/>
    <n v="10"/>
    <n v="25"/>
    <n v="25"/>
    <n v="60"/>
    <n v="4"/>
    <x v="1"/>
    <s v="Class-4"/>
    <x v="0"/>
  </r>
  <r>
    <n v="2439"/>
    <n v="45.988571428571397"/>
    <d v="2003-04-23T00:00:00"/>
    <n v="7"/>
    <n v="321.91999999999979"/>
    <n v="0.465971272229803"/>
    <n v="0.73204514363885098"/>
    <n v="0.51282489740081905"/>
    <n v="3"/>
    <n v="4"/>
    <n v="3"/>
    <n v="15"/>
    <n v="20"/>
    <n v="15"/>
    <n v="50"/>
    <n v="3.3333333333333299"/>
    <x v="0"/>
    <s v="Class-3"/>
    <x v="0"/>
  </r>
  <r>
    <n v="244"/>
    <n v="26.148"/>
    <d v="2002-12-27T00:00:00"/>
    <n v="1"/>
    <n v="26.148"/>
    <n v="0.321135430916549"/>
    <n v="0"/>
    <n v="0.48734610123118899"/>
    <n v="2"/>
    <n v="1"/>
    <n v="3"/>
    <n v="10"/>
    <n v="5"/>
    <n v="15"/>
    <n v="30"/>
    <n v="2"/>
    <x v="2"/>
    <s v="Class-2"/>
    <x v="2"/>
  </r>
  <r>
    <n v="2440"/>
    <n v="23.39"/>
    <d v="2004-09-15T00:00:00"/>
    <n v="3"/>
    <n v="70.17"/>
    <n v="0.296853625170998"/>
    <n v="0.49743502051983601"/>
    <n v="0.78847469220246202"/>
    <n v="2"/>
    <n v="3"/>
    <n v="4"/>
    <n v="10"/>
    <n v="15"/>
    <n v="20"/>
    <n v="45"/>
    <n v="3"/>
    <x v="0"/>
    <s v="Class-3"/>
    <x v="0"/>
  </r>
  <r>
    <n v="2441"/>
    <n v="36.765384615384598"/>
    <d v="2004-09-23T00:00:00"/>
    <n v="13"/>
    <n v="477.94999999999976"/>
    <n v="0.40663474692201201"/>
    <n v="0.86234610123119004"/>
    <n v="0.81617647058823495"/>
    <n v="3"/>
    <n v="5"/>
    <n v="5"/>
    <n v="15"/>
    <n v="25"/>
    <n v="25"/>
    <n v="65"/>
    <n v="4.3333333333333304"/>
    <x v="1"/>
    <s v="Class-4"/>
    <x v="0"/>
  </r>
  <r>
    <n v="2442"/>
    <n v="6.0628571428571396"/>
    <d v="2004-03-17T00:00:00"/>
    <n v="7"/>
    <n v="42.439999999999976"/>
    <n v="0.13030095759234001"/>
    <n v="0.73204514363885098"/>
    <n v="0.64346785225718095"/>
    <n v="1"/>
    <n v="4"/>
    <n v="4"/>
    <n v="5"/>
    <n v="20"/>
    <n v="20"/>
    <n v="45"/>
    <n v="3"/>
    <x v="0"/>
    <s v="Class-3"/>
    <x v="0"/>
  </r>
  <r>
    <n v="2443"/>
    <n v="78.036000000000001"/>
    <d v="2004-08-12T00:00:00"/>
    <n v="5"/>
    <n v="390.18"/>
    <n v="0.62978796169630602"/>
    <n v="0.64261285909712695"/>
    <n v="0.745896032831737"/>
    <n v="4"/>
    <n v="4"/>
    <n v="4"/>
    <n v="20"/>
    <n v="20"/>
    <n v="20"/>
    <n v="60"/>
    <n v="4"/>
    <x v="1"/>
    <s v="Class-4"/>
    <x v="0"/>
  </r>
  <r>
    <n v="2444"/>
    <n v="72.015000000000001"/>
    <d v="2002-02-14T00:00:00"/>
    <n v="2"/>
    <n v="144.03"/>
    <n v="0.60516415868672502"/>
    <n v="0.35294117647058798"/>
    <n v="4.4459644322845403E-2"/>
    <n v="4"/>
    <n v="2"/>
    <n v="1"/>
    <n v="20"/>
    <n v="10"/>
    <n v="5"/>
    <n v="35"/>
    <n v="2.3333333333333299"/>
    <x v="2"/>
    <s v="Class-2"/>
    <x v="0"/>
  </r>
  <r>
    <n v="2445"/>
    <n v="31.164999999999999"/>
    <d v="2004-01-03T00:00:00"/>
    <n v="2"/>
    <n v="62.33"/>
    <n v="0.36627906976743402"/>
    <n v="0.35294117647058798"/>
    <n v="0.60499316005471904"/>
    <n v="2"/>
    <n v="2"/>
    <n v="4"/>
    <n v="10"/>
    <n v="10"/>
    <n v="20"/>
    <n v="40"/>
    <n v="2.6666666666666701"/>
    <x v="2"/>
    <s v="Class-2"/>
    <x v="0"/>
  </r>
  <r>
    <n v="2446"/>
    <n v="59.196480519480502"/>
    <d v="2004-12-24T00:00:00"/>
    <n v="154"/>
    <n v="9116.257999999998"/>
    <n v="0.54497264021886205"/>
    <n v="0.99572503419972702"/>
    <n v="0.96391928864568999"/>
    <n v="3"/>
    <n v="5"/>
    <n v="5"/>
    <n v="15"/>
    <n v="25"/>
    <n v="25"/>
    <n v="65"/>
    <n v="4.3333333333333304"/>
    <x v="1"/>
    <s v="Class-4"/>
    <x v="0"/>
  </r>
  <r>
    <n v="2447"/>
    <n v="16.95"/>
    <d v="2002-01-15T00:00:00"/>
    <n v="1"/>
    <n v="16.95"/>
    <n v="0.237004103967172"/>
    <n v="0"/>
    <n v="1.02599179206566E-2"/>
    <n v="2"/>
    <n v="1"/>
    <n v="1"/>
    <n v="10"/>
    <n v="5"/>
    <n v="5"/>
    <n v="20"/>
    <n v="1.3333333333333299"/>
    <x v="4"/>
    <s v="Class-1"/>
    <x v="0"/>
  </r>
  <r>
    <n v="2448"/>
    <n v="104.7848"/>
    <d v="2002-06-21T00:00:00"/>
    <n v="1"/>
    <n v="104.7848"/>
    <n v="0.71323529411766096"/>
    <n v="0"/>
    <n v="0.22400820793433701"/>
    <n v="4"/>
    <n v="1"/>
    <n v="2"/>
    <n v="20"/>
    <n v="5"/>
    <n v="10"/>
    <n v="35"/>
    <n v="2.3333333333333299"/>
    <x v="2"/>
    <s v="Class-2"/>
    <x v="2"/>
  </r>
  <r>
    <n v="2449"/>
    <n v="280.21166666666699"/>
    <d v="2003-12-27T00:00:00"/>
    <n v="6"/>
    <n v="1681.2700000000018"/>
    <n v="0.89295485636119698"/>
    <n v="0.68946648426812596"/>
    <n v="0.60071819425444495"/>
    <n v="5"/>
    <n v="4"/>
    <n v="4"/>
    <n v="25"/>
    <n v="20"/>
    <n v="20"/>
    <n v="65"/>
    <n v="4.3333333333333304"/>
    <x v="1"/>
    <s v="Class-4"/>
    <x v="1"/>
  </r>
  <r>
    <n v="245"/>
    <n v="12.193125"/>
    <d v="2004-10-17T00:00:00"/>
    <n v="16"/>
    <n v="195.09"/>
    <n v="0.18878248974008499"/>
    <n v="0.89586183310533496"/>
    <n v="0.84490424076607296"/>
    <n v="1"/>
    <n v="5"/>
    <n v="5"/>
    <n v="5"/>
    <n v="25"/>
    <n v="25"/>
    <n v="55"/>
    <n v="3.6666666666666701"/>
    <x v="0"/>
    <s v="Class-3"/>
    <x v="0"/>
  </r>
  <r>
    <n v="2451"/>
    <n v="322.84666666666698"/>
    <d v="2004-05-01T00:00:00"/>
    <n v="6"/>
    <n v="1937.0800000000017"/>
    <n v="0.90663474692207602"/>
    <n v="0.68946648426812596"/>
    <n v="0.67116963064295398"/>
    <n v="5"/>
    <n v="4"/>
    <n v="4"/>
    <n v="25"/>
    <n v="20"/>
    <n v="20"/>
    <n v="65"/>
    <n v="4.3333333333333304"/>
    <x v="1"/>
    <s v="Class-4"/>
    <x v="0"/>
  </r>
  <r>
    <n v="2452"/>
    <n v="57.184782608695599"/>
    <d v="2004-12-22T00:00:00"/>
    <n v="69"/>
    <n v="3945.7499999999964"/>
    <n v="0.53129274965798501"/>
    <n v="0.986833105335158"/>
    <n v="0.95981532147742799"/>
    <n v="3"/>
    <n v="5"/>
    <n v="5"/>
    <n v="15"/>
    <n v="25"/>
    <n v="25"/>
    <n v="65"/>
    <n v="4.3333333333333304"/>
    <x v="1"/>
    <s v="Class-4"/>
    <x v="0"/>
  </r>
  <r>
    <n v="2453"/>
    <n v="32.478235294117603"/>
    <d v="2004-12-22T00:00:00"/>
    <n v="34"/>
    <n v="1104.2599999999984"/>
    <n v="0.37499999999999101"/>
    <n v="0.96580027359781095"/>
    <n v="0.95981532147742799"/>
    <n v="2"/>
    <n v="5"/>
    <n v="5"/>
    <n v="10"/>
    <n v="25"/>
    <n v="25"/>
    <n v="60"/>
    <n v="4"/>
    <x v="1"/>
    <s v="Class-4"/>
    <x v="0"/>
  </r>
  <r>
    <n v="2454"/>
    <n v="16.837391304347801"/>
    <d v="2004-11-25T00:00:00"/>
    <n v="23"/>
    <n v="387.25999999999942"/>
    <n v="0.235807113543096"/>
    <n v="0.93570451436388502"/>
    <n v="0.90526675786593702"/>
    <n v="2"/>
    <n v="5"/>
    <n v="5"/>
    <n v="10"/>
    <n v="25"/>
    <n v="25"/>
    <n v="60"/>
    <n v="4"/>
    <x v="1"/>
    <s v="Class-4"/>
    <x v="0"/>
  </r>
  <r>
    <n v="2455"/>
    <n v="96.886231884058006"/>
    <d v="2004-12-19T00:00:00"/>
    <n v="69"/>
    <n v="6685.1500000000024"/>
    <n v="0.69476744186047601"/>
    <n v="0.986833105335158"/>
    <n v="0.95365937072503404"/>
    <n v="4"/>
    <n v="5"/>
    <n v="5"/>
    <n v="20"/>
    <n v="25"/>
    <n v="25"/>
    <n v="70"/>
    <n v="4.6666666666666696"/>
    <x v="1"/>
    <s v="Class-4"/>
    <x v="0"/>
  </r>
  <r>
    <n v="2456"/>
    <n v="64.451142857142898"/>
    <d v="2004-07-05T00:00:00"/>
    <n v="35"/>
    <n v="2255.7900000000013"/>
    <n v="0.57130642954855204"/>
    <n v="0.96665526675786595"/>
    <n v="0.71152530779753698"/>
    <n v="3"/>
    <n v="5"/>
    <n v="4"/>
    <n v="15"/>
    <n v="25"/>
    <n v="20"/>
    <n v="60"/>
    <n v="4"/>
    <x v="1"/>
    <s v="Class-4"/>
    <x v="0"/>
  </r>
  <r>
    <n v="2457"/>
    <n v="4.8049999999999997"/>
    <d v="2002-07-30T00:00:00"/>
    <n v="2"/>
    <n v="9.61"/>
    <n v="0.11559507523939901"/>
    <n v="0.35294117647058798"/>
    <n v="0.28710670314637499"/>
    <n v="1"/>
    <n v="2"/>
    <n v="2"/>
    <n v="5"/>
    <n v="10"/>
    <n v="10"/>
    <n v="25"/>
    <n v="1.6666666666666701"/>
    <x v="4"/>
    <s v="Class-1"/>
    <x v="0"/>
  </r>
  <r>
    <n v="2458"/>
    <n v="79.918181818181793"/>
    <d v="2004-03-27T00:00:00"/>
    <n v="22"/>
    <n v="1758.1999999999994"/>
    <n v="0.63645690834473301"/>
    <n v="0.93023255813953498"/>
    <n v="0.64928180574555305"/>
    <n v="4"/>
    <n v="5"/>
    <n v="4"/>
    <n v="20"/>
    <n v="25"/>
    <n v="20"/>
    <n v="65"/>
    <n v="4.3333333333333304"/>
    <x v="1"/>
    <s v="Class-4"/>
    <x v="0"/>
  </r>
  <r>
    <n v="2459"/>
    <n v="69.233999999999995"/>
    <d v="2002-03-01T00:00:00"/>
    <n v="1"/>
    <n v="69.233999999999995"/>
    <n v="0.59422024623802305"/>
    <n v="0"/>
    <n v="6.6005471956224401E-2"/>
    <n v="3"/>
    <n v="1"/>
    <n v="1"/>
    <n v="15"/>
    <n v="5"/>
    <n v="5"/>
    <n v="25"/>
    <n v="1.6666666666666701"/>
    <x v="4"/>
    <s v="Class-1"/>
    <x v="2"/>
  </r>
  <r>
    <n v="246"/>
    <n v="69.013333333333307"/>
    <d v="2004-06-22T00:00:00"/>
    <n v="12"/>
    <n v="828.15999999999963"/>
    <n v="0.59302325581394599"/>
    <n v="0.85020519835841302"/>
    <n v="0.70212038303693503"/>
    <n v="3"/>
    <n v="5"/>
    <n v="4"/>
    <n v="15"/>
    <n v="25"/>
    <n v="20"/>
    <n v="60"/>
    <n v="4"/>
    <x v="1"/>
    <s v="Class-4"/>
    <x v="0"/>
  </r>
  <r>
    <n v="2460"/>
    <n v="159.31774193548401"/>
    <d v="2004-12-10T00:00:00"/>
    <n v="31"/>
    <n v="4938.850000000004"/>
    <n v="0.80642954856364302"/>
    <n v="0.95844733242134095"/>
    <n v="0.93211354309165495"/>
    <n v="5"/>
    <n v="5"/>
    <n v="5"/>
    <n v="25"/>
    <n v="25"/>
    <n v="25"/>
    <n v="75"/>
    <n v="5"/>
    <x v="3"/>
    <s v="Class-5"/>
    <x v="0"/>
  </r>
  <r>
    <n v="2461"/>
    <n v="20.857500000000002"/>
    <d v="2004-12-28T00:00:00"/>
    <n v="12"/>
    <n v="250.29000000000002"/>
    <n v="0.27445280437756697"/>
    <n v="0.85020519835841302"/>
    <n v="0.97246922024623705"/>
    <n v="2"/>
    <n v="5"/>
    <n v="5"/>
    <n v="10"/>
    <n v="25"/>
    <n v="25"/>
    <n v="60"/>
    <n v="4"/>
    <x v="1"/>
    <s v="Class-4"/>
    <x v="0"/>
  </r>
  <r>
    <n v="2462"/>
    <n v="102.33499999999999"/>
    <d v="2004-07-24T00:00:00"/>
    <n v="4"/>
    <n v="409.34"/>
    <n v="0.70810533515733198"/>
    <n v="0.581395348837209"/>
    <n v="0.728625170998631"/>
    <n v="4"/>
    <n v="3"/>
    <n v="4"/>
    <n v="20"/>
    <n v="15"/>
    <n v="20"/>
    <n v="55"/>
    <n v="3.6666666666666701"/>
    <x v="0"/>
    <s v="Class-3"/>
    <x v="0"/>
  </r>
  <r>
    <n v="2463"/>
    <n v="10.59"/>
    <d v="2004-09-09T00:00:00"/>
    <n v="3"/>
    <n v="31.77"/>
    <n v="0.17236662106703399"/>
    <n v="0.49743502051983601"/>
    <n v="0.77718878248973899"/>
    <n v="1"/>
    <n v="3"/>
    <n v="4"/>
    <n v="5"/>
    <n v="15"/>
    <n v="20"/>
    <n v="40"/>
    <n v="2.6666666666666701"/>
    <x v="2"/>
    <s v="Class-2"/>
    <x v="0"/>
  </r>
  <r>
    <n v="2464"/>
    <n v="137.08000000000001"/>
    <d v="2002-02-22T00:00:00"/>
    <n v="1"/>
    <n v="137.08000000000001"/>
    <n v="0.77650478796172195"/>
    <n v="0"/>
    <n v="5.5574555403556797E-2"/>
    <n v="4"/>
    <n v="1"/>
    <n v="1"/>
    <n v="20"/>
    <n v="5"/>
    <n v="5"/>
    <n v="30"/>
    <n v="2"/>
    <x v="2"/>
    <s v="Class-2"/>
    <x v="0"/>
  </r>
  <r>
    <n v="2465"/>
    <n v="23.97"/>
    <d v="2002-10-25T00:00:00"/>
    <n v="1"/>
    <n v="23.97"/>
    <n v="0.30249658002735902"/>
    <n v="0"/>
    <n v="0.42698358413132598"/>
    <n v="2"/>
    <n v="1"/>
    <n v="3"/>
    <n v="10"/>
    <n v="5"/>
    <n v="15"/>
    <n v="30"/>
    <n v="2"/>
    <x v="2"/>
    <s v="Class-2"/>
    <x v="2"/>
  </r>
  <r>
    <n v="2466"/>
    <n v="4.2249999999999996"/>
    <d v="2004-09-15T00:00:00"/>
    <n v="2"/>
    <n v="8.4499999999999993"/>
    <n v="0.108755129958961"/>
    <n v="0.35294117647058798"/>
    <n v="0.78847469220246202"/>
    <n v="1"/>
    <n v="2"/>
    <n v="4"/>
    <n v="5"/>
    <n v="10"/>
    <n v="20"/>
    <n v="35"/>
    <n v="2.3333333333333299"/>
    <x v="2"/>
    <s v="Class-2"/>
    <x v="0"/>
  </r>
  <r>
    <n v="2467"/>
    <n v="9.3000000000000007"/>
    <d v="2004-05-29T00:00:00"/>
    <n v="2"/>
    <n v="18.600000000000001"/>
    <n v="0.161764705882355"/>
    <n v="0.35294117647058798"/>
    <n v="0.68741450068399301"/>
    <n v="1"/>
    <n v="2"/>
    <n v="4"/>
    <n v="5"/>
    <n v="10"/>
    <n v="20"/>
    <n v="35"/>
    <n v="2.3333333333333299"/>
    <x v="2"/>
    <s v="Class-2"/>
    <x v="0"/>
  </r>
  <r>
    <n v="2468"/>
    <n v="134.61117647058799"/>
    <d v="2004-11-24T00:00:00"/>
    <n v="17"/>
    <n v="2288.3899999999958"/>
    <n v="0.77376880984954699"/>
    <n v="0.90235978112175097"/>
    <n v="0.90253077975376195"/>
    <n v="4"/>
    <n v="5"/>
    <n v="5"/>
    <n v="20"/>
    <n v="25"/>
    <n v="25"/>
    <n v="70"/>
    <n v="4.6666666666666696"/>
    <x v="1"/>
    <s v="Class-4"/>
    <x v="0"/>
  </r>
  <r>
    <n v="2469"/>
    <n v="648.30788732394399"/>
    <d v="2004-12-14T00:00:00"/>
    <n v="71"/>
    <n v="46029.860000000022"/>
    <n v="0.95485636114917105"/>
    <n v="0.987688098495212"/>
    <n v="0.94237346101231101"/>
    <n v="5"/>
    <n v="5"/>
    <n v="5"/>
    <n v="25"/>
    <n v="25"/>
    <n v="25"/>
    <n v="75"/>
    <n v="5"/>
    <x v="3"/>
    <s v="Class-5"/>
    <x v="0"/>
  </r>
  <r>
    <n v="247"/>
    <n v="-498.58499999999998"/>
    <d v="2003-06-21T00:00:00"/>
    <n v="2"/>
    <n v="-997.17"/>
    <n v="2.22298221614227E-3"/>
    <n v="0.35294117647058798"/>
    <n v="0.52855677154582703"/>
    <n v="1"/>
    <n v="2"/>
    <n v="3"/>
    <n v="5"/>
    <n v="10"/>
    <n v="15"/>
    <n v="30"/>
    <n v="2"/>
    <x v="2"/>
    <s v="Class-2"/>
    <x v="0"/>
  </r>
  <r>
    <n v="2470"/>
    <n v="262.72739999999999"/>
    <d v="2002-12-17T00:00:00"/>
    <n v="2"/>
    <n v="525.45479999999998"/>
    <n v="0.885430916552714"/>
    <n v="0.35294117647058798"/>
    <n v="0.482729138166894"/>
    <n v="5"/>
    <n v="2"/>
    <n v="3"/>
    <n v="25"/>
    <n v="10"/>
    <n v="15"/>
    <n v="50"/>
    <n v="3.3333333333333299"/>
    <x v="0"/>
    <s v="Class-3"/>
    <x v="1"/>
  </r>
  <r>
    <n v="2472"/>
    <n v="22.268333333333299"/>
    <d v="2004-12-18T00:00:00"/>
    <n v="6"/>
    <n v="133.60999999999979"/>
    <n v="0.28967168262653897"/>
    <n v="0.68946648426812596"/>
    <n v="0.95075239398084799"/>
    <n v="2"/>
    <n v="4"/>
    <n v="5"/>
    <n v="10"/>
    <n v="20"/>
    <n v="25"/>
    <n v="55"/>
    <n v="3.6666666666666701"/>
    <x v="0"/>
    <s v="Class-3"/>
    <x v="0"/>
  </r>
  <r>
    <n v="2473"/>
    <n v="122.35"/>
    <d v="2005-01-01T00:00:00"/>
    <n v="5"/>
    <n v="611.75"/>
    <n v="0.75222298221616402"/>
    <n v="0.64261285909712695"/>
    <n v="0.98974008207934305"/>
    <n v="4"/>
    <n v="4"/>
    <n v="5"/>
    <n v="20"/>
    <n v="20"/>
    <n v="25"/>
    <n v="65"/>
    <n v="4.3333333333333304"/>
    <x v="1"/>
    <s v="Class-4"/>
    <x v="0"/>
  </r>
  <r>
    <n v="2474"/>
    <n v="64.513999999999996"/>
    <d v="2002-05-14T00:00:00"/>
    <n v="1"/>
    <n v="64.513999999999996"/>
    <n v="0.57181942544458497"/>
    <n v="0"/>
    <n v="0.167578659370725"/>
    <n v="3"/>
    <n v="1"/>
    <n v="1"/>
    <n v="15"/>
    <n v="5"/>
    <n v="5"/>
    <n v="25"/>
    <n v="1.6666666666666701"/>
    <x v="4"/>
    <s v="Class-1"/>
    <x v="2"/>
  </r>
  <r>
    <n v="2475"/>
    <n v="393.32499999999999"/>
    <d v="2005-01-05T00:00:00"/>
    <n v="2"/>
    <n v="786.65"/>
    <n v="0.92339261285915097"/>
    <n v="0.35294117647058798"/>
    <n v="0.99880300957592305"/>
    <n v="5"/>
    <n v="2"/>
    <n v="5"/>
    <n v="25"/>
    <n v="10"/>
    <n v="25"/>
    <n v="60"/>
    <n v="4"/>
    <x v="1"/>
    <s v="Class-4"/>
    <x v="0"/>
  </r>
  <r>
    <n v="2476"/>
    <n v="143.37"/>
    <d v="2002-08-05T00:00:00"/>
    <n v="1"/>
    <n v="143.37"/>
    <n v="0.78642270861835895"/>
    <n v="0"/>
    <n v="0.29924760601915201"/>
    <n v="4"/>
    <n v="1"/>
    <n v="2"/>
    <n v="20"/>
    <n v="5"/>
    <n v="10"/>
    <n v="35"/>
    <n v="2.3333333333333299"/>
    <x v="2"/>
    <s v="Class-2"/>
    <x v="0"/>
  </r>
  <r>
    <n v="2477"/>
    <n v="24.655000000000001"/>
    <d v="2002-06-27T00:00:00"/>
    <n v="2"/>
    <n v="49.31"/>
    <n v="0.30745554035567502"/>
    <n v="0.35294117647058798"/>
    <n v="0.23187414500684"/>
    <n v="2"/>
    <n v="2"/>
    <n v="2"/>
    <n v="10"/>
    <n v="10"/>
    <n v="10"/>
    <n v="30"/>
    <n v="2"/>
    <x v="2"/>
    <s v="Class-2"/>
    <x v="0"/>
  </r>
  <r>
    <n v="2478"/>
    <n v="8.8170000000000002"/>
    <d v="2002-03-12T00:00:00"/>
    <n v="4"/>
    <n v="35.268000000000001"/>
    <n v="0.157660738714092"/>
    <n v="0.581395348837209"/>
    <n v="7.8659370725034206E-2"/>
    <n v="1"/>
    <n v="3"/>
    <n v="1"/>
    <n v="5"/>
    <n v="15"/>
    <n v="5"/>
    <n v="25"/>
    <n v="1.6666666666666701"/>
    <x v="4"/>
    <s v="Class-1"/>
    <x v="1"/>
  </r>
  <r>
    <n v="248"/>
    <n v="2.7"/>
    <d v="2002-08-23T00:00:00"/>
    <n v="4"/>
    <n v="10.8"/>
    <n v="8.7038303693570601E-2"/>
    <n v="0.581395348837209"/>
    <n v="0.335499316005472"/>
    <n v="1"/>
    <n v="3"/>
    <n v="2"/>
    <n v="5"/>
    <n v="15"/>
    <n v="10"/>
    <n v="30"/>
    <n v="2"/>
    <x v="2"/>
    <s v="Class-2"/>
    <x v="0"/>
  </r>
  <r>
    <n v="2480"/>
    <n v="84.781466666666702"/>
    <d v="2004-08-25T00:00:00"/>
    <n v="3"/>
    <n v="254.34440000000012"/>
    <n v="0.65509575923393004"/>
    <n v="0.49743502051983601"/>
    <n v="0.75923392612858998"/>
    <n v="4"/>
    <n v="3"/>
    <n v="4"/>
    <n v="20"/>
    <n v="15"/>
    <n v="20"/>
    <n v="55"/>
    <n v="3.6666666666666701"/>
    <x v="0"/>
    <s v="Class-3"/>
    <x v="2"/>
  </r>
  <r>
    <n v="2481"/>
    <n v="24.116666666666699"/>
    <d v="2004-05-29T00:00:00"/>
    <n v="9"/>
    <n v="217.0500000000003"/>
    <n v="0.30369357045143502"/>
    <n v="0.79069767441860495"/>
    <n v="0.68741450068399301"/>
    <n v="2"/>
    <n v="4"/>
    <n v="4"/>
    <n v="10"/>
    <n v="20"/>
    <n v="20"/>
    <n v="50"/>
    <n v="3.3333333333333299"/>
    <x v="0"/>
    <s v="Class-3"/>
    <x v="0"/>
  </r>
  <r>
    <n v="2482"/>
    <n v="0.25"/>
    <d v="2002-07-31T00:00:00"/>
    <n v="1"/>
    <n v="0.25"/>
    <n v="5.4206566347468899E-2"/>
    <n v="0"/>
    <n v="0.28847469220246202"/>
    <n v="1"/>
    <n v="1"/>
    <n v="2"/>
    <n v="5"/>
    <n v="5"/>
    <n v="10"/>
    <n v="20"/>
    <n v="1.3333333333333299"/>
    <x v="4"/>
    <s v="Class-1"/>
    <x v="0"/>
  </r>
  <r>
    <n v="2483"/>
    <n v="66.064999999999998"/>
    <d v="2004-10-16T00:00:00"/>
    <n v="4"/>
    <n v="264.26"/>
    <n v="0.58036935704513404"/>
    <n v="0.581395348837209"/>
    <n v="0.84370725034199701"/>
    <n v="3"/>
    <n v="3"/>
    <n v="5"/>
    <n v="15"/>
    <n v="15"/>
    <n v="25"/>
    <n v="55"/>
    <n v="3.6666666666666701"/>
    <x v="0"/>
    <s v="Class-3"/>
    <x v="0"/>
  </r>
  <r>
    <n v="2484"/>
    <n v="74.136666666666699"/>
    <d v="2004-06-07T00:00:00"/>
    <n v="3"/>
    <n v="222.41000000000008"/>
    <n v="0.61388508891928495"/>
    <n v="0.49743502051983601"/>
    <n v="0.69271545827633296"/>
    <n v="4"/>
    <n v="3"/>
    <n v="4"/>
    <n v="20"/>
    <n v="15"/>
    <n v="20"/>
    <n v="55"/>
    <n v="3.6666666666666701"/>
    <x v="0"/>
    <s v="Class-3"/>
    <x v="0"/>
  </r>
  <r>
    <n v="2485"/>
    <n v="-25.445"/>
    <d v="2002-02-10T00:00:00"/>
    <n v="2"/>
    <n v="-50.89"/>
    <n v="3.0095759233926E-2"/>
    <n v="0.35294117647058798"/>
    <n v="3.9158686730506202E-2"/>
    <n v="1"/>
    <n v="2"/>
    <n v="1"/>
    <n v="5"/>
    <n v="10"/>
    <n v="5"/>
    <n v="20"/>
    <n v="1.3333333333333299"/>
    <x v="4"/>
    <s v="Class-1"/>
    <x v="0"/>
  </r>
  <r>
    <n v="2486"/>
    <n v="92.77"/>
    <d v="2002-02-16T00:00:00"/>
    <n v="1"/>
    <n v="92.77"/>
    <n v="0.68348153214775098"/>
    <n v="0"/>
    <n v="4.7024623803009598E-2"/>
    <n v="4"/>
    <n v="1"/>
    <n v="1"/>
    <n v="20"/>
    <n v="5"/>
    <n v="5"/>
    <n v="30"/>
    <n v="2"/>
    <x v="2"/>
    <s v="Class-2"/>
    <x v="0"/>
  </r>
  <r>
    <n v="2487"/>
    <n v="-166.09960000000001"/>
    <d v="2002-09-29T00:00:00"/>
    <n v="2"/>
    <n v="-332.19920000000002"/>
    <n v="9.9179206566347503E-3"/>
    <n v="0.35294117647058798"/>
    <n v="0.39534883720930197"/>
    <n v="1"/>
    <n v="2"/>
    <n v="2"/>
    <n v="5"/>
    <n v="10"/>
    <n v="10"/>
    <n v="25"/>
    <n v="1.6666666666666701"/>
    <x v="4"/>
    <s v="Class-1"/>
    <x v="1"/>
  </r>
  <r>
    <n v="2489"/>
    <n v="-38.292960000000001"/>
    <d v="2002-11-07T00:00:00"/>
    <n v="10"/>
    <n v="-382.92959999999999"/>
    <n v="2.5307797537619602E-2"/>
    <n v="0.81549247606019204"/>
    <n v="0.44220246238029998"/>
    <n v="1"/>
    <n v="5"/>
    <n v="3"/>
    <n v="5"/>
    <n v="25"/>
    <n v="15"/>
    <n v="45"/>
    <n v="3"/>
    <x v="0"/>
    <s v="Class-3"/>
    <x v="1"/>
  </r>
  <r>
    <n v="249"/>
    <n v="25.18"/>
    <d v="2003-12-22T00:00:00"/>
    <n v="6"/>
    <n v="151.07999999999998"/>
    <n v="0.31378248974008"/>
    <n v="0.68946648426812596"/>
    <n v="0.59900820793433596"/>
    <n v="2"/>
    <n v="4"/>
    <n v="3"/>
    <n v="10"/>
    <n v="20"/>
    <n v="15"/>
    <n v="45"/>
    <n v="3"/>
    <x v="0"/>
    <s v="Class-3"/>
    <x v="0"/>
  </r>
  <r>
    <n v="2491"/>
    <n v="61.015999999999998"/>
    <d v="2002-01-20T00:00:00"/>
    <n v="1"/>
    <n v="61.015999999999998"/>
    <n v="0.554377564979466"/>
    <n v="0"/>
    <n v="1.5047879616963101E-2"/>
    <n v="3"/>
    <n v="1"/>
    <n v="1"/>
    <n v="15"/>
    <n v="5"/>
    <n v="5"/>
    <n v="25"/>
    <n v="1.6666666666666701"/>
    <x v="4"/>
    <s v="Class-1"/>
    <x v="2"/>
  </r>
  <r>
    <n v="2492"/>
    <n v="13.9"/>
    <d v="2003-08-27T00:00:00"/>
    <n v="13"/>
    <n v="180.70000000000002"/>
    <n v="0.20485636114911401"/>
    <n v="0.86234610123119004"/>
    <n v="0.55437756497947999"/>
    <n v="2"/>
    <n v="5"/>
    <n v="3"/>
    <n v="10"/>
    <n v="25"/>
    <n v="15"/>
    <n v="50"/>
    <n v="3.3333333333333299"/>
    <x v="0"/>
    <s v="Class-3"/>
    <x v="0"/>
  </r>
  <r>
    <n v="2493"/>
    <n v="5.75"/>
    <d v="2002-11-13T00:00:00"/>
    <n v="1"/>
    <n v="5.75"/>
    <n v="0.126196990424078"/>
    <n v="0"/>
    <n v="0.451094391244869"/>
    <n v="1"/>
    <n v="1"/>
    <n v="3"/>
    <n v="5"/>
    <n v="5"/>
    <n v="15"/>
    <n v="25"/>
    <n v="1.6666666666666701"/>
    <x v="4"/>
    <s v="Class-1"/>
    <x v="0"/>
  </r>
  <r>
    <n v="2494"/>
    <n v="89.885999999999996"/>
    <d v="2002-02-07T00:00:00"/>
    <n v="1"/>
    <n v="89.885999999999996"/>
    <n v="0.67390560875513705"/>
    <n v="0"/>
    <n v="3.50547195622435E-2"/>
    <n v="4"/>
    <n v="1"/>
    <n v="1"/>
    <n v="20"/>
    <n v="5"/>
    <n v="5"/>
    <n v="30"/>
    <n v="2"/>
    <x v="2"/>
    <s v="Class-2"/>
    <x v="2"/>
  </r>
  <r>
    <n v="2495"/>
    <n v="8.41"/>
    <d v="2002-04-26T00:00:00"/>
    <n v="1"/>
    <n v="8.41"/>
    <n v="0.154411764705884"/>
    <n v="0"/>
    <n v="0.14398084815321499"/>
    <n v="1"/>
    <n v="1"/>
    <n v="1"/>
    <n v="5"/>
    <n v="5"/>
    <n v="5"/>
    <n v="15"/>
    <n v="1"/>
    <x v="4"/>
    <s v="Class-1"/>
    <x v="0"/>
  </r>
  <r>
    <n v="2496"/>
    <n v="36.57"/>
    <d v="2002-06-06T00:00:00"/>
    <n v="1"/>
    <n v="36.57"/>
    <n v="0.40577975376195702"/>
    <n v="0"/>
    <n v="0.19647742818057501"/>
    <n v="3"/>
    <n v="1"/>
    <n v="1"/>
    <n v="15"/>
    <n v="5"/>
    <n v="5"/>
    <n v="25"/>
    <n v="1.6666666666666701"/>
    <x v="4"/>
    <s v="Class-1"/>
    <x v="0"/>
  </r>
  <r>
    <n v="2497"/>
    <n v="34.969663157894701"/>
    <d v="2004-09-15T00:00:00"/>
    <n v="19"/>
    <n v="664.42359999999928"/>
    <n v="0.396032831737335"/>
    <n v="0.91501367989056104"/>
    <n v="0.78847469220246202"/>
    <n v="2"/>
    <n v="5"/>
    <n v="4"/>
    <n v="10"/>
    <n v="25"/>
    <n v="20"/>
    <n v="55"/>
    <n v="3.6666666666666701"/>
    <x v="0"/>
    <s v="Class-3"/>
    <x v="1"/>
  </r>
  <r>
    <n v="2499"/>
    <n v="34.868000000000002"/>
    <d v="2002-03-06T00:00:00"/>
    <n v="1"/>
    <n v="34.868000000000002"/>
    <n v="0.39432284541722601"/>
    <n v="0"/>
    <n v="7.0109439124487E-2"/>
    <n v="2"/>
    <n v="1"/>
    <n v="1"/>
    <n v="10"/>
    <n v="5"/>
    <n v="5"/>
    <n v="20"/>
    <n v="1.3333333333333299"/>
    <x v="4"/>
    <s v="Class-1"/>
    <x v="2"/>
  </r>
  <r>
    <n v="25"/>
    <n v="146.6354"/>
    <d v="2004-11-27T00:00:00"/>
    <n v="17"/>
    <n v="2492.8018000000002"/>
    <n v="0.79138166894667705"/>
    <n v="0.90235978112175097"/>
    <n v="0.90851573187414503"/>
    <n v="4"/>
    <n v="5"/>
    <n v="5"/>
    <n v="20"/>
    <n v="25"/>
    <n v="25"/>
    <n v="70"/>
    <n v="4.6666666666666696"/>
    <x v="1"/>
    <s v="Class-4"/>
    <x v="0"/>
  </r>
  <r>
    <n v="250"/>
    <n v="36.134166666666701"/>
    <d v="2004-04-09T00:00:00"/>
    <n v="12"/>
    <n v="433.61000000000041"/>
    <n v="0.404240766073859"/>
    <n v="0.85020519835841302"/>
    <n v="0.65714774281805599"/>
    <n v="3"/>
    <n v="5"/>
    <n v="4"/>
    <n v="15"/>
    <n v="25"/>
    <n v="20"/>
    <n v="60"/>
    <n v="4"/>
    <x v="1"/>
    <s v="Class-4"/>
    <x v="0"/>
  </r>
  <r>
    <n v="2500"/>
    <n v="209.070263157895"/>
    <d v="2004-12-05T00:00:00"/>
    <n v="38"/>
    <n v="7944.6700000000101"/>
    <n v="0.85294117647062895"/>
    <n v="0.96904924760601896"/>
    <n v="0.92253761969904202"/>
    <n v="5"/>
    <n v="5"/>
    <n v="5"/>
    <n v="25"/>
    <n v="25"/>
    <n v="25"/>
    <n v="75"/>
    <n v="5"/>
    <x v="3"/>
    <s v="Class-5"/>
    <x v="0"/>
  </r>
  <r>
    <n v="2501"/>
    <n v="43.965333333333298"/>
    <d v="2004-09-22T00:00:00"/>
    <n v="15"/>
    <n v="659.47999999999945"/>
    <n v="0.45468536251708203"/>
    <n v="0.88560191518467901"/>
    <n v="0.81549247606019104"/>
    <n v="3"/>
    <n v="5"/>
    <n v="5"/>
    <n v="15"/>
    <n v="25"/>
    <n v="25"/>
    <n v="65"/>
    <n v="4.3333333333333304"/>
    <x v="1"/>
    <s v="Class-4"/>
    <x v="0"/>
  </r>
  <r>
    <n v="2502"/>
    <n v="110.4348"/>
    <d v="2003-07-09T00:00:00"/>
    <n v="7"/>
    <n v="773.04359999999997"/>
    <n v="0.72435020519837401"/>
    <n v="0.73204514363885098"/>
    <n v="0.53590971272229704"/>
    <n v="4"/>
    <n v="4"/>
    <n v="3"/>
    <n v="20"/>
    <n v="20"/>
    <n v="15"/>
    <n v="55"/>
    <n v="3.6666666666666701"/>
    <x v="0"/>
    <s v="Class-3"/>
    <x v="1"/>
  </r>
  <r>
    <n v="2504"/>
    <n v="158.278654545455"/>
    <d v="2004-07-16T00:00:00"/>
    <n v="11"/>
    <n v="1741.065200000005"/>
    <n v="0.804890560875544"/>
    <n v="0.83413132694938497"/>
    <n v="0.72024623803009502"/>
    <n v="5"/>
    <n v="5"/>
    <n v="4"/>
    <n v="25"/>
    <n v="25"/>
    <n v="20"/>
    <n v="70"/>
    <n v="4.6666666666666696"/>
    <x v="1"/>
    <s v="Class-4"/>
    <x v="1"/>
  </r>
  <r>
    <n v="2506"/>
    <n v="26472.415745454498"/>
    <d v="2005-01-04T00:00:00"/>
    <n v="22"/>
    <n v="582393.14639999892"/>
    <n v="0.99948700410403601"/>
    <n v="0.93023255813953498"/>
    <n v="0.99777701778385697"/>
    <n v="5"/>
    <n v="5"/>
    <n v="5"/>
    <n v="25"/>
    <n v="25"/>
    <n v="25"/>
    <n v="75"/>
    <n v="5"/>
    <x v="3"/>
    <s v="Class-5"/>
    <x v="1"/>
  </r>
  <r>
    <n v="2508"/>
    <n v="166.2595"/>
    <d v="2004-12-14T00:00:00"/>
    <n v="20"/>
    <n v="3325.19"/>
    <n v="0.81480848153218099"/>
    <n v="0.91997264021887803"/>
    <n v="0.94237346101231101"/>
    <n v="5"/>
    <n v="5"/>
    <n v="5"/>
    <n v="25"/>
    <n v="25"/>
    <n v="25"/>
    <n v="75"/>
    <n v="5"/>
    <x v="3"/>
    <s v="Class-5"/>
    <x v="0"/>
  </r>
  <r>
    <n v="2509"/>
    <n v="44.72"/>
    <d v="2004-09-30T00:00:00"/>
    <n v="2"/>
    <n v="89.44"/>
    <n v="0.45810533515730101"/>
    <n v="0.35294117647058798"/>
    <n v="0.82387140902872702"/>
    <n v="3"/>
    <n v="2"/>
    <n v="5"/>
    <n v="15"/>
    <n v="10"/>
    <n v="25"/>
    <n v="50"/>
    <n v="3.3333333333333299"/>
    <x v="0"/>
    <s v="Class-3"/>
    <x v="0"/>
  </r>
  <r>
    <n v="251"/>
    <n v="458.603571428571"/>
    <d v="2004-05-17T00:00:00"/>
    <n v="14"/>
    <n v="6420.4499999999944"/>
    <n v="0.93724350205203999"/>
    <n v="0.87534199726402195"/>
    <n v="0.68160054719562102"/>
    <n v="5"/>
    <n v="5"/>
    <n v="4"/>
    <n v="25"/>
    <n v="25"/>
    <n v="20"/>
    <n v="70"/>
    <n v="4.6666666666666696"/>
    <x v="1"/>
    <s v="Class-4"/>
    <x v="0"/>
  </r>
  <r>
    <n v="2510"/>
    <n v="62.677777777777798"/>
    <d v="2003-10-27T00:00:00"/>
    <n v="9"/>
    <n v="564.10000000000014"/>
    <n v="0.56378248974006995"/>
    <n v="0.79069767441860495"/>
    <n v="0.57677838577291296"/>
    <n v="3"/>
    <n v="4"/>
    <n v="3"/>
    <n v="15"/>
    <n v="20"/>
    <n v="15"/>
    <n v="50"/>
    <n v="3.3333333333333299"/>
    <x v="0"/>
    <s v="Class-3"/>
    <x v="0"/>
  </r>
  <r>
    <n v="2511"/>
    <n v="-2.79"/>
    <d v="2003-11-30T00:00:00"/>
    <n v="20"/>
    <n v="-55.8"/>
    <n v="4.3262653898768599E-2"/>
    <n v="0.91997264021887803"/>
    <n v="0.59028727770177702"/>
    <n v="1"/>
    <n v="5"/>
    <n v="3"/>
    <n v="5"/>
    <n v="25"/>
    <n v="15"/>
    <n v="45"/>
    <n v="3"/>
    <x v="0"/>
    <s v="Class-3"/>
    <x v="0"/>
  </r>
  <r>
    <n v="2512"/>
    <n v="56.848333333333301"/>
    <d v="2004-08-26T00:00:00"/>
    <n v="6"/>
    <n v="341.0899999999998"/>
    <n v="0.528898768809831"/>
    <n v="0.68946648426812596"/>
    <n v="0.76077291381668899"/>
    <n v="3"/>
    <n v="4"/>
    <n v="4"/>
    <n v="15"/>
    <n v="20"/>
    <n v="20"/>
    <n v="55"/>
    <n v="3.6666666666666701"/>
    <x v="0"/>
    <s v="Class-3"/>
    <x v="1"/>
  </r>
  <r>
    <n v="2514"/>
    <n v="41.402000000000001"/>
    <d v="2002-04-24T00:00:00"/>
    <n v="1"/>
    <n v="41.402000000000001"/>
    <n v="0.43673050615593501"/>
    <n v="0"/>
    <n v="0.14192886456908299"/>
    <n v="3"/>
    <n v="1"/>
    <n v="1"/>
    <n v="15"/>
    <n v="5"/>
    <n v="5"/>
    <n v="25"/>
    <n v="1.6666666666666701"/>
    <x v="4"/>
    <s v="Class-1"/>
    <x v="2"/>
  </r>
  <r>
    <n v="2515"/>
    <n v="8.7100000000000009"/>
    <d v="2002-06-11T00:00:00"/>
    <n v="1"/>
    <n v="8.7100000000000009"/>
    <n v="0.156634746922027"/>
    <n v="0"/>
    <n v="0.205198358413133"/>
    <n v="1"/>
    <n v="1"/>
    <n v="2"/>
    <n v="5"/>
    <n v="5"/>
    <n v="10"/>
    <n v="20"/>
    <n v="1.3333333333333299"/>
    <x v="4"/>
    <s v="Class-1"/>
    <x v="0"/>
  </r>
  <r>
    <n v="2516"/>
    <n v="143.35"/>
    <d v="2002-08-20T00:00:00"/>
    <n v="1"/>
    <n v="143.35"/>
    <n v="0.78625170998634797"/>
    <n v="0"/>
    <n v="0.329343365253078"/>
    <n v="4"/>
    <n v="1"/>
    <n v="2"/>
    <n v="20"/>
    <n v="5"/>
    <n v="10"/>
    <n v="35"/>
    <n v="2.3333333333333299"/>
    <x v="2"/>
    <s v="Class-2"/>
    <x v="0"/>
  </r>
  <r>
    <n v="2517"/>
    <n v="276.25"/>
    <d v="2002-06-13T00:00:00"/>
    <n v="1"/>
    <n v="276.25"/>
    <n v="0.89175786593712103"/>
    <n v="0"/>
    <n v="0.20913132694938399"/>
    <n v="5"/>
    <n v="1"/>
    <n v="2"/>
    <n v="25"/>
    <n v="5"/>
    <n v="10"/>
    <n v="40"/>
    <n v="2.6666666666666701"/>
    <x v="2"/>
    <s v="Class-2"/>
    <x v="0"/>
  </r>
  <r>
    <n v="2518"/>
    <n v="99.842177777777806"/>
    <d v="2004-10-19T00:00:00"/>
    <n v="9"/>
    <n v="898.57960000000026"/>
    <n v="0.70194938440493704"/>
    <n v="0.79069767441860495"/>
    <n v="0.84815321477428096"/>
    <n v="4"/>
    <n v="4"/>
    <n v="5"/>
    <n v="20"/>
    <n v="20"/>
    <n v="25"/>
    <n v="65"/>
    <n v="4.3333333333333304"/>
    <x v="1"/>
    <s v="Class-4"/>
    <x v="0"/>
  </r>
  <r>
    <n v="2519"/>
    <n v="96.76"/>
    <d v="2004-09-27T00:00:00"/>
    <n v="5"/>
    <n v="483.8"/>
    <n v="0.69425444596444297"/>
    <n v="0.64261285909712695"/>
    <n v="0.82113543091655194"/>
    <n v="4"/>
    <n v="4"/>
    <n v="5"/>
    <n v="20"/>
    <n v="20"/>
    <n v="25"/>
    <n v="65"/>
    <n v="4.3333333333333304"/>
    <x v="1"/>
    <s v="Class-4"/>
    <x v="0"/>
  </r>
  <r>
    <n v="252"/>
    <n v="261.86"/>
    <d v="2002-07-06T00:00:00"/>
    <n v="1"/>
    <n v="261.86"/>
    <n v="0.88491792065668196"/>
    <n v="0"/>
    <n v="0.247948016415869"/>
    <n v="5"/>
    <n v="1"/>
    <n v="2"/>
    <n v="25"/>
    <n v="5"/>
    <n v="10"/>
    <n v="40"/>
    <n v="2.6666666666666701"/>
    <x v="2"/>
    <s v="Class-2"/>
    <x v="0"/>
  </r>
  <r>
    <n v="2520"/>
    <n v="105.35"/>
    <d v="2003-03-05T00:00:00"/>
    <n v="3"/>
    <n v="316.04999999999995"/>
    <n v="0.71426128590972704"/>
    <n v="0.49743502051983601"/>
    <n v="0.50170998632010799"/>
    <n v="4"/>
    <n v="3"/>
    <n v="3"/>
    <n v="20"/>
    <n v="15"/>
    <n v="15"/>
    <n v="50"/>
    <n v="3.3333333333333299"/>
    <x v="0"/>
    <s v="Class-3"/>
    <x v="2"/>
  </r>
  <r>
    <n v="2521"/>
    <n v="75.215000000000003"/>
    <d v="2003-08-11T00:00:00"/>
    <n v="2"/>
    <n v="150.43"/>
    <n v="0.61901504787961403"/>
    <n v="0.35294117647058798"/>
    <n v="0.54976060191518406"/>
    <n v="4"/>
    <n v="2"/>
    <n v="3"/>
    <n v="20"/>
    <n v="10"/>
    <n v="15"/>
    <n v="45"/>
    <n v="3"/>
    <x v="0"/>
    <s v="Class-3"/>
    <x v="0"/>
  </r>
  <r>
    <n v="2522"/>
    <n v="207.66"/>
    <d v="2002-05-10T00:00:00"/>
    <n v="1"/>
    <n v="207.66"/>
    <n v="0.85208618331057395"/>
    <n v="0"/>
    <n v="0.163645690834473"/>
    <n v="5"/>
    <n v="1"/>
    <n v="1"/>
    <n v="25"/>
    <n v="5"/>
    <n v="5"/>
    <n v="35"/>
    <n v="2.3333333333333299"/>
    <x v="2"/>
    <s v="Class-2"/>
    <x v="0"/>
  </r>
  <r>
    <n v="2523"/>
    <n v="-579.27"/>
    <d v="2004-05-11T00:00:00"/>
    <n v="3"/>
    <n v="-1737.81"/>
    <n v="1.5389876880985E-3"/>
    <n v="0.49743502051983601"/>
    <n v="0.67732558139534804"/>
    <n v="1"/>
    <n v="3"/>
    <n v="4"/>
    <n v="5"/>
    <n v="15"/>
    <n v="20"/>
    <n v="40"/>
    <n v="2.6666666666666701"/>
    <x v="2"/>
    <s v="Class-2"/>
    <x v="0"/>
  </r>
  <r>
    <n v="2524"/>
    <n v="0.88"/>
    <d v="2002-03-15T00:00:00"/>
    <n v="1"/>
    <n v="0.88"/>
    <n v="6.41244870041036E-2"/>
    <n v="0"/>
    <n v="8.3618331053351605E-2"/>
    <n v="1"/>
    <n v="1"/>
    <n v="1"/>
    <n v="5"/>
    <n v="5"/>
    <n v="5"/>
    <n v="15"/>
    <n v="1"/>
    <x v="4"/>
    <s v="Class-1"/>
    <x v="0"/>
  </r>
  <r>
    <n v="2525"/>
    <n v="60.6657333333333"/>
    <d v="2004-09-15T00:00:00"/>
    <n v="3"/>
    <n v="181.99719999999991"/>
    <n v="0.55266757865935601"/>
    <n v="0.49743502051983601"/>
    <n v="0.78847469220246202"/>
    <n v="3"/>
    <n v="3"/>
    <n v="4"/>
    <n v="15"/>
    <n v="15"/>
    <n v="20"/>
    <n v="50"/>
    <n v="3.3333333333333299"/>
    <x v="0"/>
    <s v="Class-3"/>
    <x v="1"/>
  </r>
  <r>
    <n v="2527"/>
    <n v="23.12"/>
    <d v="2002-08-27T00:00:00"/>
    <n v="1"/>
    <n v="23.12"/>
    <n v="0.29411764705882298"/>
    <n v="0"/>
    <n v="0.34524623803009502"/>
    <n v="2"/>
    <n v="1"/>
    <n v="2"/>
    <n v="10"/>
    <n v="5"/>
    <n v="10"/>
    <n v="25"/>
    <n v="1.6666666666666701"/>
    <x v="4"/>
    <s v="Class-1"/>
    <x v="0"/>
  </r>
  <r>
    <n v="2528"/>
    <n v="923.33799999999997"/>
    <d v="2004-06-21T00:00:00"/>
    <n v="3"/>
    <n v="2770.0140000000001"/>
    <n v="0.969220246238093"/>
    <n v="0.49743502051983601"/>
    <n v="0.70143638850889101"/>
    <n v="5"/>
    <n v="3"/>
    <n v="4"/>
    <n v="25"/>
    <n v="15"/>
    <n v="20"/>
    <n v="60"/>
    <n v="4"/>
    <x v="1"/>
    <s v="Class-4"/>
    <x v="1"/>
  </r>
  <r>
    <n v="253"/>
    <n v="255.798305555556"/>
    <d v="2004-09-10T00:00:00"/>
    <n v="18"/>
    <n v="4604.369500000008"/>
    <n v="0.88235294117651697"/>
    <n v="0.90971272229822198"/>
    <n v="0.77804377564979399"/>
    <n v="5"/>
    <n v="5"/>
    <n v="4"/>
    <n v="25"/>
    <n v="25"/>
    <n v="20"/>
    <n v="70"/>
    <n v="4.6666666666666696"/>
    <x v="1"/>
    <s v="Class-4"/>
    <x v="0"/>
  </r>
  <r>
    <n v="2530"/>
    <n v="14.1045454545455"/>
    <d v="2004-12-11T00:00:00"/>
    <n v="11"/>
    <n v="155.15000000000049"/>
    <n v="0.207421340629278"/>
    <n v="0.83413132694938497"/>
    <n v="0.93416552667578601"/>
    <n v="2"/>
    <n v="5"/>
    <n v="5"/>
    <n v="10"/>
    <n v="25"/>
    <n v="25"/>
    <n v="60"/>
    <n v="4"/>
    <x v="1"/>
    <s v="Class-4"/>
    <x v="0"/>
  </r>
  <r>
    <n v="2531"/>
    <n v="0.67"/>
    <d v="2002-04-13T00:00:00"/>
    <n v="1"/>
    <n v="0.67"/>
    <n v="6.0875512995895699E-2"/>
    <n v="0"/>
    <n v="0.126196990424077"/>
    <n v="1"/>
    <n v="1"/>
    <n v="1"/>
    <n v="5"/>
    <n v="5"/>
    <n v="5"/>
    <n v="15"/>
    <n v="1"/>
    <x v="4"/>
    <s v="Class-1"/>
    <x v="0"/>
  </r>
  <r>
    <n v="2532"/>
    <n v="14.93"/>
    <d v="2002-11-13T00:00:00"/>
    <n v="1"/>
    <n v="14.93"/>
    <n v="0.21374829001368401"/>
    <n v="0"/>
    <n v="0.451094391244869"/>
    <n v="2"/>
    <n v="1"/>
    <n v="3"/>
    <n v="10"/>
    <n v="5"/>
    <n v="15"/>
    <n v="30"/>
    <n v="2"/>
    <x v="2"/>
    <s v="Class-2"/>
    <x v="0"/>
  </r>
  <r>
    <n v="2533"/>
    <n v="33.5833333333333"/>
    <d v="2004-09-10T00:00:00"/>
    <n v="3"/>
    <n v="100.7499999999999"/>
    <n v="0.38594391244868997"/>
    <n v="0.49743502051983601"/>
    <n v="0.77804377564979399"/>
    <n v="2"/>
    <n v="3"/>
    <n v="4"/>
    <n v="10"/>
    <n v="15"/>
    <n v="20"/>
    <n v="45"/>
    <n v="3"/>
    <x v="0"/>
    <s v="Class-3"/>
    <x v="0"/>
  </r>
  <r>
    <n v="2534"/>
    <n v="122.48259259259299"/>
    <d v="2004-11-12T00:00:00"/>
    <n v="27"/>
    <n v="3307.0300000000107"/>
    <n v="0.75273597811219695"/>
    <n v="0.94784541723666205"/>
    <n v="0.88047195622435004"/>
    <n v="4"/>
    <n v="5"/>
    <n v="5"/>
    <n v="20"/>
    <n v="25"/>
    <n v="25"/>
    <n v="70"/>
    <n v="4.6666666666666696"/>
    <x v="1"/>
    <s v="Class-4"/>
    <x v="0"/>
  </r>
  <r>
    <n v="2535"/>
    <n v="0.12"/>
    <d v="2002-07-01T00:00:00"/>
    <n v="1"/>
    <n v="0.12"/>
    <n v="5.1299589603282902E-2"/>
    <n v="0"/>
    <n v="0.24110807113543101"/>
    <n v="1"/>
    <n v="1"/>
    <n v="2"/>
    <n v="5"/>
    <n v="5"/>
    <n v="10"/>
    <n v="20"/>
    <n v="1.3333333333333299"/>
    <x v="4"/>
    <s v="Class-1"/>
    <x v="0"/>
  </r>
  <r>
    <n v="2536"/>
    <n v="24.498750000000001"/>
    <d v="2004-12-27T00:00:00"/>
    <n v="16"/>
    <n v="391.98"/>
    <n v="0.30642954856360999"/>
    <n v="0.89586183310533496"/>
    <n v="0.96973324213406198"/>
    <n v="2"/>
    <n v="5"/>
    <n v="5"/>
    <n v="10"/>
    <n v="25"/>
    <n v="25"/>
    <n v="60"/>
    <n v="4"/>
    <x v="1"/>
    <s v="Class-4"/>
    <x v="0"/>
  </r>
  <r>
    <n v="2537"/>
    <n v="52.445"/>
    <d v="2003-07-30T00:00:00"/>
    <n v="4"/>
    <n v="209.78"/>
    <n v="0.50495896032829501"/>
    <n v="0.581395348837209"/>
    <n v="0.54394664842681195"/>
    <n v="3"/>
    <n v="3"/>
    <n v="3"/>
    <n v="15"/>
    <n v="15"/>
    <n v="15"/>
    <n v="45"/>
    <n v="3"/>
    <x v="0"/>
    <s v="Class-3"/>
    <x v="0"/>
  </r>
  <r>
    <n v="2538"/>
    <n v="241.1318"/>
    <d v="2002-06-02T00:00:00"/>
    <n v="2"/>
    <n v="482.2636"/>
    <n v="0.872264021887869"/>
    <n v="0.35294117647058798"/>
    <n v="0.191005471956224"/>
    <n v="5"/>
    <n v="2"/>
    <n v="1"/>
    <n v="25"/>
    <n v="10"/>
    <n v="5"/>
    <n v="40"/>
    <n v="2.6666666666666701"/>
    <x v="2"/>
    <s v="Class-2"/>
    <x v="1"/>
  </r>
  <r>
    <n v="254"/>
    <n v="46.365000000000002"/>
    <d v="2002-02-02T00:00:00"/>
    <n v="2"/>
    <n v="92.73"/>
    <n v="0.46922024623801101"/>
    <n v="0.35294117647058798"/>
    <n v="2.7188782489740101E-2"/>
    <n v="3"/>
    <n v="2"/>
    <n v="1"/>
    <n v="15"/>
    <n v="10"/>
    <n v="5"/>
    <n v="30"/>
    <n v="2"/>
    <x v="2"/>
    <s v="Class-2"/>
    <x v="2"/>
  </r>
  <r>
    <n v="2540"/>
    <n v="74.992000000000004"/>
    <d v="2002-07-07T00:00:00"/>
    <n v="1"/>
    <n v="74.992000000000004"/>
    <n v="0.61798905608754895"/>
    <n v="0"/>
    <n v="0.24948700410396701"/>
    <n v="4"/>
    <n v="1"/>
    <n v="2"/>
    <n v="20"/>
    <n v="5"/>
    <n v="10"/>
    <n v="35"/>
    <n v="2.3333333333333299"/>
    <x v="2"/>
    <s v="Class-2"/>
    <x v="2"/>
  </r>
  <r>
    <n v="2541"/>
    <n v="34.182499999999997"/>
    <d v="2003-10-17T00:00:00"/>
    <n v="4"/>
    <n v="136.72999999999999"/>
    <n v="0.38953488372091999"/>
    <n v="0.581395348837209"/>
    <n v="0.57267441860464996"/>
    <n v="2"/>
    <n v="3"/>
    <n v="3"/>
    <n v="10"/>
    <n v="15"/>
    <n v="15"/>
    <n v="40"/>
    <n v="2.6666666666666701"/>
    <x v="2"/>
    <s v="Class-2"/>
    <x v="0"/>
  </r>
  <r>
    <n v="2542"/>
    <n v="4.2750000000000004"/>
    <d v="2004-02-19T00:00:00"/>
    <n v="6"/>
    <n v="25.650000000000002"/>
    <n v="0.109268125854994"/>
    <n v="0.68946648426812596"/>
    <n v="0.62722298221614103"/>
    <n v="1"/>
    <n v="4"/>
    <n v="4"/>
    <n v="5"/>
    <n v="20"/>
    <n v="20"/>
    <n v="45"/>
    <n v="3"/>
    <x v="0"/>
    <s v="Class-3"/>
    <x v="0"/>
  </r>
  <r>
    <n v="2543"/>
    <n v="45.1875"/>
    <d v="2004-12-31T00:00:00"/>
    <n v="2"/>
    <n v="90.375"/>
    <n v="0.46152530779751899"/>
    <n v="0.35294117647058798"/>
    <n v="0.98529411764705799"/>
    <n v="3"/>
    <n v="2"/>
    <n v="5"/>
    <n v="15"/>
    <n v="10"/>
    <n v="25"/>
    <n v="50"/>
    <n v="3.3333333333333299"/>
    <x v="0"/>
    <s v="Class-3"/>
    <x v="0"/>
  </r>
  <r>
    <n v="2544"/>
    <n v="69.127399999999994"/>
    <d v="2002-03-13T00:00:00"/>
    <n v="2"/>
    <n v="138.25479999999999"/>
    <n v="0.59370725034199001"/>
    <n v="0.35294117647058798"/>
    <n v="8.0540355677154604E-2"/>
    <n v="3"/>
    <n v="2"/>
    <n v="1"/>
    <n v="15"/>
    <n v="10"/>
    <n v="5"/>
    <n v="30"/>
    <n v="2"/>
    <x v="2"/>
    <s v="Class-2"/>
    <x v="1"/>
  </r>
  <r>
    <n v="2546"/>
    <n v="-8.9499999999999993"/>
    <d v="2002-08-04T00:00:00"/>
    <n v="1"/>
    <n v="-8.9499999999999993"/>
    <n v="3.8645690834473098E-2"/>
    <n v="0"/>
    <n v="0.29651162790697599"/>
    <n v="1"/>
    <n v="1"/>
    <n v="2"/>
    <n v="5"/>
    <n v="5"/>
    <n v="10"/>
    <n v="20"/>
    <n v="1.3333333333333299"/>
    <x v="4"/>
    <s v="Class-1"/>
    <x v="0"/>
  </r>
  <r>
    <n v="2547"/>
    <n v="118.73933333333299"/>
    <d v="2004-05-28T00:00:00"/>
    <n v="15"/>
    <n v="1781.0899999999949"/>
    <n v="0.74452804377566995"/>
    <n v="0.88560191518467901"/>
    <n v="0.68655950752393902"/>
    <n v="4"/>
    <n v="5"/>
    <n v="4"/>
    <n v="20"/>
    <n v="25"/>
    <n v="20"/>
    <n v="65"/>
    <n v="4.3333333333333304"/>
    <x v="1"/>
    <s v="Class-4"/>
    <x v="0"/>
  </r>
  <r>
    <n v="2548"/>
    <n v="80.454266666666697"/>
    <d v="2004-12-09T00:00:00"/>
    <n v="3"/>
    <n v="241.36280000000011"/>
    <n v="0.63885088919288702"/>
    <n v="0.49743502051983601"/>
    <n v="0.92989056087551203"/>
    <n v="4"/>
    <n v="3"/>
    <n v="5"/>
    <n v="20"/>
    <n v="15"/>
    <n v="25"/>
    <n v="60"/>
    <n v="4"/>
    <x v="1"/>
    <s v="Class-4"/>
    <x v="2"/>
  </r>
  <r>
    <n v="2549"/>
    <n v="391.52"/>
    <d v="2002-01-31T00:00:00"/>
    <n v="1"/>
    <n v="391.52"/>
    <n v="0.92287961696311804"/>
    <n v="0"/>
    <n v="2.49658002735978E-2"/>
    <n v="5"/>
    <n v="1"/>
    <n v="1"/>
    <n v="25"/>
    <n v="5"/>
    <n v="5"/>
    <n v="35"/>
    <n v="2.3333333333333299"/>
    <x v="2"/>
    <s v="Class-2"/>
    <x v="0"/>
  </r>
  <r>
    <n v="255"/>
    <n v="186.70307692307699"/>
    <d v="2004-08-29T00:00:00"/>
    <n v="13"/>
    <n v="2427.1400000000008"/>
    <n v="0.835328317373498"/>
    <n v="0.86234610123119004"/>
    <n v="0.76385088919288602"/>
    <n v="5"/>
    <n v="5"/>
    <n v="4"/>
    <n v="25"/>
    <n v="25"/>
    <n v="20"/>
    <n v="70"/>
    <n v="4.6666666666666696"/>
    <x v="1"/>
    <s v="Class-4"/>
    <x v="0"/>
  </r>
  <r>
    <n v="2550"/>
    <n v="0.1"/>
    <d v="2002-04-03T00:00:00"/>
    <n v="1"/>
    <n v="0.1"/>
    <n v="4.9418604651162497E-2"/>
    <n v="0"/>
    <n v="0.11200410396716801"/>
    <n v="1"/>
    <n v="1"/>
    <n v="1"/>
    <n v="5"/>
    <n v="5"/>
    <n v="5"/>
    <n v="15"/>
    <n v="1"/>
    <x v="4"/>
    <s v="Class-1"/>
    <x v="0"/>
  </r>
  <r>
    <n v="2551"/>
    <n v="35.046666666666702"/>
    <d v="2003-12-26T00:00:00"/>
    <n v="6"/>
    <n v="210.2800000000002"/>
    <n v="0.39740082079342198"/>
    <n v="0.68946648426812596"/>
    <n v="0.60037619699042299"/>
    <n v="2"/>
    <n v="4"/>
    <n v="4"/>
    <n v="10"/>
    <n v="20"/>
    <n v="20"/>
    <n v="50"/>
    <n v="3.3333333333333299"/>
    <x v="0"/>
    <s v="Class-3"/>
    <x v="0"/>
  </r>
  <r>
    <n v="2552"/>
    <n v="2869.1553600000002"/>
    <d v="2002-10-28T00:00:00"/>
    <n v="5"/>
    <n v="14345.776800000001"/>
    <n v="0.99076607387147597"/>
    <n v="0.64261285909712695"/>
    <n v="0.43040355677154502"/>
    <n v="5"/>
    <n v="4"/>
    <n v="3"/>
    <n v="25"/>
    <n v="20"/>
    <n v="15"/>
    <n v="60"/>
    <n v="4"/>
    <x v="1"/>
    <s v="Class-4"/>
    <x v="1"/>
  </r>
  <r>
    <n v="2554"/>
    <n v="115.288"/>
    <d v="2002-02-07T00:00:00"/>
    <n v="1"/>
    <n v="115.288"/>
    <n v="0.73683310533517599"/>
    <n v="0"/>
    <n v="3.50547195622435E-2"/>
    <n v="4"/>
    <n v="1"/>
    <n v="1"/>
    <n v="20"/>
    <n v="5"/>
    <n v="5"/>
    <n v="30"/>
    <n v="2"/>
    <x v="2"/>
    <s v="Class-2"/>
    <x v="2"/>
  </r>
  <r>
    <n v="2555"/>
    <n v="58.15"/>
    <d v="2002-09-21T00:00:00"/>
    <n v="2"/>
    <n v="116.3"/>
    <n v="0.53693570451434702"/>
    <n v="0.35294117647058798"/>
    <n v="0.38183994528043702"/>
    <n v="3"/>
    <n v="2"/>
    <n v="2"/>
    <n v="15"/>
    <n v="10"/>
    <n v="10"/>
    <n v="35"/>
    <n v="2.3333333333333299"/>
    <x v="2"/>
    <s v="Class-2"/>
    <x v="0"/>
  </r>
  <r>
    <n v="2556"/>
    <n v="33.49888"/>
    <d v="2003-04-02T00:00:00"/>
    <n v="5"/>
    <n v="167.49439999999998"/>
    <n v="0.38525991792064701"/>
    <n v="0.64261285909712695"/>
    <n v="0.50701094391244705"/>
    <n v="2"/>
    <n v="4"/>
    <n v="3"/>
    <n v="10"/>
    <n v="20"/>
    <n v="15"/>
    <n v="45"/>
    <n v="3"/>
    <x v="0"/>
    <s v="Class-3"/>
    <x v="1"/>
  </r>
  <r>
    <n v="2558"/>
    <n v="38.3183333333333"/>
    <d v="2004-06-26T00:00:00"/>
    <n v="6"/>
    <n v="229.9099999999998"/>
    <n v="0.41501367989054699"/>
    <n v="0.68946648426812596"/>
    <n v="0.70468536251709901"/>
    <n v="3"/>
    <n v="4"/>
    <n v="4"/>
    <n v="15"/>
    <n v="20"/>
    <n v="20"/>
    <n v="55"/>
    <n v="3.6666666666666701"/>
    <x v="0"/>
    <s v="Class-3"/>
    <x v="0"/>
  </r>
  <r>
    <n v="2559"/>
    <n v="4.78"/>
    <d v="2002-08-12T00:00:00"/>
    <n v="1"/>
    <n v="4.78"/>
    <n v="0.115424076607388"/>
    <n v="0"/>
    <n v="0.31155950752394002"/>
    <n v="1"/>
    <n v="1"/>
    <n v="2"/>
    <n v="5"/>
    <n v="5"/>
    <n v="10"/>
    <n v="20"/>
    <n v="1.3333333333333299"/>
    <x v="4"/>
    <s v="Class-1"/>
    <x v="0"/>
  </r>
  <r>
    <n v="256"/>
    <n v="0.1"/>
    <d v="2002-11-16T00:00:00"/>
    <n v="2"/>
    <n v="0.2"/>
    <n v="4.9418604651162497E-2"/>
    <n v="0.35294117647058798"/>
    <n v="0.453146374829001"/>
    <n v="1"/>
    <n v="2"/>
    <n v="3"/>
    <n v="5"/>
    <n v="10"/>
    <n v="15"/>
    <n v="30"/>
    <n v="2"/>
    <x v="2"/>
    <s v="Class-2"/>
    <x v="1"/>
  </r>
  <r>
    <n v="2560"/>
    <n v="24.160488888888899"/>
    <d v="2004-08-18T00:00:00"/>
    <n v="9"/>
    <n v="217.44440000000009"/>
    <n v="0.30420656634746801"/>
    <n v="0.79069767441860495"/>
    <n v="0.75222298221614103"/>
    <n v="2"/>
    <n v="4"/>
    <n v="4"/>
    <n v="10"/>
    <n v="20"/>
    <n v="20"/>
    <n v="50"/>
    <n v="3.3333333333333299"/>
    <x v="0"/>
    <s v="Class-3"/>
    <x v="1"/>
  </r>
  <r>
    <n v="2562"/>
    <n v="15.99"/>
    <d v="2004-11-06T00:00:00"/>
    <n v="12"/>
    <n v="191.88"/>
    <n v="0.228625170998636"/>
    <n v="0.85020519835841302"/>
    <n v="0.87140902872777004"/>
    <n v="2"/>
    <n v="5"/>
    <n v="5"/>
    <n v="10"/>
    <n v="25"/>
    <n v="25"/>
    <n v="60"/>
    <n v="4"/>
    <x v="1"/>
    <s v="Class-4"/>
    <x v="0"/>
  </r>
  <r>
    <n v="2563"/>
    <n v="43.539466666666698"/>
    <d v="2003-05-24T00:00:00"/>
    <n v="3"/>
    <n v="130.61840000000009"/>
    <n v="0.44887140902871098"/>
    <n v="0.49743502051983601"/>
    <n v="0.52051983584131201"/>
    <n v="3"/>
    <n v="3"/>
    <n v="3"/>
    <n v="15"/>
    <n v="15"/>
    <n v="15"/>
    <n v="45"/>
    <n v="3"/>
    <x v="0"/>
    <s v="Class-3"/>
    <x v="2"/>
  </r>
  <r>
    <n v="2564"/>
    <n v="-1.018"/>
    <d v="2003-07-11T00:00:00"/>
    <n v="5"/>
    <n v="-5.09"/>
    <n v="4.4972640218878E-2"/>
    <n v="0.64261285909712695"/>
    <n v="0.53676470588235203"/>
    <n v="1"/>
    <n v="4"/>
    <n v="3"/>
    <n v="5"/>
    <n v="20"/>
    <n v="15"/>
    <n v="40"/>
    <n v="2.6666666666666701"/>
    <x v="2"/>
    <s v="Class-2"/>
    <x v="0"/>
  </r>
  <r>
    <n v="2565"/>
    <n v="0.15"/>
    <d v="2002-04-19T00:00:00"/>
    <n v="1"/>
    <n v="0.15"/>
    <n v="5.23255813953485E-2"/>
    <n v="0"/>
    <n v="0.13440492476060201"/>
    <n v="1"/>
    <n v="1"/>
    <n v="1"/>
    <n v="5"/>
    <n v="5"/>
    <n v="5"/>
    <n v="15"/>
    <n v="1"/>
    <x v="4"/>
    <s v="Class-1"/>
    <x v="0"/>
  </r>
  <r>
    <n v="2566"/>
    <n v="54.25"/>
    <d v="2002-04-28T00:00:00"/>
    <n v="1"/>
    <n v="54.25"/>
    <n v="0.51231190150476702"/>
    <n v="0"/>
    <n v="0.14705882352941199"/>
    <n v="3"/>
    <n v="1"/>
    <n v="1"/>
    <n v="15"/>
    <n v="5"/>
    <n v="5"/>
    <n v="25"/>
    <n v="1.6666666666666701"/>
    <x v="4"/>
    <s v="Class-1"/>
    <x v="0"/>
  </r>
  <r>
    <n v="2567"/>
    <n v="379.048"/>
    <d v="2002-03-30T00:00:00"/>
    <n v="2"/>
    <n v="758.096"/>
    <n v="0.91945964432289895"/>
    <n v="0.35294117647058798"/>
    <n v="0.105848153214774"/>
    <n v="5"/>
    <n v="2"/>
    <n v="1"/>
    <n v="25"/>
    <n v="10"/>
    <n v="5"/>
    <n v="40"/>
    <n v="2.6666666666666701"/>
    <x v="2"/>
    <s v="Class-2"/>
    <x v="1"/>
  </r>
  <r>
    <n v="2569"/>
    <n v="18.489999999999998"/>
    <d v="2002-02-06T00:00:00"/>
    <n v="1"/>
    <n v="18.489999999999998"/>
    <n v="0.25341997264022298"/>
    <n v="0"/>
    <n v="3.4199726402188803E-2"/>
    <n v="2"/>
    <n v="1"/>
    <n v="1"/>
    <n v="10"/>
    <n v="5"/>
    <n v="5"/>
    <n v="20"/>
    <n v="1.3333333333333299"/>
    <x v="4"/>
    <s v="Class-1"/>
    <x v="0"/>
  </r>
  <r>
    <n v="2570"/>
    <n v="49.054000000000002"/>
    <d v="2004-11-21T00:00:00"/>
    <n v="20"/>
    <n v="981.08"/>
    <n v="0.48717510259915803"/>
    <n v="0.91997264021887803"/>
    <n v="0.89534883720930203"/>
    <n v="3"/>
    <n v="5"/>
    <n v="5"/>
    <n v="15"/>
    <n v="25"/>
    <n v="25"/>
    <n v="65"/>
    <n v="4.3333333333333304"/>
    <x v="1"/>
    <s v="Class-4"/>
    <x v="0"/>
  </r>
  <r>
    <n v="2571"/>
    <n v="-45.654699999999998"/>
    <d v="2004-08-17T00:00:00"/>
    <n v="2"/>
    <n v="-91.309399999999997"/>
    <n v="2.3084815321477398E-2"/>
    <n v="0.35294117647058798"/>
    <n v="0.75068399452804302"/>
    <n v="1"/>
    <n v="2"/>
    <n v="4"/>
    <n v="5"/>
    <n v="10"/>
    <n v="20"/>
    <n v="35"/>
    <n v="2.3333333333333299"/>
    <x v="2"/>
    <s v="Class-2"/>
    <x v="0"/>
  </r>
  <r>
    <n v="2572"/>
    <n v="0.35"/>
    <d v="2002-08-19T00:00:00"/>
    <n v="1"/>
    <n v="0.35"/>
    <n v="5.5745554035567399E-2"/>
    <n v="0"/>
    <n v="0.327291381668946"/>
    <n v="1"/>
    <n v="1"/>
    <n v="2"/>
    <n v="5"/>
    <n v="5"/>
    <n v="10"/>
    <n v="20"/>
    <n v="1.3333333333333299"/>
    <x v="4"/>
    <s v="Class-1"/>
    <x v="0"/>
  </r>
  <r>
    <n v="2573"/>
    <n v="15.5766666666667"/>
    <d v="2002-06-14T00:00:00"/>
    <n v="3"/>
    <n v="46.730000000000103"/>
    <n v="0.22503419972640601"/>
    <n v="0.49743502051983601"/>
    <n v="0.21067031463748301"/>
    <n v="2"/>
    <n v="3"/>
    <n v="2"/>
    <n v="10"/>
    <n v="15"/>
    <n v="10"/>
    <n v="35"/>
    <n v="2.3333333333333299"/>
    <x v="2"/>
    <s v="Class-2"/>
    <x v="0"/>
  </r>
  <r>
    <n v="2574"/>
    <n v="19.360666666666699"/>
    <d v="2002-08-16T00:00:00"/>
    <n v="3"/>
    <n v="58.082000000000093"/>
    <n v="0.25957592339261598"/>
    <n v="0.49743502051983601"/>
    <n v="0.31874145006839899"/>
    <n v="2"/>
    <n v="3"/>
    <n v="2"/>
    <n v="10"/>
    <n v="15"/>
    <n v="10"/>
    <n v="35"/>
    <n v="2.3333333333333299"/>
    <x v="2"/>
    <s v="Class-2"/>
    <x v="1"/>
  </r>
  <r>
    <n v="2576"/>
    <n v="100.616557142857"/>
    <d v="2004-11-23T00:00:00"/>
    <n v="14"/>
    <n v="1408.6317999999981"/>
    <n v="0.70383036935705801"/>
    <n v="0.87534199726402195"/>
    <n v="0.90064979480164098"/>
    <n v="4"/>
    <n v="5"/>
    <n v="5"/>
    <n v="20"/>
    <n v="25"/>
    <n v="25"/>
    <n v="70"/>
    <n v="4.6666666666666696"/>
    <x v="1"/>
    <s v="Class-4"/>
    <x v="1"/>
  </r>
  <r>
    <n v="2578"/>
    <n v="54.936"/>
    <d v="2002-10-11T00:00:00"/>
    <n v="1"/>
    <n v="54.936"/>
    <n v="0.51709986320107404"/>
    <n v="0"/>
    <n v="0.40919972640218799"/>
    <n v="3"/>
    <n v="1"/>
    <n v="3"/>
    <n v="15"/>
    <n v="5"/>
    <n v="15"/>
    <n v="35"/>
    <n v="2.3333333333333299"/>
    <x v="2"/>
    <s v="Class-2"/>
    <x v="2"/>
  </r>
  <r>
    <n v="2579"/>
    <n v="15.128"/>
    <d v="2004-11-25T00:00:00"/>
    <n v="5"/>
    <n v="75.64"/>
    <n v="0.215629274965804"/>
    <n v="0.64261285909712695"/>
    <n v="0.90526675786593702"/>
    <n v="2"/>
    <n v="4"/>
    <n v="5"/>
    <n v="10"/>
    <n v="20"/>
    <n v="25"/>
    <n v="55"/>
    <n v="3.6666666666666701"/>
    <x v="0"/>
    <s v="Class-3"/>
    <x v="0"/>
  </r>
  <r>
    <n v="258"/>
    <n v="74.581428571428603"/>
    <d v="2004-04-09T00:00:00"/>
    <n v="7"/>
    <n v="522.07000000000016"/>
    <n v="0.61627906976743896"/>
    <n v="0.73204514363885098"/>
    <n v="0.65714774281805599"/>
    <n v="4"/>
    <n v="4"/>
    <n v="4"/>
    <n v="20"/>
    <n v="20"/>
    <n v="20"/>
    <n v="60"/>
    <n v="4"/>
    <x v="1"/>
    <s v="Class-4"/>
    <x v="0"/>
  </r>
  <r>
    <n v="2580"/>
    <n v="15.054"/>
    <d v="2004-08-02T00:00:00"/>
    <n v="5"/>
    <n v="75.27"/>
    <n v="0.21477428180574901"/>
    <n v="0.64261285909712695"/>
    <n v="0.73649110807113505"/>
    <n v="2"/>
    <n v="4"/>
    <n v="4"/>
    <n v="10"/>
    <n v="20"/>
    <n v="20"/>
    <n v="50"/>
    <n v="3.3333333333333299"/>
    <x v="0"/>
    <s v="Class-3"/>
    <x v="0"/>
  </r>
  <r>
    <n v="2581"/>
    <n v="15.8828"/>
    <d v="2002-07-16T00:00:00"/>
    <n v="4"/>
    <n v="63.531199999999998"/>
    <n v="0.22794117647059201"/>
    <n v="0.581395348837209"/>
    <n v="0.263166894664843"/>
    <n v="2"/>
    <n v="3"/>
    <n v="2"/>
    <n v="10"/>
    <n v="15"/>
    <n v="10"/>
    <n v="35"/>
    <n v="2.3333333333333299"/>
    <x v="2"/>
    <s v="Class-2"/>
    <x v="1"/>
  </r>
  <r>
    <n v="2583"/>
    <n v="63.195999999999998"/>
    <d v="2002-05-12T00:00:00"/>
    <n v="1"/>
    <n v="63.195999999999998"/>
    <n v="0.56566347469219003"/>
    <n v="0"/>
    <n v="0.16586867305061601"/>
    <n v="3"/>
    <n v="1"/>
    <n v="1"/>
    <n v="15"/>
    <n v="5"/>
    <n v="5"/>
    <n v="25"/>
    <n v="1.6666666666666701"/>
    <x v="4"/>
    <s v="Class-1"/>
    <x v="2"/>
  </r>
  <r>
    <n v="2584"/>
    <n v="4.0659999999999998"/>
    <d v="2004-01-13T00:00:00"/>
    <n v="5"/>
    <n v="20.329999999999998"/>
    <n v="0.10687414500684"/>
    <n v="0.64261285909712695"/>
    <n v="0.60978112175102495"/>
    <n v="1"/>
    <n v="4"/>
    <n v="4"/>
    <n v="5"/>
    <n v="20"/>
    <n v="20"/>
    <n v="45"/>
    <n v="3"/>
    <x v="0"/>
    <s v="Class-3"/>
    <x v="0"/>
  </r>
  <r>
    <n v="2585"/>
    <n v="34.803750000000001"/>
    <d v="2003-11-03T00:00:00"/>
    <n v="8"/>
    <n v="278.43"/>
    <n v="0.39261285909711602"/>
    <n v="0.76333789329685398"/>
    <n v="0.57934336525307695"/>
    <n v="2"/>
    <n v="4"/>
    <n v="3"/>
    <n v="10"/>
    <n v="20"/>
    <n v="15"/>
    <n v="45"/>
    <n v="3"/>
    <x v="0"/>
    <s v="Class-3"/>
    <x v="0"/>
  </r>
  <r>
    <n v="2586"/>
    <n v="2511"/>
    <d v="2002-08-27T00:00:00"/>
    <n v="4"/>
    <n v="10044"/>
    <n v="0.99008207934343195"/>
    <n v="0.581395348837209"/>
    <n v="0.34524623803009502"/>
    <n v="5"/>
    <n v="3"/>
    <n v="2"/>
    <n v="25"/>
    <n v="15"/>
    <n v="10"/>
    <n v="50"/>
    <n v="3.3333333333333299"/>
    <x v="0"/>
    <s v="Class-3"/>
    <x v="0"/>
  </r>
  <r>
    <n v="2587"/>
    <n v="-48"/>
    <d v="2002-11-09T00:00:00"/>
    <n v="1"/>
    <n v="-48"/>
    <n v="2.27428180574555E-2"/>
    <n v="0"/>
    <n v="0.44459644322845399"/>
    <n v="1"/>
    <n v="1"/>
    <n v="3"/>
    <n v="5"/>
    <n v="5"/>
    <n v="15"/>
    <n v="25"/>
    <n v="1.6666666666666701"/>
    <x v="4"/>
    <s v="Class-1"/>
    <x v="0"/>
  </r>
  <r>
    <n v="2588"/>
    <n v="5.4690909090909097"/>
    <d v="2004-05-11T00:00:00"/>
    <n v="11"/>
    <n v="60.160000000000004"/>
    <n v="0.123461012311902"/>
    <n v="0.83413132694938497"/>
    <n v="0.67732558139534804"/>
    <n v="1"/>
    <n v="5"/>
    <n v="4"/>
    <n v="5"/>
    <n v="25"/>
    <n v="20"/>
    <n v="50"/>
    <n v="3.3333333333333299"/>
    <x v="0"/>
    <s v="Class-3"/>
    <x v="0"/>
  </r>
  <r>
    <n v="2589"/>
    <n v="112.17700000000001"/>
    <d v="2003-07-24T00:00:00"/>
    <n v="2"/>
    <n v="224.35400000000001"/>
    <n v="0.729309165526693"/>
    <n v="0.35294117647058798"/>
    <n v="0.54086867305061503"/>
    <n v="4"/>
    <n v="2"/>
    <n v="3"/>
    <n v="20"/>
    <n v="10"/>
    <n v="15"/>
    <n v="45"/>
    <n v="3"/>
    <x v="0"/>
    <s v="Class-3"/>
    <x v="2"/>
  </r>
  <r>
    <n v="259"/>
    <n v="215.62833333333299"/>
    <d v="2002-11-04T00:00:00"/>
    <n v="3"/>
    <n v="646.88499999999897"/>
    <n v="0.85772913816693597"/>
    <n v="0.49743502051983601"/>
    <n v="0.43929548563611398"/>
    <n v="5"/>
    <n v="3"/>
    <n v="3"/>
    <n v="25"/>
    <n v="15"/>
    <n v="15"/>
    <n v="55"/>
    <n v="3.6666666666666701"/>
    <x v="0"/>
    <s v="Class-3"/>
    <x v="1"/>
  </r>
  <r>
    <n v="2590"/>
    <n v="14.11"/>
    <d v="2002-02-25T00:00:00"/>
    <n v="1"/>
    <n v="14.11"/>
    <n v="0.20759233926128901"/>
    <n v="0"/>
    <n v="6.1046511627907002E-2"/>
    <n v="2"/>
    <n v="1"/>
    <n v="1"/>
    <n v="10"/>
    <n v="5"/>
    <n v="5"/>
    <n v="20"/>
    <n v="1.3333333333333299"/>
    <x v="4"/>
    <s v="Class-1"/>
    <x v="0"/>
  </r>
  <r>
    <n v="2591"/>
    <n v="5.9377777777777796"/>
    <d v="2004-04-30T00:00:00"/>
    <n v="9"/>
    <n v="53.440000000000019"/>
    <n v="0.129103967168264"/>
    <n v="0.79069767441860495"/>
    <n v="0.67099863201094301"/>
    <n v="1"/>
    <n v="4"/>
    <n v="4"/>
    <n v="5"/>
    <n v="20"/>
    <n v="20"/>
    <n v="45"/>
    <n v="3"/>
    <x v="0"/>
    <s v="Class-3"/>
    <x v="0"/>
  </r>
  <r>
    <n v="2592"/>
    <n v="91.84"/>
    <d v="2004-03-13T00:00:00"/>
    <n v="6"/>
    <n v="551.04"/>
    <n v="0.68160054719563101"/>
    <n v="0.68946648426812596"/>
    <n v="0.64090287277701696"/>
    <n v="4"/>
    <n v="4"/>
    <n v="4"/>
    <n v="20"/>
    <n v="20"/>
    <n v="20"/>
    <n v="60"/>
    <n v="4"/>
    <x v="1"/>
    <s v="Class-4"/>
    <x v="0"/>
  </r>
  <r>
    <n v="2593"/>
    <n v="3.01"/>
    <d v="2002-06-25T00:00:00"/>
    <n v="1"/>
    <n v="3.01"/>
    <n v="9.3365253077975593E-2"/>
    <n v="0"/>
    <n v="0.229822161422709"/>
    <n v="1"/>
    <n v="1"/>
    <n v="2"/>
    <n v="5"/>
    <n v="5"/>
    <n v="10"/>
    <n v="20"/>
    <n v="1.3333333333333299"/>
    <x v="4"/>
    <s v="Class-1"/>
    <x v="0"/>
  </r>
  <r>
    <n v="2594"/>
    <n v="247.87486842105301"/>
    <d v="2004-12-11T00:00:00"/>
    <n v="19"/>
    <n v="4709.6225000000068"/>
    <n v="0.87739398084819897"/>
    <n v="0.91501367989056104"/>
    <n v="0.93416552667578601"/>
    <n v="5"/>
    <n v="5"/>
    <n v="5"/>
    <n v="25"/>
    <n v="25"/>
    <n v="25"/>
    <n v="75"/>
    <n v="5"/>
    <x v="3"/>
    <s v="Class-5"/>
    <x v="0"/>
  </r>
  <r>
    <n v="2595"/>
    <n v="35.862499999999997"/>
    <d v="2003-08-26T00:00:00"/>
    <n v="8"/>
    <n v="286.89999999999998"/>
    <n v="0.40321477428179398"/>
    <n v="0.76333789329685398"/>
    <n v="0.55386456908344694"/>
    <n v="3"/>
    <n v="4"/>
    <n v="3"/>
    <n v="15"/>
    <n v="20"/>
    <n v="15"/>
    <n v="50"/>
    <n v="3.3333333333333299"/>
    <x v="0"/>
    <s v="Class-3"/>
    <x v="0"/>
  </r>
  <r>
    <n v="2596"/>
    <n v="-33"/>
    <d v="2003-05-21T00:00:00"/>
    <n v="2"/>
    <n v="-66"/>
    <n v="2.7701778385772799E-2"/>
    <n v="0.35294117647058798"/>
    <n v="0.51966484268125701"/>
    <n v="1"/>
    <n v="2"/>
    <n v="3"/>
    <n v="5"/>
    <n v="10"/>
    <n v="15"/>
    <n v="30"/>
    <n v="2"/>
    <x v="2"/>
    <s v="Class-2"/>
    <x v="0"/>
  </r>
  <r>
    <n v="2597"/>
    <n v="90.275999999999996"/>
    <d v="2002-04-21T00:00:00"/>
    <n v="1"/>
    <n v="90.275999999999996"/>
    <n v="0.675102599179214"/>
    <n v="0"/>
    <n v="0.13782489740082099"/>
    <n v="4"/>
    <n v="1"/>
    <n v="1"/>
    <n v="20"/>
    <n v="5"/>
    <n v="5"/>
    <n v="30"/>
    <n v="2"/>
    <x v="2"/>
    <s v="Class-2"/>
    <x v="2"/>
  </r>
  <r>
    <n v="2598"/>
    <n v="43.2216666666667"/>
    <d v="2003-09-09T00:00:00"/>
    <n v="6"/>
    <n v="259.33000000000021"/>
    <n v="0.44716142270860099"/>
    <n v="0.68946648426812596"/>
    <n v="0.55967852257181905"/>
    <n v="3"/>
    <n v="4"/>
    <n v="3"/>
    <n v="15"/>
    <n v="20"/>
    <n v="15"/>
    <n v="50"/>
    <n v="3.3333333333333299"/>
    <x v="0"/>
    <s v="Class-3"/>
    <x v="0"/>
  </r>
  <r>
    <n v="2599"/>
    <n v="128.5394"/>
    <d v="2004-12-30T00:00:00"/>
    <n v="60"/>
    <n v="7712.3639999999996"/>
    <n v="0.762995896032855"/>
    <n v="0.98392612859097195"/>
    <n v="0.98084815321477403"/>
    <n v="4"/>
    <n v="5"/>
    <n v="5"/>
    <n v="20"/>
    <n v="25"/>
    <n v="25"/>
    <n v="70"/>
    <n v="4.6666666666666696"/>
    <x v="1"/>
    <s v="Class-4"/>
    <x v="1"/>
  </r>
  <r>
    <n v="26"/>
    <n v="3.4674999999999998"/>
    <d v="2004-09-14T00:00:00"/>
    <n v="4"/>
    <n v="13.87"/>
    <n v="9.9692202462380697E-2"/>
    <n v="0.581395348837209"/>
    <n v="0.78317373461012196"/>
    <n v="1"/>
    <n v="3"/>
    <n v="4"/>
    <n v="5"/>
    <n v="15"/>
    <n v="20"/>
    <n v="40"/>
    <n v="2.6666666666666701"/>
    <x v="2"/>
    <s v="Class-2"/>
    <x v="0"/>
  </r>
  <r>
    <n v="2601"/>
    <n v="8.4979999999999993"/>
    <d v="2003-05-12T00:00:00"/>
    <n v="5"/>
    <n v="42.489999999999995"/>
    <n v="0.15492476060191701"/>
    <n v="0.64261285909712695"/>
    <n v="0.51778385772913704"/>
    <n v="1"/>
    <n v="4"/>
    <n v="3"/>
    <n v="5"/>
    <n v="20"/>
    <n v="15"/>
    <n v="40"/>
    <n v="2.6666666666666701"/>
    <x v="2"/>
    <s v="Class-2"/>
    <x v="0"/>
  </r>
  <r>
    <n v="2602"/>
    <n v="12.28"/>
    <d v="2002-11-08T00:00:00"/>
    <n v="3"/>
    <n v="36.839999999999996"/>
    <n v="0.18980848153215099"/>
    <n v="0.49743502051983601"/>
    <n v="0.44357045143638801"/>
    <n v="1"/>
    <n v="3"/>
    <n v="3"/>
    <n v="5"/>
    <n v="15"/>
    <n v="15"/>
    <n v="35"/>
    <n v="2.3333333333333299"/>
    <x v="2"/>
    <s v="Class-2"/>
    <x v="0"/>
  </r>
  <r>
    <n v="2603"/>
    <n v="29.187142857142899"/>
    <d v="2004-10-30T00:00:00"/>
    <n v="7"/>
    <n v="204.31000000000029"/>
    <n v="0.34729822161422103"/>
    <n v="0.73204514363885098"/>
    <n v="0.86371409028727697"/>
    <n v="2"/>
    <n v="4"/>
    <n v="5"/>
    <n v="10"/>
    <n v="20"/>
    <n v="25"/>
    <n v="55"/>
    <n v="3.6666666666666701"/>
    <x v="0"/>
    <s v="Class-3"/>
    <x v="0"/>
  </r>
  <r>
    <n v="2604"/>
    <n v="166.58"/>
    <d v="2002-02-05T00:00:00"/>
    <n v="1"/>
    <n v="166.58"/>
    <n v="0.81566347469223599"/>
    <n v="0"/>
    <n v="3.2831737346101203E-2"/>
    <n v="5"/>
    <n v="1"/>
    <n v="1"/>
    <n v="25"/>
    <n v="5"/>
    <n v="5"/>
    <n v="35"/>
    <n v="2.3333333333333299"/>
    <x v="2"/>
    <s v="Class-2"/>
    <x v="2"/>
  </r>
  <r>
    <n v="2605"/>
    <n v="42.506666666666703"/>
    <d v="2003-08-17T00:00:00"/>
    <n v="3"/>
    <n v="127.52000000000011"/>
    <n v="0.44322845417235002"/>
    <n v="0.49743502051983601"/>
    <n v="0.55112859097127198"/>
    <n v="3"/>
    <n v="3"/>
    <n v="3"/>
    <n v="15"/>
    <n v="15"/>
    <n v="15"/>
    <n v="45"/>
    <n v="3"/>
    <x v="0"/>
    <s v="Class-3"/>
    <x v="0"/>
  </r>
  <r>
    <n v="2606"/>
    <n v="1133.89333333333"/>
    <d v="2002-11-10T00:00:00"/>
    <n v="3"/>
    <n v="3401.6799999999903"/>
    <n v="0.97777017783864195"/>
    <n v="0.49743502051983601"/>
    <n v="0.44664842681258499"/>
    <n v="5"/>
    <n v="3"/>
    <n v="3"/>
    <n v="25"/>
    <n v="15"/>
    <n v="15"/>
    <n v="55"/>
    <n v="3.6666666666666701"/>
    <x v="0"/>
    <s v="Class-3"/>
    <x v="0"/>
  </r>
  <r>
    <n v="2607"/>
    <n v="8.48"/>
    <d v="2002-04-21T00:00:00"/>
    <n v="1"/>
    <n v="8.48"/>
    <n v="0.15475376196990601"/>
    <n v="0"/>
    <n v="0.13782489740082099"/>
    <n v="1"/>
    <n v="1"/>
    <n v="1"/>
    <n v="5"/>
    <n v="5"/>
    <n v="5"/>
    <n v="15"/>
    <n v="1"/>
    <x v="4"/>
    <s v="Class-1"/>
    <x v="0"/>
  </r>
  <r>
    <n v="2608"/>
    <n v="95.492733333333305"/>
    <d v="2004-09-25T00:00:00"/>
    <n v="6"/>
    <n v="572.9563999999998"/>
    <n v="0.69066347469221201"/>
    <n v="0.68946648426812596"/>
    <n v="0.81754445964432199"/>
    <n v="4"/>
    <n v="4"/>
    <n v="5"/>
    <n v="20"/>
    <n v="20"/>
    <n v="25"/>
    <n v="65"/>
    <n v="4.3333333333333304"/>
    <x v="1"/>
    <s v="Class-4"/>
    <x v="1"/>
  </r>
  <r>
    <n v="261"/>
    <n v="113.96146666666699"/>
    <d v="2004-09-14T00:00:00"/>
    <n v="6"/>
    <n v="683.76880000000199"/>
    <n v="0.73358413132696698"/>
    <n v="0.68946648426812596"/>
    <n v="0.78317373461012196"/>
    <n v="4"/>
    <n v="4"/>
    <n v="4"/>
    <n v="20"/>
    <n v="20"/>
    <n v="20"/>
    <n v="60"/>
    <n v="4"/>
    <x v="1"/>
    <s v="Class-4"/>
    <x v="1"/>
  </r>
  <r>
    <n v="2610"/>
    <n v="3.45"/>
    <d v="2004-06-19T00:00:00"/>
    <n v="4"/>
    <n v="13.8"/>
    <n v="9.9179206566347794E-2"/>
    <n v="0.581395348837209"/>
    <n v="0.69938440492475995"/>
    <n v="1"/>
    <n v="3"/>
    <n v="4"/>
    <n v="5"/>
    <n v="15"/>
    <n v="20"/>
    <n v="40"/>
    <n v="2.6666666666666701"/>
    <x v="2"/>
    <s v="Class-2"/>
    <x v="0"/>
  </r>
  <r>
    <n v="2611"/>
    <n v="34.04"/>
    <d v="2004-09-15T00:00:00"/>
    <n v="2"/>
    <n v="68.08"/>
    <n v="0.38885088919287603"/>
    <n v="0.35294117647058798"/>
    <n v="0.78847469220246202"/>
    <n v="2"/>
    <n v="2"/>
    <n v="4"/>
    <n v="10"/>
    <n v="10"/>
    <n v="20"/>
    <n v="40"/>
    <n v="2.6666666666666701"/>
    <x v="2"/>
    <s v="Class-2"/>
    <x v="0"/>
  </r>
  <r>
    <n v="2612"/>
    <n v="48.648281249999997"/>
    <d v="2004-12-26T00:00:00"/>
    <n v="128"/>
    <n v="6226.98"/>
    <n v="0.485294117647037"/>
    <n v="0.99435704514363998"/>
    <n v="0.96751025991791995"/>
    <n v="3"/>
    <n v="5"/>
    <n v="5"/>
    <n v="15"/>
    <n v="25"/>
    <n v="25"/>
    <n v="65"/>
    <n v="4.3333333333333304"/>
    <x v="1"/>
    <s v="Class-4"/>
    <x v="0"/>
  </r>
  <r>
    <n v="2613"/>
    <n v="57.016666666666701"/>
    <d v="2003-08-17T00:00:00"/>
    <n v="3"/>
    <n v="171.0500000000001"/>
    <n v="0.53043775649793001"/>
    <n v="0.49743502051983601"/>
    <n v="0.55112859097127198"/>
    <n v="3"/>
    <n v="3"/>
    <n v="3"/>
    <n v="15"/>
    <n v="15"/>
    <n v="15"/>
    <n v="45"/>
    <n v="3"/>
    <x v="0"/>
    <s v="Class-3"/>
    <x v="0"/>
  </r>
  <r>
    <n v="2614"/>
    <n v="150.35"/>
    <d v="2003-07-02T00:00:00"/>
    <n v="4"/>
    <n v="601.4"/>
    <n v="0.79565663474695203"/>
    <n v="0.581395348837209"/>
    <n v="0.53385772913816598"/>
    <n v="4"/>
    <n v="3"/>
    <n v="3"/>
    <n v="20"/>
    <n v="15"/>
    <n v="15"/>
    <n v="50"/>
    <n v="3.3333333333333299"/>
    <x v="0"/>
    <s v="Class-3"/>
    <x v="0"/>
  </r>
  <r>
    <n v="2615"/>
    <n v="52.19708"/>
    <d v="2004-03-13T00:00:00"/>
    <n v="10"/>
    <n v="521.97080000000005"/>
    <n v="0.50119699042405397"/>
    <n v="0.81549247606019204"/>
    <n v="0.64090287277701696"/>
    <n v="3"/>
    <n v="5"/>
    <n v="4"/>
    <n v="15"/>
    <n v="25"/>
    <n v="20"/>
    <n v="60"/>
    <n v="4"/>
    <x v="1"/>
    <s v="Class-4"/>
    <x v="1"/>
  </r>
  <r>
    <n v="2617"/>
    <n v="0.3"/>
    <d v="2002-05-16T00:00:00"/>
    <n v="1"/>
    <n v="0.3"/>
    <n v="5.52325581395346E-2"/>
    <n v="0"/>
    <n v="0.169801641586867"/>
    <n v="1"/>
    <n v="1"/>
    <n v="1"/>
    <n v="5"/>
    <n v="5"/>
    <n v="5"/>
    <n v="15"/>
    <n v="1"/>
    <x v="4"/>
    <s v="Class-1"/>
    <x v="0"/>
  </r>
  <r>
    <n v="2618"/>
    <n v="116.63"/>
    <d v="2002-07-16T00:00:00"/>
    <n v="1"/>
    <n v="116.63"/>
    <n v="0.73956908344735095"/>
    <n v="0"/>
    <n v="0.263166894664843"/>
    <n v="4"/>
    <n v="1"/>
    <n v="2"/>
    <n v="20"/>
    <n v="5"/>
    <n v="10"/>
    <n v="35"/>
    <n v="2.3333333333333299"/>
    <x v="2"/>
    <s v="Class-2"/>
    <x v="0"/>
  </r>
  <r>
    <n v="2619"/>
    <n v="-174.21"/>
    <d v="2004-10-09T00:00:00"/>
    <n v="2"/>
    <n v="-348.42"/>
    <n v="9.4049247606019203E-3"/>
    <n v="0.35294117647058798"/>
    <n v="0.83464432284541701"/>
    <n v="1"/>
    <n v="2"/>
    <n v="5"/>
    <n v="5"/>
    <n v="10"/>
    <n v="25"/>
    <n v="40"/>
    <n v="2.6666666666666701"/>
    <x v="2"/>
    <s v="Class-2"/>
    <x v="0"/>
  </r>
  <r>
    <n v="2620"/>
    <n v="244.0454"/>
    <d v="2002-02-21T00:00:00"/>
    <n v="4"/>
    <n v="976.1816"/>
    <n v="0.87517099863205605"/>
    <n v="0.581395348837209"/>
    <n v="5.4035567715458303E-2"/>
    <n v="5"/>
    <n v="3"/>
    <n v="1"/>
    <n v="25"/>
    <n v="15"/>
    <n v="5"/>
    <n v="45"/>
    <n v="3"/>
    <x v="0"/>
    <s v="Class-3"/>
    <x v="1"/>
  </r>
  <r>
    <n v="2622"/>
    <n v="32"/>
    <d v="2002-09-09T00:00:00"/>
    <n v="1"/>
    <n v="32"/>
    <n v="0.37192202462379398"/>
    <n v="0"/>
    <n v="0.364740082079343"/>
    <n v="2"/>
    <n v="1"/>
    <n v="2"/>
    <n v="10"/>
    <n v="5"/>
    <n v="10"/>
    <n v="25"/>
    <n v="1.6666666666666701"/>
    <x v="4"/>
    <s v="Class-1"/>
    <x v="0"/>
  </r>
  <r>
    <n v="2623"/>
    <n v="14.668888888888899"/>
    <d v="2004-03-07T00:00:00"/>
    <n v="9"/>
    <n v="132.0200000000001"/>
    <n v="0.211525307797541"/>
    <n v="0.79069767441860495"/>
    <n v="0.63799589603283102"/>
    <n v="2"/>
    <n v="4"/>
    <n v="4"/>
    <n v="10"/>
    <n v="20"/>
    <n v="20"/>
    <n v="50"/>
    <n v="3.3333333333333299"/>
    <x v="0"/>
    <s v="Class-3"/>
    <x v="0"/>
  </r>
  <r>
    <n v="2624"/>
    <n v="287.685"/>
    <d v="2003-03-31T00:00:00"/>
    <n v="2"/>
    <n v="575.37"/>
    <n v="0.89620383036940598"/>
    <n v="0.35294117647058798"/>
    <n v="0.50666894664842599"/>
    <n v="5"/>
    <n v="2"/>
    <n v="3"/>
    <n v="25"/>
    <n v="10"/>
    <n v="15"/>
    <n v="50"/>
    <n v="3.3333333333333299"/>
    <x v="0"/>
    <s v="Class-3"/>
    <x v="0"/>
  </r>
  <r>
    <n v="2625"/>
    <n v="145.6036"/>
    <d v="2002-02-28T00:00:00"/>
    <n v="1"/>
    <n v="145.6036"/>
    <n v="0.78984268125857804"/>
    <n v="0"/>
    <n v="6.4295485636114896E-2"/>
    <n v="4"/>
    <n v="1"/>
    <n v="1"/>
    <n v="20"/>
    <n v="5"/>
    <n v="5"/>
    <n v="30"/>
    <n v="2"/>
    <x v="2"/>
    <s v="Class-2"/>
    <x v="2"/>
  </r>
  <r>
    <n v="2626"/>
    <n v="19.899999999999999"/>
    <d v="2002-05-08T00:00:00"/>
    <n v="1"/>
    <n v="19.899999999999999"/>
    <n v="0.265218878248977"/>
    <n v="0"/>
    <n v="0.16108071135430899"/>
    <n v="2"/>
    <n v="1"/>
    <n v="1"/>
    <n v="10"/>
    <n v="5"/>
    <n v="5"/>
    <n v="20"/>
    <n v="1.3333333333333299"/>
    <x v="4"/>
    <s v="Class-1"/>
    <x v="0"/>
  </r>
  <r>
    <n v="2627"/>
    <n v="47.328571428571401"/>
    <d v="2004-06-30T00:00:00"/>
    <n v="14"/>
    <n v="662.59999999999957"/>
    <n v="0.475034199726382"/>
    <n v="0.87534199726402195"/>
    <n v="0.70844733242133995"/>
    <n v="3"/>
    <n v="5"/>
    <n v="4"/>
    <n v="15"/>
    <n v="25"/>
    <n v="20"/>
    <n v="60"/>
    <n v="4"/>
    <x v="1"/>
    <s v="Class-4"/>
    <x v="0"/>
  </r>
  <r>
    <n v="2628"/>
    <n v="47.36"/>
    <d v="2002-04-02T00:00:00"/>
    <n v="1"/>
    <n v="47.36"/>
    <n v="0.47520519835839298"/>
    <n v="0"/>
    <n v="0.111149110807114"/>
    <n v="3"/>
    <n v="1"/>
    <n v="1"/>
    <n v="15"/>
    <n v="5"/>
    <n v="5"/>
    <n v="25"/>
    <n v="1.6666666666666701"/>
    <x v="4"/>
    <s v="Class-1"/>
    <x v="0"/>
  </r>
  <r>
    <n v="2629"/>
    <n v="134.30000000000001"/>
    <d v="2003-03-26T00:00:00"/>
    <n v="5"/>
    <n v="671.5"/>
    <n v="0.77308481532150297"/>
    <n v="0.64261285909712695"/>
    <n v="0.50512995896032697"/>
    <n v="4"/>
    <n v="4"/>
    <n v="3"/>
    <n v="20"/>
    <n v="20"/>
    <n v="15"/>
    <n v="55"/>
    <n v="3.6666666666666701"/>
    <x v="0"/>
    <s v="Class-3"/>
    <x v="0"/>
  </r>
  <r>
    <n v="263"/>
    <n v="100.604"/>
    <d v="2004-10-22T00:00:00"/>
    <n v="5"/>
    <n v="503.02"/>
    <n v="0.70365937072504703"/>
    <n v="0.64261285909712695"/>
    <n v="0.85157318741450005"/>
    <n v="4"/>
    <n v="4"/>
    <n v="5"/>
    <n v="20"/>
    <n v="20"/>
    <n v="25"/>
    <n v="65"/>
    <n v="4.3333333333333304"/>
    <x v="1"/>
    <s v="Class-4"/>
    <x v="0"/>
  </r>
  <r>
    <n v="2630"/>
    <n v="45.561999999999998"/>
    <d v="2004-08-08T00:00:00"/>
    <n v="2"/>
    <n v="91.123999999999995"/>
    <n v="0.46357729138164999"/>
    <n v="0.35294117647058798"/>
    <n v="0.74333105335157201"/>
    <n v="3"/>
    <n v="2"/>
    <n v="4"/>
    <n v="15"/>
    <n v="10"/>
    <n v="20"/>
    <n v="45"/>
    <n v="3"/>
    <x v="0"/>
    <s v="Class-3"/>
    <x v="2"/>
  </r>
  <r>
    <n v="2631"/>
    <n v="43.54"/>
    <d v="2004-01-03T00:00:00"/>
    <n v="5"/>
    <n v="217.7"/>
    <n v="0.44904240766072201"/>
    <n v="0.64261285909712695"/>
    <n v="0.60499316005471904"/>
    <n v="3"/>
    <n v="4"/>
    <n v="4"/>
    <n v="15"/>
    <n v="20"/>
    <n v="20"/>
    <n v="55"/>
    <n v="3.6666666666666701"/>
    <x v="0"/>
    <s v="Class-3"/>
    <x v="0"/>
  </r>
  <r>
    <n v="2632"/>
    <n v="378.44211538461502"/>
    <d v="2004-12-10T00:00:00"/>
    <n v="91"/>
    <n v="34438.232499999969"/>
    <n v="0.91928864569088797"/>
    <n v="0.99110807113543098"/>
    <n v="0.93211354309165495"/>
    <n v="5"/>
    <n v="5"/>
    <n v="5"/>
    <n v="25"/>
    <n v="25"/>
    <n v="25"/>
    <n v="75"/>
    <n v="5"/>
    <x v="3"/>
    <s v="Class-5"/>
    <x v="0"/>
  </r>
  <r>
    <n v="2633"/>
    <n v="17.411999999999999"/>
    <d v="2004-05-15T00:00:00"/>
    <n v="5"/>
    <n v="87.06"/>
    <n v="0.24179206566347899"/>
    <n v="0.64261285909712695"/>
    <n v="0.68006155950752301"/>
    <n v="2"/>
    <n v="4"/>
    <n v="4"/>
    <n v="10"/>
    <n v="20"/>
    <n v="20"/>
    <n v="50"/>
    <n v="3.3333333333333299"/>
    <x v="0"/>
    <s v="Class-3"/>
    <x v="0"/>
  </r>
  <r>
    <n v="2634"/>
    <n v="39.155000000000001"/>
    <d v="2004-11-26T00:00:00"/>
    <n v="4"/>
    <n v="156.62"/>
    <n v="0.421511627906963"/>
    <n v="0.581395348837209"/>
    <n v="0.90663474692202395"/>
    <n v="3"/>
    <n v="3"/>
    <n v="5"/>
    <n v="15"/>
    <n v="15"/>
    <n v="25"/>
    <n v="55"/>
    <n v="3.6666666666666701"/>
    <x v="0"/>
    <s v="Class-3"/>
    <x v="0"/>
  </r>
  <r>
    <n v="2635"/>
    <n v="340.53"/>
    <d v="2002-11-04T00:00:00"/>
    <n v="2"/>
    <n v="681.06"/>
    <n v="0.91244870041044901"/>
    <n v="0.35294117647058798"/>
    <n v="0.43929548563611398"/>
    <n v="5"/>
    <n v="2"/>
    <n v="3"/>
    <n v="25"/>
    <n v="10"/>
    <n v="15"/>
    <n v="50"/>
    <n v="3.3333333333333299"/>
    <x v="0"/>
    <s v="Class-3"/>
    <x v="0"/>
  </r>
  <r>
    <n v="2636"/>
    <n v="61.54"/>
    <d v="2002-06-10T00:00:00"/>
    <n v="3"/>
    <n v="184.62"/>
    <n v="0.557626538987674"/>
    <n v="0.49743502051983601"/>
    <n v="0.204172366621067"/>
    <n v="3"/>
    <n v="3"/>
    <n v="2"/>
    <n v="15"/>
    <n v="15"/>
    <n v="10"/>
    <n v="40"/>
    <n v="2.6666666666666701"/>
    <x v="2"/>
    <s v="Class-2"/>
    <x v="0"/>
  </r>
  <r>
    <n v="2637"/>
    <n v="100.996"/>
    <d v="2004-12-17T00:00:00"/>
    <n v="9"/>
    <n v="908.96399999999994"/>
    <n v="0.70519835841314504"/>
    <n v="0.79069767441860495"/>
    <n v="0.94835841313269398"/>
    <n v="4"/>
    <n v="4"/>
    <n v="5"/>
    <n v="20"/>
    <n v="20"/>
    <n v="25"/>
    <n v="65"/>
    <n v="4.3333333333333304"/>
    <x v="1"/>
    <s v="Class-4"/>
    <x v="0"/>
  </r>
  <r>
    <n v="2638"/>
    <n v="38.81"/>
    <d v="2004-03-25T00:00:00"/>
    <n v="5"/>
    <n v="194.05"/>
    <n v="0.41860465116277701"/>
    <n v="0.64261285909712695"/>
    <n v="0.64825581395348697"/>
    <n v="3"/>
    <n v="4"/>
    <n v="4"/>
    <n v="15"/>
    <n v="20"/>
    <n v="20"/>
    <n v="55"/>
    <n v="3.6666666666666701"/>
    <x v="0"/>
    <s v="Class-3"/>
    <x v="0"/>
  </r>
  <r>
    <n v="2639"/>
    <n v="19.004999999999999"/>
    <d v="2002-11-28T00:00:00"/>
    <n v="2"/>
    <n v="38.01"/>
    <n v="0.25786593707250699"/>
    <n v="0.35294117647058798"/>
    <n v="0.46648426812585397"/>
    <n v="2"/>
    <n v="2"/>
    <n v="3"/>
    <n v="10"/>
    <n v="10"/>
    <n v="15"/>
    <n v="35"/>
    <n v="2.3333333333333299"/>
    <x v="2"/>
    <s v="Class-2"/>
    <x v="0"/>
  </r>
  <r>
    <n v="264"/>
    <n v="393.36"/>
    <d v="2004-02-14T00:00:00"/>
    <n v="3"/>
    <n v="1180.08"/>
    <n v="0.92356361149116195"/>
    <n v="0.49743502051983601"/>
    <n v="0.62397400820793303"/>
    <n v="5"/>
    <n v="3"/>
    <n v="4"/>
    <n v="25"/>
    <n v="15"/>
    <n v="20"/>
    <n v="60"/>
    <n v="4"/>
    <x v="1"/>
    <s v="Class-4"/>
    <x v="0"/>
  </r>
  <r>
    <n v="2640"/>
    <n v="98.046000000000006"/>
    <d v="2004-05-08T00:00:00"/>
    <n v="5"/>
    <n v="490.23"/>
    <n v="0.69681942544460795"/>
    <n v="0.64261285909712695"/>
    <n v="0.67544459644322696"/>
    <n v="4"/>
    <n v="4"/>
    <n v="4"/>
    <n v="20"/>
    <n v="20"/>
    <n v="20"/>
    <n v="60"/>
    <n v="4"/>
    <x v="1"/>
    <s v="Class-4"/>
    <x v="0"/>
  </r>
  <r>
    <n v="2641"/>
    <n v="-26.597999999999999"/>
    <d v="2002-09-03T00:00:00"/>
    <n v="5"/>
    <n v="-132.99"/>
    <n v="2.9582763337893201E-2"/>
    <n v="0.64261285909712695"/>
    <n v="0.35687414500684"/>
    <n v="1"/>
    <n v="4"/>
    <n v="2"/>
    <n v="5"/>
    <n v="20"/>
    <n v="10"/>
    <n v="35"/>
    <n v="2.3333333333333299"/>
    <x v="2"/>
    <s v="Class-2"/>
    <x v="0"/>
  </r>
  <r>
    <n v="2642"/>
    <n v="3.19"/>
    <d v="2004-04-14T00:00:00"/>
    <n v="2"/>
    <n v="6.38"/>
    <n v="9.6101231190150793E-2"/>
    <n v="0.35294117647058798"/>
    <n v="0.66056771545827497"/>
    <n v="1"/>
    <n v="2"/>
    <n v="4"/>
    <n v="5"/>
    <n v="10"/>
    <n v="20"/>
    <n v="35"/>
    <n v="2.3333333333333299"/>
    <x v="2"/>
    <s v="Class-2"/>
    <x v="0"/>
  </r>
  <r>
    <n v="2643"/>
    <n v="1297.48504827586"/>
    <d v="2004-11-27T00:00:00"/>
    <n v="29"/>
    <n v="37627.066399999938"/>
    <n v="0.98016415868679596"/>
    <n v="0.95383036935704502"/>
    <n v="0.90851573187414503"/>
    <n v="5"/>
    <n v="5"/>
    <n v="5"/>
    <n v="25"/>
    <n v="25"/>
    <n v="25"/>
    <n v="75"/>
    <n v="5"/>
    <x v="3"/>
    <s v="Class-5"/>
    <x v="1"/>
  </r>
  <r>
    <n v="2645"/>
    <n v="61.423999999999999"/>
    <d v="2002-02-06T00:00:00"/>
    <n v="1"/>
    <n v="61.423999999999999"/>
    <n v="0.55728454172365205"/>
    <n v="0"/>
    <n v="3.4199726402188803E-2"/>
    <n v="3"/>
    <n v="1"/>
    <n v="1"/>
    <n v="15"/>
    <n v="5"/>
    <n v="5"/>
    <n v="25"/>
    <n v="1.6666666666666701"/>
    <x v="4"/>
    <s v="Class-1"/>
    <x v="2"/>
  </r>
  <r>
    <n v="2646"/>
    <n v="49.29"/>
    <d v="2002-06-05T00:00:00"/>
    <n v="1"/>
    <n v="49.29"/>
    <n v="0.488201094391223"/>
    <n v="0"/>
    <n v="0.19545143638850901"/>
    <n v="3"/>
    <n v="1"/>
    <n v="1"/>
    <n v="15"/>
    <n v="5"/>
    <n v="5"/>
    <n v="25"/>
    <n v="1.6666666666666701"/>
    <x v="4"/>
    <s v="Class-1"/>
    <x v="0"/>
  </r>
  <r>
    <n v="2647"/>
    <n v="95.894285714285701"/>
    <d v="2004-06-30T00:00:00"/>
    <n v="7"/>
    <n v="671.25999999999988"/>
    <n v="0.69168946648427798"/>
    <n v="0.73204514363885098"/>
    <n v="0.70844733242133995"/>
    <n v="4"/>
    <n v="4"/>
    <n v="4"/>
    <n v="20"/>
    <n v="20"/>
    <n v="20"/>
    <n v="60"/>
    <n v="4"/>
    <x v="1"/>
    <s v="Class-4"/>
    <x v="0"/>
  </r>
  <r>
    <n v="2648"/>
    <n v="26.6952"/>
    <d v="2002-08-12T00:00:00"/>
    <n v="1"/>
    <n v="26.6952"/>
    <n v="0.326094391244866"/>
    <n v="0"/>
    <n v="0.31155950752394002"/>
    <n v="2"/>
    <n v="1"/>
    <n v="2"/>
    <n v="10"/>
    <n v="5"/>
    <n v="10"/>
    <n v="25"/>
    <n v="1.6666666666666701"/>
    <x v="4"/>
    <s v="Class-1"/>
    <x v="2"/>
  </r>
  <r>
    <n v="2649"/>
    <n v="118.705"/>
    <d v="2004-11-04T00:00:00"/>
    <n v="4"/>
    <n v="474.82"/>
    <n v="0.74418604651164799"/>
    <n v="0.581395348837209"/>
    <n v="0.86918604651162701"/>
    <n v="4"/>
    <n v="3"/>
    <n v="5"/>
    <n v="20"/>
    <n v="15"/>
    <n v="25"/>
    <n v="60"/>
    <n v="4"/>
    <x v="1"/>
    <s v="Class-4"/>
    <x v="0"/>
  </r>
  <r>
    <n v="265"/>
    <n v="116.45"/>
    <d v="2004-11-22T00:00:00"/>
    <n v="6"/>
    <n v="698.7"/>
    <n v="0.73888508891930704"/>
    <n v="0.68946648426812596"/>
    <n v="0.89808481532147699"/>
    <n v="4"/>
    <n v="4"/>
    <n v="5"/>
    <n v="20"/>
    <n v="20"/>
    <n v="25"/>
    <n v="65"/>
    <n v="4.3333333333333304"/>
    <x v="1"/>
    <s v="Class-4"/>
    <x v="0"/>
  </r>
  <r>
    <n v="2650"/>
    <n v="12.705"/>
    <d v="2002-11-29T00:00:00"/>
    <n v="2"/>
    <n v="25.41"/>
    <n v="0.19288645690834799"/>
    <n v="0.35294117647058798"/>
    <n v="0.46733926128590902"/>
    <n v="1"/>
    <n v="2"/>
    <n v="3"/>
    <n v="5"/>
    <n v="10"/>
    <n v="15"/>
    <n v="30"/>
    <n v="2"/>
    <x v="2"/>
    <s v="Class-2"/>
    <x v="0"/>
  </r>
  <r>
    <n v="2651"/>
    <n v="-3.6850000000000001"/>
    <d v="2002-06-16T00:00:00"/>
    <n v="2"/>
    <n v="-7.37"/>
    <n v="4.1723666210670099E-2"/>
    <n v="0.35294117647058798"/>
    <n v="0.215458276333789"/>
    <n v="1"/>
    <n v="2"/>
    <n v="2"/>
    <n v="5"/>
    <n v="10"/>
    <n v="10"/>
    <n v="25"/>
    <n v="1.6666666666666701"/>
    <x v="4"/>
    <s v="Class-1"/>
    <x v="0"/>
  </r>
  <r>
    <n v="2652"/>
    <n v="33.33"/>
    <d v="2002-03-01T00:00:00"/>
    <n v="1"/>
    <n v="33.33"/>
    <n v="0.38303693570450498"/>
    <n v="0"/>
    <n v="6.6005471956224401E-2"/>
    <n v="2"/>
    <n v="1"/>
    <n v="1"/>
    <n v="10"/>
    <n v="5"/>
    <n v="5"/>
    <n v="20"/>
    <n v="1.3333333333333299"/>
    <x v="4"/>
    <s v="Class-1"/>
    <x v="0"/>
  </r>
  <r>
    <n v="2653"/>
    <n v="56.21"/>
    <d v="2002-03-01T00:00:00"/>
    <n v="1"/>
    <n v="56.21"/>
    <n v="0.52513679890558995"/>
    <n v="0"/>
    <n v="6.6005471956224401E-2"/>
    <n v="3"/>
    <n v="1"/>
    <n v="1"/>
    <n v="15"/>
    <n v="5"/>
    <n v="5"/>
    <n v="25"/>
    <n v="1.6666666666666701"/>
    <x v="4"/>
    <s v="Class-1"/>
    <x v="0"/>
  </r>
  <r>
    <n v="2654"/>
    <n v="-479.6"/>
    <d v="2002-01-25T00:00:00"/>
    <n v="1"/>
    <n v="-479.6"/>
    <n v="2.39398084815321E-3"/>
    <n v="0"/>
    <n v="1.9664842681258499E-2"/>
    <n v="1"/>
    <n v="1"/>
    <n v="1"/>
    <n v="5"/>
    <n v="5"/>
    <n v="5"/>
    <n v="15"/>
    <n v="1"/>
    <x v="4"/>
    <s v="Class-1"/>
    <x v="0"/>
  </r>
  <r>
    <n v="2655"/>
    <n v="139.07"/>
    <d v="2002-04-28T00:00:00"/>
    <n v="1"/>
    <n v="139.07"/>
    <n v="0.77992476060194205"/>
    <n v="0"/>
    <n v="0.14705882352941199"/>
    <n v="4"/>
    <n v="1"/>
    <n v="1"/>
    <n v="20"/>
    <n v="5"/>
    <n v="5"/>
    <n v="30"/>
    <n v="2"/>
    <x v="2"/>
    <s v="Class-2"/>
    <x v="0"/>
  </r>
  <r>
    <n v="2656"/>
    <n v="37.886666666666699"/>
    <d v="2004-05-12T00:00:00"/>
    <n v="6"/>
    <n v="227.32000000000019"/>
    <n v="0.41279069767440502"/>
    <n v="0.68946648426812596"/>
    <n v="0.67835157318741302"/>
    <n v="3"/>
    <n v="4"/>
    <n v="4"/>
    <n v="15"/>
    <n v="20"/>
    <n v="20"/>
    <n v="55"/>
    <n v="3.6666666666666701"/>
    <x v="0"/>
    <s v="Class-3"/>
    <x v="0"/>
  </r>
  <r>
    <n v="2657"/>
    <n v="95.749090909090896"/>
    <d v="2004-06-02T00:00:00"/>
    <n v="11"/>
    <n v="1053.2399999999998"/>
    <n v="0.69117647058824505"/>
    <n v="0.83413132694938497"/>
    <n v="0.690834473324212"/>
    <n v="4"/>
    <n v="5"/>
    <n v="4"/>
    <n v="20"/>
    <n v="25"/>
    <n v="20"/>
    <n v="65"/>
    <n v="4.3333333333333304"/>
    <x v="1"/>
    <s v="Class-4"/>
    <x v="0"/>
  </r>
  <r>
    <n v="2658"/>
    <n v="135.45683333333301"/>
    <d v="2004-11-23T00:00:00"/>
    <n v="12"/>
    <n v="1625.4819999999961"/>
    <n v="0.77428180574558003"/>
    <n v="0.85020519835841302"/>
    <n v="0.90064979480164098"/>
    <n v="4"/>
    <n v="5"/>
    <n v="5"/>
    <n v="20"/>
    <n v="25"/>
    <n v="25"/>
    <n v="70"/>
    <n v="4.6666666666666696"/>
    <x v="1"/>
    <s v="Class-4"/>
    <x v="1"/>
  </r>
  <r>
    <n v="266"/>
    <n v="-3.12666666666667"/>
    <d v="2003-09-24T00:00:00"/>
    <n v="3"/>
    <n v="-9.3800000000000097"/>
    <n v="4.2578659370724803E-2"/>
    <n v="0.49743502051983601"/>
    <n v="0.56446648426812496"/>
    <n v="1"/>
    <n v="3"/>
    <n v="3"/>
    <n v="5"/>
    <n v="15"/>
    <n v="15"/>
    <n v="35"/>
    <n v="2.3333333333333299"/>
    <x v="2"/>
    <s v="Class-2"/>
    <x v="0"/>
  </r>
  <r>
    <n v="2660"/>
    <n v="49.937142857142902"/>
    <d v="2004-05-12T00:00:00"/>
    <n v="14"/>
    <n v="699.12000000000057"/>
    <n v="0.49196306429546299"/>
    <n v="0.87534199726402195"/>
    <n v="0.67835157318741302"/>
    <n v="3"/>
    <n v="5"/>
    <n v="4"/>
    <n v="15"/>
    <n v="25"/>
    <n v="20"/>
    <n v="60"/>
    <n v="4"/>
    <x v="1"/>
    <s v="Class-4"/>
    <x v="0"/>
  </r>
  <r>
    <n v="2661"/>
    <n v="-30.782399999999999"/>
    <d v="2004-01-20T00:00:00"/>
    <n v="5"/>
    <n v="-153.91200000000001"/>
    <n v="2.8214774281805601E-2"/>
    <n v="0.64261285909712695"/>
    <n v="0.61251709986320002"/>
    <n v="1"/>
    <n v="4"/>
    <n v="4"/>
    <n v="5"/>
    <n v="20"/>
    <n v="20"/>
    <n v="45"/>
    <n v="3"/>
    <x v="0"/>
    <s v="Class-3"/>
    <x v="1"/>
  </r>
  <r>
    <n v="2663"/>
    <n v="69.95"/>
    <d v="2002-06-15T00:00:00"/>
    <n v="1"/>
    <n v="69.95"/>
    <n v="0.59729822161421997"/>
    <n v="0"/>
    <n v="0.21289329685362501"/>
    <n v="3"/>
    <n v="1"/>
    <n v="2"/>
    <n v="15"/>
    <n v="5"/>
    <n v="10"/>
    <n v="30"/>
    <n v="2"/>
    <x v="2"/>
    <s v="Class-2"/>
    <x v="0"/>
  </r>
  <r>
    <n v="2664"/>
    <n v="114.15600000000001"/>
    <d v="2003-09-21T00:00:00"/>
    <n v="3"/>
    <n v="342.46800000000002"/>
    <n v="0.73461012311903295"/>
    <n v="0.49743502051983601"/>
    <n v="0.56326949384404801"/>
    <n v="4"/>
    <n v="3"/>
    <n v="3"/>
    <n v="20"/>
    <n v="15"/>
    <n v="15"/>
    <n v="50"/>
    <n v="3.3333333333333299"/>
    <x v="0"/>
    <s v="Class-3"/>
    <x v="2"/>
  </r>
  <r>
    <n v="2665"/>
    <n v="159.83000000000001"/>
    <d v="2002-08-23T00:00:00"/>
    <n v="1"/>
    <n v="159.83000000000001"/>
    <n v="0.80694254445967595"/>
    <n v="0"/>
    <n v="0.335499316005472"/>
    <n v="5"/>
    <n v="1"/>
    <n v="2"/>
    <n v="25"/>
    <n v="5"/>
    <n v="10"/>
    <n v="40"/>
    <n v="2.6666666666666701"/>
    <x v="2"/>
    <s v="Class-2"/>
    <x v="0"/>
  </r>
  <r>
    <n v="2666"/>
    <n v="88.884"/>
    <d v="2002-11-17T00:00:00"/>
    <n v="1"/>
    <n v="88.884"/>
    <n v="0.67031463748290598"/>
    <n v="0"/>
    <n v="0.45417236662106603"/>
    <n v="4"/>
    <n v="1"/>
    <n v="3"/>
    <n v="20"/>
    <n v="5"/>
    <n v="15"/>
    <n v="40"/>
    <n v="2.6666666666666701"/>
    <x v="2"/>
    <s v="Class-2"/>
    <x v="2"/>
  </r>
  <r>
    <n v="2667"/>
    <n v="223.74799999999999"/>
    <d v="2003-03-25T00:00:00"/>
    <n v="4"/>
    <n v="894.99199999999996"/>
    <n v="0.86303009575927603"/>
    <n v="0.581395348837209"/>
    <n v="0.504958960328316"/>
    <n v="5"/>
    <n v="3"/>
    <n v="3"/>
    <n v="25"/>
    <n v="15"/>
    <n v="15"/>
    <n v="55"/>
    <n v="3.6666666666666701"/>
    <x v="0"/>
    <s v="Class-3"/>
    <x v="1"/>
  </r>
  <r>
    <n v="2669"/>
    <n v="60.569600000000001"/>
    <d v="2004-05-11T00:00:00"/>
    <n v="2"/>
    <n v="121.1392"/>
    <n v="0.55215458276332297"/>
    <n v="0.35294117647058798"/>
    <n v="0.67732558139534804"/>
    <n v="3"/>
    <n v="2"/>
    <n v="4"/>
    <n v="15"/>
    <n v="10"/>
    <n v="20"/>
    <n v="45"/>
    <n v="3"/>
    <x v="0"/>
    <s v="Class-3"/>
    <x v="2"/>
  </r>
  <r>
    <n v="267"/>
    <n v="7.3689999999999998"/>
    <d v="2004-08-09T00:00:00"/>
    <n v="10"/>
    <n v="73.69"/>
    <n v="0.145519835841315"/>
    <n v="0.81549247606019204"/>
    <n v="0.74435704514363799"/>
    <n v="1"/>
    <n v="5"/>
    <n v="4"/>
    <n v="5"/>
    <n v="25"/>
    <n v="20"/>
    <n v="50"/>
    <n v="3.3333333333333299"/>
    <x v="0"/>
    <s v="Class-3"/>
    <x v="0"/>
  </r>
  <r>
    <n v="2670"/>
    <n v="49.776666666666699"/>
    <d v="2004-07-02T00:00:00"/>
    <n v="3"/>
    <n v="149.3300000000001"/>
    <n v="0.49076607387138699"/>
    <n v="0.49743502051983601"/>
    <n v="0.71015731874144905"/>
    <n v="3"/>
    <n v="3"/>
    <n v="4"/>
    <n v="15"/>
    <n v="15"/>
    <n v="20"/>
    <n v="50"/>
    <n v="3.3333333333333299"/>
    <x v="0"/>
    <s v="Class-3"/>
    <x v="0"/>
  </r>
  <r>
    <n v="2671"/>
    <n v="17.428000000000001"/>
    <d v="2002-02-04T00:00:00"/>
    <n v="1"/>
    <n v="17.428000000000001"/>
    <n v="0.24196306429549"/>
    <n v="0"/>
    <n v="3.0266757865937102E-2"/>
    <n v="2"/>
    <n v="1"/>
    <n v="1"/>
    <n v="10"/>
    <n v="5"/>
    <n v="5"/>
    <n v="20"/>
    <n v="1.3333333333333299"/>
    <x v="4"/>
    <s v="Class-1"/>
    <x v="2"/>
  </r>
  <r>
    <n v="2672"/>
    <n v="186.82"/>
    <d v="2002-07-27T00:00:00"/>
    <n v="2"/>
    <n v="373.64"/>
    <n v="0.83549931600550897"/>
    <n v="0.35294117647058798"/>
    <n v="0.28060875512995898"/>
    <n v="5"/>
    <n v="2"/>
    <n v="2"/>
    <n v="25"/>
    <n v="10"/>
    <n v="10"/>
    <n v="45"/>
    <n v="3"/>
    <x v="0"/>
    <s v="Class-3"/>
    <x v="1"/>
  </r>
  <r>
    <n v="2674"/>
    <n v="21.788"/>
    <d v="2002-11-24T00:00:00"/>
    <n v="1"/>
    <n v="21.788"/>
    <n v="0.28385772913816698"/>
    <n v="0"/>
    <n v="0.46203830369357002"/>
    <n v="2"/>
    <n v="1"/>
    <n v="3"/>
    <n v="10"/>
    <n v="5"/>
    <n v="15"/>
    <n v="30"/>
    <n v="2"/>
    <x v="2"/>
    <s v="Class-2"/>
    <x v="2"/>
  </r>
  <r>
    <n v="2675"/>
    <n v="43.671999999999997"/>
    <d v="2003-01-02T00:00:00"/>
    <n v="5"/>
    <n v="218.35999999999999"/>
    <n v="0.45246238030093999"/>
    <n v="0.64261285909712695"/>
    <n v="0.49110807113542998"/>
    <n v="3"/>
    <n v="4"/>
    <n v="3"/>
    <n v="15"/>
    <n v="20"/>
    <n v="15"/>
    <n v="50"/>
    <n v="3.3333333333333299"/>
    <x v="0"/>
    <s v="Class-3"/>
    <x v="0"/>
  </r>
  <r>
    <n v="2676"/>
    <n v="117.715"/>
    <d v="2004-12-03T00:00:00"/>
    <n v="12"/>
    <n v="1412.58"/>
    <n v="0.74162106703148301"/>
    <n v="0.85020519835841302"/>
    <n v="0.91860465116279"/>
    <n v="4"/>
    <n v="5"/>
    <n v="5"/>
    <n v="20"/>
    <n v="25"/>
    <n v="25"/>
    <n v="70"/>
    <n v="4.6666666666666696"/>
    <x v="1"/>
    <s v="Class-4"/>
    <x v="0"/>
  </r>
  <r>
    <n v="2677"/>
    <n v="55.673333333333296"/>
    <d v="2004-07-25T00:00:00"/>
    <n v="3"/>
    <n v="167.0199999999999"/>
    <n v="0.52222982216140301"/>
    <n v="0.49743502051983601"/>
    <n v="0.72999316005471904"/>
    <n v="3"/>
    <n v="3"/>
    <n v="4"/>
    <n v="15"/>
    <n v="15"/>
    <n v="20"/>
    <n v="50"/>
    <n v="3.3333333333333299"/>
    <x v="0"/>
    <s v="Class-3"/>
    <x v="0"/>
  </r>
  <r>
    <n v="2678"/>
    <n v="3.45857142857143"/>
    <d v="2004-07-20T00:00:00"/>
    <n v="7"/>
    <n v="24.210000000000008"/>
    <n v="9.9521203830369706E-2"/>
    <n v="0.73204514363885098"/>
    <n v="0.72435020519835702"/>
    <n v="1"/>
    <n v="4"/>
    <n v="4"/>
    <n v="5"/>
    <n v="20"/>
    <n v="20"/>
    <n v="45"/>
    <n v="3"/>
    <x v="0"/>
    <s v="Class-3"/>
    <x v="0"/>
  </r>
  <r>
    <n v="2679"/>
    <n v="2.3102499999999999"/>
    <d v="2004-10-29T00:00:00"/>
    <n v="6"/>
    <n v="13.861499999999999"/>
    <n v="8.2934336525307795E-2"/>
    <n v="0.68946648426812596"/>
    <n v="0.86166210670314602"/>
    <n v="1"/>
    <n v="4"/>
    <n v="5"/>
    <n v="5"/>
    <n v="20"/>
    <n v="25"/>
    <n v="50"/>
    <n v="3.3333333333333299"/>
    <x v="0"/>
    <s v="Class-3"/>
    <x v="0"/>
  </r>
  <r>
    <n v="268"/>
    <n v="98.876666666666694"/>
    <d v="2004-09-04T00:00:00"/>
    <n v="15"/>
    <n v="1483.1500000000003"/>
    <n v="0.69955540355678303"/>
    <n v="0.88560191518467901"/>
    <n v="0.77120383036935602"/>
    <n v="4"/>
    <n v="5"/>
    <n v="4"/>
    <n v="20"/>
    <n v="25"/>
    <n v="20"/>
    <n v="65"/>
    <n v="4.3333333333333304"/>
    <x v="1"/>
    <s v="Class-4"/>
    <x v="0"/>
  </r>
  <r>
    <n v="2680"/>
    <n v="55.351999999999997"/>
    <d v="2004-12-23T00:00:00"/>
    <n v="4"/>
    <n v="221.40799999999999"/>
    <n v="0.519835841313249"/>
    <n v="0.581395348837209"/>
    <n v="0.96203830369357002"/>
    <n v="3"/>
    <n v="3"/>
    <n v="5"/>
    <n v="15"/>
    <n v="15"/>
    <n v="25"/>
    <n v="55"/>
    <n v="3.6666666666666701"/>
    <x v="0"/>
    <s v="Class-3"/>
    <x v="1"/>
  </r>
  <r>
    <n v="2682"/>
    <n v="57.381999999999998"/>
    <d v="2004-02-02T00:00:00"/>
    <n v="7"/>
    <n v="401.67399999999998"/>
    <n v="0.532147742818039"/>
    <n v="0.73204514363885098"/>
    <n v="0.61833105335157201"/>
    <n v="3"/>
    <n v="4"/>
    <n v="4"/>
    <n v="15"/>
    <n v="20"/>
    <n v="20"/>
    <n v="55"/>
    <n v="3.6666666666666701"/>
    <x v="0"/>
    <s v="Class-3"/>
    <x v="1"/>
  </r>
  <r>
    <n v="2684"/>
    <n v="-3.13"/>
    <d v="2002-09-08T00:00:00"/>
    <n v="1"/>
    <n v="-3.13"/>
    <n v="4.2407660738713798E-2"/>
    <n v="0"/>
    <n v="0.36251709986320102"/>
    <n v="1"/>
    <n v="1"/>
    <n v="2"/>
    <n v="5"/>
    <n v="5"/>
    <n v="10"/>
    <n v="20"/>
    <n v="1.3333333333333299"/>
    <x v="4"/>
    <s v="Class-1"/>
    <x v="0"/>
  </r>
  <r>
    <n v="2685"/>
    <n v="-45.048000000000002"/>
    <d v="2002-11-01T00:00:00"/>
    <n v="7"/>
    <n v="-315.33600000000001"/>
    <n v="2.3597811217510201E-2"/>
    <n v="0.73204514363885098"/>
    <n v="0.43553351573187399"/>
    <n v="1"/>
    <n v="4"/>
    <n v="3"/>
    <n v="5"/>
    <n v="20"/>
    <n v="15"/>
    <n v="40"/>
    <n v="2.6666666666666701"/>
    <x v="2"/>
    <s v="Class-2"/>
    <x v="1"/>
  </r>
  <r>
    <n v="2687"/>
    <n v="9.6125000000000007"/>
    <d v="2003-10-20T00:00:00"/>
    <n v="4"/>
    <n v="38.450000000000003"/>
    <n v="0.16432968536251899"/>
    <n v="0.581395348837209"/>
    <n v="0.57370041039671604"/>
    <n v="1"/>
    <n v="3"/>
    <n v="3"/>
    <n v="5"/>
    <n v="15"/>
    <n v="15"/>
    <n v="35"/>
    <n v="2.3333333333333299"/>
    <x v="2"/>
    <s v="Class-2"/>
    <x v="0"/>
  </r>
  <r>
    <n v="2688"/>
    <n v="15.4"/>
    <d v="2004-11-11T00:00:00"/>
    <n v="8"/>
    <n v="123.2"/>
    <n v="0.22315321477428601"/>
    <n v="0.76333789329685398"/>
    <n v="0.87893296853625102"/>
    <n v="2"/>
    <n v="4"/>
    <n v="5"/>
    <n v="10"/>
    <n v="20"/>
    <n v="25"/>
    <n v="55"/>
    <n v="3.6666666666666701"/>
    <x v="0"/>
    <s v="Class-3"/>
    <x v="0"/>
  </r>
  <r>
    <n v="2689"/>
    <n v="47.016666666666701"/>
    <d v="2003-08-30T00:00:00"/>
    <n v="3"/>
    <n v="141.0500000000001"/>
    <n v="0.47383720930230599"/>
    <n v="0.49743502051983601"/>
    <n v="0.55540355677154496"/>
    <n v="3"/>
    <n v="3"/>
    <n v="3"/>
    <n v="15"/>
    <n v="15"/>
    <n v="15"/>
    <n v="45"/>
    <n v="3"/>
    <x v="0"/>
    <s v="Class-3"/>
    <x v="0"/>
  </r>
  <r>
    <n v="269"/>
    <n v="40.476666666666702"/>
    <d v="2003-06-28T00:00:00"/>
    <n v="3"/>
    <n v="121.43000000000011"/>
    <n v="0.43160054719560698"/>
    <n v="0.49743502051983601"/>
    <n v="0.53112175102599102"/>
    <n v="3"/>
    <n v="3"/>
    <n v="3"/>
    <n v="15"/>
    <n v="15"/>
    <n v="15"/>
    <n v="45"/>
    <n v="3"/>
    <x v="0"/>
    <s v="Class-3"/>
    <x v="0"/>
  </r>
  <r>
    <n v="2690"/>
    <n v="45.746000000000002"/>
    <d v="2002-05-13T00:00:00"/>
    <n v="1"/>
    <n v="45.746000000000002"/>
    <n v="0.46426128590969401"/>
    <n v="0"/>
    <n v="0.16672366621067"/>
    <n v="3"/>
    <n v="1"/>
    <n v="1"/>
    <n v="15"/>
    <n v="5"/>
    <n v="5"/>
    <n v="25"/>
    <n v="1.6666666666666701"/>
    <x v="4"/>
    <s v="Class-1"/>
    <x v="2"/>
  </r>
  <r>
    <n v="2691"/>
    <n v="1.04"/>
    <d v="2002-11-09T00:00:00"/>
    <n v="1"/>
    <n v="1.04"/>
    <n v="6.6518467852256902E-2"/>
    <n v="0"/>
    <n v="0.44459644322845399"/>
    <n v="1"/>
    <n v="1"/>
    <n v="3"/>
    <n v="5"/>
    <n v="5"/>
    <n v="15"/>
    <n v="25"/>
    <n v="1.6666666666666701"/>
    <x v="4"/>
    <s v="Class-1"/>
    <x v="0"/>
  </r>
  <r>
    <n v="2692"/>
    <n v="-697.6"/>
    <d v="2002-01-10T00:00:00"/>
    <n v="1"/>
    <n v="-697.6"/>
    <n v="6.8399452804377597E-4"/>
    <n v="0"/>
    <n v="5.3009575923392603E-3"/>
    <n v="1"/>
    <n v="1"/>
    <n v="1"/>
    <n v="5"/>
    <n v="5"/>
    <n v="5"/>
    <n v="15"/>
    <n v="1"/>
    <x v="4"/>
    <s v="Class-1"/>
    <x v="0"/>
  </r>
  <r>
    <n v="2693"/>
    <n v="32.166363636363599"/>
    <d v="2004-12-19T00:00:00"/>
    <n v="11"/>
    <n v="353.82999999999959"/>
    <n v="0.37294801641586001"/>
    <n v="0.83413132694938497"/>
    <n v="0.95365937072503404"/>
    <n v="2"/>
    <n v="5"/>
    <n v="5"/>
    <n v="10"/>
    <n v="25"/>
    <n v="25"/>
    <n v="60"/>
    <n v="4"/>
    <x v="1"/>
    <s v="Class-4"/>
    <x v="0"/>
  </r>
  <r>
    <n v="2694"/>
    <n v="23.465"/>
    <d v="2004-09-11T00:00:00"/>
    <n v="2"/>
    <n v="46.93"/>
    <n v="0.29736662106703099"/>
    <n v="0.35294117647058798"/>
    <n v="0.77906976744185996"/>
    <n v="2"/>
    <n v="2"/>
    <n v="4"/>
    <n v="10"/>
    <n v="10"/>
    <n v="20"/>
    <n v="40"/>
    <n v="2.6666666666666701"/>
    <x v="2"/>
    <s v="Class-2"/>
    <x v="0"/>
  </r>
  <r>
    <n v="2695"/>
    <n v="23.57"/>
    <d v="2002-05-16T00:00:00"/>
    <n v="1"/>
    <n v="23.57"/>
    <n v="0.29753761969904102"/>
    <n v="0"/>
    <n v="0.169801641586867"/>
    <n v="2"/>
    <n v="1"/>
    <n v="1"/>
    <n v="10"/>
    <n v="5"/>
    <n v="5"/>
    <n v="20"/>
    <n v="1.3333333333333299"/>
    <x v="4"/>
    <s v="Class-1"/>
    <x v="0"/>
  </r>
  <r>
    <n v="2696"/>
    <n v="166.76"/>
    <d v="2002-09-15T00:00:00"/>
    <n v="2"/>
    <n v="333.52"/>
    <n v="0.81617647058826903"/>
    <n v="0.35294117647058798"/>
    <n v="0.372948016415868"/>
    <n v="5"/>
    <n v="2"/>
    <n v="2"/>
    <n v="25"/>
    <n v="10"/>
    <n v="10"/>
    <n v="45"/>
    <n v="3"/>
    <x v="0"/>
    <s v="Class-3"/>
    <x v="1"/>
  </r>
  <r>
    <n v="2698"/>
    <n v="5.83"/>
    <d v="2002-04-20T00:00:00"/>
    <n v="1"/>
    <n v="5.83"/>
    <n v="0.127222982216143"/>
    <n v="0"/>
    <n v="0.136285909712722"/>
    <n v="1"/>
    <n v="1"/>
    <n v="1"/>
    <n v="5"/>
    <n v="5"/>
    <n v="5"/>
    <n v="15"/>
    <n v="1"/>
    <x v="4"/>
    <s v="Class-1"/>
    <x v="0"/>
  </r>
  <r>
    <n v="2699"/>
    <n v="96.87"/>
    <d v="2002-05-18T00:00:00"/>
    <n v="1"/>
    <n v="96.87"/>
    <n v="0.69459644322846503"/>
    <n v="0"/>
    <n v="0.172879616963064"/>
    <n v="4"/>
    <n v="1"/>
    <n v="1"/>
    <n v="20"/>
    <n v="5"/>
    <n v="5"/>
    <n v="30"/>
    <n v="2"/>
    <x v="2"/>
    <s v="Class-2"/>
    <x v="0"/>
  </r>
  <r>
    <n v="27"/>
    <n v="3.7850000000000001"/>
    <d v="2002-09-09T00:00:00"/>
    <n v="2"/>
    <n v="7.57"/>
    <n v="0.10294117647058899"/>
    <n v="0.35294117647058798"/>
    <n v="0.364740082079343"/>
    <n v="1"/>
    <n v="2"/>
    <n v="2"/>
    <n v="5"/>
    <n v="10"/>
    <n v="10"/>
    <n v="25"/>
    <n v="1.6666666666666701"/>
    <x v="4"/>
    <s v="Class-1"/>
    <x v="0"/>
  </r>
  <r>
    <n v="270"/>
    <n v="103.986"/>
    <d v="2002-03-03T00:00:00"/>
    <n v="1"/>
    <n v="103.986"/>
    <n v="0.71169630642956205"/>
    <n v="0"/>
    <n v="6.7202462380301003E-2"/>
    <n v="4"/>
    <n v="1"/>
    <n v="1"/>
    <n v="20"/>
    <n v="5"/>
    <n v="5"/>
    <n v="30"/>
    <n v="2"/>
    <x v="2"/>
    <s v="Class-2"/>
    <x v="2"/>
  </r>
  <r>
    <n v="2700"/>
    <n v="-15.074999999999999"/>
    <d v="2002-01-21T00:00:00"/>
    <n v="2"/>
    <n v="-30.15"/>
    <n v="3.5738714090287102E-2"/>
    <n v="0.35294117647058798"/>
    <n v="1.6415868673050601E-2"/>
    <n v="1"/>
    <n v="2"/>
    <n v="1"/>
    <n v="5"/>
    <n v="10"/>
    <n v="5"/>
    <n v="20"/>
    <n v="1.3333333333333299"/>
    <x v="4"/>
    <s v="Class-1"/>
    <x v="1"/>
  </r>
  <r>
    <n v="2702"/>
    <n v="187.32"/>
    <d v="2002-02-03T00:00:00"/>
    <n v="1"/>
    <n v="187.32"/>
    <n v="0.83618331053355299"/>
    <n v="0"/>
    <n v="2.8214774281805698E-2"/>
    <n v="5"/>
    <n v="1"/>
    <n v="1"/>
    <n v="25"/>
    <n v="5"/>
    <n v="5"/>
    <n v="35"/>
    <n v="2.3333333333333299"/>
    <x v="2"/>
    <s v="Class-2"/>
    <x v="0"/>
  </r>
  <r>
    <n v="2703"/>
    <n v="84.7"/>
    <d v="2002-08-10T00:00:00"/>
    <n v="1"/>
    <n v="84.7"/>
    <n v="0.654582763337897"/>
    <n v="0"/>
    <n v="0.30694254445964397"/>
    <n v="4"/>
    <n v="1"/>
    <n v="2"/>
    <n v="20"/>
    <n v="5"/>
    <n v="10"/>
    <n v="35"/>
    <n v="2.3333333333333299"/>
    <x v="2"/>
    <s v="Class-2"/>
    <x v="0"/>
  </r>
  <r>
    <n v="2704"/>
    <n v="38.916538461538501"/>
    <d v="2004-09-30T00:00:00"/>
    <n v="26"/>
    <n v="1011.8300000000011"/>
    <n v="0.41911764705880999"/>
    <n v="0.94476744186046502"/>
    <n v="0.82387140902872702"/>
    <n v="3"/>
    <n v="5"/>
    <n v="5"/>
    <n v="15"/>
    <n v="25"/>
    <n v="25"/>
    <n v="65"/>
    <n v="4.3333333333333304"/>
    <x v="1"/>
    <s v="Class-4"/>
    <x v="0"/>
  </r>
  <r>
    <n v="2705"/>
    <n v="-14.4057333333333"/>
    <d v="2003-08-27T00:00:00"/>
    <n v="3"/>
    <n v="-43.217199999999899"/>
    <n v="3.6251709986319901E-2"/>
    <n v="0.49743502051983601"/>
    <n v="0.55437756497947999"/>
    <n v="1"/>
    <n v="3"/>
    <n v="3"/>
    <n v="5"/>
    <n v="15"/>
    <n v="15"/>
    <n v="35"/>
    <n v="2.3333333333333299"/>
    <x v="2"/>
    <s v="Class-2"/>
    <x v="1"/>
  </r>
  <r>
    <n v="2707"/>
    <n v="41.07"/>
    <d v="2004-01-12T00:00:00"/>
    <n v="3"/>
    <n v="123.21000000000001"/>
    <n v="0.43519151846783699"/>
    <n v="0.49743502051983601"/>
    <n v="0.60909712722298104"/>
    <n v="3"/>
    <n v="3"/>
    <n v="4"/>
    <n v="15"/>
    <n v="15"/>
    <n v="20"/>
    <n v="50"/>
    <n v="3.3333333333333299"/>
    <x v="0"/>
    <s v="Class-3"/>
    <x v="0"/>
  </r>
  <r>
    <n v="2708"/>
    <n v="5.63"/>
    <d v="2002-10-13T00:00:00"/>
    <n v="1"/>
    <n v="5.63"/>
    <n v="0.125000000000001"/>
    <n v="0"/>
    <n v="0.410738714090287"/>
    <n v="1"/>
    <n v="1"/>
    <n v="3"/>
    <n v="5"/>
    <n v="5"/>
    <n v="15"/>
    <n v="25"/>
    <n v="1.6666666666666701"/>
    <x v="4"/>
    <s v="Class-1"/>
    <x v="0"/>
  </r>
  <r>
    <n v="2709"/>
    <n v="240.47363636363599"/>
    <d v="2004-03-25T00:00:00"/>
    <n v="11"/>
    <n v="2645.2099999999959"/>
    <n v="0.87140902872781401"/>
    <n v="0.83413132694938497"/>
    <n v="0.64825581395348697"/>
    <n v="5"/>
    <n v="5"/>
    <n v="4"/>
    <n v="25"/>
    <n v="25"/>
    <n v="20"/>
    <n v="70"/>
    <n v="4.6666666666666696"/>
    <x v="1"/>
    <s v="Class-4"/>
    <x v="0"/>
  </r>
  <r>
    <n v="271"/>
    <n v="16.920000000000002"/>
    <d v="2002-03-08T00:00:00"/>
    <n v="1"/>
    <n v="16.920000000000002"/>
    <n v="0.23666210670315099"/>
    <n v="0"/>
    <n v="7.2161422708618306E-2"/>
    <n v="2"/>
    <n v="1"/>
    <n v="1"/>
    <n v="10"/>
    <n v="5"/>
    <n v="5"/>
    <n v="20"/>
    <n v="1.3333333333333299"/>
    <x v="4"/>
    <s v="Class-1"/>
    <x v="0"/>
  </r>
  <r>
    <n v="2710"/>
    <n v="-96.29"/>
    <d v="2004-08-20T00:00:00"/>
    <n v="2"/>
    <n v="-192.58"/>
    <n v="1.38508891928865E-2"/>
    <n v="0.35294117647058798"/>
    <n v="0.75444596443228396"/>
    <n v="1"/>
    <n v="2"/>
    <n v="4"/>
    <n v="5"/>
    <n v="10"/>
    <n v="20"/>
    <n v="35"/>
    <n v="2.3333333333333299"/>
    <x v="2"/>
    <s v="Class-2"/>
    <x v="0"/>
  </r>
  <r>
    <n v="2711"/>
    <n v="31.7"/>
    <d v="2002-07-28T00:00:00"/>
    <n v="1"/>
    <n v="31.7"/>
    <n v="0.37004103967167401"/>
    <n v="0"/>
    <n v="0.28317373461012302"/>
    <n v="2"/>
    <n v="1"/>
    <n v="2"/>
    <n v="10"/>
    <n v="5"/>
    <n v="10"/>
    <n v="25"/>
    <n v="1.6666666666666701"/>
    <x v="4"/>
    <s v="Class-1"/>
    <x v="0"/>
  </r>
  <r>
    <n v="2712"/>
    <n v="68.220399999999998"/>
    <d v="2002-06-24T00:00:00"/>
    <n v="5"/>
    <n v="341.10199999999998"/>
    <n v="0.58977428180573799"/>
    <n v="0.64261285909712695"/>
    <n v="0.22930916552667599"/>
    <n v="3"/>
    <n v="4"/>
    <n v="2"/>
    <n v="15"/>
    <n v="20"/>
    <n v="10"/>
    <n v="45"/>
    <n v="3"/>
    <x v="0"/>
    <s v="Class-3"/>
    <x v="1"/>
  </r>
  <r>
    <n v="2714"/>
    <n v="11.0626"/>
    <d v="2002-05-31T00:00:00"/>
    <n v="2"/>
    <n v="22.1252"/>
    <n v="0.17749658002736199"/>
    <n v="0.35294117647058798"/>
    <n v="0.18963748290013699"/>
    <n v="1"/>
    <n v="2"/>
    <n v="1"/>
    <n v="5"/>
    <n v="10"/>
    <n v="5"/>
    <n v="20"/>
    <n v="1.3333333333333299"/>
    <x v="4"/>
    <s v="Class-1"/>
    <x v="1"/>
  </r>
  <r>
    <n v="2716"/>
    <n v="52.859000000000002"/>
    <d v="2002-10-23T00:00:00"/>
    <n v="2"/>
    <n v="105.718"/>
    <n v="0.50666894664840401"/>
    <n v="0.35294117647058798"/>
    <n v="0.42356361149110699"/>
    <n v="3"/>
    <n v="2"/>
    <n v="3"/>
    <n v="15"/>
    <n v="10"/>
    <n v="15"/>
    <n v="40"/>
    <n v="2.6666666666666701"/>
    <x v="2"/>
    <s v="Class-2"/>
    <x v="1"/>
  </r>
  <r>
    <n v="2718"/>
    <n v="382.33499999999998"/>
    <d v="2002-01-11T00:00:00"/>
    <n v="2"/>
    <n v="764.67"/>
    <n v="0.92031463748295395"/>
    <n v="0.35294117647058798"/>
    <n v="5.8139534883720903E-3"/>
    <n v="5"/>
    <n v="2"/>
    <n v="1"/>
    <n v="25"/>
    <n v="10"/>
    <n v="5"/>
    <n v="40"/>
    <n v="2.6666666666666701"/>
    <x v="2"/>
    <s v="Class-2"/>
    <x v="0"/>
  </r>
  <r>
    <n v="2719"/>
    <n v="302.61975000000001"/>
    <d v="2004-10-03T00:00:00"/>
    <n v="6"/>
    <n v="1815.7184999999999"/>
    <n v="0.90030779753766899"/>
    <n v="0.68946648426812596"/>
    <n v="0.82780437756497904"/>
    <n v="5"/>
    <n v="4"/>
    <n v="5"/>
    <n v="25"/>
    <n v="20"/>
    <n v="25"/>
    <n v="70"/>
    <n v="4.6666666666666696"/>
    <x v="1"/>
    <s v="Class-4"/>
    <x v="1"/>
  </r>
  <r>
    <n v="272"/>
    <n v="47.85"/>
    <d v="2004-03-15T00:00:00"/>
    <n v="3"/>
    <n v="143.55000000000001"/>
    <n v="0.477941176470568"/>
    <n v="0.49743502051983601"/>
    <n v="0.64244186046511498"/>
    <n v="3"/>
    <n v="3"/>
    <n v="4"/>
    <n v="15"/>
    <n v="15"/>
    <n v="20"/>
    <n v="50"/>
    <n v="3.3333333333333299"/>
    <x v="0"/>
    <s v="Class-3"/>
    <x v="0"/>
  </r>
  <r>
    <n v="2721"/>
    <n v="8.5933333333333302"/>
    <d v="2004-09-15T00:00:00"/>
    <n v="3"/>
    <n v="25.77999999999999"/>
    <n v="0.15543775649795"/>
    <n v="0.49743502051983601"/>
    <n v="0.78847469220246202"/>
    <n v="1"/>
    <n v="3"/>
    <n v="4"/>
    <n v="5"/>
    <n v="15"/>
    <n v="20"/>
    <n v="40"/>
    <n v="2.6666666666666701"/>
    <x v="2"/>
    <s v="Class-2"/>
    <x v="0"/>
  </r>
  <r>
    <n v="2722"/>
    <n v="160.62285714285699"/>
    <d v="2004-06-16T00:00:00"/>
    <n v="7"/>
    <n v="1124.359999999999"/>
    <n v="0.80848153214777496"/>
    <n v="0.73204514363885098"/>
    <n v="0.69733242134062801"/>
    <n v="5"/>
    <n v="4"/>
    <n v="4"/>
    <n v="25"/>
    <n v="20"/>
    <n v="20"/>
    <n v="65"/>
    <n v="4.3333333333333304"/>
    <x v="1"/>
    <s v="Class-4"/>
    <x v="0"/>
  </r>
  <r>
    <n v="2723"/>
    <n v="2.0699999999999998"/>
    <d v="2002-06-23T00:00:00"/>
    <n v="1"/>
    <n v="2.0699999999999998"/>
    <n v="7.8830369357045099E-2"/>
    <n v="0"/>
    <n v="0.22794117647058801"/>
    <n v="1"/>
    <n v="1"/>
    <n v="2"/>
    <n v="5"/>
    <n v="5"/>
    <n v="10"/>
    <n v="20"/>
    <n v="1.3333333333333299"/>
    <x v="4"/>
    <s v="Class-1"/>
    <x v="0"/>
  </r>
  <r>
    <n v="2724"/>
    <n v="19.655000000000001"/>
    <d v="2002-04-17T00:00:00"/>
    <n v="2"/>
    <n v="39.31"/>
    <n v="0.26248290013680198"/>
    <n v="0.35294117647058798"/>
    <n v="0.13081395348837199"/>
    <n v="2"/>
    <n v="2"/>
    <n v="1"/>
    <n v="10"/>
    <n v="10"/>
    <n v="5"/>
    <n v="25"/>
    <n v="1.6666666666666701"/>
    <x v="4"/>
    <s v="Class-1"/>
    <x v="0"/>
  </r>
  <r>
    <n v="2725"/>
    <n v="122.35599999999999"/>
    <d v="2004-05-31T00:00:00"/>
    <n v="2"/>
    <n v="244.71199999999999"/>
    <n v="0.75239398084817499"/>
    <n v="0.35294117647058798"/>
    <n v="0.68895348837209203"/>
    <n v="4"/>
    <n v="2"/>
    <n v="4"/>
    <n v="20"/>
    <n v="10"/>
    <n v="20"/>
    <n v="50"/>
    <n v="3.3333333333333299"/>
    <x v="0"/>
    <s v="Class-3"/>
    <x v="2"/>
  </r>
  <r>
    <n v="2726"/>
    <n v="87.364800000000002"/>
    <d v="2002-03-10T00:00:00"/>
    <n v="1"/>
    <n v="87.364800000000002"/>
    <n v="0.66467168262654397"/>
    <n v="0"/>
    <n v="7.4726402188782501E-2"/>
    <n v="4"/>
    <n v="1"/>
    <n v="1"/>
    <n v="20"/>
    <n v="5"/>
    <n v="5"/>
    <n v="30"/>
    <n v="2"/>
    <x v="2"/>
    <s v="Class-2"/>
    <x v="2"/>
  </r>
  <r>
    <n v="2727"/>
    <n v="13.6"/>
    <d v="2002-03-30T00:00:00"/>
    <n v="1"/>
    <n v="13.6"/>
    <n v="0.20194938440492799"/>
    <n v="0"/>
    <n v="0.105848153214774"/>
    <n v="2"/>
    <n v="1"/>
    <n v="1"/>
    <n v="10"/>
    <n v="5"/>
    <n v="5"/>
    <n v="20"/>
    <n v="1.3333333333333299"/>
    <x v="4"/>
    <s v="Class-1"/>
    <x v="0"/>
  </r>
  <r>
    <n v="2728"/>
    <n v="5.09"/>
    <d v="2002-07-22T00:00:00"/>
    <n v="2"/>
    <n v="10.18"/>
    <n v="0.118844049247607"/>
    <n v="0.35294117647058798"/>
    <n v="0.27411080711354302"/>
    <n v="1"/>
    <n v="2"/>
    <n v="2"/>
    <n v="5"/>
    <n v="10"/>
    <n v="10"/>
    <n v="25"/>
    <n v="1.6666666666666701"/>
    <x v="4"/>
    <s v="Class-1"/>
    <x v="0"/>
  </r>
  <r>
    <n v="2729"/>
    <n v="63.334000000000003"/>
    <d v="2004-06-01T00:00:00"/>
    <n v="4"/>
    <n v="253.33600000000001"/>
    <n v="0.56634746922023405"/>
    <n v="0.581395348837209"/>
    <n v="0.69015047879616898"/>
    <n v="3"/>
    <n v="3"/>
    <n v="4"/>
    <n v="15"/>
    <n v="15"/>
    <n v="20"/>
    <n v="50"/>
    <n v="3.3333333333333299"/>
    <x v="0"/>
    <s v="Class-3"/>
    <x v="1"/>
  </r>
  <r>
    <n v="273"/>
    <n v="9.1560000000000006"/>
    <d v="2002-02-05T00:00:00"/>
    <n v="1"/>
    <n v="9.1560000000000006"/>
    <n v="0.16108071135431101"/>
    <n v="0"/>
    <n v="3.2831737346101203E-2"/>
    <n v="1"/>
    <n v="1"/>
    <n v="1"/>
    <n v="5"/>
    <n v="5"/>
    <n v="5"/>
    <n v="15"/>
    <n v="1"/>
    <x v="4"/>
    <s v="Class-1"/>
    <x v="2"/>
  </r>
  <r>
    <n v="2731"/>
    <n v="32.688000000000002"/>
    <d v="2002-03-10T00:00:00"/>
    <n v="1"/>
    <n v="32.688000000000002"/>
    <n v="0.37688098495211098"/>
    <n v="0"/>
    <n v="7.4726402188782501E-2"/>
    <n v="2"/>
    <n v="1"/>
    <n v="1"/>
    <n v="10"/>
    <n v="5"/>
    <n v="5"/>
    <n v="20"/>
    <n v="1.3333333333333299"/>
    <x v="4"/>
    <s v="Class-1"/>
    <x v="2"/>
  </r>
  <r>
    <n v="2732"/>
    <n v="0.54500000000000004"/>
    <d v="2002-07-15T00:00:00"/>
    <n v="2"/>
    <n v="1.0900000000000001"/>
    <n v="5.89945280437753E-2"/>
    <n v="0.35294117647058798"/>
    <n v="0.26179890560875502"/>
    <n v="1"/>
    <n v="2"/>
    <n v="2"/>
    <n v="5"/>
    <n v="10"/>
    <n v="10"/>
    <n v="25"/>
    <n v="1.6666666666666701"/>
    <x v="4"/>
    <s v="Class-1"/>
    <x v="0"/>
  </r>
  <r>
    <n v="2733"/>
    <n v="21.665333333333301"/>
    <d v="2004-08-29T00:00:00"/>
    <n v="9"/>
    <n v="194.98799999999972"/>
    <n v="0.28214774281805799"/>
    <n v="0.79069767441860495"/>
    <n v="0.76385088919288602"/>
    <n v="2"/>
    <n v="4"/>
    <n v="4"/>
    <n v="10"/>
    <n v="20"/>
    <n v="20"/>
    <n v="50"/>
    <n v="3.3333333333333299"/>
    <x v="0"/>
    <s v="Class-3"/>
    <x v="1"/>
  </r>
  <r>
    <n v="2735"/>
    <n v="49.96"/>
    <d v="2002-07-16T00:00:00"/>
    <n v="3"/>
    <n v="149.88"/>
    <n v="0.49213406292747403"/>
    <n v="0.49743502051983601"/>
    <n v="0.263166894664843"/>
    <n v="3"/>
    <n v="3"/>
    <n v="2"/>
    <n v="15"/>
    <n v="15"/>
    <n v="10"/>
    <n v="40"/>
    <n v="2.6666666666666701"/>
    <x v="2"/>
    <s v="Class-2"/>
    <x v="0"/>
  </r>
  <r>
    <n v="2736"/>
    <n v="78.33"/>
    <d v="2004-05-28T00:00:00"/>
    <n v="3"/>
    <n v="234.99"/>
    <n v="0.63132694938440403"/>
    <n v="0.49743502051983601"/>
    <n v="0.68655950752393902"/>
    <n v="4"/>
    <n v="3"/>
    <n v="4"/>
    <n v="20"/>
    <n v="15"/>
    <n v="20"/>
    <n v="55"/>
    <n v="3.6666666666666701"/>
    <x v="0"/>
    <s v="Class-3"/>
    <x v="0"/>
  </r>
  <r>
    <n v="2737"/>
    <n v="197.75749999999999"/>
    <d v="2004-01-02T00:00:00"/>
    <n v="8"/>
    <n v="1582.06"/>
    <n v="0.84387824897404695"/>
    <n v="0.76333789329685398"/>
    <n v="0.60396716826265295"/>
    <n v="5"/>
    <n v="4"/>
    <n v="4"/>
    <n v="25"/>
    <n v="20"/>
    <n v="20"/>
    <n v="65"/>
    <n v="4.3333333333333304"/>
    <x v="1"/>
    <s v="Class-4"/>
    <x v="1"/>
  </r>
  <r>
    <n v="2739"/>
    <n v="23.25"/>
    <d v="2002-07-26T00:00:00"/>
    <n v="1"/>
    <n v="23.25"/>
    <n v="0.29514363885088901"/>
    <n v="0"/>
    <n v="0.278385772913817"/>
    <n v="2"/>
    <n v="1"/>
    <n v="2"/>
    <n v="10"/>
    <n v="5"/>
    <n v="10"/>
    <n v="25"/>
    <n v="1.6666666666666701"/>
    <x v="4"/>
    <s v="Class-1"/>
    <x v="0"/>
  </r>
  <r>
    <n v="274"/>
    <n v="57.012"/>
    <d v="2004-04-29T00:00:00"/>
    <n v="10"/>
    <n v="570.12"/>
    <n v="0.53026675786591904"/>
    <n v="0.81549247606019204"/>
    <n v="0.66997264021887704"/>
    <n v="3"/>
    <n v="5"/>
    <n v="4"/>
    <n v="15"/>
    <n v="25"/>
    <n v="20"/>
    <n v="60"/>
    <n v="4"/>
    <x v="1"/>
    <s v="Class-4"/>
    <x v="0"/>
  </r>
  <r>
    <n v="2740"/>
    <n v="1.5266666666666699"/>
    <d v="2003-11-27T00:00:00"/>
    <n v="3"/>
    <n v="4.5800000000000098"/>
    <n v="7.3871409028727603E-2"/>
    <n v="0.49743502051983601"/>
    <n v="0.58874829001367901"/>
    <n v="1"/>
    <n v="3"/>
    <n v="3"/>
    <n v="5"/>
    <n v="15"/>
    <n v="15"/>
    <n v="35"/>
    <n v="2.3333333333333299"/>
    <x v="2"/>
    <s v="Class-2"/>
    <x v="0"/>
  </r>
  <r>
    <n v="2741"/>
    <n v="363.91500000000002"/>
    <d v="2003-05-21T00:00:00"/>
    <n v="4"/>
    <n v="1455.66"/>
    <n v="0.91638166894670103"/>
    <n v="0.581395348837209"/>
    <n v="0.51966484268125701"/>
    <n v="5"/>
    <n v="3"/>
    <n v="3"/>
    <n v="25"/>
    <n v="15"/>
    <n v="15"/>
    <n v="55"/>
    <n v="3.6666666666666701"/>
    <x v="0"/>
    <s v="Class-3"/>
    <x v="0"/>
  </r>
  <r>
    <n v="2742"/>
    <n v="84.465249999999997"/>
    <d v="2004-04-17T00:00:00"/>
    <n v="8"/>
    <n v="675.72199999999998"/>
    <n v="0.65355677154583103"/>
    <n v="0.76333789329685398"/>
    <n v="0.66227770177838496"/>
    <n v="4"/>
    <n v="4"/>
    <n v="4"/>
    <n v="20"/>
    <n v="20"/>
    <n v="20"/>
    <n v="60"/>
    <n v="4"/>
    <x v="1"/>
    <s v="Class-4"/>
    <x v="1"/>
  </r>
  <r>
    <n v="2744"/>
    <n v="110.6408"/>
    <d v="2004-10-16T00:00:00"/>
    <n v="5"/>
    <n v="553.20399999999995"/>
    <n v="0.72503419972641803"/>
    <n v="0.64261285909712695"/>
    <n v="0.84370725034199701"/>
    <n v="4"/>
    <n v="4"/>
    <n v="5"/>
    <n v="20"/>
    <n v="20"/>
    <n v="25"/>
    <n v="65"/>
    <n v="4.3333333333333304"/>
    <x v="1"/>
    <s v="Class-4"/>
    <x v="1"/>
  </r>
  <r>
    <n v="2746"/>
    <n v="105.679569230769"/>
    <d v="2004-08-31T00:00:00"/>
    <n v="13"/>
    <n v="1373.834399999997"/>
    <n v="0.71545827633380399"/>
    <n v="0.86234610123119004"/>
    <n v="0.76624487004103903"/>
    <n v="4"/>
    <n v="5"/>
    <n v="4"/>
    <n v="20"/>
    <n v="25"/>
    <n v="20"/>
    <n v="65"/>
    <n v="4.3333333333333304"/>
    <x v="1"/>
    <s v="Class-4"/>
    <x v="1"/>
  </r>
  <r>
    <n v="2748"/>
    <n v="6.75"/>
    <d v="2002-02-21T00:00:00"/>
    <n v="1"/>
    <n v="6.75"/>
    <n v="0.13885088919288799"/>
    <n v="0"/>
    <n v="5.4035567715458303E-2"/>
    <n v="1"/>
    <n v="1"/>
    <n v="1"/>
    <n v="5"/>
    <n v="5"/>
    <n v="5"/>
    <n v="15"/>
    <n v="1"/>
    <x v="4"/>
    <s v="Class-1"/>
    <x v="0"/>
  </r>
  <r>
    <n v="2749"/>
    <n v="125.61750000000001"/>
    <d v="2004-04-29T00:00:00"/>
    <n v="4"/>
    <n v="502.47"/>
    <n v="0.75837893296855896"/>
    <n v="0.581395348837209"/>
    <n v="0.66997264021887704"/>
    <n v="4"/>
    <n v="3"/>
    <n v="4"/>
    <n v="20"/>
    <n v="15"/>
    <n v="20"/>
    <n v="55"/>
    <n v="3.6666666666666701"/>
    <x v="0"/>
    <s v="Class-3"/>
    <x v="0"/>
  </r>
  <r>
    <n v="275"/>
    <n v="17.436666666666699"/>
    <d v="2004-07-31T00:00:00"/>
    <n v="9"/>
    <n v="156.93000000000029"/>
    <n v="0.24538303693570901"/>
    <n v="0.79069767441860495"/>
    <n v="0.73461012311901397"/>
    <n v="2"/>
    <n v="4"/>
    <n v="4"/>
    <n v="10"/>
    <n v="20"/>
    <n v="20"/>
    <n v="50"/>
    <n v="3.3333333333333299"/>
    <x v="0"/>
    <s v="Class-3"/>
    <x v="0"/>
  </r>
  <r>
    <n v="2750"/>
    <n v="57.532857142857097"/>
    <d v="2004-02-16T00:00:00"/>
    <n v="7"/>
    <n v="402.72999999999968"/>
    <n v="0.53231874145004998"/>
    <n v="0.73204514363885098"/>
    <n v="0.625854993160054"/>
    <n v="3"/>
    <n v="4"/>
    <n v="4"/>
    <n v="15"/>
    <n v="20"/>
    <n v="20"/>
    <n v="55"/>
    <n v="3.6666666666666701"/>
    <x v="0"/>
    <s v="Class-3"/>
    <x v="0"/>
  </r>
  <r>
    <n v="2751"/>
    <n v="102.270666666667"/>
    <d v="2002-09-23T00:00:00"/>
    <n v="3"/>
    <n v="306.81200000000098"/>
    <n v="0.70793433652532101"/>
    <n v="0.49743502051983601"/>
    <n v="0.38645690834473301"/>
    <n v="4"/>
    <n v="3"/>
    <n v="2"/>
    <n v="20"/>
    <n v="15"/>
    <n v="10"/>
    <n v="45"/>
    <n v="3"/>
    <x v="0"/>
    <s v="Class-3"/>
    <x v="1"/>
  </r>
  <r>
    <n v="2753"/>
    <n v="80.619200000000006"/>
    <d v="2003-06-24T00:00:00"/>
    <n v="4"/>
    <n v="322.47680000000003"/>
    <n v="0.64021887824897505"/>
    <n v="0.581395348837209"/>
    <n v="0.52992476060191396"/>
    <n v="4"/>
    <n v="3"/>
    <n v="3"/>
    <n v="20"/>
    <n v="15"/>
    <n v="15"/>
    <n v="50"/>
    <n v="3.3333333333333299"/>
    <x v="0"/>
    <s v="Class-3"/>
    <x v="1"/>
  </r>
  <r>
    <n v="2755"/>
    <n v="213.34348837209299"/>
    <d v="2004-12-17T00:00:00"/>
    <n v="43"/>
    <n v="9173.7699999999986"/>
    <n v="0.85653214774285902"/>
    <n v="0.97469220246238097"/>
    <n v="0.94835841313269398"/>
    <n v="5"/>
    <n v="5"/>
    <n v="5"/>
    <n v="25"/>
    <n v="25"/>
    <n v="25"/>
    <n v="75"/>
    <n v="5"/>
    <x v="3"/>
    <s v="Class-5"/>
    <x v="0"/>
  </r>
  <r>
    <n v="2756"/>
    <n v="291.66000000000003"/>
    <d v="2002-01-19T00:00:00"/>
    <n v="1"/>
    <n v="291.66000000000003"/>
    <n v="0.89757181942549402"/>
    <n v="0"/>
    <n v="1.2995896032831701E-2"/>
    <n v="5"/>
    <n v="1"/>
    <n v="1"/>
    <n v="25"/>
    <n v="5"/>
    <n v="5"/>
    <n v="35"/>
    <n v="2.3333333333333299"/>
    <x v="2"/>
    <s v="Class-2"/>
    <x v="0"/>
  </r>
  <r>
    <n v="2757"/>
    <n v="61.31"/>
    <d v="2002-06-18T00:00:00"/>
    <n v="1"/>
    <n v="61.31"/>
    <n v="0.55677154582761901"/>
    <n v="0"/>
    <n v="0.219391244870041"/>
    <n v="3"/>
    <n v="1"/>
    <n v="2"/>
    <n v="15"/>
    <n v="5"/>
    <n v="10"/>
    <n v="30"/>
    <n v="2"/>
    <x v="2"/>
    <s v="Class-2"/>
    <x v="0"/>
  </r>
  <r>
    <n v="2758"/>
    <n v="20.25"/>
    <d v="2002-07-20T00:00:00"/>
    <n v="1"/>
    <n v="20.25"/>
    <n v="0.26761285909713001"/>
    <n v="0"/>
    <n v="0.27051983584131301"/>
    <n v="2"/>
    <n v="1"/>
    <n v="2"/>
    <n v="10"/>
    <n v="5"/>
    <n v="10"/>
    <n v="25"/>
    <n v="1.6666666666666701"/>
    <x v="4"/>
    <s v="Class-1"/>
    <x v="0"/>
  </r>
  <r>
    <n v="2759"/>
    <n v="9.5269999999999992"/>
    <d v="2004-01-12T00:00:00"/>
    <n v="10"/>
    <n v="95.27"/>
    <n v="0.16330369357045399"/>
    <n v="0.81549247606019204"/>
    <n v="0.60909712722298104"/>
    <n v="1"/>
    <n v="5"/>
    <n v="4"/>
    <n v="5"/>
    <n v="25"/>
    <n v="20"/>
    <n v="50"/>
    <n v="3.3333333333333299"/>
    <x v="0"/>
    <s v="Class-3"/>
    <x v="0"/>
  </r>
  <r>
    <n v="276"/>
    <n v="29.724285714285699"/>
    <d v="2004-01-31T00:00:00"/>
    <n v="7"/>
    <n v="208.06999999999988"/>
    <n v="0.35174418604650498"/>
    <n v="0.73204514363885098"/>
    <n v="0.61662106703146302"/>
    <n v="2"/>
    <n v="4"/>
    <n v="4"/>
    <n v="10"/>
    <n v="20"/>
    <n v="20"/>
    <n v="50"/>
    <n v="3.3333333333333299"/>
    <x v="0"/>
    <s v="Class-3"/>
    <x v="0"/>
  </r>
  <r>
    <n v="2760"/>
    <n v="449.976"/>
    <d v="2004-12-27T00:00:00"/>
    <n v="10"/>
    <n v="4499.76"/>
    <n v="0.93519151846790904"/>
    <n v="0.81549247606019204"/>
    <n v="0.96973324213406198"/>
    <n v="5"/>
    <n v="5"/>
    <n v="5"/>
    <n v="25"/>
    <n v="25"/>
    <n v="25"/>
    <n v="75"/>
    <n v="5"/>
    <x v="3"/>
    <s v="Class-5"/>
    <x v="0"/>
  </r>
  <r>
    <n v="2761"/>
    <n v="96.011428571428596"/>
    <d v="2004-09-04T00:00:00"/>
    <n v="7"/>
    <n v="672.08000000000015"/>
    <n v="0.69220246238031102"/>
    <n v="0.73204514363885098"/>
    <n v="0.77120383036935602"/>
    <n v="4"/>
    <n v="4"/>
    <n v="4"/>
    <n v="20"/>
    <n v="20"/>
    <n v="20"/>
    <n v="60"/>
    <n v="4"/>
    <x v="1"/>
    <s v="Class-4"/>
    <x v="0"/>
  </r>
  <r>
    <n v="2762"/>
    <n v="32.523333333333298"/>
    <d v="2004-12-27T00:00:00"/>
    <n v="3"/>
    <n v="97.569999999999894"/>
    <n v="0.37602599179205698"/>
    <n v="0.49743502051983601"/>
    <n v="0.96973324213406198"/>
    <n v="2"/>
    <n v="3"/>
    <n v="5"/>
    <n v="10"/>
    <n v="15"/>
    <n v="25"/>
    <n v="50"/>
    <n v="3.3333333333333299"/>
    <x v="0"/>
    <s v="Class-3"/>
    <x v="0"/>
  </r>
  <r>
    <n v="2763"/>
    <n v="690.98"/>
    <d v="2002-03-25T00:00:00"/>
    <n v="1"/>
    <n v="690.98"/>
    <n v="0.95827633378939103"/>
    <n v="0"/>
    <n v="9.64432284541724E-2"/>
    <n v="5"/>
    <n v="1"/>
    <n v="1"/>
    <n v="25"/>
    <n v="5"/>
    <n v="5"/>
    <n v="35"/>
    <n v="2.3333333333333299"/>
    <x v="2"/>
    <s v="Class-2"/>
    <x v="0"/>
  </r>
  <r>
    <n v="2764"/>
    <n v="111.53"/>
    <d v="2004-03-21T00:00:00"/>
    <n v="5"/>
    <n v="557.65"/>
    <n v="0.72725718194256095"/>
    <n v="0.64261285909712695"/>
    <n v="0.64603283173734505"/>
    <n v="4"/>
    <n v="4"/>
    <n v="4"/>
    <n v="20"/>
    <n v="20"/>
    <n v="20"/>
    <n v="60"/>
    <n v="4"/>
    <x v="1"/>
    <s v="Class-4"/>
    <x v="0"/>
  </r>
  <r>
    <n v="2765"/>
    <n v="1346.3166000000001"/>
    <d v="2002-12-10T00:00:00"/>
    <n v="6"/>
    <n v="8077.8996000000006"/>
    <n v="0.981532147742883"/>
    <n v="0.68946648426812596"/>
    <n v="0.47759917920656603"/>
    <n v="5"/>
    <n v="4"/>
    <n v="3"/>
    <n v="25"/>
    <n v="20"/>
    <n v="15"/>
    <n v="60"/>
    <n v="4"/>
    <x v="1"/>
    <s v="Class-4"/>
    <x v="1"/>
  </r>
  <r>
    <n v="2767"/>
    <n v="118.99760000000001"/>
    <d v="2002-08-07T00:00:00"/>
    <n v="2"/>
    <n v="237.99520000000001"/>
    <n v="0.74504103967170299"/>
    <n v="0.35294117647058798"/>
    <n v="0.30215458276333801"/>
    <n v="4"/>
    <n v="2"/>
    <n v="2"/>
    <n v="20"/>
    <n v="10"/>
    <n v="10"/>
    <n v="40"/>
    <n v="2.6666666666666701"/>
    <x v="2"/>
    <s v="Class-2"/>
    <x v="1"/>
  </r>
  <r>
    <n v="2769"/>
    <n v="99.325000000000003"/>
    <d v="2004-04-04T00:00:00"/>
    <n v="2"/>
    <n v="198.65"/>
    <n v="0.70109439124488204"/>
    <n v="0.35294117647058798"/>
    <n v="0.65441176470588103"/>
    <n v="4"/>
    <n v="2"/>
    <n v="4"/>
    <n v="20"/>
    <n v="10"/>
    <n v="20"/>
    <n v="50"/>
    <n v="3.3333333333333299"/>
    <x v="0"/>
    <s v="Class-3"/>
    <x v="0"/>
  </r>
  <r>
    <n v="277"/>
    <n v="144.61666666666699"/>
    <d v="2004-03-28T00:00:00"/>
    <n v="6"/>
    <n v="867.70000000000186"/>
    <n v="0.78796169630645796"/>
    <n v="0.68946648426812596"/>
    <n v="0.65047879616963"/>
    <n v="4"/>
    <n v="4"/>
    <n v="4"/>
    <n v="20"/>
    <n v="20"/>
    <n v="20"/>
    <n v="60"/>
    <n v="4"/>
    <x v="1"/>
    <s v="Class-4"/>
    <x v="0"/>
  </r>
  <r>
    <n v="2770"/>
    <n v="6.9214000000000002"/>
    <d v="2002-12-12T00:00:00"/>
    <n v="2"/>
    <n v="13.8428"/>
    <n v="0.14073187414500801"/>
    <n v="0.35294117647058798"/>
    <n v="0.48016415868673001"/>
    <n v="1"/>
    <n v="2"/>
    <n v="3"/>
    <n v="5"/>
    <n v="10"/>
    <n v="15"/>
    <n v="30"/>
    <n v="2"/>
    <x v="2"/>
    <s v="Class-2"/>
    <x v="1"/>
  </r>
  <r>
    <n v="2772"/>
    <n v="-146.89750000000001"/>
    <d v="2004-12-17T00:00:00"/>
    <n v="4"/>
    <n v="-587.59"/>
    <n v="1.09439124487004E-2"/>
    <n v="0.581395348837209"/>
    <n v="0.94835841313269398"/>
    <n v="1"/>
    <n v="3"/>
    <n v="5"/>
    <n v="5"/>
    <n v="15"/>
    <n v="25"/>
    <n v="45"/>
    <n v="3"/>
    <x v="0"/>
    <s v="Class-3"/>
    <x v="0"/>
  </r>
  <r>
    <n v="2773"/>
    <n v="4071.6839130434801"/>
    <d v="2004-11-16T00:00:00"/>
    <n v="23"/>
    <n v="93648.73000000004"/>
    <n v="0.99316005471962998"/>
    <n v="0.93570451436388502"/>
    <n v="0.88765389876880896"/>
    <n v="5"/>
    <n v="5"/>
    <n v="5"/>
    <n v="25"/>
    <n v="25"/>
    <n v="25"/>
    <n v="75"/>
    <n v="5"/>
    <x v="3"/>
    <s v="Class-5"/>
    <x v="0"/>
  </r>
  <r>
    <n v="2774"/>
    <n v="117.773333333333"/>
    <d v="2002-07-14T00:00:00"/>
    <n v="3"/>
    <n v="353.31999999999903"/>
    <n v="0.74179206566349398"/>
    <n v="0.49743502051983601"/>
    <n v="0.25991792065663499"/>
    <n v="4"/>
    <n v="3"/>
    <n v="2"/>
    <n v="20"/>
    <n v="15"/>
    <n v="10"/>
    <n v="45"/>
    <n v="3"/>
    <x v="0"/>
    <s v="Class-3"/>
    <x v="0"/>
  </r>
  <r>
    <n v="2775"/>
    <n v="-27.574000000000002"/>
    <d v="2003-04-09T00:00:00"/>
    <n v="5"/>
    <n v="-137.87"/>
    <n v="2.9069767441860302E-2"/>
    <n v="0.64261285909712695"/>
    <n v="0.50854993160054596"/>
    <n v="1"/>
    <n v="4"/>
    <n v="3"/>
    <n v="5"/>
    <n v="20"/>
    <n v="15"/>
    <n v="40"/>
    <n v="2.6666666666666701"/>
    <x v="2"/>
    <s v="Class-2"/>
    <x v="0"/>
  </r>
  <r>
    <n v="2776"/>
    <n v="-0.26609090909090899"/>
    <d v="2004-11-30T00:00:00"/>
    <n v="11"/>
    <n v="-2.9269999999999987"/>
    <n v="4.56566347469217E-2"/>
    <n v="0.83413132694938497"/>
    <n v="0.91432968536251702"/>
    <n v="1"/>
    <n v="5"/>
    <n v="5"/>
    <n v="5"/>
    <n v="25"/>
    <n v="25"/>
    <n v="55"/>
    <n v="3.6666666666666701"/>
    <x v="0"/>
    <s v="Class-3"/>
    <x v="0"/>
  </r>
  <r>
    <n v="2777"/>
    <n v="1315.44544"/>
    <d v="2002-10-09T00:00:00"/>
    <n v="5"/>
    <n v="6577.2271999999994"/>
    <n v="0.980677154582829"/>
    <n v="0.64261285909712695"/>
    <n v="0.40731874145006802"/>
    <n v="5"/>
    <n v="4"/>
    <n v="3"/>
    <n v="25"/>
    <n v="20"/>
    <n v="15"/>
    <n v="60"/>
    <n v="4"/>
    <x v="1"/>
    <s v="Class-4"/>
    <x v="1"/>
  </r>
  <r>
    <n v="2779"/>
    <n v="77.64"/>
    <d v="2002-08-16T00:00:00"/>
    <n v="1"/>
    <n v="77.64"/>
    <n v="0.62756497948016299"/>
    <n v="0"/>
    <n v="0.31874145006839899"/>
    <n v="4"/>
    <n v="1"/>
    <n v="2"/>
    <n v="20"/>
    <n v="5"/>
    <n v="10"/>
    <n v="35"/>
    <n v="2.3333333333333299"/>
    <x v="2"/>
    <s v="Class-2"/>
    <x v="0"/>
  </r>
  <r>
    <n v="278"/>
    <n v="289.16500000000002"/>
    <d v="2003-11-23T00:00:00"/>
    <n v="4"/>
    <n v="1156.6600000000001"/>
    <n v="0.89654582763342805"/>
    <n v="0.581395348837209"/>
    <n v="0.58686730506155804"/>
    <n v="5"/>
    <n v="3"/>
    <n v="3"/>
    <n v="25"/>
    <n v="15"/>
    <n v="15"/>
    <n v="55"/>
    <n v="3.6666666666666701"/>
    <x v="0"/>
    <s v="Class-3"/>
    <x v="0"/>
  </r>
  <r>
    <n v="2780"/>
    <n v="-376.61093333333298"/>
    <d v="2003-08-27T00:00:00"/>
    <n v="6"/>
    <n v="-2259.665599999998"/>
    <n v="3.4199726402188799E-3"/>
    <n v="0.68946648426812596"/>
    <n v="0.55437756497947999"/>
    <n v="1"/>
    <n v="4"/>
    <n v="3"/>
    <n v="5"/>
    <n v="20"/>
    <n v="15"/>
    <n v="40"/>
    <n v="2.6666666666666701"/>
    <x v="2"/>
    <s v="Class-2"/>
    <x v="1"/>
  </r>
  <r>
    <n v="2782"/>
    <n v="2.14333333333333"/>
    <d v="2002-09-05T00:00:00"/>
    <n v="3"/>
    <n v="6.4299999999999899"/>
    <n v="8.03693570451436E-2"/>
    <n v="0.49743502051983601"/>
    <n v="0.35926812585499301"/>
    <n v="1"/>
    <n v="3"/>
    <n v="2"/>
    <n v="5"/>
    <n v="15"/>
    <n v="10"/>
    <n v="30"/>
    <n v="2"/>
    <x v="2"/>
    <s v="Class-2"/>
    <x v="0"/>
  </r>
  <r>
    <n v="2783"/>
    <n v="5.38"/>
    <d v="2002-06-18T00:00:00"/>
    <n v="1"/>
    <n v="5.38"/>
    <n v="0.12175102599179299"/>
    <n v="0"/>
    <n v="0.219391244870041"/>
    <n v="1"/>
    <n v="1"/>
    <n v="2"/>
    <n v="5"/>
    <n v="5"/>
    <n v="10"/>
    <n v="20"/>
    <n v="1.3333333333333299"/>
    <x v="4"/>
    <s v="Class-1"/>
    <x v="0"/>
  </r>
  <r>
    <n v="2784"/>
    <n v="77.983333333333306"/>
    <d v="2004-09-04T00:00:00"/>
    <n v="3"/>
    <n v="233.94999999999993"/>
    <n v="0.62927496580027298"/>
    <n v="0.49743502051983601"/>
    <n v="0.77120383036935602"/>
    <n v="4"/>
    <n v="3"/>
    <n v="4"/>
    <n v="20"/>
    <n v="15"/>
    <n v="20"/>
    <n v="55"/>
    <n v="3.6666666666666701"/>
    <x v="0"/>
    <s v="Class-3"/>
    <x v="0"/>
  </r>
  <r>
    <n v="2785"/>
    <n v="409.79500000000002"/>
    <d v="2004-09-22T00:00:00"/>
    <n v="12"/>
    <n v="4917.54"/>
    <n v="0.92715458276339302"/>
    <n v="0.85020519835841302"/>
    <n v="0.81549247606019104"/>
    <n v="5"/>
    <n v="5"/>
    <n v="5"/>
    <n v="25"/>
    <n v="25"/>
    <n v="25"/>
    <n v="75"/>
    <n v="5"/>
    <x v="3"/>
    <s v="Class-5"/>
    <x v="0"/>
  </r>
  <r>
    <n v="2786"/>
    <n v="28.835000000000001"/>
    <d v="2002-08-17T00:00:00"/>
    <n v="2"/>
    <n v="57.67"/>
    <n v="0.34524623803009002"/>
    <n v="0.35294117647058798"/>
    <n v="0.321990424076607"/>
    <n v="2"/>
    <n v="2"/>
    <n v="2"/>
    <n v="10"/>
    <n v="10"/>
    <n v="10"/>
    <n v="30"/>
    <n v="2"/>
    <x v="2"/>
    <s v="Class-2"/>
    <x v="0"/>
  </r>
  <r>
    <n v="2787"/>
    <n v="48.423000000000002"/>
    <d v="2004-12-03T00:00:00"/>
    <n v="8"/>
    <n v="387.38400000000001"/>
    <n v="0.483242134062906"/>
    <n v="0.76333789329685398"/>
    <n v="0.91860465116279"/>
    <n v="3"/>
    <n v="4"/>
    <n v="5"/>
    <n v="15"/>
    <n v="20"/>
    <n v="25"/>
    <n v="60"/>
    <n v="4"/>
    <x v="1"/>
    <s v="Class-4"/>
    <x v="1"/>
  </r>
  <r>
    <n v="2789"/>
    <n v="1.155"/>
    <d v="2002-09-27T00:00:00"/>
    <n v="2"/>
    <n v="2.31"/>
    <n v="6.7544459644322596E-2"/>
    <n v="0.35294117647058798"/>
    <n v="0.39192886456908299"/>
    <n v="1"/>
    <n v="2"/>
    <n v="2"/>
    <n v="5"/>
    <n v="10"/>
    <n v="10"/>
    <n v="25"/>
    <n v="1.6666666666666701"/>
    <x v="4"/>
    <s v="Class-1"/>
    <x v="0"/>
  </r>
  <r>
    <n v="279"/>
    <n v="48.2132317073171"/>
    <d v="2004-12-29T00:00:00"/>
    <n v="164"/>
    <n v="7906.9700000000039"/>
    <n v="0.48136114911078598"/>
    <n v="0.995896032831738"/>
    <n v="0.97691518467852201"/>
    <n v="3"/>
    <n v="5"/>
    <n v="5"/>
    <n v="15"/>
    <n v="25"/>
    <n v="25"/>
    <n v="65"/>
    <n v="4.3333333333333304"/>
    <x v="1"/>
    <s v="Class-4"/>
    <x v="0"/>
  </r>
  <r>
    <n v="2790"/>
    <n v="-25.98"/>
    <d v="2002-12-08T00:00:00"/>
    <n v="1"/>
    <n v="-25.98"/>
    <n v="2.9753761969904102E-2"/>
    <n v="0"/>
    <n v="0.47503419972640099"/>
    <n v="1"/>
    <n v="1"/>
    <n v="3"/>
    <n v="5"/>
    <n v="5"/>
    <n v="15"/>
    <n v="25"/>
    <n v="1.6666666666666701"/>
    <x v="4"/>
    <s v="Class-1"/>
    <x v="0"/>
  </r>
  <r>
    <n v="2791"/>
    <n v="59.341999999999999"/>
    <d v="2004-10-11T00:00:00"/>
    <n v="10"/>
    <n v="593.41999999999996"/>
    <n v="0.54685362517098302"/>
    <n v="0.81549247606019204"/>
    <n v="0.83703830369357002"/>
    <n v="3"/>
    <n v="5"/>
    <n v="5"/>
    <n v="15"/>
    <n v="25"/>
    <n v="25"/>
    <n v="65"/>
    <n v="4.3333333333333304"/>
    <x v="1"/>
    <s v="Class-4"/>
    <x v="0"/>
  </r>
  <r>
    <n v="2792"/>
    <n v="82.644666666666694"/>
    <d v="2003-03-11T00:00:00"/>
    <n v="3"/>
    <n v="247.93400000000008"/>
    <n v="0.64740082079343597"/>
    <n v="0.49743502051983601"/>
    <n v="0.50256497948016299"/>
    <n v="4"/>
    <n v="3"/>
    <n v="3"/>
    <n v="20"/>
    <n v="15"/>
    <n v="15"/>
    <n v="50"/>
    <n v="3.3333333333333299"/>
    <x v="0"/>
    <s v="Class-3"/>
    <x v="2"/>
  </r>
  <r>
    <n v="2793"/>
    <n v="187.5"/>
    <d v="2002-04-26T00:00:00"/>
    <n v="1"/>
    <n v="187.5"/>
    <n v="0.83652530779757495"/>
    <n v="0"/>
    <n v="0.14398084815321499"/>
    <n v="5"/>
    <n v="1"/>
    <n v="1"/>
    <n v="25"/>
    <n v="5"/>
    <n v="5"/>
    <n v="35"/>
    <n v="2.3333333333333299"/>
    <x v="2"/>
    <s v="Class-2"/>
    <x v="0"/>
  </r>
  <r>
    <n v="2794"/>
    <n v="174.053333333333"/>
    <d v="2004-10-02T00:00:00"/>
    <n v="3"/>
    <n v="522.15999999999894"/>
    <n v="0.82284541723669702"/>
    <n v="0.49743502051983601"/>
    <n v="0.82643638850889101"/>
    <n v="5"/>
    <n v="3"/>
    <n v="5"/>
    <n v="25"/>
    <n v="15"/>
    <n v="25"/>
    <n v="65"/>
    <n v="4.3333333333333304"/>
    <x v="1"/>
    <s v="Class-4"/>
    <x v="0"/>
  </r>
  <r>
    <n v="2795"/>
    <n v="14.57"/>
    <d v="2002-01-04T00:00:00"/>
    <n v="1"/>
    <n v="14.57"/>
    <n v="0.21084131326949701"/>
    <n v="0"/>
    <n v="1.36798905608755E-3"/>
    <n v="2"/>
    <n v="1"/>
    <n v="1"/>
    <n v="10"/>
    <n v="5"/>
    <n v="5"/>
    <n v="20"/>
    <n v="1.3333333333333299"/>
    <x v="4"/>
    <s v="Class-1"/>
    <x v="0"/>
  </r>
  <r>
    <n v="2796"/>
    <n v="6.6257142857142899"/>
    <d v="2004-09-15T00:00:00"/>
    <n v="7"/>
    <n v="46.380000000000031"/>
    <n v="0.13748290013680001"/>
    <n v="0.73204514363885098"/>
    <n v="0.78847469220246202"/>
    <n v="1"/>
    <n v="4"/>
    <n v="4"/>
    <n v="5"/>
    <n v="20"/>
    <n v="20"/>
    <n v="45"/>
    <n v="3"/>
    <x v="0"/>
    <s v="Class-3"/>
    <x v="0"/>
  </r>
  <r>
    <n v="2797"/>
    <n v="59.065933333333298"/>
    <d v="2004-08-29T00:00:00"/>
    <n v="3"/>
    <n v="177.19779999999989"/>
    <n v="0.54428864569081803"/>
    <n v="0.49743502051983601"/>
    <n v="0.76385088919288602"/>
    <n v="3"/>
    <n v="3"/>
    <n v="4"/>
    <n v="15"/>
    <n v="15"/>
    <n v="20"/>
    <n v="50"/>
    <n v="3.3333333333333299"/>
    <x v="0"/>
    <s v="Class-3"/>
    <x v="0"/>
  </r>
  <r>
    <n v="2798"/>
    <n v="14.39"/>
    <d v="2002-02-23T00:00:00"/>
    <n v="1"/>
    <n v="14.39"/>
    <n v="0.20913132694938799"/>
    <n v="0"/>
    <n v="5.7626538987688103E-2"/>
    <n v="2"/>
    <n v="1"/>
    <n v="1"/>
    <n v="10"/>
    <n v="5"/>
    <n v="5"/>
    <n v="20"/>
    <n v="1.3333333333333299"/>
    <x v="4"/>
    <s v="Class-1"/>
    <x v="0"/>
  </r>
  <r>
    <n v="2799"/>
    <n v="96.344499999999996"/>
    <d v="2003-12-12T00:00:00"/>
    <n v="4"/>
    <n v="385.37799999999999"/>
    <n v="0.693228454172377"/>
    <n v="0.581395348837209"/>
    <n v="0.595417236662106"/>
    <n v="4"/>
    <n v="3"/>
    <n v="3"/>
    <n v="20"/>
    <n v="15"/>
    <n v="15"/>
    <n v="50"/>
    <n v="3.3333333333333299"/>
    <x v="0"/>
    <s v="Class-3"/>
    <x v="1"/>
  </r>
  <r>
    <n v="28"/>
    <n v="83.67"/>
    <d v="2002-10-14T00:00:00"/>
    <n v="2"/>
    <n v="167.34"/>
    <n v="0.65082079343365495"/>
    <n v="0.35294117647058798"/>
    <n v="0.412448700410396"/>
    <n v="4"/>
    <n v="2"/>
    <n v="3"/>
    <n v="20"/>
    <n v="10"/>
    <n v="15"/>
    <n v="45"/>
    <n v="3"/>
    <x v="0"/>
    <s v="Class-3"/>
    <x v="1"/>
  </r>
  <r>
    <n v="280"/>
    <n v="51.46"/>
    <d v="2002-02-28T00:00:00"/>
    <n v="1"/>
    <n v="51.46"/>
    <n v="0.49811901504785699"/>
    <n v="0"/>
    <n v="6.4295485636114896E-2"/>
    <n v="3"/>
    <n v="1"/>
    <n v="1"/>
    <n v="15"/>
    <n v="5"/>
    <n v="5"/>
    <n v="25"/>
    <n v="1.6666666666666701"/>
    <x v="4"/>
    <s v="Class-1"/>
    <x v="0"/>
  </r>
  <r>
    <n v="2801"/>
    <n v="211.5472"/>
    <d v="2002-07-28T00:00:00"/>
    <n v="4"/>
    <n v="846.18880000000001"/>
    <n v="0.85482216142275003"/>
    <n v="0.581395348837209"/>
    <n v="0.28317373461012302"/>
    <n v="5"/>
    <n v="3"/>
    <n v="2"/>
    <n v="25"/>
    <n v="15"/>
    <n v="10"/>
    <n v="50"/>
    <n v="3.3333333333333299"/>
    <x v="0"/>
    <s v="Class-3"/>
    <x v="1"/>
  </r>
  <r>
    <n v="2803"/>
    <n v="22.676111111111101"/>
    <d v="2004-10-10T00:00:00"/>
    <n v="18"/>
    <n v="408.16999999999985"/>
    <n v="0.291552667578659"/>
    <n v="0.90971272229822198"/>
    <n v="0.835499316005471"/>
    <n v="2"/>
    <n v="5"/>
    <n v="5"/>
    <n v="10"/>
    <n v="25"/>
    <n v="25"/>
    <n v="60"/>
    <n v="4"/>
    <x v="1"/>
    <s v="Class-4"/>
    <x v="0"/>
  </r>
  <r>
    <n v="2804"/>
    <n v="165.19399999999999"/>
    <d v="2002-07-05T00:00:00"/>
    <n v="1"/>
    <n v="165.19399999999999"/>
    <n v="0.81344049247609296"/>
    <n v="0"/>
    <n v="0.24623803009575901"/>
    <n v="5"/>
    <n v="1"/>
    <n v="2"/>
    <n v="25"/>
    <n v="5"/>
    <n v="10"/>
    <n v="40"/>
    <n v="2.6666666666666701"/>
    <x v="2"/>
    <s v="Class-2"/>
    <x v="2"/>
  </r>
  <r>
    <n v="2805"/>
    <n v="15.247999999999999"/>
    <d v="2002-09-18T00:00:00"/>
    <n v="1"/>
    <n v="15.247999999999999"/>
    <n v="0.21682626538988101"/>
    <n v="0"/>
    <n v="0.37739398084815301"/>
    <n v="2"/>
    <n v="1"/>
    <n v="2"/>
    <n v="10"/>
    <n v="5"/>
    <n v="10"/>
    <n v="25"/>
    <n v="1.6666666666666701"/>
    <x v="4"/>
    <s v="Class-1"/>
    <x v="2"/>
  </r>
  <r>
    <n v="2806"/>
    <n v="10.5285714285714"/>
    <d v="2002-08-03T00:00:00"/>
    <n v="7"/>
    <n v="73.699999999999804"/>
    <n v="0.17168262653899"/>
    <n v="0.73204514363885098"/>
    <n v="0.294801641586867"/>
    <n v="1"/>
    <n v="4"/>
    <n v="2"/>
    <n v="5"/>
    <n v="20"/>
    <n v="10"/>
    <n v="35"/>
    <n v="2.3333333333333299"/>
    <x v="2"/>
    <s v="Class-2"/>
    <x v="0"/>
  </r>
  <r>
    <n v="2807"/>
    <n v="13236.9131818182"/>
    <d v="2004-04-11T00:00:00"/>
    <n v="22"/>
    <n v="291212.09000000037"/>
    <n v="0.99811901504794798"/>
    <n v="0.93023255813953498"/>
    <n v="0.65902872777017696"/>
    <n v="5"/>
    <n v="5"/>
    <n v="4"/>
    <n v="25"/>
    <n v="25"/>
    <n v="20"/>
    <n v="70"/>
    <n v="4.6666666666666696"/>
    <x v="1"/>
    <s v="Class-4"/>
    <x v="0"/>
  </r>
  <r>
    <n v="2808"/>
    <n v="-91.932199999999995"/>
    <d v="2002-02-18T00:00:00"/>
    <n v="2"/>
    <n v="-183.86439999999999"/>
    <n v="1.4876880984952099E-2"/>
    <n v="0.35294117647058798"/>
    <n v="5.19835841313269E-2"/>
    <n v="1"/>
    <n v="2"/>
    <n v="1"/>
    <n v="5"/>
    <n v="10"/>
    <n v="5"/>
    <n v="20"/>
    <n v="1.3333333333333299"/>
    <x v="4"/>
    <s v="Class-1"/>
    <x v="1"/>
  </r>
  <r>
    <n v="281"/>
    <n v="171.37285714285699"/>
    <d v="2004-07-19T00:00:00"/>
    <n v="7"/>
    <n v="1199.609999999999"/>
    <n v="0.82062243502055399"/>
    <n v="0.73204514363885098"/>
    <n v="0.72298221614226998"/>
    <n v="5"/>
    <n v="4"/>
    <n v="4"/>
    <n v="25"/>
    <n v="20"/>
    <n v="20"/>
    <n v="65"/>
    <n v="4.3333333333333304"/>
    <x v="1"/>
    <s v="Class-4"/>
    <x v="0"/>
  </r>
  <r>
    <n v="2810"/>
    <n v="107.54"/>
    <d v="2002-08-16T00:00:00"/>
    <n v="1"/>
    <n v="107.54"/>
    <n v="0.71768125854994602"/>
    <n v="0"/>
    <n v="0.31874145006839899"/>
    <n v="4"/>
    <n v="1"/>
    <n v="2"/>
    <n v="20"/>
    <n v="5"/>
    <n v="10"/>
    <n v="35"/>
    <n v="2.3333333333333299"/>
    <x v="2"/>
    <s v="Class-2"/>
    <x v="0"/>
  </r>
  <r>
    <n v="2811"/>
    <n v="76.474528571428607"/>
    <d v="2004-11-24T00:00:00"/>
    <n v="7"/>
    <n v="535.32170000000019"/>
    <n v="0.62397400820793203"/>
    <n v="0.73204514363885098"/>
    <n v="0.90253077975376195"/>
    <n v="4"/>
    <n v="4"/>
    <n v="5"/>
    <n v="20"/>
    <n v="20"/>
    <n v="25"/>
    <n v="65"/>
    <n v="4.3333333333333304"/>
    <x v="1"/>
    <s v="Class-4"/>
    <x v="0"/>
  </r>
  <r>
    <n v="2812"/>
    <n v="662.89948571428602"/>
    <d v="2004-08-19T00:00:00"/>
    <n v="7"/>
    <n v="4640.296400000002"/>
    <n v="0.95639534883726995"/>
    <n v="0.73204514363885098"/>
    <n v="0.75324897400820701"/>
    <n v="5"/>
    <n v="4"/>
    <n v="4"/>
    <n v="25"/>
    <n v="20"/>
    <n v="20"/>
    <n v="65"/>
    <n v="4.3333333333333304"/>
    <x v="1"/>
    <s v="Class-4"/>
    <x v="1"/>
  </r>
  <r>
    <n v="2814"/>
    <n v="-5.7933333333333303"/>
    <d v="2004-09-15T00:00:00"/>
    <n v="3"/>
    <n v="-17.379999999999992"/>
    <n v="4.0526675786593497E-2"/>
    <n v="0.49743502051983601"/>
    <n v="0.78847469220246202"/>
    <n v="1"/>
    <n v="3"/>
    <n v="4"/>
    <n v="5"/>
    <n v="15"/>
    <n v="20"/>
    <n v="40"/>
    <n v="2.6666666666666701"/>
    <x v="2"/>
    <s v="Class-2"/>
    <x v="0"/>
  </r>
  <r>
    <n v="2815"/>
    <n v="120.22150000000001"/>
    <d v="2004-11-22T00:00:00"/>
    <n v="4"/>
    <n v="480.88600000000002"/>
    <n v="0.74777701778387795"/>
    <n v="0.581395348837209"/>
    <n v="0.89808481532147699"/>
    <n v="4"/>
    <n v="3"/>
    <n v="5"/>
    <n v="20"/>
    <n v="15"/>
    <n v="25"/>
    <n v="60"/>
    <n v="4"/>
    <x v="1"/>
    <s v="Class-4"/>
    <x v="0"/>
  </r>
  <r>
    <n v="2816"/>
    <n v="36.131999999999998"/>
    <d v="2002-06-23T00:00:00"/>
    <n v="5"/>
    <n v="180.66"/>
    <n v="0.40406976744184803"/>
    <n v="0.64261285909712695"/>
    <n v="0.22794117647058801"/>
    <n v="3"/>
    <n v="4"/>
    <n v="2"/>
    <n v="15"/>
    <n v="20"/>
    <n v="10"/>
    <n v="45"/>
    <n v="3"/>
    <x v="0"/>
    <s v="Class-3"/>
    <x v="1"/>
  </r>
  <r>
    <n v="2818"/>
    <n v="17.739999999999998"/>
    <d v="2002-08-25T00:00:00"/>
    <n v="1"/>
    <n v="17.739999999999998"/>
    <n v="0.24863201094391699"/>
    <n v="0"/>
    <n v="0.34080027359781101"/>
    <n v="2"/>
    <n v="1"/>
    <n v="2"/>
    <n v="10"/>
    <n v="5"/>
    <n v="10"/>
    <n v="25"/>
    <n v="1.6666666666666701"/>
    <x v="4"/>
    <s v="Class-1"/>
    <x v="0"/>
  </r>
  <r>
    <n v="2819"/>
    <n v="118.81"/>
    <d v="2002-05-27T00:00:00"/>
    <n v="1"/>
    <n v="118.81"/>
    <n v="0.74469904240768103"/>
    <n v="0"/>
    <n v="0.183994528043776"/>
    <n v="4"/>
    <n v="1"/>
    <n v="1"/>
    <n v="20"/>
    <n v="5"/>
    <n v="5"/>
    <n v="30"/>
    <n v="2"/>
    <x v="2"/>
    <s v="Class-2"/>
    <x v="2"/>
  </r>
  <r>
    <n v="282"/>
    <n v="239.32615999999999"/>
    <d v="2004-09-11T00:00:00"/>
    <n v="10"/>
    <n v="2393.2615999999998"/>
    <n v="0.87072503419976999"/>
    <n v="0.81549247606019204"/>
    <n v="0.77906976744185996"/>
    <n v="5"/>
    <n v="5"/>
    <n v="4"/>
    <n v="25"/>
    <n v="25"/>
    <n v="20"/>
    <n v="70"/>
    <n v="4.6666666666666696"/>
    <x v="1"/>
    <s v="Class-4"/>
    <x v="1"/>
  </r>
  <r>
    <n v="2820"/>
    <n v="-395"/>
    <d v="2002-05-11T00:00:00"/>
    <n v="1"/>
    <n v="-395"/>
    <n v="3.0779753761969899E-3"/>
    <n v="0"/>
    <n v="0.16501367989056101"/>
    <n v="1"/>
    <n v="1"/>
    <n v="1"/>
    <n v="5"/>
    <n v="5"/>
    <n v="5"/>
    <n v="15"/>
    <n v="1"/>
    <x v="4"/>
    <s v="Class-1"/>
    <x v="0"/>
  </r>
  <r>
    <n v="2821"/>
    <n v="48.451111111111103"/>
    <d v="2004-12-21T00:00:00"/>
    <n v="9"/>
    <n v="436.05999999999995"/>
    <n v="0.48358413132692801"/>
    <n v="0.79069767441860495"/>
    <n v="0.95861833105335104"/>
    <n v="3"/>
    <n v="4"/>
    <n v="5"/>
    <n v="15"/>
    <n v="20"/>
    <n v="25"/>
    <n v="60"/>
    <n v="4"/>
    <x v="1"/>
    <s v="Class-4"/>
    <x v="0"/>
  </r>
  <r>
    <n v="2822"/>
    <n v="13.7871428571429"/>
    <d v="2004-05-02T00:00:00"/>
    <n v="7"/>
    <n v="96.510000000000304"/>
    <n v="0.20365937072503801"/>
    <n v="0.73204514363885098"/>
    <n v="0.67168262653898703"/>
    <n v="2"/>
    <n v="4"/>
    <n v="4"/>
    <n v="10"/>
    <n v="20"/>
    <n v="20"/>
    <n v="50"/>
    <n v="3.3333333333333299"/>
    <x v="0"/>
    <s v="Class-3"/>
    <x v="0"/>
  </r>
  <r>
    <n v="2823"/>
    <n v="58.835999999999999"/>
    <d v="2002-01-06T00:00:00"/>
    <n v="1"/>
    <n v="58.835999999999999"/>
    <n v="0.54274965800272001"/>
    <n v="0"/>
    <n v="2.39398084815321E-3"/>
    <n v="3"/>
    <n v="1"/>
    <n v="1"/>
    <n v="15"/>
    <n v="5"/>
    <n v="5"/>
    <n v="25"/>
    <n v="1.6666666666666701"/>
    <x v="4"/>
    <s v="Class-1"/>
    <x v="2"/>
  </r>
  <r>
    <n v="2824"/>
    <n v="40.229999999999997"/>
    <d v="2002-05-22T00:00:00"/>
    <n v="1"/>
    <n v="40.229999999999997"/>
    <n v="0.43074555403555298"/>
    <n v="0"/>
    <n v="0.178009575923393"/>
    <n v="3"/>
    <n v="1"/>
    <n v="1"/>
    <n v="15"/>
    <n v="5"/>
    <n v="5"/>
    <n v="25"/>
    <n v="1.6666666666666701"/>
    <x v="4"/>
    <s v="Class-1"/>
    <x v="0"/>
  </r>
  <r>
    <n v="2825"/>
    <n v="33.9802380952381"/>
    <d v="2003-11-05T00:00:00"/>
    <n v="42"/>
    <n v="1427.1700000000003"/>
    <n v="0.38867989056086499"/>
    <n v="0.973666210670315"/>
    <n v="0.58002735978112097"/>
    <n v="2"/>
    <n v="5"/>
    <n v="3"/>
    <n v="10"/>
    <n v="25"/>
    <n v="15"/>
    <n v="50"/>
    <n v="3.3333333333333299"/>
    <x v="0"/>
    <s v="Class-3"/>
    <x v="0"/>
  </r>
  <r>
    <n v="2826"/>
    <n v="3.47"/>
    <d v="2002-02-02T00:00:00"/>
    <n v="1"/>
    <n v="3.47"/>
    <n v="9.9863201094391604E-2"/>
    <n v="0"/>
    <n v="2.7188782489740101E-2"/>
    <n v="1"/>
    <n v="1"/>
    <n v="1"/>
    <n v="5"/>
    <n v="5"/>
    <n v="5"/>
    <n v="15"/>
    <n v="1"/>
    <x v="4"/>
    <s v="Class-1"/>
    <x v="0"/>
  </r>
  <r>
    <n v="2827"/>
    <n v="1.75"/>
    <d v="2002-04-28T00:00:00"/>
    <n v="1"/>
    <n v="1.75"/>
    <n v="7.6265389876880904E-2"/>
    <n v="0"/>
    <n v="0.14705882352941199"/>
    <n v="1"/>
    <n v="1"/>
    <n v="1"/>
    <n v="5"/>
    <n v="5"/>
    <n v="5"/>
    <n v="15"/>
    <n v="1"/>
    <x v="4"/>
    <s v="Class-1"/>
    <x v="0"/>
  </r>
  <r>
    <n v="2828"/>
    <n v="59.258000000000003"/>
    <d v="2002-01-11T00:00:00"/>
    <n v="1"/>
    <n v="59.258000000000003"/>
    <n v="0.54565663474690596"/>
    <n v="0"/>
    <n v="5.8139534883720903E-3"/>
    <n v="3"/>
    <n v="1"/>
    <n v="1"/>
    <n v="15"/>
    <n v="5"/>
    <n v="5"/>
    <n v="25"/>
    <n v="1.6666666666666701"/>
    <x v="4"/>
    <s v="Class-1"/>
    <x v="2"/>
  </r>
  <r>
    <n v="2829"/>
    <n v="1.17"/>
    <d v="2002-08-01T00:00:00"/>
    <n v="2"/>
    <n v="2.34"/>
    <n v="6.8228454172366407E-2"/>
    <n v="0.35294117647058798"/>
    <n v="0.29035567715458299"/>
    <n v="1"/>
    <n v="2"/>
    <n v="2"/>
    <n v="5"/>
    <n v="10"/>
    <n v="10"/>
    <n v="25"/>
    <n v="1.6666666666666701"/>
    <x v="4"/>
    <s v="Class-1"/>
    <x v="0"/>
  </r>
  <r>
    <n v="2830"/>
    <n v="41.978000000000002"/>
    <d v="2002-07-02T00:00:00"/>
    <n v="2"/>
    <n v="83.956000000000003"/>
    <n v="0.44134746922022999"/>
    <n v="0.35294117647058798"/>
    <n v="0.24247606019151799"/>
    <n v="3"/>
    <n v="2"/>
    <n v="2"/>
    <n v="15"/>
    <n v="10"/>
    <n v="10"/>
    <n v="35"/>
    <n v="2.3333333333333299"/>
    <x v="2"/>
    <s v="Class-2"/>
    <x v="1"/>
  </r>
  <r>
    <n v="2832"/>
    <n v="0.55000000000000004"/>
    <d v="2002-06-01T00:00:00"/>
    <n v="1"/>
    <n v="0.55000000000000004"/>
    <n v="5.9165526675786298E-2"/>
    <n v="0"/>
    <n v="0.19015047879617"/>
    <n v="1"/>
    <n v="1"/>
    <n v="1"/>
    <n v="5"/>
    <n v="5"/>
    <n v="5"/>
    <n v="15"/>
    <n v="1"/>
    <x v="4"/>
    <s v="Class-1"/>
    <x v="0"/>
  </r>
  <r>
    <n v="2833"/>
    <n v="33.757142857142902"/>
    <d v="2003-12-29T00:00:00"/>
    <n v="7"/>
    <n v="236.30000000000032"/>
    <n v="0.38731190150477801"/>
    <n v="0.73204514363885098"/>
    <n v="0.60208618331053299"/>
    <n v="2"/>
    <n v="4"/>
    <n v="4"/>
    <n v="10"/>
    <n v="20"/>
    <n v="20"/>
    <n v="50"/>
    <n v="3.3333333333333299"/>
    <x v="0"/>
    <s v="Class-3"/>
    <x v="0"/>
  </r>
  <r>
    <n v="2834"/>
    <n v="23.98"/>
    <d v="2002-03-10T00:00:00"/>
    <n v="1"/>
    <n v="23.98"/>
    <n v="0.30300957592339101"/>
    <n v="0"/>
    <n v="7.4726402188782501E-2"/>
    <n v="2"/>
    <n v="1"/>
    <n v="1"/>
    <n v="10"/>
    <n v="5"/>
    <n v="5"/>
    <n v="20"/>
    <n v="1.3333333333333299"/>
    <x v="4"/>
    <s v="Class-1"/>
    <x v="2"/>
  </r>
  <r>
    <n v="2835"/>
    <n v="59.283333333333303"/>
    <d v="2004-12-09T00:00:00"/>
    <n v="15"/>
    <n v="889.24999999999955"/>
    <n v="0.54582763337891704"/>
    <n v="0.88560191518467901"/>
    <n v="0.92989056087551203"/>
    <n v="3"/>
    <n v="5"/>
    <n v="5"/>
    <n v="15"/>
    <n v="25"/>
    <n v="25"/>
    <n v="65"/>
    <n v="4.3333333333333304"/>
    <x v="1"/>
    <s v="Class-4"/>
    <x v="0"/>
  </r>
  <r>
    <n v="2836"/>
    <n v="31.64"/>
    <d v="2004-09-15T00:00:00"/>
    <n v="3"/>
    <n v="94.92"/>
    <n v="0.36952804377564102"/>
    <n v="0.49743502051983601"/>
    <n v="0.78847469220246202"/>
    <n v="2"/>
    <n v="3"/>
    <n v="4"/>
    <n v="10"/>
    <n v="15"/>
    <n v="20"/>
    <n v="45"/>
    <n v="3"/>
    <x v="0"/>
    <s v="Class-3"/>
    <x v="0"/>
  </r>
  <r>
    <n v="2837"/>
    <n v="29.48"/>
    <d v="2002-08-23T00:00:00"/>
    <n v="2"/>
    <n v="58.96"/>
    <n v="0.34986320109438501"/>
    <n v="0.35294117647058798"/>
    <n v="0.335499316005472"/>
    <n v="2"/>
    <n v="2"/>
    <n v="2"/>
    <n v="10"/>
    <n v="10"/>
    <n v="10"/>
    <n v="30"/>
    <n v="2"/>
    <x v="2"/>
    <s v="Class-2"/>
    <x v="0"/>
  </r>
  <r>
    <n v="2838"/>
    <n v="20.84806"/>
    <d v="2004-12-09T00:00:00"/>
    <n v="5"/>
    <n v="104.2403"/>
    <n v="0.274281805745556"/>
    <n v="0.64261285909712695"/>
    <n v="0.92989056087551203"/>
    <n v="2"/>
    <n v="4"/>
    <n v="5"/>
    <n v="10"/>
    <n v="20"/>
    <n v="25"/>
    <n v="55"/>
    <n v="3.6666666666666701"/>
    <x v="0"/>
    <s v="Class-3"/>
    <x v="1"/>
  </r>
  <r>
    <n v="284"/>
    <n v="165.68"/>
    <d v="2002-06-10T00:00:00"/>
    <n v="1"/>
    <n v="165.68"/>
    <n v="0.81412448700413698"/>
    <n v="0"/>
    <n v="0.204172366621067"/>
    <n v="5"/>
    <n v="1"/>
    <n v="2"/>
    <n v="25"/>
    <n v="5"/>
    <n v="10"/>
    <n v="40"/>
    <n v="2.6666666666666701"/>
    <x v="2"/>
    <s v="Class-2"/>
    <x v="2"/>
  </r>
  <r>
    <n v="2840"/>
    <n v="88.85"/>
    <d v="2004-09-29T00:00:00"/>
    <n v="4"/>
    <n v="355.4"/>
    <n v="0.66980164158687305"/>
    <n v="0.581395348837209"/>
    <n v="0.82301641586867202"/>
    <n v="4"/>
    <n v="3"/>
    <n v="5"/>
    <n v="20"/>
    <n v="15"/>
    <n v="25"/>
    <n v="60"/>
    <n v="4"/>
    <x v="1"/>
    <s v="Class-4"/>
    <x v="0"/>
  </r>
  <r>
    <n v="2841"/>
    <n v="39.74"/>
    <d v="2004-11-20T00:00:00"/>
    <n v="4"/>
    <n v="158.96"/>
    <n v="0.42783857729136698"/>
    <n v="0.581395348837209"/>
    <n v="0.89432284541723595"/>
    <n v="3"/>
    <n v="3"/>
    <n v="5"/>
    <n v="15"/>
    <n v="15"/>
    <n v="25"/>
    <n v="55"/>
    <n v="3.6666666666666701"/>
    <x v="0"/>
    <s v="Class-3"/>
    <x v="0"/>
  </r>
  <r>
    <n v="2842"/>
    <n v="78.272499999999994"/>
    <d v="2004-09-15T00:00:00"/>
    <n v="4"/>
    <n v="313.08999999999997"/>
    <n v="0.63098495212038197"/>
    <n v="0.581395348837209"/>
    <n v="0.78847469220246202"/>
    <n v="4"/>
    <n v="3"/>
    <n v="4"/>
    <n v="20"/>
    <n v="15"/>
    <n v="20"/>
    <n v="55"/>
    <n v="3.6666666666666701"/>
    <x v="0"/>
    <s v="Class-3"/>
    <x v="0"/>
  </r>
  <r>
    <n v="2843"/>
    <n v="1100.7"/>
    <d v="2002-07-12T00:00:00"/>
    <n v="1"/>
    <n v="1100.7"/>
    <n v="0.97674418604657598"/>
    <n v="0"/>
    <n v="0.25718194254445997"/>
    <n v="5"/>
    <n v="1"/>
    <n v="2"/>
    <n v="25"/>
    <n v="5"/>
    <n v="10"/>
    <n v="40"/>
    <n v="2.6666666666666701"/>
    <x v="2"/>
    <s v="Class-2"/>
    <x v="0"/>
  </r>
  <r>
    <n v="2844"/>
    <n v="22.3"/>
    <d v="2002-03-27T00:00:00"/>
    <n v="1"/>
    <n v="22.3"/>
    <n v="0.29001367989056098"/>
    <n v="0"/>
    <n v="9.9863201094391299E-2"/>
    <n v="2"/>
    <n v="1"/>
    <n v="1"/>
    <n v="10"/>
    <n v="5"/>
    <n v="5"/>
    <n v="20"/>
    <n v="1.3333333333333299"/>
    <x v="4"/>
    <s v="Class-1"/>
    <x v="0"/>
  </r>
  <r>
    <n v="2845"/>
    <n v="94.5"/>
    <d v="2002-06-16T00:00:00"/>
    <n v="1"/>
    <n v="94.5"/>
    <n v="0.68861149110808095"/>
    <n v="0"/>
    <n v="0.215458276333789"/>
    <n v="4"/>
    <n v="1"/>
    <n v="2"/>
    <n v="20"/>
    <n v="5"/>
    <n v="10"/>
    <n v="35"/>
    <n v="2.3333333333333299"/>
    <x v="2"/>
    <s v="Class-2"/>
    <x v="0"/>
  </r>
  <r>
    <n v="2846"/>
    <n v="170.11760000000001"/>
    <d v="2002-02-04T00:00:00"/>
    <n v="1"/>
    <n v="170.11760000000001"/>
    <n v="0.81942544459647704"/>
    <n v="0"/>
    <n v="3.0266757865937102E-2"/>
    <n v="5"/>
    <n v="1"/>
    <n v="1"/>
    <n v="25"/>
    <n v="5"/>
    <n v="5"/>
    <n v="35"/>
    <n v="2.3333333333333299"/>
    <x v="2"/>
    <s v="Class-2"/>
    <x v="2"/>
  </r>
  <r>
    <n v="2847"/>
    <n v="1.1966666666666701"/>
    <d v="2004-03-11T00:00:00"/>
    <n v="3"/>
    <n v="3.5900000000000105"/>
    <n v="6.9083447332421097E-2"/>
    <n v="0.49743502051983601"/>
    <n v="0.64038987688098403"/>
    <n v="1"/>
    <n v="3"/>
    <n v="4"/>
    <n v="5"/>
    <n v="15"/>
    <n v="20"/>
    <n v="40"/>
    <n v="2.6666666666666701"/>
    <x v="2"/>
    <s v="Class-2"/>
    <x v="0"/>
  </r>
  <r>
    <n v="2848"/>
    <n v="21.657499999999999"/>
    <d v="2004-07-20T00:00:00"/>
    <n v="4"/>
    <n v="86.63"/>
    <n v="0.281634746922025"/>
    <n v="0.581395348837209"/>
    <n v="0.72435020519835702"/>
    <n v="2"/>
    <n v="3"/>
    <n v="4"/>
    <n v="10"/>
    <n v="15"/>
    <n v="20"/>
    <n v="45"/>
    <n v="3"/>
    <x v="0"/>
    <s v="Class-3"/>
    <x v="0"/>
  </r>
  <r>
    <n v="2849"/>
    <n v="-326.88"/>
    <d v="2002-03-30T00:00:00"/>
    <n v="1"/>
    <n v="-326.88"/>
    <n v="3.9329685362517099E-3"/>
    <n v="0"/>
    <n v="0.105848153214774"/>
    <n v="1"/>
    <n v="1"/>
    <n v="1"/>
    <n v="5"/>
    <n v="5"/>
    <n v="5"/>
    <n v="15"/>
    <n v="1"/>
    <x v="4"/>
    <s v="Class-1"/>
    <x v="0"/>
  </r>
  <r>
    <n v="285"/>
    <n v="17.001538461538502"/>
    <d v="2004-09-11T00:00:00"/>
    <n v="13"/>
    <n v="221.02000000000052"/>
    <n v="0.23734610123119401"/>
    <n v="0.86234610123119004"/>
    <n v="0.77906976744185996"/>
    <n v="2"/>
    <n v="5"/>
    <n v="4"/>
    <n v="10"/>
    <n v="25"/>
    <n v="20"/>
    <n v="55"/>
    <n v="3.6666666666666701"/>
    <x v="0"/>
    <s v="Class-3"/>
    <x v="0"/>
  </r>
  <r>
    <n v="2850"/>
    <n v="390.58749999999998"/>
    <d v="2004-08-25T00:00:00"/>
    <n v="4"/>
    <n v="1562.35"/>
    <n v="0.922366621067085"/>
    <n v="0.581395348837209"/>
    <n v="0.75923392612858998"/>
    <n v="5"/>
    <n v="3"/>
    <n v="4"/>
    <n v="25"/>
    <n v="15"/>
    <n v="20"/>
    <n v="60"/>
    <n v="4"/>
    <x v="1"/>
    <s v="Class-4"/>
    <x v="0"/>
  </r>
  <r>
    <n v="2851"/>
    <n v="-16.989999999999998"/>
    <d v="2002-05-08T00:00:00"/>
    <n v="2"/>
    <n v="-33.979999999999997"/>
    <n v="3.4199726402188602E-2"/>
    <n v="0.35294117647058798"/>
    <n v="0.16108071135430899"/>
    <n v="1"/>
    <n v="2"/>
    <n v="1"/>
    <n v="5"/>
    <n v="10"/>
    <n v="5"/>
    <n v="20"/>
    <n v="1.3333333333333299"/>
    <x v="4"/>
    <s v="Class-1"/>
    <x v="0"/>
  </r>
  <r>
    <n v="2852"/>
    <n v="28.71"/>
    <d v="2004-12-19T00:00:00"/>
    <n v="16"/>
    <n v="459.36"/>
    <n v="0.34336525307797"/>
    <n v="0.89586183310533496"/>
    <n v="0.95365937072503404"/>
    <n v="2"/>
    <n v="5"/>
    <n v="5"/>
    <n v="10"/>
    <n v="25"/>
    <n v="25"/>
    <n v="60"/>
    <n v="4"/>
    <x v="1"/>
    <s v="Class-4"/>
    <x v="0"/>
  </r>
  <r>
    <n v="2853"/>
    <n v="-1.97421333333333"/>
    <d v="2004-09-13T00:00:00"/>
    <n v="15"/>
    <n v="-29.613199999999949"/>
    <n v="4.4117647058823303E-2"/>
    <n v="0.88560191518467901"/>
    <n v="0.78197674418604601"/>
    <n v="1"/>
    <n v="5"/>
    <n v="4"/>
    <n v="5"/>
    <n v="25"/>
    <n v="20"/>
    <n v="50"/>
    <n v="3.3333333333333299"/>
    <x v="0"/>
    <s v="Class-3"/>
    <x v="1"/>
  </r>
  <r>
    <n v="2855"/>
    <n v="17.04"/>
    <d v="2002-04-19T00:00:00"/>
    <n v="1"/>
    <n v="17.04"/>
    <n v="0.238030095759238"/>
    <n v="0"/>
    <n v="0.13440492476060201"/>
    <n v="2"/>
    <n v="1"/>
    <n v="1"/>
    <n v="10"/>
    <n v="5"/>
    <n v="5"/>
    <n v="20"/>
    <n v="1.3333333333333299"/>
    <x v="4"/>
    <s v="Class-1"/>
    <x v="0"/>
  </r>
  <r>
    <n v="2856"/>
    <n v="4.7699999999999996"/>
    <d v="2002-12-06T00:00:00"/>
    <n v="1"/>
    <n v="4.7699999999999996"/>
    <n v="0.114911080711355"/>
    <n v="0"/>
    <n v="0.47332421340629199"/>
    <n v="1"/>
    <n v="1"/>
    <n v="3"/>
    <n v="5"/>
    <n v="5"/>
    <n v="15"/>
    <n v="25"/>
    <n v="1.6666666666666701"/>
    <x v="4"/>
    <s v="Class-1"/>
    <x v="0"/>
  </r>
  <r>
    <n v="2857"/>
    <n v="0.49"/>
    <d v="2002-03-29T00:00:00"/>
    <n v="1"/>
    <n v="0.49"/>
    <n v="5.7797537619698698E-2"/>
    <n v="0"/>
    <n v="0.102599179206566"/>
    <n v="1"/>
    <n v="1"/>
    <n v="1"/>
    <n v="5"/>
    <n v="5"/>
    <n v="5"/>
    <n v="15"/>
    <n v="1"/>
    <x v="4"/>
    <s v="Class-1"/>
    <x v="0"/>
  </r>
  <r>
    <n v="2858"/>
    <n v="13.9033333333333"/>
    <d v="2002-10-16T00:00:00"/>
    <n v="3"/>
    <n v="41.709999999999901"/>
    <n v="0.20502735978112499"/>
    <n v="0.49743502051983601"/>
    <n v="0.414500683994527"/>
    <n v="2"/>
    <n v="3"/>
    <n v="3"/>
    <n v="10"/>
    <n v="15"/>
    <n v="15"/>
    <n v="40"/>
    <n v="2.6666666666666701"/>
    <x v="2"/>
    <s v="Class-2"/>
    <x v="0"/>
  </r>
  <r>
    <n v="2859"/>
    <n v="-1699.375"/>
    <d v="2002-05-30T00:00:00"/>
    <n v="2"/>
    <n v="-3398.75"/>
    <n v="1.7099863201094399E-4"/>
    <n v="0.35294117647058798"/>
    <n v="0.18844049247606001"/>
    <n v="1"/>
    <n v="2"/>
    <n v="1"/>
    <n v="5"/>
    <n v="10"/>
    <n v="5"/>
    <n v="20"/>
    <n v="1.3333333333333299"/>
    <x v="4"/>
    <s v="Class-1"/>
    <x v="0"/>
  </r>
  <r>
    <n v="286"/>
    <n v="283.47029090909098"/>
    <d v="2004-08-16T00:00:00"/>
    <n v="33"/>
    <n v="9354.5196000000014"/>
    <n v="0.89466484268130697"/>
    <n v="0.96272229822161404"/>
    <n v="0.74965800273597705"/>
    <n v="5"/>
    <n v="5"/>
    <n v="4"/>
    <n v="25"/>
    <n v="25"/>
    <n v="20"/>
    <n v="70"/>
    <n v="4.6666666666666696"/>
    <x v="1"/>
    <s v="Class-4"/>
    <x v="1"/>
  </r>
  <r>
    <n v="2860"/>
    <n v="28.015000000000001"/>
    <d v="2002-01-08T00:00:00"/>
    <n v="2"/>
    <n v="56.03"/>
    <n v="0.335157318741445"/>
    <n v="0.35294117647058798"/>
    <n v="4.2749658002736004E-3"/>
    <n v="2"/>
    <n v="2"/>
    <n v="1"/>
    <n v="10"/>
    <n v="10"/>
    <n v="5"/>
    <n v="25"/>
    <n v="1.6666666666666701"/>
    <x v="4"/>
    <s v="Class-1"/>
    <x v="0"/>
  </r>
  <r>
    <n v="2861"/>
    <n v="121.41719999999999"/>
    <d v="2002-05-26T00:00:00"/>
    <n v="2"/>
    <n v="242.83439999999999"/>
    <n v="0.75000000000002098"/>
    <n v="0.35294117647058798"/>
    <n v="0.18228454172366601"/>
    <n v="4"/>
    <n v="2"/>
    <n v="1"/>
    <n v="20"/>
    <n v="10"/>
    <n v="5"/>
    <n v="35"/>
    <n v="2.3333333333333299"/>
    <x v="2"/>
    <s v="Class-2"/>
    <x v="2"/>
  </r>
  <r>
    <n v="2862"/>
    <n v="92.974999999999994"/>
    <d v="2004-02-06T00:00:00"/>
    <n v="2"/>
    <n v="185.95"/>
    <n v="0.684165526675795"/>
    <n v="0.35294117647058798"/>
    <n v="0.61987004103967103"/>
    <n v="4"/>
    <n v="2"/>
    <n v="4"/>
    <n v="20"/>
    <n v="10"/>
    <n v="20"/>
    <n v="50"/>
    <n v="3.3333333333333299"/>
    <x v="0"/>
    <s v="Class-3"/>
    <x v="0"/>
  </r>
  <r>
    <n v="2863"/>
    <n v="88.499666666666698"/>
    <d v="2004-12-29T00:00:00"/>
    <n v="9"/>
    <n v="796.4970000000003"/>
    <n v="0.66860465116279699"/>
    <n v="0.79069767441860495"/>
    <n v="0.97691518467852201"/>
    <n v="4"/>
    <n v="4"/>
    <n v="5"/>
    <n v="20"/>
    <n v="20"/>
    <n v="25"/>
    <n v="65"/>
    <n v="4.3333333333333304"/>
    <x v="1"/>
    <s v="Class-4"/>
    <x v="0"/>
  </r>
  <r>
    <n v="2864"/>
    <n v="80.093000000000004"/>
    <d v="2002-07-29T00:00:00"/>
    <n v="2"/>
    <n v="160.18600000000001"/>
    <n v="0.63679890560875496"/>
    <n v="0.35294117647058798"/>
    <n v="0.285396716826265"/>
    <n v="4"/>
    <n v="2"/>
    <n v="2"/>
    <n v="20"/>
    <n v="10"/>
    <n v="10"/>
    <n v="40"/>
    <n v="2.6666666666666701"/>
    <x v="2"/>
    <s v="Class-2"/>
    <x v="1"/>
  </r>
  <r>
    <n v="2866"/>
    <n v="5.22"/>
    <d v="2002-06-15T00:00:00"/>
    <n v="4"/>
    <n v="20.88"/>
    <n v="0.120041039671684"/>
    <n v="0.581395348837209"/>
    <n v="0.21289329685362501"/>
    <n v="1"/>
    <n v="3"/>
    <n v="2"/>
    <n v="5"/>
    <n v="15"/>
    <n v="10"/>
    <n v="30"/>
    <n v="2"/>
    <x v="2"/>
    <s v="Class-2"/>
    <x v="0"/>
  </r>
  <r>
    <n v="2867"/>
    <n v="-239.8"/>
    <d v="2002-02-02T00:00:00"/>
    <n v="1"/>
    <n v="-239.8"/>
    <n v="6.1559507523939799E-3"/>
    <n v="0"/>
    <n v="2.7188782489740101E-2"/>
    <n v="1"/>
    <n v="1"/>
    <n v="1"/>
    <n v="5"/>
    <n v="5"/>
    <n v="5"/>
    <n v="15"/>
    <n v="1"/>
    <x v="4"/>
    <s v="Class-1"/>
    <x v="0"/>
  </r>
  <r>
    <n v="2868"/>
    <n v="18.22"/>
    <d v="2002-02-09T00:00:00"/>
    <n v="1"/>
    <n v="18.22"/>
    <n v="0.25188098495212502"/>
    <n v="0"/>
    <n v="3.7790697674418602E-2"/>
    <n v="2"/>
    <n v="1"/>
    <n v="1"/>
    <n v="10"/>
    <n v="5"/>
    <n v="5"/>
    <n v="20"/>
    <n v="1.3333333333333299"/>
    <x v="4"/>
    <s v="Class-1"/>
    <x v="0"/>
  </r>
  <r>
    <n v="2869"/>
    <n v="2119.1696666666699"/>
    <d v="2004-08-24T00:00:00"/>
    <n v="9"/>
    <n v="19072.527000000027"/>
    <n v="0.98803009575930101"/>
    <n v="0.79069767441860495"/>
    <n v="0.75837893296853498"/>
    <n v="5"/>
    <n v="4"/>
    <n v="4"/>
    <n v="25"/>
    <n v="20"/>
    <n v="20"/>
    <n v="65"/>
    <n v="4.3333333333333304"/>
    <x v="1"/>
    <s v="Class-4"/>
    <x v="0"/>
  </r>
  <r>
    <n v="2870"/>
    <n v="87.34"/>
    <d v="2002-01-28T00:00:00"/>
    <n v="2"/>
    <n v="174.68"/>
    <n v="0.66450068399453299"/>
    <n v="0.35294117647058798"/>
    <n v="2.32558139534884E-2"/>
    <n v="4"/>
    <n v="2"/>
    <n v="1"/>
    <n v="20"/>
    <n v="10"/>
    <n v="5"/>
    <n v="35"/>
    <n v="2.3333333333333299"/>
    <x v="2"/>
    <s v="Class-2"/>
    <x v="0"/>
  </r>
  <r>
    <n v="2871"/>
    <n v="4.29"/>
    <d v="2002-03-13T00:00:00"/>
    <n v="1"/>
    <n v="4.29"/>
    <n v="0.109610123119016"/>
    <n v="0"/>
    <n v="8.0540355677154604E-2"/>
    <n v="1"/>
    <n v="1"/>
    <n v="1"/>
    <n v="5"/>
    <n v="5"/>
    <n v="5"/>
    <n v="15"/>
    <n v="1"/>
    <x v="4"/>
    <s v="Class-1"/>
    <x v="0"/>
  </r>
  <r>
    <n v="2872"/>
    <n v="6.6"/>
    <d v="2003-04-30T00:00:00"/>
    <n v="2"/>
    <n v="13.2"/>
    <n v="0.13662790697674601"/>
    <n v="0.35294117647058798"/>
    <n v="0.514021887824896"/>
    <n v="1"/>
    <n v="2"/>
    <n v="3"/>
    <n v="5"/>
    <n v="10"/>
    <n v="15"/>
    <n v="30"/>
    <n v="2"/>
    <x v="2"/>
    <s v="Class-2"/>
    <x v="0"/>
  </r>
  <r>
    <n v="2873"/>
    <n v="29.726666666666699"/>
    <d v="2003-11-26T00:00:00"/>
    <n v="3"/>
    <n v="89.180000000000092"/>
    <n v="0.35191518467851601"/>
    <n v="0.49743502051983601"/>
    <n v="0.58823529411764597"/>
    <n v="2"/>
    <n v="3"/>
    <n v="3"/>
    <n v="10"/>
    <n v="15"/>
    <n v="15"/>
    <n v="40"/>
    <n v="2.6666666666666701"/>
    <x v="2"/>
    <s v="Class-2"/>
    <x v="0"/>
  </r>
  <r>
    <n v="2874"/>
    <n v="320.25272727272699"/>
    <d v="2004-02-20T00:00:00"/>
    <n v="11"/>
    <n v="3522.779999999997"/>
    <n v="0.90612175102604298"/>
    <n v="0.83413132694938497"/>
    <n v="0.62790697674418505"/>
    <n v="5"/>
    <n v="5"/>
    <n v="4"/>
    <n v="25"/>
    <n v="25"/>
    <n v="20"/>
    <n v="70"/>
    <n v="4.6666666666666696"/>
    <x v="1"/>
    <s v="Class-4"/>
    <x v="0"/>
  </r>
  <r>
    <n v="2875"/>
    <n v="316.36205263157899"/>
    <d v="2004-12-31T00:00:00"/>
    <n v="19"/>
    <n v="6010.8790000000008"/>
    <n v="0.90441176470593299"/>
    <n v="0.91501367989056104"/>
    <n v="0.98529411764705799"/>
    <n v="5"/>
    <n v="5"/>
    <n v="5"/>
    <n v="25"/>
    <n v="25"/>
    <n v="25"/>
    <n v="75"/>
    <n v="5"/>
    <x v="3"/>
    <s v="Class-5"/>
    <x v="1"/>
  </r>
  <r>
    <n v="2877"/>
    <n v="98.7988"/>
    <d v="2002-08-01T00:00:00"/>
    <n v="1"/>
    <n v="98.7988"/>
    <n v="0.69921340629276096"/>
    <n v="0"/>
    <n v="0.29035567715458299"/>
    <n v="4"/>
    <n v="1"/>
    <n v="2"/>
    <n v="20"/>
    <n v="5"/>
    <n v="10"/>
    <n v="35"/>
    <n v="2.3333333333333299"/>
    <x v="2"/>
    <s v="Class-2"/>
    <x v="2"/>
  </r>
  <r>
    <n v="2878"/>
    <n v="523.64675555555596"/>
    <d v="2004-12-09T00:00:00"/>
    <n v="9"/>
    <n v="4712.8208000000031"/>
    <n v="0.94493844049253395"/>
    <n v="0.79069767441860495"/>
    <n v="0.92989056087551203"/>
    <n v="5"/>
    <n v="4"/>
    <n v="5"/>
    <n v="25"/>
    <n v="20"/>
    <n v="25"/>
    <n v="70"/>
    <n v="4.6666666666666696"/>
    <x v="1"/>
    <s v="Class-4"/>
    <x v="1"/>
  </r>
  <r>
    <n v="288"/>
    <n v="22.614999999999998"/>
    <d v="2002-06-22T00:00:00"/>
    <n v="2"/>
    <n v="45.23"/>
    <n v="0.29121067031463699"/>
    <n v="0.35294117647058798"/>
    <n v="0.225547195622435"/>
    <n v="2"/>
    <n v="2"/>
    <n v="2"/>
    <n v="10"/>
    <n v="10"/>
    <n v="10"/>
    <n v="30"/>
    <n v="2"/>
    <x v="2"/>
    <s v="Class-2"/>
    <x v="0"/>
  </r>
  <r>
    <n v="2880"/>
    <n v="109.495"/>
    <d v="2002-04-04T00:00:00"/>
    <n v="2"/>
    <n v="218.99"/>
    <n v="0.72161422708619904"/>
    <n v="0.35294117647058798"/>
    <n v="0.113885088919289"/>
    <n v="4"/>
    <n v="2"/>
    <n v="1"/>
    <n v="20"/>
    <n v="10"/>
    <n v="5"/>
    <n v="35"/>
    <n v="2.3333333333333299"/>
    <x v="2"/>
    <s v="Class-2"/>
    <x v="1"/>
  </r>
  <r>
    <n v="2882"/>
    <n v="181.69"/>
    <d v="2002-07-23T00:00:00"/>
    <n v="1"/>
    <n v="181.69"/>
    <n v="0.83054035567719098"/>
    <n v="0"/>
    <n v="0.27530779753762002"/>
    <n v="5"/>
    <n v="1"/>
    <n v="2"/>
    <n v="25"/>
    <n v="5"/>
    <n v="10"/>
    <n v="40"/>
    <n v="2.6666666666666701"/>
    <x v="2"/>
    <s v="Class-2"/>
    <x v="0"/>
  </r>
  <r>
    <n v="2883"/>
    <n v="1289.26"/>
    <d v="2002-07-25T00:00:00"/>
    <n v="1"/>
    <n v="1289.26"/>
    <n v="0.97999316005478498"/>
    <n v="0"/>
    <n v="0.27735978112175103"/>
    <n v="5"/>
    <n v="1"/>
    <n v="2"/>
    <n v="25"/>
    <n v="5"/>
    <n v="10"/>
    <n v="40"/>
    <n v="2.6666666666666701"/>
    <x v="2"/>
    <s v="Class-2"/>
    <x v="0"/>
  </r>
  <r>
    <n v="2884"/>
    <n v="21.6"/>
    <d v="2002-07-19T00:00:00"/>
    <n v="1"/>
    <n v="21.6"/>
    <n v="0.28060875512995997"/>
    <n v="0"/>
    <n v="0.26880984952120401"/>
    <n v="2"/>
    <n v="1"/>
    <n v="2"/>
    <n v="10"/>
    <n v="5"/>
    <n v="10"/>
    <n v="25"/>
    <n v="1.6666666666666701"/>
    <x v="4"/>
    <s v="Class-1"/>
    <x v="0"/>
  </r>
  <r>
    <n v="2885"/>
    <n v="19.527999999999999"/>
    <d v="2004-11-24T00:00:00"/>
    <n v="5"/>
    <n v="97.639999999999986"/>
    <n v="0.26094391244870402"/>
    <n v="0.64261285909712695"/>
    <n v="0.90253077975376195"/>
    <n v="2"/>
    <n v="4"/>
    <n v="5"/>
    <n v="10"/>
    <n v="20"/>
    <n v="25"/>
    <n v="55"/>
    <n v="3.6666666666666701"/>
    <x v="0"/>
    <s v="Class-3"/>
    <x v="0"/>
  </r>
  <r>
    <n v="2886"/>
    <n v="201.37166666666701"/>
    <d v="2004-07-16T00:00:00"/>
    <n v="6"/>
    <n v="1208.2300000000021"/>
    <n v="0.84832421340633302"/>
    <n v="0.68946648426812596"/>
    <n v="0.72024623803009502"/>
    <n v="5"/>
    <n v="4"/>
    <n v="4"/>
    <n v="25"/>
    <n v="20"/>
    <n v="20"/>
    <n v="65"/>
    <n v="4.3333333333333304"/>
    <x v="1"/>
    <s v="Class-4"/>
    <x v="0"/>
  </r>
  <r>
    <n v="2887"/>
    <n v="38.79"/>
    <d v="2002-03-15T00:00:00"/>
    <n v="1"/>
    <n v="38.79"/>
    <n v="0.41774965800272201"/>
    <n v="0"/>
    <n v="8.3618331053351605E-2"/>
    <n v="3"/>
    <n v="1"/>
    <n v="1"/>
    <n v="15"/>
    <n v="5"/>
    <n v="5"/>
    <n v="25"/>
    <n v="1.6666666666666701"/>
    <x v="4"/>
    <s v="Class-1"/>
    <x v="0"/>
  </r>
  <r>
    <n v="2888"/>
    <n v="147.50800000000001"/>
    <d v="2005-01-01T00:00:00"/>
    <n v="6"/>
    <n v="885.048"/>
    <n v="0.79309165526678704"/>
    <n v="0.68946648426812596"/>
    <n v="0.98974008207934305"/>
    <n v="4"/>
    <n v="4"/>
    <n v="5"/>
    <n v="20"/>
    <n v="20"/>
    <n v="25"/>
    <n v="65"/>
    <n v="4.3333333333333304"/>
    <x v="1"/>
    <s v="Class-4"/>
    <x v="0"/>
  </r>
  <r>
    <n v="2889"/>
    <n v="15.042"/>
    <d v="2002-02-01T00:00:00"/>
    <n v="2"/>
    <n v="30.084"/>
    <n v="0.214432284541727"/>
    <n v="0.35294117647058798"/>
    <n v="2.5991792065663499E-2"/>
    <n v="2"/>
    <n v="2"/>
    <n v="1"/>
    <n v="10"/>
    <n v="10"/>
    <n v="5"/>
    <n v="25"/>
    <n v="1.6666666666666701"/>
    <x v="4"/>
    <s v="Class-1"/>
    <x v="1"/>
  </r>
  <r>
    <n v="289"/>
    <n v="82.300285714285707"/>
    <d v="2004-12-25T00:00:00"/>
    <n v="175"/>
    <n v="14402.55"/>
    <n v="0.64620383036935902"/>
    <n v="0.99658002735978202"/>
    <n v="0.965458276333789"/>
    <n v="4"/>
    <n v="5"/>
    <n v="5"/>
    <n v="20"/>
    <n v="25"/>
    <n v="25"/>
    <n v="70"/>
    <n v="4.6666666666666696"/>
    <x v="1"/>
    <s v="Class-4"/>
    <x v="0"/>
  </r>
  <r>
    <n v="2891"/>
    <n v="13.3528"/>
    <d v="2004-01-20T00:00:00"/>
    <n v="2"/>
    <n v="26.7056"/>
    <n v="0.200239398084819"/>
    <n v="0.35294117647058798"/>
    <n v="0.61251709986320002"/>
    <n v="2"/>
    <n v="2"/>
    <n v="4"/>
    <n v="10"/>
    <n v="10"/>
    <n v="20"/>
    <n v="40"/>
    <n v="2.6666666666666701"/>
    <x v="2"/>
    <s v="Class-2"/>
    <x v="2"/>
  </r>
  <r>
    <n v="2892"/>
    <n v="-55.853000000000002"/>
    <d v="2002-12-29T00:00:00"/>
    <n v="2"/>
    <n v="-111.706"/>
    <n v="2.1203830369357E-2"/>
    <n v="0.35294117647058798"/>
    <n v="0.48871409028727703"/>
    <n v="1"/>
    <n v="2"/>
    <n v="3"/>
    <n v="5"/>
    <n v="10"/>
    <n v="15"/>
    <n v="30"/>
    <n v="2"/>
    <x v="2"/>
    <s v="Class-2"/>
    <x v="1"/>
  </r>
  <r>
    <n v="2894"/>
    <n v="29.7633333333333"/>
    <d v="2003-09-25T00:00:00"/>
    <n v="3"/>
    <n v="89.289999999999907"/>
    <n v="0.35225718194253802"/>
    <n v="0.49743502051983601"/>
    <n v="0.564979480164158"/>
    <n v="2"/>
    <n v="3"/>
    <n v="3"/>
    <n v="10"/>
    <n v="15"/>
    <n v="15"/>
    <n v="40"/>
    <n v="2.6666666666666701"/>
    <x v="2"/>
    <s v="Class-2"/>
    <x v="0"/>
  </r>
  <r>
    <n v="2895"/>
    <n v="119.34439999999999"/>
    <d v="2004-10-03T00:00:00"/>
    <n v="15"/>
    <n v="1790.1659999999999"/>
    <n v="0.74589603283175798"/>
    <n v="0.88560191518467901"/>
    <n v="0.82780437756497904"/>
    <n v="4"/>
    <n v="5"/>
    <n v="5"/>
    <n v="20"/>
    <n v="25"/>
    <n v="25"/>
    <n v="70"/>
    <n v="4.6666666666666696"/>
    <x v="1"/>
    <s v="Class-4"/>
    <x v="1"/>
  </r>
  <r>
    <n v="2897"/>
    <n v="1.1726666666666701"/>
    <d v="2004-10-05T00:00:00"/>
    <n v="15"/>
    <n v="17.59000000000005"/>
    <n v="6.8741450068399199E-2"/>
    <n v="0.88560191518467901"/>
    <n v="0.83054035567715401"/>
    <n v="1"/>
    <n v="5"/>
    <n v="5"/>
    <n v="5"/>
    <n v="25"/>
    <n v="25"/>
    <n v="55"/>
    <n v="3.6666666666666701"/>
    <x v="0"/>
    <s v="Class-3"/>
    <x v="0"/>
  </r>
  <r>
    <n v="2898"/>
    <n v="5.4212499999999997"/>
    <d v="2004-08-13T00:00:00"/>
    <n v="8"/>
    <n v="43.37"/>
    <n v="0.12226402188782599"/>
    <n v="0.76333789329685398"/>
    <n v="0.74623803009575795"/>
    <n v="1"/>
    <n v="4"/>
    <n v="4"/>
    <n v="5"/>
    <n v="20"/>
    <n v="20"/>
    <n v="45"/>
    <n v="3"/>
    <x v="0"/>
    <s v="Class-3"/>
    <x v="0"/>
  </r>
  <r>
    <n v="2899"/>
    <n v="111.673"/>
    <d v="2003-07-13T00:00:00"/>
    <n v="2"/>
    <n v="223.346"/>
    <n v="0.72828317373462703"/>
    <n v="0.35294117647058798"/>
    <n v="0.53761969904240703"/>
    <n v="4"/>
    <n v="2"/>
    <n v="3"/>
    <n v="20"/>
    <n v="10"/>
    <n v="15"/>
    <n v="45"/>
    <n v="3"/>
    <x v="0"/>
    <s v="Class-3"/>
    <x v="2"/>
  </r>
  <r>
    <n v="290"/>
    <n v="42.081666666666699"/>
    <d v="2004-10-14T00:00:00"/>
    <n v="12"/>
    <n v="504.98000000000036"/>
    <n v="0.441689466484252"/>
    <n v="0.85020519835841302"/>
    <n v="0.84011627906976705"/>
    <n v="3"/>
    <n v="5"/>
    <n v="5"/>
    <n v="15"/>
    <n v="25"/>
    <n v="25"/>
    <n v="65"/>
    <n v="4.3333333333333304"/>
    <x v="1"/>
    <s v="Class-4"/>
    <x v="0"/>
  </r>
  <r>
    <n v="2900"/>
    <n v="59.97"/>
    <d v="2003-08-01T00:00:00"/>
    <n v="4"/>
    <n v="239.88"/>
    <n v="0.54924760601913702"/>
    <n v="0.581395348837209"/>
    <n v="0.54531463748289899"/>
    <n v="3"/>
    <n v="3"/>
    <n v="3"/>
    <n v="15"/>
    <n v="15"/>
    <n v="15"/>
    <n v="45"/>
    <n v="3"/>
    <x v="0"/>
    <s v="Class-3"/>
    <x v="0"/>
  </r>
  <r>
    <n v="2901"/>
    <n v="233.66"/>
    <d v="2002-06-28T00:00:00"/>
    <n v="1"/>
    <n v="233.66"/>
    <n v="0.86747606019156198"/>
    <n v="0"/>
    <n v="0.23409712722298201"/>
    <n v="5"/>
    <n v="1"/>
    <n v="2"/>
    <n v="25"/>
    <n v="5"/>
    <n v="10"/>
    <n v="40"/>
    <n v="2.6666666666666701"/>
    <x v="2"/>
    <s v="Class-2"/>
    <x v="0"/>
  </r>
  <r>
    <n v="2902"/>
    <n v="119.682"/>
    <d v="2002-11-09T00:00:00"/>
    <n v="1"/>
    <n v="119.682"/>
    <n v="0.74675102599181198"/>
    <n v="0"/>
    <n v="0.44459644322845399"/>
    <n v="4"/>
    <n v="1"/>
    <n v="3"/>
    <n v="20"/>
    <n v="5"/>
    <n v="15"/>
    <n v="40"/>
    <n v="2.6666666666666701"/>
    <x v="2"/>
    <s v="Class-2"/>
    <x v="2"/>
  </r>
  <r>
    <n v="2903"/>
    <n v="60.023200000000003"/>
    <d v="2002-04-21T00:00:00"/>
    <n v="1"/>
    <n v="60.023200000000003"/>
    <n v="0.54958960328315898"/>
    <n v="0"/>
    <n v="0.13782489740082099"/>
    <n v="3"/>
    <n v="1"/>
    <n v="1"/>
    <n v="15"/>
    <n v="5"/>
    <n v="5"/>
    <n v="25"/>
    <n v="1.6666666666666701"/>
    <x v="4"/>
    <s v="Class-1"/>
    <x v="2"/>
  </r>
  <r>
    <n v="2904"/>
    <n v="6.5410000000000004"/>
    <d v="2003-07-26T00:00:00"/>
    <n v="10"/>
    <n v="65.41"/>
    <n v="0.13594391244870199"/>
    <n v="0.81549247606019204"/>
    <n v="0.54155266757865905"/>
    <n v="1"/>
    <n v="5"/>
    <n v="3"/>
    <n v="5"/>
    <n v="25"/>
    <n v="15"/>
    <n v="45"/>
    <n v="3"/>
    <x v="0"/>
    <s v="Class-3"/>
    <x v="0"/>
  </r>
  <r>
    <n v="2905"/>
    <n v="16.704999999999998"/>
    <d v="2002-08-15T00:00:00"/>
    <n v="2"/>
    <n v="33.409999999999997"/>
    <n v="0.23478112175103"/>
    <n v="0.35294117647058798"/>
    <n v="0.31668946648426799"/>
    <n v="2"/>
    <n v="2"/>
    <n v="2"/>
    <n v="10"/>
    <n v="10"/>
    <n v="10"/>
    <n v="30"/>
    <n v="2"/>
    <x v="2"/>
    <s v="Class-2"/>
    <x v="0"/>
  </r>
  <r>
    <n v="2906"/>
    <n v="5.3266666666666698"/>
    <d v="2002-08-26T00:00:00"/>
    <n v="3"/>
    <n v="15.980000000000009"/>
    <n v="0.12072503419972699"/>
    <n v="0.49743502051983601"/>
    <n v="0.34387824897400798"/>
    <n v="1"/>
    <n v="3"/>
    <n v="2"/>
    <n v="5"/>
    <n v="15"/>
    <n v="10"/>
    <n v="30"/>
    <n v="2"/>
    <x v="2"/>
    <s v="Class-2"/>
    <x v="0"/>
  </r>
  <r>
    <n v="2907"/>
    <n v="-9.9499999999999993"/>
    <d v="2002-06-03T00:00:00"/>
    <n v="2"/>
    <n v="-19.899999999999999"/>
    <n v="3.83036935704512E-2"/>
    <n v="0.35294117647058798"/>
    <n v="0.19339945280437801"/>
    <n v="1"/>
    <n v="2"/>
    <n v="1"/>
    <n v="5"/>
    <n v="10"/>
    <n v="5"/>
    <n v="20"/>
    <n v="1.3333333333333299"/>
    <x v="4"/>
    <s v="Class-1"/>
    <x v="0"/>
  </r>
  <r>
    <n v="2908"/>
    <n v="231.29400000000001"/>
    <d v="2002-02-16T00:00:00"/>
    <n v="1"/>
    <n v="231.29400000000001"/>
    <n v="0.86610807113547394"/>
    <n v="0"/>
    <n v="4.7024623803009598E-2"/>
    <n v="5"/>
    <n v="1"/>
    <n v="1"/>
    <n v="25"/>
    <n v="5"/>
    <n v="5"/>
    <n v="35"/>
    <n v="2.3333333333333299"/>
    <x v="2"/>
    <s v="Class-2"/>
    <x v="2"/>
  </r>
  <r>
    <n v="2909"/>
    <n v="115.05759999999999"/>
    <d v="2002-12-06T00:00:00"/>
    <n v="1"/>
    <n v="115.05759999999999"/>
    <n v="0.73649110807115403"/>
    <n v="0"/>
    <n v="0.47332421340629199"/>
    <n v="4"/>
    <n v="1"/>
    <n v="3"/>
    <n v="20"/>
    <n v="5"/>
    <n v="15"/>
    <n v="40"/>
    <n v="2.6666666666666701"/>
    <x v="2"/>
    <s v="Class-2"/>
    <x v="2"/>
  </r>
  <r>
    <n v="291"/>
    <n v="29.3148571428571"/>
    <d v="2003-08-23T00:00:00"/>
    <n v="7"/>
    <n v="205.2039999999997"/>
    <n v="0.34781121751025401"/>
    <n v="0.73204514363885098"/>
    <n v="0.55318057455540304"/>
    <n v="2"/>
    <n v="4"/>
    <n v="3"/>
    <n v="10"/>
    <n v="20"/>
    <n v="15"/>
    <n v="45"/>
    <n v="3"/>
    <x v="0"/>
    <s v="Class-3"/>
    <x v="1"/>
  </r>
  <r>
    <n v="2910"/>
    <n v="3.84"/>
    <d v="2002-06-01T00:00:00"/>
    <n v="1"/>
    <n v="3.84"/>
    <n v="0.10396716826265399"/>
    <n v="0"/>
    <n v="0.19015047879617"/>
    <n v="1"/>
    <n v="1"/>
    <n v="1"/>
    <n v="5"/>
    <n v="5"/>
    <n v="5"/>
    <n v="15"/>
    <n v="1"/>
    <x v="4"/>
    <s v="Class-1"/>
    <x v="0"/>
  </r>
  <r>
    <n v="2911"/>
    <n v="30.495999999999999"/>
    <d v="2002-08-02T00:00:00"/>
    <n v="1"/>
    <n v="30.495999999999999"/>
    <n v="0.35687414500683301"/>
    <n v="0"/>
    <n v="0.29257865937072502"/>
    <n v="2"/>
    <n v="1"/>
    <n v="2"/>
    <n v="10"/>
    <n v="5"/>
    <n v="10"/>
    <n v="25"/>
    <n v="1.6666666666666701"/>
    <x v="4"/>
    <s v="Class-1"/>
    <x v="2"/>
  </r>
  <r>
    <n v="2912"/>
    <n v="20"/>
    <d v="2002-09-29T00:00:00"/>
    <n v="1"/>
    <n v="20"/>
    <n v="0.26573187414500898"/>
    <n v="0"/>
    <n v="0.39534883720930197"/>
    <n v="2"/>
    <n v="1"/>
    <n v="2"/>
    <n v="10"/>
    <n v="5"/>
    <n v="10"/>
    <n v="25"/>
    <n v="1.6666666666666701"/>
    <x v="4"/>
    <s v="Class-1"/>
    <x v="0"/>
  </r>
  <r>
    <n v="2913"/>
    <n v="27.0066666666667"/>
    <d v="2002-04-21T00:00:00"/>
    <n v="3"/>
    <n v="81.020000000000095"/>
    <n v="0.32951436388508498"/>
    <n v="0.49743502051983601"/>
    <n v="0.13782489740082099"/>
    <n v="2"/>
    <n v="3"/>
    <n v="1"/>
    <n v="10"/>
    <n v="15"/>
    <n v="5"/>
    <n v="30"/>
    <n v="2"/>
    <x v="2"/>
    <s v="Class-2"/>
    <x v="0"/>
  </r>
  <r>
    <n v="2914"/>
    <n v="49.447000000000003"/>
    <d v="2003-06-07T00:00:00"/>
    <n v="2"/>
    <n v="98.894000000000005"/>
    <n v="0.489056087551278"/>
    <n v="0.35294117647058798"/>
    <n v="0.52428180574555305"/>
    <n v="3"/>
    <n v="2"/>
    <n v="3"/>
    <n v="15"/>
    <n v="10"/>
    <n v="15"/>
    <n v="40"/>
    <n v="2.6666666666666701"/>
    <x v="2"/>
    <s v="Class-2"/>
    <x v="2"/>
  </r>
  <r>
    <n v="2915"/>
    <n v="30.507999999999999"/>
    <d v="2002-08-04T00:00:00"/>
    <n v="1"/>
    <n v="30.507999999999999"/>
    <n v="0.35772913816688701"/>
    <n v="0"/>
    <n v="0.29651162790697599"/>
    <n v="2"/>
    <n v="1"/>
    <n v="2"/>
    <n v="10"/>
    <n v="5"/>
    <n v="10"/>
    <n v="25"/>
    <n v="1.6666666666666701"/>
    <x v="4"/>
    <s v="Class-1"/>
    <x v="2"/>
  </r>
  <r>
    <n v="2916"/>
    <n v="21.68"/>
    <d v="2002-01-27T00:00:00"/>
    <n v="2"/>
    <n v="43.36"/>
    <n v="0.28231874145006902"/>
    <n v="0.35294117647058798"/>
    <n v="2.1716826265389899E-2"/>
    <n v="2"/>
    <n v="2"/>
    <n v="1"/>
    <n v="10"/>
    <n v="10"/>
    <n v="5"/>
    <n v="25"/>
    <n v="1.6666666666666701"/>
    <x v="4"/>
    <s v="Class-1"/>
    <x v="1"/>
  </r>
  <r>
    <n v="2918"/>
    <n v="118.04"/>
    <d v="2004-05-07T00:00:00"/>
    <n v="4"/>
    <n v="472.16"/>
    <n v="0.74230506155952702"/>
    <n v="0.581395348837209"/>
    <n v="0.67493160054719503"/>
    <n v="4"/>
    <n v="3"/>
    <n v="4"/>
    <n v="20"/>
    <n v="15"/>
    <n v="20"/>
    <n v="55"/>
    <n v="3.6666666666666701"/>
    <x v="0"/>
    <s v="Class-3"/>
    <x v="0"/>
  </r>
  <r>
    <n v="2919"/>
    <n v="82.855199999999996"/>
    <d v="2002-04-03T00:00:00"/>
    <n v="1"/>
    <n v="82.855199999999996"/>
    <n v="0.64825581395349097"/>
    <n v="0"/>
    <n v="0.11200410396716801"/>
    <n v="4"/>
    <n v="1"/>
    <n v="1"/>
    <n v="20"/>
    <n v="5"/>
    <n v="5"/>
    <n v="30"/>
    <n v="2"/>
    <x v="2"/>
    <s v="Class-2"/>
    <x v="2"/>
  </r>
  <r>
    <n v="2920"/>
    <n v="12.7266666666667"/>
    <d v="2003-09-20T00:00:00"/>
    <n v="6"/>
    <n v="76.360000000000198"/>
    <n v="0.19322845417237"/>
    <n v="0.68946648426812596"/>
    <n v="0.56258549931600499"/>
    <n v="1"/>
    <n v="4"/>
    <n v="3"/>
    <n v="5"/>
    <n v="20"/>
    <n v="15"/>
    <n v="40"/>
    <n v="2.6666666666666701"/>
    <x v="2"/>
    <s v="Class-2"/>
    <x v="0"/>
  </r>
  <r>
    <n v="2921"/>
    <n v="160.7192"/>
    <d v="2002-02-16T00:00:00"/>
    <n v="2"/>
    <n v="321.4384"/>
    <n v="0.80882352941179703"/>
    <n v="0.35294117647058798"/>
    <n v="4.7024623803009598E-2"/>
    <n v="5"/>
    <n v="2"/>
    <n v="1"/>
    <n v="25"/>
    <n v="10"/>
    <n v="5"/>
    <n v="40"/>
    <n v="2.6666666666666701"/>
    <x v="2"/>
    <s v="Class-2"/>
    <x v="1"/>
  </r>
  <r>
    <n v="2923"/>
    <n v="-262.78100000000001"/>
    <d v="2002-01-29T00:00:00"/>
    <n v="2"/>
    <n v="-525.56200000000001"/>
    <n v="5.1299589603283199E-3"/>
    <n v="0.35294117647058798"/>
    <n v="2.3768809849521198E-2"/>
    <n v="1"/>
    <n v="2"/>
    <n v="1"/>
    <n v="5"/>
    <n v="10"/>
    <n v="5"/>
    <n v="20"/>
    <n v="1.3333333333333299"/>
    <x v="4"/>
    <s v="Class-1"/>
    <x v="1"/>
  </r>
  <r>
    <n v="2925"/>
    <n v="46.18"/>
    <d v="2002-03-22T00:00:00"/>
    <n v="2"/>
    <n v="92.36"/>
    <n v="0.46819425444594498"/>
    <n v="0.35294117647058798"/>
    <n v="9.1655266757866005E-2"/>
    <n v="3"/>
    <n v="2"/>
    <n v="1"/>
    <n v="15"/>
    <n v="10"/>
    <n v="5"/>
    <n v="30"/>
    <n v="2"/>
    <x v="2"/>
    <s v="Class-2"/>
    <x v="2"/>
  </r>
  <r>
    <n v="2926"/>
    <n v="33.020000000000003"/>
    <d v="2004-02-13T00:00:00"/>
    <n v="5"/>
    <n v="165.10000000000002"/>
    <n v="0.38132694938439499"/>
    <n v="0.64261285909712695"/>
    <n v="0.62363201094391096"/>
    <n v="2"/>
    <n v="4"/>
    <n v="4"/>
    <n v="10"/>
    <n v="20"/>
    <n v="20"/>
    <n v="50"/>
    <n v="3.3333333333333299"/>
    <x v="0"/>
    <s v="Class-3"/>
    <x v="0"/>
  </r>
  <r>
    <n v="2927"/>
    <n v="45.051333333333297"/>
    <d v="2004-09-15T00:00:00"/>
    <n v="3"/>
    <n v="135.15399999999988"/>
    <n v="0.46049931600545402"/>
    <n v="0.49743502051983601"/>
    <n v="0.78847469220246202"/>
    <n v="3"/>
    <n v="3"/>
    <n v="4"/>
    <n v="15"/>
    <n v="15"/>
    <n v="20"/>
    <n v="50"/>
    <n v="3.3333333333333299"/>
    <x v="0"/>
    <s v="Class-3"/>
    <x v="1"/>
  </r>
  <r>
    <n v="2929"/>
    <n v="23.33"/>
    <d v="2002-10-23T00:00:00"/>
    <n v="1"/>
    <n v="23.33"/>
    <n v="0.29616963064295398"/>
    <n v="0"/>
    <n v="0.42356361149110699"/>
    <n v="2"/>
    <n v="1"/>
    <n v="3"/>
    <n v="10"/>
    <n v="5"/>
    <n v="15"/>
    <n v="30"/>
    <n v="2"/>
    <x v="2"/>
    <s v="Class-2"/>
    <x v="0"/>
  </r>
  <r>
    <n v="293"/>
    <n v="33.746666666666698"/>
    <d v="2004-12-24T00:00:00"/>
    <n v="60"/>
    <n v="2024.800000000002"/>
    <n v="0.38714090287276698"/>
    <n v="0.98392612859097195"/>
    <n v="0.96391928864568999"/>
    <n v="2"/>
    <n v="5"/>
    <n v="5"/>
    <n v="10"/>
    <n v="25"/>
    <n v="25"/>
    <n v="60"/>
    <n v="4"/>
    <x v="1"/>
    <s v="Class-4"/>
    <x v="0"/>
  </r>
  <r>
    <n v="2930"/>
    <n v="59.98"/>
    <d v="2004-12-29T00:00:00"/>
    <n v="7"/>
    <n v="419.85999999999996"/>
    <n v="0.549418604651148"/>
    <n v="0.73204514363885098"/>
    <n v="0.97691518467852201"/>
    <n v="3"/>
    <n v="4"/>
    <n v="5"/>
    <n v="15"/>
    <n v="20"/>
    <n v="25"/>
    <n v="60"/>
    <n v="4"/>
    <x v="1"/>
    <s v="Class-4"/>
    <x v="0"/>
  </r>
  <r>
    <n v="2931"/>
    <n v="30.76"/>
    <d v="2002-03-09T00:00:00"/>
    <n v="1"/>
    <n v="30.76"/>
    <n v="0.36217510259917202"/>
    <n v="0"/>
    <n v="7.3871409028727797E-2"/>
    <n v="2"/>
    <n v="1"/>
    <n v="1"/>
    <n v="10"/>
    <n v="5"/>
    <n v="5"/>
    <n v="20"/>
    <n v="1.3333333333333299"/>
    <x v="4"/>
    <s v="Class-1"/>
    <x v="0"/>
  </r>
  <r>
    <n v="2932"/>
    <n v="1519.1028571428601"/>
    <d v="2004-11-09T00:00:00"/>
    <n v="14"/>
    <n v="21267.440000000042"/>
    <n v="0.98392612859103701"/>
    <n v="0.87534199726402195"/>
    <n v="0.87602599179206497"/>
    <n v="5"/>
    <n v="5"/>
    <n v="5"/>
    <n v="25"/>
    <n v="25"/>
    <n v="25"/>
    <n v="75"/>
    <n v="5"/>
    <x v="3"/>
    <s v="Class-5"/>
    <x v="0"/>
  </r>
  <r>
    <n v="2933"/>
    <n v="8.0500000000000007"/>
    <d v="2002-12-29T00:00:00"/>
    <n v="1"/>
    <n v="8.0500000000000007"/>
    <n v="0.152530779753764"/>
    <n v="0"/>
    <n v="0.48871409028727703"/>
    <n v="1"/>
    <n v="1"/>
    <n v="3"/>
    <n v="5"/>
    <n v="5"/>
    <n v="15"/>
    <n v="25"/>
    <n v="1.6666666666666701"/>
    <x v="4"/>
    <s v="Class-1"/>
    <x v="0"/>
  </r>
  <r>
    <n v="2934"/>
    <n v="31.645"/>
    <d v="2002-10-26T00:00:00"/>
    <n v="2"/>
    <n v="63.29"/>
    <n v="0.369699042407652"/>
    <n v="0.35294117647058798"/>
    <n v="0.42766757865937"/>
    <n v="2"/>
    <n v="2"/>
    <n v="3"/>
    <n v="10"/>
    <n v="10"/>
    <n v="15"/>
    <n v="35"/>
    <n v="2.3333333333333299"/>
    <x v="2"/>
    <s v="Class-2"/>
    <x v="0"/>
  </r>
  <r>
    <n v="2935"/>
    <n v="78.898466666666707"/>
    <d v="2003-11-10T00:00:00"/>
    <n v="6"/>
    <n v="473.39080000000024"/>
    <n v="0.63440492476060195"/>
    <n v="0.68946648426812596"/>
    <n v="0.58207934336525202"/>
    <n v="4"/>
    <n v="4"/>
    <n v="3"/>
    <n v="20"/>
    <n v="20"/>
    <n v="15"/>
    <n v="55"/>
    <n v="3.6666666666666701"/>
    <x v="0"/>
    <s v="Class-3"/>
    <x v="1"/>
  </r>
  <r>
    <n v="2937"/>
    <n v="84.5124"/>
    <d v="2002-10-29T00:00:00"/>
    <n v="1"/>
    <n v="84.5124"/>
    <n v="0.65389876880985298"/>
    <n v="0"/>
    <n v="0.43194254445964397"/>
    <n v="4"/>
    <n v="1"/>
    <n v="3"/>
    <n v="20"/>
    <n v="5"/>
    <n v="15"/>
    <n v="40"/>
    <n v="2.6666666666666701"/>
    <x v="2"/>
    <s v="Class-2"/>
    <x v="2"/>
  </r>
  <r>
    <n v="2938"/>
    <n v="0.1"/>
    <d v="2002-08-15T00:00:00"/>
    <n v="1"/>
    <n v="0.1"/>
    <n v="4.9418604651162497E-2"/>
    <n v="0"/>
    <n v="0.31668946648426799"/>
    <n v="1"/>
    <n v="1"/>
    <n v="2"/>
    <n v="5"/>
    <n v="5"/>
    <n v="10"/>
    <n v="20"/>
    <n v="1.3333333333333299"/>
    <x v="4"/>
    <s v="Class-1"/>
    <x v="0"/>
  </r>
  <r>
    <n v="2939"/>
    <n v="111.15"/>
    <d v="2002-12-10T00:00:00"/>
    <n v="1"/>
    <n v="111.15"/>
    <n v="0.726060191518484"/>
    <n v="0"/>
    <n v="0.47759917920656603"/>
    <n v="4"/>
    <n v="1"/>
    <n v="3"/>
    <n v="20"/>
    <n v="5"/>
    <n v="15"/>
    <n v="40"/>
    <n v="2.6666666666666701"/>
    <x v="2"/>
    <s v="Class-2"/>
    <x v="0"/>
  </r>
  <r>
    <n v="294"/>
    <n v="66.229310344827596"/>
    <d v="2004-12-30T00:00:00"/>
    <n v="29"/>
    <n v="1920.6500000000003"/>
    <n v="0.58156634746921099"/>
    <n v="0.95383036935704502"/>
    <n v="0.98084815321477403"/>
    <n v="3"/>
    <n v="5"/>
    <n v="5"/>
    <n v="15"/>
    <n v="25"/>
    <n v="25"/>
    <n v="65"/>
    <n v="4.3333333333333304"/>
    <x v="1"/>
    <s v="Class-4"/>
    <x v="0"/>
  </r>
  <r>
    <n v="2940"/>
    <n v="197.47"/>
    <d v="2002-03-21T00:00:00"/>
    <n v="1"/>
    <n v="197.47"/>
    <n v="0.843536251710025"/>
    <n v="0"/>
    <n v="9.0629274965800297E-2"/>
    <n v="5"/>
    <n v="1"/>
    <n v="1"/>
    <n v="25"/>
    <n v="5"/>
    <n v="5"/>
    <n v="35"/>
    <n v="2.3333333333333299"/>
    <x v="2"/>
    <s v="Class-2"/>
    <x v="0"/>
  </r>
  <r>
    <n v="2941"/>
    <n v="27.9858333333333"/>
    <d v="2004-12-07T00:00:00"/>
    <n v="12"/>
    <n v="335.82999999999959"/>
    <n v="0.33447332421340198"/>
    <n v="0.85020519835841302"/>
    <n v="0.92698358413132598"/>
    <n v="2"/>
    <n v="5"/>
    <n v="5"/>
    <n v="10"/>
    <n v="25"/>
    <n v="25"/>
    <n v="60"/>
    <n v="4"/>
    <x v="1"/>
    <s v="Class-4"/>
    <x v="0"/>
  </r>
  <r>
    <n v="2942"/>
    <n v="23.31"/>
    <d v="2004-12-20T00:00:00"/>
    <n v="6"/>
    <n v="139.85999999999999"/>
    <n v="0.29548563611491002"/>
    <n v="0.68946648426812596"/>
    <n v="0.95673734610123096"/>
    <n v="2"/>
    <n v="4"/>
    <n v="5"/>
    <n v="10"/>
    <n v="20"/>
    <n v="25"/>
    <n v="55"/>
    <n v="3.6666666666666701"/>
    <x v="0"/>
    <s v="Class-3"/>
    <x v="0"/>
  </r>
  <r>
    <n v="2943"/>
    <n v="34.6533333333333"/>
    <d v="2004-12-07T00:00:00"/>
    <n v="3"/>
    <n v="103.95999999999989"/>
    <n v="0.39141586867304001"/>
    <n v="0.49743502051983601"/>
    <n v="0.92698358413132598"/>
    <n v="2"/>
    <n v="3"/>
    <n v="5"/>
    <n v="10"/>
    <n v="15"/>
    <n v="25"/>
    <n v="50"/>
    <n v="3.3333333333333299"/>
    <x v="0"/>
    <s v="Class-3"/>
    <x v="0"/>
  </r>
  <r>
    <n v="2944"/>
    <n v="108.88"/>
    <d v="2004-11-30T00:00:00"/>
    <n v="5"/>
    <n v="544.4"/>
    <n v="0.71956224350206699"/>
    <n v="0.64261285909712695"/>
    <n v="0.91432968536251702"/>
    <n v="4"/>
    <n v="4"/>
    <n v="5"/>
    <n v="20"/>
    <n v="20"/>
    <n v="25"/>
    <n v="65"/>
    <n v="4.3333333333333304"/>
    <x v="1"/>
    <s v="Class-4"/>
    <x v="0"/>
  </r>
  <r>
    <n v="2945"/>
    <n v="8.7899999999999991"/>
    <d v="2002-03-14T00:00:00"/>
    <n v="1"/>
    <n v="8.7899999999999991"/>
    <n v="0.15731874145006999"/>
    <n v="0"/>
    <n v="8.2079343365253105E-2"/>
    <n v="1"/>
    <n v="1"/>
    <n v="1"/>
    <n v="5"/>
    <n v="5"/>
    <n v="5"/>
    <n v="15"/>
    <n v="1"/>
    <x v="4"/>
    <s v="Class-1"/>
    <x v="0"/>
  </r>
  <r>
    <n v="2946"/>
    <n v="39.450000000000003"/>
    <d v="2004-08-26T00:00:00"/>
    <n v="12"/>
    <n v="473.40000000000003"/>
    <n v="0.42544459644321397"/>
    <n v="0.85020519835841302"/>
    <n v="0.76077291381668899"/>
    <n v="3"/>
    <n v="5"/>
    <n v="4"/>
    <n v="15"/>
    <n v="25"/>
    <n v="20"/>
    <n v="60"/>
    <n v="4"/>
    <x v="1"/>
    <s v="Class-4"/>
    <x v="0"/>
  </r>
  <r>
    <n v="2947"/>
    <n v="6.0659999999999998"/>
    <d v="2002-07-06T00:00:00"/>
    <n v="3"/>
    <n v="18.198"/>
    <n v="0.13047195622435101"/>
    <n v="0.49743502051983601"/>
    <n v="0.247948016415869"/>
    <n v="1"/>
    <n v="3"/>
    <n v="2"/>
    <n v="5"/>
    <n v="15"/>
    <n v="10"/>
    <n v="30"/>
    <n v="2"/>
    <x v="2"/>
    <s v="Class-2"/>
    <x v="1"/>
  </r>
  <r>
    <n v="2949"/>
    <n v="3.05"/>
    <d v="2002-09-28T00:00:00"/>
    <n v="1"/>
    <n v="3.05"/>
    <n v="9.3707250341997506E-2"/>
    <n v="0"/>
    <n v="0.394322845417236"/>
    <n v="1"/>
    <n v="1"/>
    <n v="2"/>
    <n v="5"/>
    <n v="5"/>
    <n v="10"/>
    <n v="20"/>
    <n v="1.3333333333333299"/>
    <x v="4"/>
    <s v="Class-1"/>
    <x v="0"/>
  </r>
  <r>
    <n v="295"/>
    <n v="-20.100000000000001"/>
    <d v="2002-02-22T00:00:00"/>
    <n v="1"/>
    <n v="-20.100000000000001"/>
    <n v="3.2318741450068203E-2"/>
    <n v="0"/>
    <n v="5.5574555403556797E-2"/>
    <n v="1"/>
    <n v="1"/>
    <n v="1"/>
    <n v="5"/>
    <n v="5"/>
    <n v="5"/>
    <n v="15"/>
    <n v="1"/>
    <x v="4"/>
    <s v="Class-1"/>
    <x v="0"/>
  </r>
  <r>
    <n v="2950"/>
    <n v="118.084"/>
    <d v="2002-03-10T00:00:00"/>
    <n v="1"/>
    <n v="118.084"/>
    <n v="0.742476060191538"/>
    <n v="0"/>
    <n v="7.4726402188782501E-2"/>
    <n v="4"/>
    <n v="1"/>
    <n v="1"/>
    <n v="20"/>
    <n v="5"/>
    <n v="5"/>
    <n v="30"/>
    <n v="2"/>
    <x v="2"/>
    <s v="Class-2"/>
    <x v="2"/>
  </r>
  <r>
    <n v="2951"/>
    <n v="1075.5542888888899"/>
    <d v="2005-01-02T00:00:00"/>
    <n v="18"/>
    <n v="19359.977200000019"/>
    <n v="0.97606019151853196"/>
    <n v="0.90971272229822198"/>
    <n v="0.99333105335157301"/>
    <n v="5"/>
    <n v="5"/>
    <n v="5"/>
    <n v="25"/>
    <n v="25"/>
    <n v="25"/>
    <n v="75"/>
    <n v="5"/>
    <x v="3"/>
    <s v="Class-5"/>
    <x v="1"/>
  </r>
  <r>
    <n v="2953"/>
    <n v="6.52"/>
    <d v="2004-09-15T00:00:00"/>
    <n v="8"/>
    <n v="52.16"/>
    <n v="0.135259917920658"/>
    <n v="0.76333789329685398"/>
    <n v="0.78847469220246202"/>
    <n v="1"/>
    <n v="4"/>
    <n v="4"/>
    <n v="5"/>
    <n v="20"/>
    <n v="20"/>
    <n v="45"/>
    <n v="3"/>
    <x v="0"/>
    <s v="Class-3"/>
    <x v="0"/>
  </r>
  <r>
    <n v="2954"/>
    <n v="105.97"/>
    <d v="2002-09-02T00:00:00"/>
    <n v="2"/>
    <n v="211.94"/>
    <n v="0.71597127222983703"/>
    <n v="0.35294117647058798"/>
    <n v="0.354822161422708"/>
    <n v="4"/>
    <n v="2"/>
    <n v="2"/>
    <n v="20"/>
    <n v="10"/>
    <n v="10"/>
    <n v="40"/>
    <n v="2.6666666666666701"/>
    <x v="2"/>
    <s v="Class-2"/>
    <x v="0"/>
  </r>
  <r>
    <n v="2955"/>
    <n v="41.52"/>
    <d v="2002-05-10T00:00:00"/>
    <n v="2"/>
    <n v="83.04"/>
    <n v="0.43861149110805497"/>
    <n v="0.35294117647058798"/>
    <n v="0.163645690834473"/>
    <n v="3"/>
    <n v="2"/>
    <n v="1"/>
    <n v="15"/>
    <n v="10"/>
    <n v="5"/>
    <n v="30"/>
    <n v="2"/>
    <x v="2"/>
    <s v="Class-2"/>
    <x v="0"/>
  </r>
  <r>
    <n v="2956"/>
    <n v="646.44000000000005"/>
    <d v="2002-03-14T00:00:00"/>
    <n v="1"/>
    <n v="646.44000000000005"/>
    <n v="0.95434336525313801"/>
    <n v="0"/>
    <n v="8.2079343365253105E-2"/>
    <n v="5"/>
    <n v="1"/>
    <n v="1"/>
    <n v="25"/>
    <n v="5"/>
    <n v="5"/>
    <n v="35"/>
    <n v="2.3333333333333299"/>
    <x v="2"/>
    <s v="Class-2"/>
    <x v="0"/>
  </r>
  <r>
    <n v="2957"/>
    <n v="14.793749999999999"/>
    <d v="2004-09-26T00:00:00"/>
    <n v="8"/>
    <n v="118.35"/>
    <n v="0.212551299589607"/>
    <n v="0.76333789329685398"/>
    <n v="0.81874145006839905"/>
    <n v="2"/>
    <n v="4"/>
    <n v="5"/>
    <n v="10"/>
    <n v="20"/>
    <n v="25"/>
    <n v="55"/>
    <n v="3.6666666666666701"/>
    <x v="0"/>
    <s v="Class-3"/>
    <x v="0"/>
  </r>
  <r>
    <n v="2958"/>
    <n v="112.613333333333"/>
    <d v="2003-07-11T00:00:00"/>
    <n v="3"/>
    <n v="337.83999999999901"/>
    <n v="0.73067715458278104"/>
    <n v="0.49743502051983601"/>
    <n v="0.53676470588235203"/>
    <n v="4"/>
    <n v="3"/>
    <n v="3"/>
    <n v="20"/>
    <n v="15"/>
    <n v="15"/>
    <n v="50"/>
    <n v="3.3333333333333299"/>
    <x v="0"/>
    <s v="Class-3"/>
    <x v="0"/>
  </r>
  <r>
    <n v="2959"/>
    <n v="62.66"/>
    <d v="2002-03-26T00:00:00"/>
    <n v="1"/>
    <n v="62.66"/>
    <n v="0.56361149110805897"/>
    <n v="0"/>
    <n v="9.79822161422709E-2"/>
    <n v="3"/>
    <n v="1"/>
    <n v="1"/>
    <n v="15"/>
    <n v="5"/>
    <n v="5"/>
    <n v="25"/>
    <n v="1.6666666666666701"/>
    <x v="4"/>
    <s v="Class-1"/>
    <x v="0"/>
  </r>
  <r>
    <n v="296"/>
    <n v="231.861875"/>
    <d v="2004-12-11T00:00:00"/>
    <n v="48"/>
    <n v="11129.369999999999"/>
    <n v="0.86662106703150699"/>
    <n v="0.97691518467852301"/>
    <n v="0.93416552667578601"/>
    <n v="5"/>
    <n v="5"/>
    <n v="5"/>
    <n v="25"/>
    <n v="25"/>
    <n v="25"/>
    <n v="75"/>
    <n v="5"/>
    <x v="3"/>
    <s v="Class-5"/>
    <x v="0"/>
  </r>
  <r>
    <n v="2960"/>
    <n v="64.827600000000004"/>
    <d v="2002-09-22T00:00:00"/>
    <n v="1"/>
    <n v="64.827600000000004"/>
    <n v="0.57387140902871703"/>
    <n v="0"/>
    <n v="0.38303693570451403"/>
    <n v="3"/>
    <n v="1"/>
    <n v="2"/>
    <n v="15"/>
    <n v="5"/>
    <n v="10"/>
    <n v="30"/>
    <n v="2"/>
    <x v="2"/>
    <s v="Class-2"/>
    <x v="2"/>
  </r>
  <r>
    <n v="2961"/>
    <n v="21.2638888888889"/>
    <d v="2004-02-29T00:00:00"/>
    <n v="18"/>
    <n v="382.75000000000023"/>
    <n v="0.27804377564979599"/>
    <n v="0.90971272229822198"/>
    <n v="0.63354993160054596"/>
    <n v="2"/>
    <n v="5"/>
    <n v="4"/>
    <n v="10"/>
    <n v="25"/>
    <n v="20"/>
    <n v="55"/>
    <n v="3.6666666666666701"/>
    <x v="0"/>
    <s v="Class-3"/>
    <x v="0"/>
  </r>
  <r>
    <n v="2962"/>
    <n v="4.8366666666666696"/>
    <d v="2004-11-26T00:00:00"/>
    <n v="3"/>
    <n v="14.510000000000009"/>
    <n v="0.11576607387141"/>
    <n v="0.49743502051983601"/>
    <n v="0.90663474692202395"/>
    <n v="1"/>
    <n v="3"/>
    <n v="5"/>
    <n v="5"/>
    <n v="15"/>
    <n v="25"/>
    <n v="45"/>
    <n v="3"/>
    <x v="0"/>
    <s v="Class-3"/>
    <x v="0"/>
  </r>
  <r>
    <n v="2963"/>
    <n v="360.85500000000002"/>
    <d v="2003-06-02T00:00:00"/>
    <n v="4"/>
    <n v="1443.42"/>
    <n v="0.91586867305066799"/>
    <n v="0.581395348837209"/>
    <n v="0.52291381668946502"/>
    <n v="5"/>
    <n v="3"/>
    <n v="3"/>
    <n v="25"/>
    <n v="15"/>
    <n v="15"/>
    <n v="55"/>
    <n v="3.6666666666666701"/>
    <x v="0"/>
    <s v="Class-3"/>
    <x v="0"/>
  </r>
  <r>
    <n v="2964"/>
    <n v="7.86"/>
    <d v="2002-04-10T00:00:00"/>
    <n v="1"/>
    <n v="7.86"/>
    <n v="0.15013679890561099"/>
    <n v="0"/>
    <n v="0.12175102599179199"/>
    <n v="1"/>
    <n v="1"/>
    <n v="1"/>
    <n v="5"/>
    <n v="5"/>
    <n v="5"/>
    <n v="15"/>
    <n v="1"/>
    <x v="4"/>
    <s v="Class-1"/>
    <x v="0"/>
  </r>
  <r>
    <n v="2965"/>
    <n v="6.35666666666667"/>
    <d v="2003-06-29T00:00:00"/>
    <n v="3"/>
    <n v="19.070000000000011"/>
    <n v="0.13389192886456999"/>
    <n v="0.49743502051983601"/>
    <n v="0.53197674418604601"/>
    <n v="1"/>
    <n v="3"/>
    <n v="3"/>
    <n v="5"/>
    <n v="15"/>
    <n v="15"/>
    <n v="35"/>
    <n v="2.3333333333333299"/>
    <x v="2"/>
    <s v="Class-2"/>
    <x v="0"/>
  </r>
  <r>
    <n v="2966"/>
    <n v="100.8644"/>
    <d v="2003-12-05T00:00:00"/>
    <n v="2"/>
    <n v="201.72880000000001"/>
    <n v="0.70434336525309005"/>
    <n v="0.35294117647058798"/>
    <n v="0.59216826265389799"/>
    <n v="4"/>
    <n v="2"/>
    <n v="3"/>
    <n v="20"/>
    <n v="10"/>
    <n v="15"/>
    <n v="45"/>
    <n v="3"/>
    <x v="0"/>
    <s v="Class-3"/>
    <x v="2"/>
  </r>
  <r>
    <n v="2967"/>
    <n v="0.74"/>
    <d v="2002-07-31T00:00:00"/>
    <n v="1"/>
    <n v="0.74"/>
    <n v="6.1388508891928498E-2"/>
    <n v="0"/>
    <n v="0.28847469220246202"/>
    <n v="1"/>
    <n v="1"/>
    <n v="2"/>
    <n v="5"/>
    <n v="5"/>
    <n v="10"/>
    <n v="20"/>
    <n v="1.3333333333333299"/>
    <x v="4"/>
    <s v="Class-1"/>
    <x v="0"/>
  </r>
  <r>
    <n v="2968"/>
    <n v="9.9350000000000005"/>
    <d v="2002-01-14T00:00:00"/>
    <n v="2"/>
    <n v="19.87"/>
    <n v="0.16740766073871599"/>
    <n v="0.35294117647058798"/>
    <n v="9.9179206566347503E-3"/>
    <n v="1"/>
    <n v="2"/>
    <n v="1"/>
    <n v="5"/>
    <n v="10"/>
    <n v="5"/>
    <n v="20"/>
    <n v="1.3333333333333299"/>
    <x v="4"/>
    <s v="Class-1"/>
    <x v="0"/>
  </r>
  <r>
    <n v="2969"/>
    <n v="28.648"/>
    <d v="2004-01-29T00:00:00"/>
    <n v="5"/>
    <n v="143.24"/>
    <n v="0.342168262653893"/>
    <n v="0.64261285909712695"/>
    <n v="0.615937072503419"/>
    <n v="2"/>
    <n v="4"/>
    <n v="4"/>
    <n v="10"/>
    <n v="20"/>
    <n v="20"/>
    <n v="50"/>
    <n v="3.3333333333333299"/>
    <x v="0"/>
    <s v="Class-3"/>
    <x v="0"/>
  </r>
  <r>
    <n v="297"/>
    <n v="327.14420000000001"/>
    <d v="2002-02-09T00:00:00"/>
    <n v="2"/>
    <n v="654.28840000000002"/>
    <n v="0.90817373461017403"/>
    <n v="0.35294117647058798"/>
    <n v="3.7790697674418602E-2"/>
    <n v="5"/>
    <n v="2"/>
    <n v="1"/>
    <n v="25"/>
    <n v="10"/>
    <n v="5"/>
    <n v="40"/>
    <n v="2.6666666666666701"/>
    <x v="2"/>
    <s v="Class-2"/>
    <x v="1"/>
  </r>
  <r>
    <n v="2970"/>
    <n v="6.13"/>
    <d v="2002-01-18T00:00:00"/>
    <n v="1"/>
    <n v="6.13"/>
    <n v="0.131155950752395"/>
    <n v="0"/>
    <n v="1.2311901504788E-2"/>
    <n v="1"/>
    <n v="1"/>
    <n v="1"/>
    <n v="5"/>
    <n v="5"/>
    <n v="5"/>
    <n v="15"/>
    <n v="1"/>
    <x v="4"/>
    <s v="Class-1"/>
    <x v="0"/>
  </r>
  <r>
    <n v="2971"/>
    <n v="12.36"/>
    <d v="2002-05-19T00:00:00"/>
    <n v="1"/>
    <n v="12.36"/>
    <n v="0.19049247606019501"/>
    <n v="0"/>
    <n v="0.17390560875513"/>
    <n v="1"/>
    <n v="1"/>
    <n v="1"/>
    <n v="5"/>
    <n v="5"/>
    <n v="5"/>
    <n v="15"/>
    <n v="1"/>
    <x v="4"/>
    <s v="Class-1"/>
    <x v="0"/>
  </r>
  <r>
    <n v="2972"/>
    <n v="12.260400000000001"/>
    <d v="2004-11-24T00:00:00"/>
    <n v="21"/>
    <n v="257.46840000000003"/>
    <n v="0.18946648426812901"/>
    <n v="0.92647058823529405"/>
    <n v="0.90253077975376195"/>
    <n v="1"/>
    <n v="5"/>
    <n v="5"/>
    <n v="5"/>
    <n v="25"/>
    <n v="25"/>
    <n v="55"/>
    <n v="3.6666666666666701"/>
    <x v="0"/>
    <s v="Class-3"/>
    <x v="1"/>
  </r>
  <r>
    <n v="2974"/>
    <n v="32.402000000000001"/>
    <d v="2002-07-17T00:00:00"/>
    <n v="2"/>
    <n v="64.804000000000002"/>
    <n v="0.374658002735969"/>
    <n v="0.35294117647058798"/>
    <n v="0.26538987688098498"/>
    <n v="2"/>
    <n v="2"/>
    <n v="2"/>
    <n v="10"/>
    <n v="10"/>
    <n v="10"/>
    <n v="30"/>
    <n v="2"/>
    <x v="2"/>
    <s v="Class-2"/>
    <x v="2"/>
  </r>
  <r>
    <n v="2975"/>
    <n v="39.616"/>
    <d v="2002-03-14T00:00:00"/>
    <n v="1"/>
    <n v="39.616"/>
    <n v="0.42664158686728998"/>
    <n v="0"/>
    <n v="8.2079343365253105E-2"/>
    <n v="3"/>
    <n v="1"/>
    <n v="1"/>
    <n v="15"/>
    <n v="5"/>
    <n v="5"/>
    <n v="25"/>
    <n v="1.6666666666666701"/>
    <x v="4"/>
    <s v="Class-1"/>
    <x v="2"/>
  </r>
  <r>
    <n v="2976"/>
    <n v="19.059999999999999"/>
    <d v="2002-09-30T00:00:00"/>
    <n v="2"/>
    <n v="38.119999999999997"/>
    <n v="0.25803693570451802"/>
    <n v="0.35294117647058798"/>
    <n v="0.39705882352941102"/>
    <n v="2"/>
    <n v="2"/>
    <n v="2"/>
    <n v="10"/>
    <n v="10"/>
    <n v="10"/>
    <n v="30"/>
    <n v="2"/>
    <x v="2"/>
    <s v="Class-2"/>
    <x v="0"/>
  </r>
  <r>
    <n v="2977"/>
    <n v="150.536666666667"/>
    <d v="2004-07-05T00:00:00"/>
    <n v="3"/>
    <n v="451.61000000000104"/>
    <n v="0.79582763337896301"/>
    <n v="0.49743502051983601"/>
    <n v="0.71152530779753698"/>
    <n v="4"/>
    <n v="3"/>
    <n v="4"/>
    <n v="20"/>
    <n v="15"/>
    <n v="20"/>
    <n v="55"/>
    <n v="3.6666666666666701"/>
    <x v="0"/>
    <s v="Class-3"/>
    <x v="0"/>
  </r>
  <r>
    <n v="2978"/>
    <n v="88.834000000000003"/>
    <d v="2002-02-04T00:00:00"/>
    <n v="2"/>
    <n v="177.66800000000001"/>
    <n v="0.66963064295486197"/>
    <n v="0.35294117647058798"/>
    <n v="3.0266757865937102E-2"/>
    <n v="4"/>
    <n v="2"/>
    <n v="1"/>
    <n v="20"/>
    <n v="10"/>
    <n v="5"/>
    <n v="35"/>
    <n v="2.3333333333333299"/>
    <x v="2"/>
    <s v="Class-2"/>
    <x v="1"/>
  </r>
  <r>
    <n v="2980"/>
    <n v="145.29533333333299"/>
    <d v="2002-11-11T00:00:00"/>
    <n v="3"/>
    <n v="435.88599999999894"/>
    <n v="0.789329685362546"/>
    <n v="0.49743502051983601"/>
    <n v="0.44801641586867202"/>
    <n v="4"/>
    <n v="3"/>
    <n v="3"/>
    <n v="20"/>
    <n v="15"/>
    <n v="15"/>
    <n v="50"/>
    <n v="3.3333333333333299"/>
    <x v="0"/>
    <s v="Class-3"/>
    <x v="1"/>
  </r>
  <r>
    <n v="2982"/>
    <n v="45.059199999999997"/>
    <d v="2002-08-13T00:00:00"/>
    <n v="1"/>
    <n v="45.059199999999997"/>
    <n v="0.46067031463746499"/>
    <n v="0"/>
    <n v="0.31378248974008199"/>
    <n v="3"/>
    <n v="1"/>
    <n v="2"/>
    <n v="15"/>
    <n v="5"/>
    <n v="10"/>
    <n v="30"/>
    <n v="2"/>
    <x v="2"/>
    <s v="Class-2"/>
    <x v="2"/>
  </r>
  <r>
    <n v="2983"/>
    <n v="56.951250000000002"/>
    <d v="2003-09-26T00:00:00"/>
    <n v="8"/>
    <n v="455.61"/>
    <n v="0.52958276333787502"/>
    <n v="0.76333789329685398"/>
    <n v="0.56583447332421299"/>
    <n v="3"/>
    <n v="4"/>
    <n v="3"/>
    <n v="15"/>
    <n v="20"/>
    <n v="15"/>
    <n v="50"/>
    <n v="3.3333333333333299"/>
    <x v="0"/>
    <s v="Class-3"/>
    <x v="0"/>
  </r>
  <r>
    <n v="2984"/>
    <n v="44.576999999999998"/>
    <d v="2003-09-25T00:00:00"/>
    <n v="2"/>
    <n v="89.153999999999996"/>
    <n v="0.457763337893279"/>
    <n v="0.35294117647058798"/>
    <n v="0.564979480164158"/>
    <n v="3"/>
    <n v="2"/>
    <n v="3"/>
    <n v="15"/>
    <n v="10"/>
    <n v="15"/>
    <n v="40"/>
    <n v="2.6666666666666701"/>
    <x v="2"/>
    <s v="Class-2"/>
    <x v="2"/>
  </r>
  <r>
    <n v="2985"/>
    <n v="15.096"/>
    <d v="2004-08-15T00:00:00"/>
    <n v="10"/>
    <n v="150.96"/>
    <n v="0.21511627906977099"/>
    <n v="0.81549247606019204"/>
    <n v="0.74794801641586806"/>
    <n v="2"/>
    <n v="5"/>
    <n v="4"/>
    <n v="10"/>
    <n v="25"/>
    <n v="20"/>
    <n v="55"/>
    <n v="3.6666666666666701"/>
    <x v="0"/>
    <s v="Class-3"/>
    <x v="0"/>
  </r>
  <r>
    <n v="2986"/>
    <n v="32.716000000000001"/>
    <d v="2003-04-18T00:00:00"/>
    <n v="5"/>
    <n v="163.58000000000001"/>
    <n v="0.37807797537618798"/>
    <n v="0.64261285909712695"/>
    <n v="0.51162790697674299"/>
    <n v="2"/>
    <n v="4"/>
    <n v="3"/>
    <n v="10"/>
    <n v="20"/>
    <n v="15"/>
    <n v="45"/>
    <n v="3"/>
    <x v="0"/>
    <s v="Class-3"/>
    <x v="0"/>
  </r>
  <r>
    <n v="2987"/>
    <n v="28.215533333333301"/>
    <d v="2003-07-27T00:00:00"/>
    <n v="6"/>
    <n v="169.29319999999981"/>
    <n v="0.337209302325576"/>
    <n v="0.68946648426812596"/>
    <n v="0.54206566347469098"/>
    <n v="2"/>
    <n v="4"/>
    <n v="3"/>
    <n v="10"/>
    <n v="20"/>
    <n v="15"/>
    <n v="45"/>
    <n v="3"/>
    <x v="0"/>
    <s v="Class-3"/>
    <x v="1"/>
  </r>
  <r>
    <n v="2989"/>
    <n v="4.6924999999999999"/>
    <d v="2002-12-13T00:00:00"/>
    <n v="4"/>
    <n v="18.77"/>
    <n v="0.114398084815322"/>
    <n v="0.581395348837209"/>
    <n v="0.48119015047879499"/>
    <n v="1"/>
    <n v="3"/>
    <n v="3"/>
    <n v="5"/>
    <n v="15"/>
    <n v="15"/>
    <n v="35"/>
    <n v="2.3333333333333299"/>
    <x v="2"/>
    <s v="Class-2"/>
    <x v="0"/>
  </r>
  <r>
    <n v="299"/>
    <n v="305.892"/>
    <d v="2004-12-08T00:00:00"/>
    <n v="10"/>
    <n v="3058.92"/>
    <n v="0.90082079343370203"/>
    <n v="0.81549247606019204"/>
    <n v="0.92869357045143597"/>
    <n v="5"/>
    <n v="5"/>
    <n v="5"/>
    <n v="25"/>
    <n v="25"/>
    <n v="25"/>
    <n v="75"/>
    <n v="5"/>
    <x v="3"/>
    <s v="Class-5"/>
    <x v="0"/>
  </r>
  <r>
    <n v="2990"/>
    <n v="18.79"/>
    <d v="2002-03-08T00:00:00"/>
    <n v="2"/>
    <n v="37.58"/>
    <n v="0.25564295485636501"/>
    <n v="0.35294117647058798"/>
    <n v="7.2161422708618306E-2"/>
    <n v="2"/>
    <n v="2"/>
    <n v="1"/>
    <n v="10"/>
    <n v="10"/>
    <n v="5"/>
    <n v="25"/>
    <n v="1.6666666666666701"/>
    <x v="4"/>
    <s v="Class-1"/>
    <x v="0"/>
  </r>
  <r>
    <n v="2991"/>
    <n v="32.027000000000001"/>
    <d v="2004-07-28T00:00:00"/>
    <n v="4"/>
    <n v="128.108"/>
    <n v="0.37226402188781599"/>
    <n v="0.581395348837209"/>
    <n v="0.73290013679890498"/>
    <n v="2"/>
    <n v="3"/>
    <n v="4"/>
    <n v="10"/>
    <n v="15"/>
    <n v="20"/>
    <n v="45"/>
    <n v="3"/>
    <x v="0"/>
    <s v="Class-3"/>
    <x v="1"/>
  </r>
  <r>
    <n v="2993"/>
    <n v="27.634444444444402"/>
    <d v="2004-07-22T00:00:00"/>
    <n v="18"/>
    <n v="497.41999999999922"/>
    <n v="0.33225034199726"/>
    <n v="0.90971272229822198"/>
    <n v="0.72674418604651103"/>
    <n v="2"/>
    <n v="5"/>
    <n v="4"/>
    <n v="10"/>
    <n v="25"/>
    <n v="20"/>
    <n v="55"/>
    <n v="3.6666666666666701"/>
    <x v="0"/>
    <s v="Class-3"/>
    <x v="0"/>
  </r>
  <r>
    <n v="2994"/>
    <n v="40.369999999999997"/>
    <d v="2002-06-26T00:00:00"/>
    <n v="1"/>
    <n v="40.369999999999997"/>
    <n v="0.431429548563596"/>
    <n v="0"/>
    <n v="0.230677154582763"/>
    <n v="3"/>
    <n v="1"/>
    <n v="2"/>
    <n v="15"/>
    <n v="5"/>
    <n v="10"/>
    <n v="30"/>
    <n v="2"/>
    <x v="2"/>
    <s v="Class-2"/>
    <x v="0"/>
  </r>
  <r>
    <n v="2995"/>
    <n v="19.322500000000002"/>
    <d v="2004-07-07T00:00:00"/>
    <n v="4"/>
    <n v="77.290000000000006"/>
    <n v="0.25923392612859403"/>
    <n v="0.581395348837209"/>
    <n v="0.71511627906976605"/>
    <n v="2"/>
    <n v="3"/>
    <n v="4"/>
    <n v="10"/>
    <n v="15"/>
    <n v="20"/>
    <n v="45"/>
    <n v="3"/>
    <x v="0"/>
    <s v="Class-3"/>
    <x v="0"/>
  </r>
  <r>
    <n v="2996"/>
    <n v="1032.6958571428599"/>
    <d v="2005-01-02T00:00:00"/>
    <n v="7"/>
    <n v="7228.8710000000192"/>
    <n v="0.97486320109445501"/>
    <n v="0.73204514363885098"/>
    <n v="0.99333105335157301"/>
    <n v="5"/>
    <n v="4"/>
    <n v="5"/>
    <n v="25"/>
    <n v="20"/>
    <n v="25"/>
    <n v="70"/>
    <n v="4.6666666666666696"/>
    <x v="1"/>
    <s v="Class-4"/>
    <x v="1"/>
  </r>
  <r>
    <n v="2998"/>
    <n v="102.15"/>
    <d v="2002-04-29T00:00:00"/>
    <n v="1"/>
    <n v="102.15"/>
    <n v="0.70742134062928796"/>
    <n v="0"/>
    <n v="0.15064979480164201"/>
    <n v="4"/>
    <n v="1"/>
    <n v="1"/>
    <n v="20"/>
    <n v="5"/>
    <n v="5"/>
    <n v="30"/>
    <n v="2"/>
    <x v="2"/>
    <s v="Class-2"/>
    <x v="0"/>
  </r>
  <r>
    <n v="2999"/>
    <n v="34.47"/>
    <d v="2004-08-27T00:00:00"/>
    <n v="3"/>
    <n v="103.41"/>
    <n v="0.39073187414499599"/>
    <n v="0.49743502051983601"/>
    <n v="0.76196990424076505"/>
    <n v="2"/>
    <n v="3"/>
    <n v="4"/>
    <n v="10"/>
    <n v="15"/>
    <n v="20"/>
    <n v="45"/>
    <n v="3"/>
    <x v="0"/>
    <s v="Class-3"/>
    <x v="0"/>
  </r>
  <r>
    <n v="3"/>
    <n v="54.476666666666702"/>
    <d v="2003-09-01T00:00:00"/>
    <n v="3"/>
    <n v="163.43000000000012"/>
    <n v="0.51367989056085395"/>
    <n v="0.49743502051983601"/>
    <n v="0.55660054719562202"/>
    <n v="3"/>
    <n v="3"/>
    <n v="3"/>
    <n v="15"/>
    <n v="15"/>
    <n v="15"/>
    <n v="45"/>
    <n v="3"/>
    <x v="0"/>
    <s v="Class-3"/>
    <x v="0"/>
  </r>
  <r>
    <n v="30"/>
    <n v="7.4172222222222199"/>
    <d v="2004-11-10T00:00:00"/>
    <n v="18"/>
    <n v="133.50999999999996"/>
    <n v="0.14637482900137"/>
    <n v="0.90971272229822198"/>
    <n v="0.87756497948016399"/>
    <n v="1"/>
    <n v="5"/>
    <n v="5"/>
    <n v="5"/>
    <n v="25"/>
    <n v="25"/>
    <n v="55"/>
    <n v="3.6666666666666701"/>
    <x v="0"/>
    <s v="Class-3"/>
    <x v="0"/>
  </r>
  <r>
    <n v="300"/>
    <n v="418.76"/>
    <d v="2004-09-14T00:00:00"/>
    <n v="5"/>
    <n v="2093.8000000000002"/>
    <n v="0.92920656634752496"/>
    <n v="0.64261285909712695"/>
    <n v="0.78317373461012196"/>
    <n v="5"/>
    <n v="4"/>
    <n v="4"/>
    <n v="25"/>
    <n v="20"/>
    <n v="20"/>
    <n v="65"/>
    <n v="4.3333333333333304"/>
    <x v="1"/>
    <s v="Class-4"/>
    <x v="0"/>
  </r>
  <r>
    <n v="3000"/>
    <n v="185.60499999999999"/>
    <d v="2004-05-12T00:00:00"/>
    <n v="6"/>
    <n v="1113.6299999999999"/>
    <n v="0.83396032831741096"/>
    <n v="0.68946648426812596"/>
    <n v="0.67835157318741302"/>
    <n v="5"/>
    <n v="4"/>
    <n v="4"/>
    <n v="25"/>
    <n v="20"/>
    <n v="20"/>
    <n v="65"/>
    <n v="4.3333333333333304"/>
    <x v="1"/>
    <s v="Class-4"/>
    <x v="0"/>
  </r>
  <r>
    <n v="3001"/>
    <n v="15.01"/>
    <d v="2002-08-18T00:00:00"/>
    <n v="1"/>
    <n v="15.01"/>
    <n v="0.21426128590971599"/>
    <n v="0"/>
    <n v="0.32352941176470601"/>
    <n v="2"/>
    <n v="1"/>
    <n v="2"/>
    <n v="10"/>
    <n v="5"/>
    <n v="10"/>
    <n v="25"/>
    <n v="1.6666666666666701"/>
    <x v="4"/>
    <s v="Class-1"/>
    <x v="0"/>
  </r>
  <r>
    <n v="3002"/>
    <n v="2.6"/>
    <d v="2002-01-10T00:00:00"/>
    <n v="1"/>
    <n v="2.6"/>
    <n v="8.5841313269493999E-2"/>
    <n v="0"/>
    <n v="5.3009575923392603E-3"/>
    <n v="1"/>
    <n v="1"/>
    <n v="1"/>
    <n v="5"/>
    <n v="5"/>
    <n v="5"/>
    <n v="15"/>
    <n v="1"/>
    <x v="4"/>
    <s v="Class-1"/>
    <x v="2"/>
  </r>
  <r>
    <n v="3003"/>
    <n v="1.68"/>
    <d v="2002-06-07T00:00:00"/>
    <n v="1"/>
    <n v="1.68"/>
    <n v="7.5752393980848001E-2"/>
    <n v="0"/>
    <n v="0.19852941176470601"/>
    <n v="1"/>
    <n v="1"/>
    <n v="1"/>
    <n v="5"/>
    <n v="5"/>
    <n v="5"/>
    <n v="15"/>
    <n v="1"/>
    <x v="4"/>
    <s v="Class-1"/>
    <x v="0"/>
  </r>
  <r>
    <n v="3004"/>
    <n v="70.900000000000006"/>
    <d v="2002-02-25T00:00:00"/>
    <n v="1"/>
    <n v="70.900000000000006"/>
    <n v="0.60003419972639604"/>
    <n v="0"/>
    <n v="6.1046511627907002E-2"/>
    <n v="4"/>
    <n v="1"/>
    <n v="1"/>
    <n v="20"/>
    <n v="5"/>
    <n v="5"/>
    <n v="30"/>
    <n v="2"/>
    <x v="2"/>
    <s v="Class-2"/>
    <x v="0"/>
  </r>
  <r>
    <n v="3005"/>
    <n v="15.690869565217399"/>
    <d v="2004-12-28T00:00:00"/>
    <n v="23"/>
    <n v="360.89000000000016"/>
    <n v="0.22623119015048301"/>
    <n v="0.93570451436388502"/>
    <n v="0.97246922024623705"/>
    <n v="2"/>
    <n v="5"/>
    <n v="5"/>
    <n v="10"/>
    <n v="25"/>
    <n v="25"/>
    <n v="60"/>
    <n v="4"/>
    <x v="1"/>
    <s v="Class-4"/>
    <x v="0"/>
  </r>
  <r>
    <n v="3006"/>
    <n v="55.7164"/>
    <d v="2004-11-26T00:00:00"/>
    <n v="6"/>
    <n v="334.29840000000002"/>
    <n v="0.52257181942542497"/>
    <n v="0.68946648426812596"/>
    <n v="0.90663474692202395"/>
    <n v="3"/>
    <n v="4"/>
    <n v="5"/>
    <n v="15"/>
    <n v="20"/>
    <n v="25"/>
    <n v="60"/>
    <n v="4"/>
    <x v="1"/>
    <s v="Class-4"/>
    <x v="0"/>
  </r>
  <r>
    <n v="3007"/>
    <n v="96.977666666666707"/>
    <d v="2003-06-30T00:00:00"/>
    <n v="6"/>
    <n v="581.86600000000021"/>
    <n v="0.69493844049248699"/>
    <n v="0.68946648426812596"/>
    <n v="0.53283173734610001"/>
    <n v="4"/>
    <n v="4"/>
    <n v="3"/>
    <n v="20"/>
    <n v="20"/>
    <n v="15"/>
    <n v="55"/>
    <n v="3.6666666666666701"/>
    <x v="0"/>
    <s v="Class-3"/>
    <x v="1"/>
  </r>
  <r>
    <n v="3009"/>
    <n v="20.266666666666701"/>
    <d v="2003-11-30T00:00:00"/>
    <n v="6"/>
    <n v="121.60000000000021"/>
    <n v="0.26778385772914098"/>
    <n v="0.68946648426812596"/>
    <n v="0.59028727770177702"/>
    <n v="2"/>
    <n v="4"/>
    <n v="3"/>
    <n v="10"/>
    <n v="20"/>
    <n v="15"/>
    <n v="45"/>
    <n v="3"/>
    <x v="0"/>
    <s v="Class-3"/>
    <x v="0"/>
  </r>
  <r>
    <n v="301"/>
    <n v="86.211666666666702"/>
    <d v="2004-08-29T00:00:00"/>
    <n v="6"/>
    <n v="517.27000000000021"/>
    <n v="0.65937072503420402"/>
    <n v="0.68946648426812596"/>
    <n v="0.76385088919288602"/>
    <n v="4"/>
    <n v="4"/>
    <n v="4"/>
    <n v="20"/>
    <n v="20"/>
    <n v="20"/>
    <n v="60"/>
    <n v="4"/>
    <x v="1"/>
    <s v="Class-4"/>
    <x v="0"/>
  </r>
  <r>
    <n v="3010"/>
    <n v="80.236428571428604"/>
    <d v="2004-11-28T00:00:00"/>
    <n v="14"/>
    <n v="1123.3100000000004"/>
    <n v="0.63748290013679898"/>
    <n v="0.87534199726402195"/>
    <n v="0.91108071135430901"/>
    <n v="4"/>
    <n v="5"/>
    <n v="5"/>
    <n v="20"/>
    <n v="25"/>
    <n v="25"/>
    <n v="70"/>
    <n v="4.6666666666666696"/>
    <x v="1"/>
    <s v="Class-4"/>
    <x v="0"/>
  </r>
  <r>
    <n v="3011"/>
    <n v="108.89"/>
    <d v="2003-12-06T00:00:00"/>
    <n v="2"/>
    <n v="217.78"/>
    <n v="0.71973324213407797"/>
    <n v="0.35294117647058798"/>
    <n v="0.59268125854993003"/>
    <n v="4"/>
    <n v="2"/>
    <n v="3"/>
    <n v="20"/>
    <n v="10"/>
    <n v="15"/>
    <n v="45"/>
    <n v="3"/>
    <x v="0"/>
    <s v="Class-3"/>
    <x v="2"/>
  </r>
  <r>
    <n v="3012"/>
    <n v="48.323999999999998"/>
    <d v="2002-08-22T00:00:00"/>
    <n v="1"/>
    <n v="48.323999999999998"/>
    <n v="0.48204514363883"/>
    <n v="0"/>
    <n v="0.33293433652530802"/>
    <n v="3"/>
    <n v="1"/>
    <n v="2"/>
    <n v="15"/>
    <n v="5"/>
    <n v="10"/>
    <n v="30"/>
    <n v="2"/>
    <x v="2"/>
    <s v="Class-2"/>
    <x v="2"/>
  </r>
  <r>
    <n v="3013"/>
    <n v="45.290930232558097"/>
    <d v="2004-11-22T00:00:00"/>
    <n v="43"/>
    <n v="1947.5099999999982"/>
    <n v="0.461867305061541"/>
    <n v="0.97469220246238097"/>
    <n v="0.89808481532147699"/>
    <n v="3"/>
    <n v="5"/>
    <n v="5"/>
    <n v="15"/>
    <n v="25"/>
    <n v="25"/>
    <n v="65"/>
    <n v="4.3333333333333304"/>
    <x v="1"/>
    <s v="Class-4"/>
    <x v="0"/>
  </r>
  <r>
    <n v="3014"/>
    <n v="39.216000000000001"/>
    <d v="2002-05-13T00:00:00"/>
    <n v="1"/>
    <n v="39.216000000000001"/>
    <n v="0.42219562243500602"/>
    <n v="0"/>
    <n v="0.16672366621067"/>
    <n v="3"/>
    <n v="1"/>
    <n v="1"/>
    <n v="15"/>
    <n v="5"/>
    <n v="5"/>
    <n v="25"/>
    <n v="1.6666666666666701"/>
    <x v="4"/>
    <s v="Class-1"/>
    <x v="2"/>
  </r>
  <r>
    <n v="3015"/>
    <n v="694.35307692307697"/>
    <d v="2004-11-08T00:00:00"/>
    <n v="13"/>
    <n v="9026.59"/>
    <n v="0.95844733242140201"/>
    <n v="0.86234610123119004"/>
    <n v="0.87431600547195598"/>
    <n v="5"/>
    <n v="5"/>
    <n v="5"/>
    <n v="25"/>
    <n v="25"/>
    <n v="25"/>
    <n v="75"/>
    <n v="5"/>
    <x v="3"/>
    <s v="Class-5"/>
    <x v="0"/>
  </r>
  <r>
    <n v="3016"/>
    <n v="81.404855491329499"/>
    <d v="2004-12-27T00:00:00"/>
    <n v="173"/>
    <n v="14083.040000000003"/>
    <n v="0.64312585499316099"/>
    <n v="0.99640902872777104"/>
    <n v="0.96973324213406198"/>
    <n v="4"/>
    <n v="5"/>
    <n v="5"/>
    <n v="20"/>
    <n v="25"/>
    <n v="25"/>
    <n v="70"/>
    <n v="4.6666666666666696"/>
    <x v="1"/>
    <s v="Class-4"/>
    <x v="0"/>
  </r>
  <r>
    <n v="3017"/>
    <n v="16.556000000000001"/>
    <d v="2002-03-09T00:00:00"/>
    <n v="1"/>
    <n v="16.556000000000001"/>
    <n v="0.23409712722298601"/>
    <n v="0"/>
    <n v="7.3871409028727797E-2"/>
    <n v="2"/>
    <n v="1"/>
    <n v="1"/>
    <n v="10"/>
    <n v="5"/>
    <n v="5"/>
    <n v="20"/>
    <n v="1.3333333333333299"/>
    <x v="4"/>
    <s v="Class-1"/>
    <x v="2"/>
  </r>
  <r>
    <n v="3018"/>
    <n v="86.745000000000005"/>
    <d v="2003-03-02T00:00:00"/>
    <n v="2"/>
    <n v="173.49"/>
    <n v="0.66210670314637998"/>
    <n v="0.35294117647058798"/>
    <n v="0.50119699042407495"/>
    <n v="4"/>
    <n v="2"/>
    <n v="3"/>
    <n v="20"/>
    <n v="10"/>
    <n v="15"/>
    <n v="45"/>
    <n v="3"/>
    <x v="0"/>
    <s v="Class-3"/>
    <x v="0"/>
  </r>
  <r>
    <n v="3019"/>
    <n v="45.134444444444398"/>
    <d v="2004-05-31T00:00:00"/>
    <n v="9"/>
    <n v="406.20999999999958"/>
    <n v="0.46118331053349698"/>
    <n v="0.79069767441860495"/>
    <n v="0.68895348837209203"/>
    <n v="3"/>
    <n v="4"/>
    <n v="4"/>
    <n v="15"/>
    <n v="20"/>
    <n v="20"/>
    <n v="55"/>
    <n v="3.6666666666666701"/>
    <x v="0"/>
    <s v="Class-3"/>
    <x v="0"/>
  </r>
  <r>
    <n v="302"/>
    <n v="19.941666666666698"/>
    <d v="2003-08-27T00:00:00"/>
    <n v="12"/>
    <n v="239.30000000000038"/>
    <n v="0.26556087551299901"/>
    <n v="0.85020519835841302"/>
    <n v="0.55437756497947999"/>
    <n v="2"/>
    <n v="5"/>
    <n v="3"/>
    <n v="10"/>
    <n v="25"/>
    <n v="15"/>
    <n v="50"/>
    <n v="3.3333333333333299"/>
    <x v="0"/>
    <s v="Class-3"/>
    <x v="0"/>
  </r>
  <r>
    <n v="3020"/>
    <n v="74.044600000000003"/>
    <d v="2004-12-03T00:00:00"/>
    <n v="50"/>
    <n v="3702.23"/>
    <n v="0.61285909712721898"/>
    <n v="0.97828317373461005"/>
    <n v="0.91860465116279"/>
    <n v="4"/>
    <n v="5"/>
    <n v="5"/>
    <n v="20"/>
    <n v="25"/>
    <n v="25"/>
    <n v="70"/>
    <n v="4.6666666666666696"/>
    <x v="1"/>
    <s v="Class-4"/>
    <x v="0"/>
  </r>
  <r>
    <n v="3021"/>
    <n v="57.988"/>
    <d v="2002-06-09T00:00:00"/>
    <n v="1"/>
    <n v="57.988"/>
    <n v="0.53573871409026996"/>
    <n v="0"/>
    <n v="0.20177838577291399"/>
    <n v="3"/>
    <n v="1"/>
    <n v="2"/>
    <n v="15"/>
    <n v="5"/>
    <n v="10"/>
    <n v="30"/>
    <n v="2"/>
    <x v="2"/>
    <s v="Class-2"/>
    <x v="2"/>
  </r>
  <r>
    <n v="3022"/>
    <n v="4.28"/>
    <d v="2002-07-29T00:00:00"/>
    <n v="1"/>
    <n v="4.28"/>
    <n v="0.109439124487005"/>
    <n v="0"/>
    <n v="0.285396716826265"/>
    <n v="1"/>
    <n v="1"/>
    <n v="2"/>
    <n v="5"/>
    <n v="5"/>
    <n v="10"/>
    <n v="20"/>
    <n v="1.3333333333333299"/>
    <x v="4"/>
    <s v="Class-1"/>
    <x v="0"/>
  </r>
  <r>
    <n v="3023"/>
    <n v="399.77"/>
    <d v="2004-09-02T00:00:00"/>
    <n v="8"/>
    <n v="3198.16"/>
    <n v="0.92424760601920597"/>
    <n v="0.76333789329685398"/>
    <n v="0.76829685362516997"/>
    <n v="5"/>
    <n v="4"/>
    <n v="4"/>
    <n v="25"/>
    <n v="20"/>
    <n v="20"/>
    <n v="65"/>
    <n v="4.3333333333333304"/>
    <x v="1"/>
    <s v="Class-4"/>
    <x v="0"/>
  </r>
  <r>
    <n v="3024"/>
    <n v="91.358333333333306"/>
    <d v="2004-08-01T00:00:00"/>
    <n v="12"/>
    <n v="1096.2999999999997"/>
    <n v="0.68040355677155395"/>
    <n v="0.85020519835841302"/>
    <n v="0.73597811217510201"/>
    <n v="4"/>
    <n v="5"/>
    <n v="4"/>
    <n v="20"/>
    <n v="25"/>
    <n v="20"/>
    <n v="65"/>
    <n v="4.3333333333333304"/>
    <x v="1"/>
    <s v="Class-4"/>
    <x v="0"/>
  </r>
  <r>
    <n v="3025"/>
    <n v="16.3325"/>
    <d v="2003-08-28T00:00:00"/>
    <n v="4"/>
    <n v="65.33"/>
    <n v="0.23204514363885501"/>
    <n v="0.581395348837209"/>
    <n v="0.55506155950752301"/>
    <n v="2"/>
    <n v="3"/>
    <n v="3"/>
    <n v="10"/>
    <n v="15"/>
    <n v="15"/>
    <n v="40"/>
    <n v="2.6666666666666701"/>
    <x v="2"/>
    <s v="Class-2"/>
    <x v="0"/>
  </r>
  <r>
    <n v="3026"/>
    <n v="33.329137931034502"/>
    <d v="2004-11-23T00:00:00"/>
    <n v="29"/>
    <n v="966.54500000000053"/>
    <n v="0.382865937072494"/>
    <n v="0.95383036935704502"/>
    <n v="0.90064979480164098"/>
    <n v="2"/>
    <n v="5"/>
    <n v="5"/>
    <n v="10"/>
    <n v="25"/>
    <n v="25"/>
    <n v="60"/>
    <n v="4"/>
    <x v="1"/>
    <s v="Class-4"/>
    <x v="0"/>
  </r>
  <r>
    <n v="3027"/>
    <n v="-22.391249999999999"/>
    <d v="2004-12-31T00:00:00"/>
    <n v="40"/>
    <n v="-895.65"/>
    <n v="3.1805745554035397E-2"/>
    <n v="0.97195622435020501"/>
    <n v="0.98529411764705799"/>
    <n v="1"/>
    <n v="5"/>
    <n v="5"/>
    <n v="5"/>
    <n v="25"/>
    <n v="25"/>
    <n v="55"/>
    <n v="3.6666666666666701"/>
    <x v="0"/>
    <s v="Class-3"/>
    <x v="0"/>
  </r>
  <r>
    <n v="3028"/>
    <n v="89.509470588235303"/>
    <d v="2004-09-08T00:00:00"/>
    <n v="17"/>
    <n v="1521.6610000000001"/>
    <n v="0.67270861833105999"/>
    <n v="0.90235978112175097"/>
    <n v="0.77599179206566304"/>
    <n v="4"/>
    <n v="5"/>
    <n v="4"/>
    <n v="20"/>
    <n v="25"/>
    <n v="20"/>
    <n v="65"/>
    <n v="4.3333333333333304"/>
    <x v="1"/>
    <s v="Class-4"/>
    <x v="0"/>
  </r>
  <r>
    <n v="3029"/>
    <n v="2.1155333333333299"/>
    <d v="2004-08-24T00:00:00"/>
    <n v="15"/>
    <n v="31.732999999999947"/>
    <n v="7.9856361149110794E-2"/>
    <n v="0.88560191518467901"/>
    <n v="0.75837893296853498"/>
    <n v="1"/>
    <n v="5"/>
    <n v="4"/>
    <n v="5"/>
    <n v="25"/>
    <n v="20"/>
    <n v="50"/>
    <n v="3.3333333333333299"/>
    <x v="0"/>
    <s v="Class-3"/>
    <x v="0"/>
  </r>
  <r>
    <n v="303"/>
    <n v="26.036230769230801"/>
    <d v="2004-10-21T00:00:00"/>
    <n v="13"/>
    <n v="338.4710000000004"/>
    <n v="0.31976744186046202"/>
    <n v="0.86234610123119004"/>
    <n v="0.85020519835841302"/>
    <n v="2"/>
    <n v="5"/>
    <n v="5"/>
    <n v="10"/>
    <n v="25"/>
    <n v="25"/>
    <n v="60"/>
    <n v="4"/>
    <x v="1"/>
    <s v="Class-4"/>
    <x v="0"/>
  </r>
  <r>
    <n v="3030"/>
    <n v="914.97416666666697"/>
    <d v="2004-11-07T00:00:00"/>
    <n v="12"/>
    <n v="10979.690000000004"/>
    <n v="0.96853625171004898"/>
    <n v="0.85020519835841302"/>
    <n v="0.87329001367989001"/>
    <n v="5"/>
    <n v="5"/>
    <n v="5"/>
    <n v="25"/>
    <n v="25"/>
    <n v="25"/>
    <n v="75"/>
    <n v="5"/>
    <x v="3"/>
    <s v="Class-5"/>
    <x v="0"/>
  </r>
  <r>
    <n v="3031"/>
    <n v="0.97799999999999998"/>
    <d v="2003-04-22T00:00:00"/>
    <n v="5"/>
    <n v="4.8899999999999997"/>
    <n v="6.4808481532147397E-2"/>
    <n v="0.64261285909712695"/>
    <n v="0.51265389876880896"/>
    <n v="1"/>
    <n v="4"/>
    <n v="3"/>
    <n v="5"/>
    <n v="20"/>
    <n v="15"/>
    <n v="40"/>
    <n v="2.6666666666666701"/>
    <x v="2"/>
    <s v="Class-2"/>
    <x v="0"/>
  </r>
  <r>
    <n v="3032"/>
    <n v="36.96"/>
    <d v="2002-10-01T00:00:00"/>
    <n v="2"/>
    <n v="73.92"/>
    <n v="0.40748974008206701"/>
    <n v="0.35294117647058798"/>
    <n v="0.39808481532147699"/>
    <n v="3"/>
    <n v="2"/>
    <n v="2"/>
    <n v="15"/>
    <n v="10"/>
    <n v="10"/>
    <n v="35"/>
    <n v="2.3333333333333299"/>
    <x v="2"/>
    <s v="Class-2"/>
    <x v="0"/>
  </r>
  <r>
    <n v="3033"/>
    <n v="24.897142857142899"/>
    <d v="2004-12-25T00:00:00"/>
    <n v="14"/>
    <n v="348.56000000000057"/>
    <n v="0.310020519835839"/>
    <n v="0.87534199726402195"/>
    <n v="0.965458276333789"/>
    <n v="2"/>
    <n v="5"/>
    <n v="5"/>
    <n v="10"/>
    <n v="25"/>
    <n v="25"/>
    <n v="60"/>
    <n v="4"/>
    <x v="1"/>
    <s v="Class-4"/>
    <x v="0"/>
  </r>
  <r>
    <n v="3034"/>
    <n v="127.91306666666701"/>
    <d v="2002-04-30T00:00:00"/>
    <n v="3"/>
    <n v="383.73920000000101"/>
    <n v="0.76179890560877805"/>
    <n v="0.49743502051983601"/>
    <n v="0.15218878248973999"/>
    <n v="4"/>
    <n v="3"/>
    <n v="1"/>
    <n v="20"/>
    <n v="15"/>
    <n v="5"/>
    <n v="40"/>
    <n v="2.6666666666666701"/>
    <x v="2"/>
    <s v="Class-2"/>
    <x v="1"/>
  </r>
  <r>
    <n v="3036"/>
    <n v="68.760000000000005"/>
    <d v="2002-08-06T00:00:00"/>
    <n v="4"/>
    <n v="275.04000000000002"/>
    <n v="0.59148426812584698"/>
    <n v="0.581395348837209"/>
    <n v="0.300957592339261"/>
    <n v="3"/>
    <n v="3"/>
    <n v="2"/>
    <n v="15"/>
    <n v="15"/>
    <n v="10"/>
    <n v="40"/>
    <n v="2.6666666666666701"/>
    <x v="2"/>
    <s v="Class-2"/>
    <x v="0"/>
  </r>
  <r>
    <n v="3037"/>
    <n v="28.02"/>
    <d v="2002-06-26T00:00:00"/>
    <n v="1"/>
    <n v="28.02"/>
    <n v="0.33532831737345598"/>
    <n v="0"/>
    <n v="0.230677154582763"/>
    <n v="2"/>
    <n v="1"/>
    <n v="2"/>
    <n v="10"/>
    <n v="5"/>
    <n v="10"/>
    <n v="25"/>
    <n v="1.6666666666666701"/>
    <x v="4"/>
    <s v="Class-1"/>
    <x v="0"/>
  </r>
  <r>
    <n v="3038"/>
    <n v="22.76"/>
    <d v="2002-02-20T00:00:00"/>
    <n v="1"/>
    <n v="22.76"/>
    <n v="0.29223666210670302"/>
    <n v="0"/>
    <n v="5.35225718194254E-2"/>
    <n v="2"/>
    <n v="1"/>
    <n v="1"/>
    <n v="10"/>
    <n v="5"/>
    <n v="5"/>
    <n v="20"/>
    <n v="1.3333333333333299"/>
    <x v="4"/>
    <s v="Class-1"/>
    <x v="0"/>
  </r>
  <r>
    <n v="3039"/>
    <n v="2.85"/>
    <d v="2003-09-25T00:00:00"/>
    <n v="2"/>
    <n v="5.7"/>
    <n v="9.0287277701778607E-2"/>
    <n v="0.35294117647058798"/>
    <n v="0.564979480164158"/>
    <n v="1"/>
    <n v="2"/>
    <n v="3"/>
    <n v="5"/>
    <n v="10"/>
    <n v="15"/>
    <n v="30"/>
    <n v="2"/>
    <x v="2"/>
    <s v="Class-2"/>
    <x v="0"/>
  </r>
  <r>
    <n v="304"/>
    <n v="2.8314285714285701"/>
    <d v="2004-04-13T00:00:00"/>
    <n v="21"/>
    <n v="59.459999999999972"/>
    <n v="8.9945280437756694E-2"/>
    <n v="0.92647058823529405"/>
    <n v="0.66022571819425302"/>
    <n v="1"/>
    <n v="5"/>
    <n v="4"/>
    <n v="5"/>
    <n v="25"/>
    <n v="20"/>
    <n v="50"/>
    <n v="3.3333333333333299"/>
    <x v="0"/>
    <s v="Class-3"/>
    <x v="0"/>
  </r>
  <r>
    <n v="3040"/>
    <n v="82.75"/>
    <d v="2002-06-16T00:00:00"/>
    <n v="1"/>
    <n v="82.75"/>
    <n v="0.64774281805745804"/>
    <n v="0"/>
    <n v="0.215458276333789"/>
    <n v="4"/>
    <n v="1"/>
    <n v="2"/>
    <n v="20"/>
    <n v="5"/>
    <n v="10"/>
    <n v="35"/>
    <n v="2.3333333333333299"/>
    <x v="2"/>
    <s v="Class-2"/>
    <x v="2"/>
  </r>
  <r>
    <n v="3041"/>
    <n v="85.48"/>
    <d v="2002-08-26T00:00:00"/>
    <n v="1"/>
    <n v="85.48"/>
    <n v="0.65748974008208305"/>
    <n v="0"/>
    <n v="0.34387824897400798"/>
    <n v="4"/>
    <n v="1"/>
    <n v="2"/>
    <n v="20"/>
    <n v="5"/>
    <n v="10"/>
    <n v="35"/>
    <n v="2.3333333333333299"/>
    <x v="2"/>
    <s v="Class-2"/>
    <x v="0"/>
  </r>
  <r>
    <n v="3042"/>
    <n v="88.158000000000001"/>
    <d v="2004-12-03T00:00:00"/>
    <n v="3"/>
    <n v="264.47399999999999"/>
    <n v="0.66792065663475297"/>
    <n v="0.49743502051983601"/>
    <n v="0.91860465116279"/>
    <n v="4"/>
    <n v="3"/>
    <n v="5"/>
    <n v="20"/>
    <n v="15"/>
    <n v="25"/>
    <n v="60"/>
    <n v="4"/>
    <x v="1"/>
    <s v="Class-4"/>
    <x v="2"/>
  </r>
  <r>
    <n v="3043"/>
    <n v="187.27"/>
    <d v="2002-01-13T00:00:00"/>
    <n v="1"/>
    <n v="187.27"/>
    <n v="0.83601231190154202"/>
    <n v="0"/>
    <n v="8.5499316005472007E-3"/>
    <n v="5"/>
    <n v="1"/>
    <n v="1"/>
    <n v="25"/>
    <n v="5"/>
    <n v="5"/>
    <n v="35"/>
    <n v="2.3333333333333299"/>
    <x v="2"/>
    <s v="Class-2"/>
    <x v="0"/>
  </r>
  <r>
    <n v="3044"/>
    <n v="25.9145454545455"/>
    <d v="2004-06-12T00:00:00"/>
    <n v="11"/>
    <n v="285.06000000000051"/>
    <n v="0.31822845417236401"/>
    <n v="0.83413132694938497"/>
    <n v="0.69510943912448597"/>
    <n v="2"/>
    <n v="5"/>
    <n v="4"/>
    <n v="10"/>
    <n v="25"/>
    <n v="20"/>
    <n v="55"/>
    <n v="3.6666666666666701"/>
    <x v="0"/>
    <s v="Class-3"/>
    <x v="0"/>
  </r>
  <r>
    <n v="3045"/>
    <n v="-24.19"/>
    <d v="2002-01-06T00:00:00"/>
    <n v="2"/>
    <n v="-48.38"/>
    <n v="3.1292749658002599E-2"/>
    <n v="0.35294117647058798"/>
    <n v="2.39398084815321E-3"/>
    <n v="1"/>
    <n v="2"/>
    <n v="1"/>
    <n v="5"/>
    <n v="10"/>
    <n v="5"/>
    <n v="20"/>
    <n v="1.3333333333333299"/>
    <x v="4"/>
    <s v="Class-1"/>
    <x v="1"/>
  </r>
  <r>
    <n v="3047"/>
    <n v="10.6"/>
    <d v="2002-07-02T00:00:00"/>
    <n v="1"/>
    <n v="10.6"/>
    <n v="0.17253761969904499"/>
    <n v="0"/>
    <n v="0.24247606019151799"/>
    <n v="1"/>
    <n v="1"/>
    <n v="2"/>
    <n v="5"/>
    <n v="5"/>
    <n v="10"/>
    <n v="20"/>
    <n v="1.3333333333333299"/>
    <x v="4"/>
    <s v="Class-1"/>
    <x v="0"/>
  </r>
  <r>
    <n v="3048"/>
    <n v="-80.986666666666693"/>
    <d v="2003-06-08T00:00:00"/>
    <n v="3"/>
    <n v="-242.96000000000009"/>
    <n v="1.6586867305061599E-2"/>
    <n v="0.49743502051983601"/>
    <n v="0.52445280437756403"/>
    <n v="1"/>
    <n v="3"/>
    <n v="3"/>
    <n v="5"/>
    <n v="15"/>
    <n v="15"/>
    <n v="35"/>
    <n v="2.3333333333333299"/>
    <x v="2"/>
    <s v="Class-2"/>
    <x v="1"/>
  </r>
  <r>
    <n v="305"/>
    <n v="138.13446031746"/>
    <d v="2004-12-06T00:00:00"/>
    <n v="63"/>
    <n v="8702.4709999999795"/>
    <n v="0.77770177838579901"/>
    <n v="0.98512311901504801"/>
    <n v="0.92527359781121699"/>
    <n v="4"/>
    <n v="5"/>
    <n v="5"/>
    <n v="20"/>
    <n v="25"/>
    <n v="25"/>
    <n v="70"/>
    <n v="4.6666666666666696"/>
    <x v="1"/>
    <s v="Class-4"/>
    <x v="1"/>
  </r>
  <r>
    <n v="3050"/>
    <n v="-49.5"/>
    <d v="2002-08-17T00:00:00"/>
    <n v="1"/>
    <n v="-49.5"/>
    <n v="2.2571819425444499E-2"/>
    <n v="0"/>
    <n v="0.321990424076607"/>
    <n v="1"/>
    <n v="1"/>
    <n v="2"/>
    <n v="5"/>
    <n v="5"/>
    <n v="10"/>
    <n v="20"/>
    <n v="1.3333333333333299"/>
    <x v="4"/>
    <s v="Class-1"/>
    <x v="0"/>
  </r>
  <r>
    <n v="3051"/>
    <n v="87.5"/>
    <d v="2004-08-30T00:00:00"/>
    <n v="3"/>
    <n v="262.5"/>
    <n v="0.66518467852257701"/>
    <n v="0.49743502051983601"/>
    <n v="0.76521887824897294"/>
    <n v="4"/>
    <n v="3"/>
    <n v="4"/>
    <n v="20"/>
    <n v="15"/>
    <n v="20"/>
    <n v="55"/>
    <n v="3.6666666666666701"/>
    <x v="0"/>
    <s v="Class-3"/>
    <x v="0"/>
  </r>
  <r>
    <n v="3052"/>
    <n v="-16.064"/>
    <d v="2002-02-05T00:00:00"/>
    <n v="2"/>
    <n v="-32.128"/>
    <n v="3.5396716826265197E-2"/>
    <n v="0.35294117647058798"/>
    <n v="3.2831737346101203E-2"/>
    <n v="1"/>
    <n v="2"/>
    <n v="1"/>
    <n v="5"/>
    <n v="10"/>
    <n v="5"/>
    <n v="20"/>
    <n v="1.3333333333333299"/>
    <x v="4"/>
    <s v="Class-1"/>
    <x v="1"/>
  </r>
  <r>
    <n v="3054"/>
    <n v="41.78"/>
    <d v="2004-09-21T00:00:00"/>
    <n v="9"/>
    <n v="376.02"/>
    <n v="0.439637482900121"/>
    <n v="0.79069767441860495"/>
    <n v="0.81429548563611398"/>
    <n v="3"/>
    <n v="4"/>
    <n v="5"/>
    <n v="15"/>
    <n v="20"/>
    <n v="25"/>
    <n v="60"/>
    <n v="4"/>
    <x v="1"/>
    <s v="Class-4"/>
    <x v="0"/>
  </r>
  <r>
    <n v="3055"/>
    <n v="33.744"/>
    <d v="2002-03-14T00:00:00"/>
    <n v="2"/>
    <n v="67.488"/>
    <n v="0.386969904240756"/>
    <n v="0.35294117647058798"/>
    <n v="8.2079343365253105E-2"/>
    <n v="2"/>
    <n v="2"/>
    <n v="1"/>
    <n v="10"/>
    <n v="10"/>
    <n v="5"/>
    <n v="25"/>
    <n v="1.6666666666666701"/>
    <x v="4"/>
    <s v="Class-1"/>
    <x v="1"/>
  </r>
  <r>
    <n v="3057"/>
    <n v="77.730599999999995"/>
    <d v="2004-09-15T00:00:00"/>
    <n v="8"/>
    <n v="621.84479999999996"/>
    <n v="0.62841997264021798"/>
    <n v="0.76333789329685398"/>
    <n v="0.78847469220246202"/>
    <n v="4"/>
    <n v="4"/>
    <n v="4"/>
    <n v="20"/>
    <n v="20"/>
    <n v="20"/>
    <n v="60"/>
    <n v="4"/>
    <x v="1"/>
    <s v="Class-4"/>
    <x v="1"/>
  </r>
  <r>
    <n v="3059"/>
    <n v="-23.5"/>
    <d v="2002-09-11T00:00:00"/>
    <n v="2"/>
    <n v="-47"/>
    <n v="3.1634746922024497E-2"/>
    <n v="0.35294117647058798"/>
    <n v="0.36850205198358399"/>
    <n v="1"/>
    <n v="2"/>
    <n v="2"/>
    <n v="5"/>
    <n v="10"/>
    <n v="10"/>
    <n v="25"/>
    <n v="1.6666666666666701"/>
    <x v="4"/>
    <s v="Class-1"/>
    <x v="0"/>
  </r>
  <r>
    <n v="3060"/>
    <n v="161.31333333333299"/>
    <d v="2004-02-29T00:00:00"/>
    <n v="6"/>
    <n v="967.87999999999795"/>
    <n v="0.80950752393984104"/>
    <n v="0.68946648426812596"/>
    <n v="0.63354993160054596"/>
    <n v="5"/>
    <n v="4"/>
    <n v="4"/>
    <n v="25"/>
    <n v="20"/>
    <n v="20"/>
    <n v="65"/>
    <n v="4.3333333333333304"/>
    <x v="1"/>
    <s v="Class-4"/>
    <x v="0"/>
  </r>
  <r>
    <n v="3061"/>
    <n v="-133.09"/>
    <d v="2003-06-15T00:00:00"/>
    <n v="3"/>
    <n v="-399.27"/>
    <n v="1.16279069767442E-2"/>
    <n v="0.49743502051983601"/>
    <n v="0.526333789329684"/>
    <n v="1"/>
    <n v="3"/>
    <n v="3"/>
    <n v="5"/>
    <n v="15"/>
    <n v="15"/>
    <n v="35"/>
    <n v="2.3333333333333299"/>
    <x v="2"/>
    <s v="Class-2"/>
    <x v="0"/>
  </r>
  <r>
    <n v="3062"/>
    <n v="139.25700000000001"/>
    <d v="2003-12-07T00:00:00"/>
    <n v="2"/>
    <n v="278.51400000000001"/>
    <n v="0.78009575923395302"/>
    <n v="0.35294117647058798"/>
    <n v="0.59353625170998503"/>
    <n v="4"/>
    <n v="2"/>
    <n v="3"/>
    <n v="20"/>
    <n v="10"/>
    <n v="15"/>
    <n v="45"/>
    <n v="3"/>
    <x v="0"/>
    <s v="Class-3"/>
    <x v="2"/>
  </r>
  <r>
    <n v="3063"/>
    <n v="529.40160000000003"/>
    <d v="2002-05-21T00:00:00"/>
    <n v="2"/>
    <n v="1058.8032000000001"/>
    <n v="0.94579343365258906"/>
    <n v="0.35294117647058798"/>
    <n v="0.176812585499316"/>
    <n v="5"/>
    <n v="2"/>
    <n v="1"/>
    <n v="25"/>
    <n v="10"/>
    <n v="5"/>
    <n v="40"/>
    <n v="2.6666666666666701"/>
    <x v="2"/>
    <s v="Class-2"/>
    <x v="1"/>
  </r>
  <r>
    <n v="3065"/>
    <n v="40.991999999999997"/>
    <d v="2003-07-15T00:00:00"/>
    <n v="5"/>
    <n v="204.95999999999998"/>
    <n v="0.434678522571804"/>
    <n v="0.64261285909712695"/>
    <n v="0.53796169630642898"/>
    <n v="3"/>
    <n v="4"/>
    <n v="3"/>
    <n v="15"/>
    <n v="20"/>
    <n v="15"/>
    <n v="50"/>
    <n v="3.3333333333333299"/>
    <x v="0"/>
    <s v="Class-3"/>
    <x v="0"/>
  </r>
  <r>
    <n v="3066"/>
    <n v="13.53"/>
    <d v="2003-05-16T00:00:00"/>
    <n v="2"/>
    <n v="27.06"/>
    <n v="0.201265389876884"/>
    <n v="0.35294117647058798"/>
    <n v="0.51846785225718095"/>
    <n v="2"/>
    <n v="2"/>
    <n v="3"/>
    <n v="10"/>
    <n v="10"/>
    <n v="15"/>
    <n v="35"/>
    <n v="2.3333333333333299"/>
    <x v="2"/>
    <s v="Class-2"/>
    <x v="0"/>
  </r>
  <r>
    <n v="3067"/>
    <n v="261.94839999999999"/>
    <d v="2002-08-06T00:00:00"/>
    <n v="2"/>
    <n v="523.89679999999998"/>
    <n v="0.88508891928869204"/>
    <n v="0.35294117647058798"/>
    <n v="0.300957592339261"/>
    <n v="5"/>
    <n v="2"/>
    <n v="2"/>
    <n v="25"/>
    <n v="10"/>
    <n v="10"/>
    <n v="45"/>
    <n v="3"/>
    <x v="0"/>
    <s v="Class-3"/>
    <x v="2"/>
  </r>
  <r>
    <n v="3068"/>
    <n v="75.728999999999999"/>
    <d v="2002-08-25T00:00:00"/>
    <n v="2"/>
    <n v="151.458"/>
    <n v="0.62123803009575695"/>
    <n v="0.35294117647058798"/>
    <n v="0.34080027359781101"/>
    <n v="4"/>
    <n v="2"/>
    <n v="2"/>
    <n v="20"/>
    <n v="10"/>
    <n v="10"/>
    <n v="40"/>
    <n v="2.6666666666666701"/>
    <x v="2"/>
    <s v="Class-2"/>
    <x v="1"/>
  </r>
  <r>
    <n v="307"/>
    <n v="1.3"/>
    <d v="2002-06-29T00:00:00"/>
    <n v="1"/>
    <n v="1.3"/>
    <n v="6.9938440492475801E-2"/>
    <n v="0"/>
    <n v="0.23614911080711401"/>
    <n v="1"/>
    <n v="1"/>
    <n v="2"/>
    <n v="5"/>
    <n v="5"/>
    <n v="10"/>
    <n v="20"/>
    <n v="1.3333333333333299"/>
    <x v="4"/>
    <s v="Class-1"/>
    <x v="0"/>
  </r>
  <r>
    <n v="3070"/>
    <n v="9.1274999999999995"/>
    <d v="2002-06-06T00:00:00"/>
    <n v="4"/>
    <n v="36.51"/>
    <n v="0.160567715458278"/>
    <n v="0.581395348837209"/>
    <n v="0.19647742818057501"/>
    <n v="1"/>
    <n v="3"/>
    <n v="1"/>
    <n v="5"/>
    <n v="15"/>
    <n v="5"/>
    <n v="25"/>
    <n v="1.6666666666666701"/>
    <x v="4"/>
    <s v="Class-1"/>
    <x v="0"/>
  </r>
  <r>
    <n v="3071"/>
    <n v="152.245"/>
    <d v="2004-05-11T00:00:00"/>
    <n v="6"/>
    <n v="913.47"/>
    <n v="0.79890560875516003"/>
    <n v="0.68946648426812596"/>
    <n v="0.67732558139534804"/>
    <n v="4"/>
    <n v="4"/>
    <n v="4"/>
    <n v="20"/>
    <n v="20"/>
    <n v="20"/>
    <n v="60"/>
    <n v="4"/>
    <x v="1"/>
    <s v="Class-4"/>
    <x v="0"/>
  </r>
  <r>
    <n v="3072"/>
    <n v="39.24"/>
    <d v="2002-01-11T00:00:00"/>
    <n v="1"/>
    <n v="39.24"/>
    <n v="0.42407660738712699"/>
    <n v="0"/>
    <n v="5.8139534883720903E-3"/>
    <n v="3"/>
    <n v="1"/>
    <n v="1"/>
    <n v="15"/>
    <n v="5"/>
    <n v="5"/>
    <n v="25"/>
    <n v="1.6666666666666701"/>
    <x v="4"/>
    <s v="Class-1"/>
    <x v="2"/>
  </r>
  <r>
    <n v="3073"/>
    <n v="937.17941176470595"/>
    <d v="2004-10-11T00:00:00"/>
    <n v="17"/>
    <n v="15932.050000000001"/>
    <n v="0.97058823529418103"/>
    <n v="0.90235978112175097"/>
    <n v="0.83703830369357002"/>
    <n v="5"/>
    <n v="5"/>
    <n v="5"/>
    <n v="25"/>
    <n v="25"/>
    <n v="25"/>
    <n v="75"/>
    <n v="5"/>
    <x v="3"/>
    <s v="Class-5"/>
    <x v="0"/>
  </r>
  <r>
    <n v="3074"/>
    <n v="27.074000000000002"/>
    <d v="2004-11-12T00:00:00"/>
    <n v="5"/>
    <n v="135.37"/>
    <n v="0.32968536251709601"/>
    <n v="0.64261285909712695"/>
    <n v="0.88047195622435004"/>
    <n v="2"/>
    <n v="4"/>
    <n v="5"/>
    <n v="10"/>
    <n v="20"/>
    <n v="25"/>
    <n v="55"/>
    <n v="3.6666666666666701"/>
    <x v="0"/>
    <s v="Class-3"/>
    <x v="0"/>
  </r>
  <r>
    <n v="3075"/>
    <n v="2.84"/>
    <d v="2004-09-15T00:00:00"/>
    <n v="5"/>
    <n v="14.2"/>
    <n v="9.0116279069767602E-2"/>
    <n v="0.64261285909712695"/>
    <n v="0.78847469220246202"/>
    <n v="1"/>
    <n v="4"/>
    <n v="4"/>
    <n v="5"/>
    <n v="20"/>
    <n v="20"/>
    <n v="45"/>
    <n v="3"/>
    <x v="0"/>
    <s v="Class-3"/>
    <x v="0"/>
  </r>
  <r>
    <n v="3076"/>
    <n v="41.504624999999997"/>
    <d v="2004-10-14T00:00:00"/>
    <n v="8"/>
    <n v="332.03699999999998"/>
    <n v="0.43826949384403302"/>
    <n v="0.76333789329685398"/>
    <n v="0.84011627906976705"/>
    <n v="3"/>
    <n v="4"/>
    <n v="5"/>
    <n v="15"/>
    <n v="20"/>
    <n v="25"/>
    <n v="60"/>
    <n v="4"/>
    <x v="1"/>
    <s v="Class-4"/>
    <x v="0"/>
  </r>
  <r>
    <n v="3077"/>
    <n v="152.744"/>
    <d v="2002-05-24T00:00:00"/>
    <n v="1"/>
    <n v="152.744"/>
    <n v="0.79976060191521503"/>
    <n v="0"/>
    <n v="0.179719562243502"/>
    <n v="4"/>
    <n v="1"/>
    <n v="1"/>
    <n v="20"/>
    <n v="5"/>
    <n v="5"/>
    <n v="30"/>
    <n v="2"/>
    <x v="2"/>
    <s v="Class-2"/>
    <x v="2"/>
  </r>
  <r>
    <n v="3078"/>
    <n v="45.346571428571401"/>
    <d v="2004-08-21T00:00:00"/>
    <n v="35"/>
    <n v="1587.129999999999"/>
    <n v="0.46255129958958502"/>
    <n v="0.96665526675786595"/>
    <n v="0.75512995896032697"/>
    <n v="3"/>
    <n v="5"/>
    <n v="4"/>
    <n v="15"/>
    <n v="25"/>
    <n v="20"/>
    <n v="60"/>
    <n v="4"/>
    <x v="1"/>
    <s v="Class-4"/>
    <x v="0"/>
  </r>
  <r>
    <n v="3079"/>
    <n v="24.977567567567601"/>
    <d v="2004-05-19T00:00:00"/>
    <n v="37"/>
    <n v="924.17000000000121"/>
    <n v="0.31019151846784998"/>
    <n v="0.96853625170998703"/>
    <n v="0.68279753761969797"/>
    <n v="2"/>
    <n v="5"/>
    <n v="4"/>
    <n v="10"/>
    <n v="25"/>
    <n v="20"/>
    <n v="55"/>
    <n v="3.6666666666666701"/>
    <x v="0"/>
    <s v="Class-3"/>
    <x v="0"/>
  </r>
  <r>
    <n v="308"/>
    <n v="-10.814399999999999"/>
    <d v="2004-10-22T00:00:00"/>
    <n v="25"/>
    <n v="-270.35999999999996"/>
    <n v="3.7961696306429399E-2"/>
    <n v="0.94186046511627897"/>
    <n v="0.85157318741450005"/>
    <n v="1"/>
    <n v="5"/>
    <n v="5"/>
    <n v="5"/>
    <n v="25"/>
    <n v="25"/>
    <n v="55"/>
    <n v="3.6666666666666701"/>
    <x v="0"/>
    <s v="Class-3"/>
    <x v="0"/>
  </r>
  <r>
    <n v="3080"/>
    <n v="73.989999999999995"/>
    <d v="2002-05-17T00:00:00"/>
    <n v="1"/>
    <n v="73.989999999999995"/>
    <n v="0.61234610123118605"/>
    <n v="0"/>
    <n v="0.170827633378933"/>
    <n v="4"/>
    <n v="1"/>
    <n v="1"/>
    <n v="20"/>
    <n v="5"/>
    <n v="5"/>
    <n v="30"/>
    <n v="2"/>
    <x v="2"/>
    <s v="Class-2"/>
    <x v="0"/>
  </r>
  <r>
    <n v="3081"/>
    <n v="3.242"/>
    <d v="2003-09-14T00:00:00"/>
    <n v="5"/>
    <n v="16.21"/>
    <n v="9.6956224350205497E-2"/>
    <n v="0.64261285909712695"/>
    <n v="0.56053351573187304"/>
    <n v="1"/>
    <n v="4"/>
    <n v="3"/>
    <n v="5"/>
    <n v="20"/>
    <n v="15"/>
    <n v="40"/>
    <n v="2.6666666666666701"/>
    <x v="2"/>
    <s v="Class-2"/>
    <x v="0"/>
  </r>
  <r>
    <n v="3082"/>
    <n v="39.073333333333302"/>
    <d v="2003-11-16T00:00:00"/>
    <n v="6"/>
    <n v="234.43999999999983"/>
    <n v="0.42099863201093002"/>
    <n v="0.68946648426812596"/>
    <n v="0.58464432284541601"/>
    <n v="3"/>
    <n v="4"/>
    <n v="3"/>
    <n v="15"/>
    <n v="20"/>
    <n v="15"/>
    <n v="50"/>
    <n v="3.3333333333333299"/>
    <x v="0"/>
    <s v="Class-3"/>
    <x v="1"/>
  </r>
  <r>
    <n v="3084"/>
    <n v="90.79"/>
    <d v="2004-07-15T00:00:00"/>
    <n v="3"/>
    <n v="272.37"/>
    <n v="0.67749658002736701"/>
    <n v="0.49743502051983601"/>
    <n v="0.71990424076607296"/>
    <n v="4"/>
    <n v="3"/>
    <n v="4"/>
    <n v="20"/>
    <n v="15"/>
    <n v="20"/>
    <n v="55"/>
    <n v="3.6666666666666701"/>
    <x v="0"/>
    <s v="Class-3"/>
    <x v="0"/>
  </r>
  <r>
    <n v="3085"/>
    <n v="4.9457142857142902"/>
    <d v="2004-10-09T00:00:00"/>
    <n v="7"/>
    <n v="34.620000000000033"/>
    <n v="0.117305061559508"/>
    <n v="0.73204514363885098"/>
    <n v="0.83464432284541701"/>
    <n v="1"/>
    <n v="4"/>
    <n v="5"/>
    <n v="5"/>
    <n v="20"/>
    <n v="25"/>
    <n v="50"/>
    <n v="3.3333333333333299"/>
    <x v="0"/>
    <s v="Class-3"/>
    <x v="0"/>
  </r>
  <r>
    <n v="3086"/>
    <n v="-81.633799999999994"/>
    <d v="2005-01-02T00:00:00"/>
    <n v="6"/>
    <n v="-489.80279999999993"/>
    <n v="1.6244870041039701E-2"/>
    <n v="0.68946648426812596"/>
    <n v="0.99333105335157301"/>
    <n v="1"/>
    <n v="4"/>
    <n v="5"/>
    <n v="5"/>
    <n v="20"/>
    <n v="25"/>
    <n v="50"/>
    <n v="3.3333333333333299"/>
    <x v="0"/>
    <s v="Class-3"/>
    <x v="1"/>
  </r>
  <r>
    <n v="3088"/>
    <n v="99.197000000000003"/>
    <d v="2002-01-21T00:00:00"/>
    <n v="2"/>
    <n v="198.39400000000001"/>
    <n v="0.700581395348849"/>
    <n v="0.35294117647058798"/>
    <n v="1.6415868673050601E-2"/>
    <n v="4"/>
    <n v="2"/>
    <n v="1"/>
    <n v="20"/>
    <n v="10"/>
    <n v="5"/>
    <n v="35"/>
    <n v="2.3333333333333299"/>
    <x v="2"/>
    <s v="Class-2"/>
    <x v="2"/>
  </r>
  <r>
    <n v="3089"/>
    <n v="79.444000000000003"/>
    <d v="2004-01-24T00:00:00"/>
    <n v="5"/>
    <n v="397.22"/>
    <n v="0.63525991792065695"/>
    <n v="0.64261285909712695"/>
    <n v="0.61422708618330901"/>
    <n v="4"/>
    <n v="4"/>
    <n v="4"/>
    <n v="20"/>
    <n v="20"/>
    <n v="20"/>
    <n v="60"/>
    <n v="4"/>
    <x v="1"/>
    <s v="Class-4"/>
    <x v="0"/>
  </r>
  <r>
    <n v="309"/>
    <n v="4.42875"/>
    <d v="2004-09-14T00:00:00"/>
    <n v="8"/>
    <n v="35.43"/>
    <n v="0.111320109439125"/>
    <n v="0.76333789329685398"/>
    <n v="0.78317373461012196"/>
    <n v="1"/>
    <n v="4"/>
    <n v="4"/>
    <n v="5"/>
    <n v="20"/>
    <n v="20"/>
    <n v="45"/>
    <n v="3"/>
    <x v="0"/>
    <s v="Class-3"/>
    <x v="0"/>
  </r>
  <r>
    <n v="3090"/>
    <n v="85.456000000000003"/>
    <d v="2004-12-03T00:00:00"/>
    <n v="2"/>
    <n v="170.91200000000001"/>
    <n v="0.65731874145007196"/>
    <n v="0.35294117647058798"/>
    <n v="0.91860465116279"/>
    <n v="4"/>
    <n v="2"/>
    <n v="5"/>
    <n v="20"/>
    <n v="10"/>
    <n v="25"/>
    <n v="55"/>
    <n v="3.6666666666666701"/>
    <x v="0"/>
    <s v="Class-3"/>
    <x v="2"/>
  </r>
  <r>
    <n v="3091"/>
    <n v="30.661428571428601"/>
    <d v="2004-10-19T00:00:00"/>
    <n v="7"/>
    <n v="214.63000000000022"/>
    <n v="0.36166210670313897"/>
    <n v="0.73204514363885098"/>
    <n v="0.84815321477428096"/>
    <n v="2"/>
    <n v="4"/>
    <n v="5"/>
    <n v="10"/>
    <n v="20"/>
    <n v="25"/>
    <n v="55"/>
    <n v="3.6666666666666701"/>
    <x v="0"/>
    <s v="Class-3"/>
    <x v="0"/>
  </r>
  <r>
    <n v="3092"/>
    <n v="-27.133333333333301"/>
    <d v="2004-05-06T00:00:00"/>
    <n v="6"/>
    <n v="-162.79999999999981"/>
    <n v="2.9240766073871299E-2"/>
    <n v="0.68946648426812596"/>
    <n v="0.67373461012311797"/>
    <n v="1"/>
    <n v="4"/>
    <n v="4"/>
    <n v="5"/>
    <n v="20"/>
    <n v="20"/>
    <n v="45"/>
    <n v="3"/>
    <x v="0"/>
    <s v="Class-3"/>
    <x v="1"/>
  </r>
  <r>
    <n v="3094"/>
    <n v="1630.8260452381001"/>
    <d v="2004-12-15T00:00:00"/>
    <n v="84"/>
    <n v="136989.3878000004"/>
    <n v="0.98495212038310298"/>
    <n v="0.99025307797537698"/>
    <n v="0.94459644322845404"/>
    <n v="5"/>
    <n v="5"/>
    <n v="5"/>
    <n v="25"/>
    <n v="25"/>
    <n v="25"/>
    <n v="75"/>
    <n v="5"/>
    <x v="3"/>
    <s v="Class-5"/>
    <x v="1"/>
  </r>
  <r>
    <n v="3096"/>
    <n v="111.10039999999999"/>
    <d v="2002-04-01T00:00:00"/>
    <n v="1"/>
    <n v="111.10039999999999"/>
    <n v="0.72571819425446205"/>
    <n v="0"/>
    <n v="0.10995212038303701"/>
    <n v="4"/>
    <n v="1"/>
    <n v="1"/>
    <n v="20"/>
    <n v="5"/>
    <n v="5"/>
    <n v="30"/>
    <n v="2"/>
    <x v="2"/>
    <s v="Class-2"/>
    <x v="2"/>
  </r>
  <r>
    <n v="3097"/>
    <n v="12"/>
    <d v="2002-04-24T00:00:00"/>
    <n v="1"/>
    <n v="12"/>
    <n v="0.187243502051986"/>
    <n v="0"/>
    <n v="0.14192886456908299"/>
    <n v="1"/>
    <n v="1"/>
    <n v="1"/>
    <n v="5"/>
    <n v="5"/>
    <n v="5"/>
    <n v="15"/>
    <n v="1"/>
    <x v="4"/>
    <s v="Class-1"/>
    <x v="0"/>
  </r>
  <r>
    <n v="3098"/>
    <n v="19.807400000000001"/>
    <d v="2002-05-17T00:00:00"/>
    <n v="2"/>
    <n v="39.614800000000002"/>
    <n v="0.26419288645691102"/>
    <n v="0.35294117647058798"/>
    <n v="0.170827633378933"/>
    <n v="2"/>
    <n v="2"/>
    <n v="1"/>
    <n v="10"/>
    <n v="10"/>
    <n v="5"/>
    <n v="25"/>
    <n v="1.6666666666666701"/>
    <x v="4"/>
    <s v="Class-1"/>
    <x v="1"/>
  </r>
  <r>
    <n v="31"/>
    <n v="58.6928571428571"/>
    <d v="2003-05-14T00:00:00"/>
    <n v="7"/>
    <n v="410.84999999999968"/>
    <n v="0.54103967168261002"/>
    <n v="0.73204514363885098"/>
    <n v="0.518125854993159"/>
    <n v="3"/>
    <n v="4"/>
    <n v="3"/>
    <n v="15"/>
    <n v="20"/>
    <n v="15"/>
    <n v="50"/>
    <n v="3.3333333333333299"/>
    <x v="0"/>
    <s v="Class-3"/>
    <x v="0"/>
  </r>
  <r>
    <n v="310"/>
    <n v="2.25"/>
    <d v="2002-07-18T00:00:00"/>
    <n v="1"/>
    <n v="2.25"/>
    <n v="8.1737346101231206E-2"/>
    <n v="0"/>
    <n v="0.26709986320109402"/>
    <n v="1"/>
    <n v="1"/>
    <n v="2"/>
    <n v="5"/>
    <n v="5"/>
    <n v="10"/>
    <n v="20"/>
    <n v="1.3333333333333299"/>
    <x v="4"/>
    <s v="Class-1"/>
    <x v="0"/>
  </r>
  <r>
    <n v="3100"/>
    <n v="103.97311999999999"/>
    <d v="2003-05-07T00:00:00"/>
    <n v="5"/>
    <n v="519.86559999999997"/>
    <n v="0.71152530779755196"/>
    <n v="0.64261285909712695"/>
    <n v="0.51641586867304901"/>
    <n v="4"/>
    <n v="4"/>
    <n v="3"/>
    <n v="20"/>
    <n v="20"/>
    <n v="15"/>
    <n v="55"/>
    <n v="3.6666666666666701"/>
    <x v="0"/>
    <s v="Class-3"/>
    <x v="1"/>
  </r>
  <r>
    <n v="3102"/>
    <n v="32.979999999999997"/>
    <d v="2002-08-18T00:00:00"/>
    <n v="1"/>
    <n v="32.979999999999997"/>
    <n v="0.38064295485635202"/>
    <n v="0"/>
    <n v="0.32352941176470601"/>
    <n v="2"/>
    <n v="1"/>
    <n v="2"/>
    <n v="10"/>
    <n v="5"/>
    <n v="10"/>
    <n v="25"/>
    <n v="1.6666666666666701"/>
    <x v="4"/>
    <s v="Class-1"/>
    <x v="0"/>
  </r>
  <r>
    <n v="3103"/>
    <n v="133.83199999999999"/>
    <d v="2002-12-08T00:00:00"/>
    <n v="1"/>
    <n v="133.83199999999999"/>
    <n v="0.77240082079345895"/>
    <n v="0"/>
    <n v="0.47503419972640099"/>
    <n v="4"/>
    <n v="1"/>
    <n v="3"/>
    <n v="20"/>
    <n v="5"/>
    <n v="15"/>
    <n v="40"/>
    <n v="2.6666666666666701"/>
    <x v="2"/>
    <s v="Class-2"/>
    <x v="2"/>
  </r>
  <r>
    <n v="3104"/>
    <n v="145.27545454545501"/>
    <d v="2004-08-14T00:00:00"/>
    <n v="11"/>
    <n v="1598.030000000005"/>
    <n v="0.78915868673053502"/>
    <n v="0.83413132694938497"/>
    <n v="0.74692202462380197"/>
    <n v="4"/>
    <n v="5"/>
    <n v="4"/>
    <n v="20"/>
    <n v="25"/>
    <n v="20"/>
    <n v="65"/>
    <n v="4.3333333333333304"/>
    <x v="1"/>
    <s v="Class-4"/>
    <x v="0"/>
  </r>
  <r>
    <n v="3105"/>
    <n v="10.765000000000001"/>
    <d v="2002-01-12T00:00:00"/>
    <n v="2"/>
    <n v="21.53"/>
    <n v="0.173905608755132"/>
    <n v="0.35294117647058798"/>
    <n v="7.3529411764705899E-3"/>
    <n v="1"/>
    <n v="2"/>
    <n v="1"/>
    <n v="5"/>
    <n v="10"/>
    <n v="5"/>
    <n v="20"/>
    <n v="1.3333333333333299"/>
    <x v="4"/>
    <s v="Class-1"/>
    <x v="0"/>
  </r>
  <r>
    <n v="3106"/>
    <n v="61.948"/>
    <d v="2004-08-22T00:00:00"/>
    <n v="20"/>
    <n v="1238.96"/>
    <n v="0.56002051983582801"/>
    <n v="0.91997264021887803"/>
    <n v="0.75632694938440403"/>
    <n v="3"/>
    <n v="5"/>
    <n v="4"/>
    <n v="15"/>
    <n v="25"/>
    <n v="20"/>
    <n v="60"/>
    <n v="4"/>
    <x v="1"/>
    <s v="Class-4"/>
    <x v="0"/>
  </r>
  <r>
    <n v="3107"/>
    <n v="-4.9574999999999996"/>
    <d v="2002-06-15T00:00:00"/>
    <n v="4"/>
    <n v="-19.829999999999998"/>
    <n v="4.1039671682626302E-2"/>
    <n v="0.581395348837209"/>
    <n v="0.21289329685362501"/>
    <n v="1"/>
    <n v="3"/>
    <n v="2"/>
    <n v="5"/>
    <n v="15"/>
    <n v="10"/>
    <n v="30"/>
    <n v="2"/>
    <x v="2"/>
    <s v="Class-2"/>
    <x v="0"/>
  </r>
  <r>
    <n v="3108"/>
    <n v="129.66800000000001"/>
    <d v="2002-02-04T00:00:00"/>
    <n v="2"/>
    <n v="259.33600000000001"/>
    <n v="0.76590287277704205"/>
    <n v="0.35294117647058798"/>
    <n v="3.0266757865937102E-2"/>
    <n v="4"/>
    <n v="2"/>
    <n v="1"/>
    <n v="20"/>
    <n v="10"/>
    <n v="5"/>
    <n v="35"/>
    <n v="2.3333333333333299"/>
    <x v="2"/>
    <s v="Class-2"/>
    <x v="2"/>
  </r>
  <r>
    <n v="3109"/>
    <n v="11.744999999999999"/>
    <d v="2004-09-15T00:00:00"/>
    <n v="2"/>
    <n v="23.49"/>
    <n v="0.18450752393981101"/>
    <n v="0.35294117647058798"/>
    <n v="0.78847469220246202"/>
    <n v="1"/>
    <n v="2"/>
    <n v="4"/>
    <n v="5"/>
    <n v="10"/>
    <n v="20"/>
    <n v="35"/>
    <n v="2.3333333333333299"/>
    <x v="2"/>
    <s v="Class-2"/>
    <x v="0"/>
  </r>
  <r>
    <n v="311"/>
    <n v="167.405"/>
    <d v="2004-01-11T00:00:00"/>
    <n v="6"/>
    <n v="1004.4300000000001"/>
    <n v="0.81686046511631305"/>
    <n v="0.68946648426812596"/>
    <n v="0.60875512995895897"/>
    <n v="5"/>
    <n v="4"/>
    <n v="4"/>
    <n v="25"/>
    <n v="20"/>
    <n v="20"/>
    <n v="65"/>
    <n v="4.3333333333333304"/>
    <x v="1"/>
    <s v="Class-4"/>
    <x v="0"/>
  </r>
  <r>
    <n v="3110"/>
    <n v="24.301666666666701"/>
    <d v="2003-07-11T00:00:00"/>
    <n v="6"/>
    <n v="145.8100000000002"/>
    <n v="0.304719562243501"/>
    <n v="0.68946648426812596"/>
    <n v="0.53676470588235203"/>
    <n v="2"/>
    <n v="4"/>
    <n v="3"/>
    <n v="10"/>
    <n v="20"/>
    <n v="15"/>
    <n v="45"/>
    <n v="3"/>
    <x v="0"/>
    <s v="Class-3"/>
    <x v="0"/>
  </r>
  <r>
    <n v="3111"/>
    <n v="71.94"/>
    <d v="2002-06-16T00:00:00"/>
    <n v="1"/>
    <n v="71.94"/>
    <n v="0.60465116279069198"/>
    <n v="0"/>
    <n v="0.215458276333789"/>
    <n v="4"/>
    <n v="1"/>
    <n v="2"/>
    <n v="20"/>
    <n v="5"/>
    <n v="10"/>
    <n v="35"/>
    <n v="2.3333333333333299"/>
    <x v="2"/>
    <s v="Class-2"/>
    <x v="2"/>
  </r>
  <r>
    <n v="3112"/>
    <n v="41.402000000000001"/>
    <d v="2002-02-03T00:00:00"/>
    <n v="1"/>
    <n v="41.402000000000001"/>
    <n v="0.43673050615593501"/>
    <n v="0"/>
    <n v="2.8214774281805698E-2"/>
    <n v="3"/>
    <n v="1"/>
    <n v="1"/>
    <n v="15"/>
    <n v="5"/>
    <n v="5"/>
    <n v="25"/>
    <n v="1.6666666666666701"/>
    <x v="4"/>
    <s v="Class-1"/>
    <x v="2"/>
  </r>
  <r>
    <n v="3113"/>
    <n v="34.661999999999999"/>
    <d v="2002-03-07T00:00:00"/>
    <n v="1"/>
    <n v="34.661999999999999"/>
    <n v="0.39158686730505099"/>
    <n v="0"/>
    <n v="7.0793433652530796E-2"/>
    <n v="2"/>
    <n v="1"/>
    <n v="1"/>
    <n v="10"/>
    <n v="5"/>
    <n v="5"/>
    <n v="20"/>
    <n v="1.3333333333333299"/>
    <x v="4"/>
    <s v="Class-1"/>
    <x v="2"/>
  </r>
  <r>
    <n v="3114"/>
    <n v="25.635000000000002"/>
    <d v="2004-11-05T00:00:00"/>
    <n v="6"/>
    <n v="153.81"/>
    <n v="0.31651846785225402"/>
    <n v="0.68946648426812596"/>
    <n v="0.86987004103967103"/>
    <n v="2"/>
    <n v="4"/>
    <n v="5"/>
    <n v="10"/>
    <n v="20"/>
    <n v="25"/>
    <n v="55"/>
    <n v="3.6666666666666701"/>
    <x v="0"/>
    <s v="Class-3"/>
    <x v="0"/>
  </r>
  <r>
    <n v="3115"/>
    <n v="32.991999999999997"/>
    <d v="2002-01-17T00:00:00"/>
    <n v="2"/>
    <n v="65.983999999999995"/>
    <n v="0.380813953488362"/>
    <n v="0.35294117647058798"/>
    <n v="1.16279069767442E-2"/>
    <n v="2"/>
    <n v="2"/>
    <n v="1"/>
    <n v="10"/>
    <n v="10"/>
    <n v="5"/>
    <n v="25"/>
    <n v="1.6666666666666701"/>
    <x v="4"/>
    <s v="Class-1"/>
    <x v="1"/>
  </r>
  <r>
    <n v="3117"/>
    <n v="218.60679999999999"/>
    <d v="2002-03-08T00:00:00"/>
    <n v="1"/>
    <n v="218.60679999999999"/>
    <n v="0.85961012311905705"/>
    <n v="0"/>
    <n v="7.2161422708618306E-2"/>
    <n v="5"/>
    <n v="1"/>
    <n v="1"/>
    <n v="25"/>
    <n v="5"/>
    <n v="5"/>
    <n v="35"/>
    <n v="2.3333333333333299"/>
    <x v="2"/>
    <s v="Class-2"/>
    <x v="2"/>
  </r>
  <r>
    <n v="3118"/>
    <n v="165.23439999999999"/>
    <d v="2002-03-06T00:00:00"/>
    <n v="1"/>
    <n v="165.23439999999999"/>
    <n v="0.81378248974011502"/>
    <n v="0"/>
    <n v="7.0109439124487E-2"/>
    <n v="5"/>
    <n v="1"/>
    <n v="1"/>
    <n v="25"/>
    <n v="5"/>
    <n v="5"/>
    <n v="35"/>
    <n v="2.3333333333333299"/>
    <x v="2"/>
    <s v="Class-2"/>
    <x v="2"/>
  </r>
  <r>
    <n v="3119"/>
    <n v="143.13800000000001"/>
    <d v="2002-10-28T00:00:00"/>
    <n v="2"/>
    <n v="286.27600000000001"/>
    <n v="0.78590971272232601"/>
    <n v="0.35294117647058798"/>
    <n v="0.43040355677154502"/>
    <n v="4"/>
    <n v="2"/>
    <n v="3"/>
    <n v="20"/>
    <n v="10"/>
    <n v="15"/>
    <n v="45"/>
    <n v="3"/>
    <x v="0"/>
    <s v="Class-3"/>
    <x v="1"/>
  </r>
  <r>
    <n v="312"/>
    <n v="24.175000000000001"/>
    <d v="2002-07-22T00:00:00"/>
    <n v="2"/>
    <n v="48.35"/>
    <n v="0.30437756497947899"/>
    <n v="0.35294117647058798"/>
    <n v="0.27411080711354302"/>
    <n v="2"/>
    <n v="2"/>
    <n v="2"/>
    <n v="10"/>
    <n v="10"/>
    <n v="10"/>
    <n v="30"/>
    <n v="2"/>
    <x v="2"/>
    <s v="Class-2"/>
    <x v="0"/>
  </r>
  <r>
    <n v="3121"/>
    <n v="260.6617"/>
    <d v="2003-04-05T00:00:00"/>
    <n v="4"/>
    <n v="1042.6468"/>
    <n v="0.88423392612863805"/>
    <n v="0.581395348837209"/>
    <n v="0.50752393980847998"/>
    <n v="5"/>
    <n v="3"/>
    <n v="3"/>
    <n v="25"/>
    <n v="15"/>
    <n v="15"/>
    <n v="55"/>
    <n v="3.6666666666666701"/>
    <x v="0"/>
    <s v="Class-3"/>
    <x v="1"/>
  </r>
  <r>
    <n v="3123"/>
    <n v="152.75839999999999"/>
    <d v="2002-11-22T00:00:00"/>
    <n v="1"/>
    <n v="152.75839999999999"/>
    <n v="0.79993160054722601"/>
    <n v="0"/>
    <n v="0.45878932968536201"/>
    <n v="4"/>
    <n v="1"/>
    <n v="3"/>
    <n v="20"/>
    <n v="5"/>
    <n v="15"/>
    <n v="40"/>
    <n v="2.6666666666666701"/>
    <x v="2"/>
    <s v="Class-2"/>
    <x v="2"/>
  </r>
  <r>
    <n v="3124"/>
    <n v="55.354444444444397"/>
    <d v="2004-08-26T00:00:00"/>
    <n v="9"/>
    <n v="498.1899999999996"/>
    <n v="0.52000683994525998"/>
    <n v="0.79069767441860495"/>
    <n v="0.76077291381668899"/>
    <n v="3"/>
    <n v="4"/>
    <n v="4"/>
    <n v="15"/>
    <n v="20"/>
    <n v="20"/>
    <n v="55"/>
    <n v="3.6666666666666701"/>
    <x v="0"/>
    <s v="Class-3"/>
    <x v="0"/>
  </r>
  <r>
    <n v="3125"/>
    <n v="43.918999999999997"/>
    <d v="2002-05-02T00:00:00"/>
    <n v="2"/>
    <n v="87.837999999999994"/>
    <n v="0.45417236662104998"/>
    <n v="0.35294117647058798"/>
    <n v="0.15424076607387099"/>
    <n v="3"/>
    <n v="2"/>
    <n v="1"/>
    <n v="15"/>
    <n v="10"/>
    <n v="5"/>
    <n v="30"/>
    <n v="2"/>
    <x v="2"/>
    <s v="Class-2"/>
    <x v="1"/>
  </r>
  <r>
    <n v="3127"/>
    <n v="62.253999999999998"/>
    <d v="2003-04-23T00:00:00"/>
    <n v="5"/>
    <n v="311.27"/>
    <n v="0.56224350205197104"/>
    <n v="0.64261285909712695"/>
    <n v="0.51282489740081905"/>
    <n v="3"/>
    <n v="4"/>
    <n v="3"/>
    <n v="15"/>
    <n v="20"/>
    <n v="15"/>
    <n v="50"/>
    <n v="3.3333333333333299"/>
    <x v="0"/>
    <s v="Class-3"/>
    <x v="1"/>
  </r>
  <r>
    <n v="3129"/>
    <n v="2.8271428571428601"/>
    <d v="2004-10-31T00:00:00"/>
    <n v="7"/>
    <n v="19.79000000000002"/>
    <n v="8.9774281805745704E-2"/>
    <n v="0.73204514363885098"/>
    <n v="0.86474008207934305"/>
    <n v="1"/>
    <n v="4"/>
    <n v="5"/>
    <n v="5"/>
    <n v="20"/>
    <n v="25"/>
    <n v="50"/>
    <n v="3.3333333333333299"/>
    <x v="0"/>
    <s v="Class-3"/>
    <x v="0"/>
  </r>
  <r>
    <n v="313"/>
    <n v="30.4866666666667"/>
    <d v="2003-06-28T00:00:00"/>
    <n v="3"/>
    <n v="91.460000000000093"/>
    <n v="0.35670314637482198"/>
    <n v="0.49743502051983601"/>
    <n v="0.53112175102599102"/>
    <n v="2"/>
    <n v="3"/>
    <n v="3"/>
    <n v="10"/>
    <n v="15"/>
    <n v="15"/>
    <n v="40"/>
    <n v="2.6666666666666701"/>
    <x v="2"/>
    <s v="Class-2"/>
    <x v="0"/>
  </r>
  <r>
    <n v="3130"/>
    <n v="-169.35599999999999"/>
    <d v="2002-08-12T00:00:00"/>
    <n v="5"/>
    <n v="-846.78"/>
    <n v="9.7469220246237994E-3"/>
    <n v="0.64261285909712695"/>
    <n v="0.31155950752394002"/>
    <n v="1"/>
    <n v="4"/>
    <n v="2"/>
    <n v="5"/>
    <n v="20"/>
    <n v="10"/>
    <n v="35"/>
    <n v="2.3333333333333299"/>
    <x v="2"/>
    <s v="Class-2"/>
    <x v="0"/>
  </r>
  <r>
    <n v="3131"/>
    <n v="14.725"/>
    <d v="2004-05-15T00:00:00"/>
    <n v="12"/>
    <n v="176.7"/>
    <n v="0.21186730506156301"/>
    <n v="0.85020519835841302"/>
    <n v="0.68006155950752301"/>
    <n v="2"/>
    <n v="5"/>
    <n v="4"/>
    <n v="10"/>
    <n v="25"/>
    <n v="20"/>
    <n v="55"/>
    <n v="3.6666666666666701"/>
    <x v="0"/>
    <s v="Class-3"/>
    <x v="0"/>
  </r>
  <r>
    <n v="3132"/>
    <n v="5.0289473684210497"/>
    <d v="2004-12-05T00:00:00"/>
    <n v="19"/>
    <n v="95.54999999999994"/>
    <n v="0.11816005471956301"/>
    <n v="0.91501367989056104"/>
    <n v="0.92253761969904202"/>
    <n v="1"/>
    <n v="5"/>
    <n v="5"/>
    <n v="5"/>
    <n v="25"/>
    <n v="25"/>
    <n v="55"/>
    <n v="3.6666666666666701"/>
    <x v="0"/>
    <s v="Class-3"/>
    <x v="0"/>
  </r>
  <r>
    <n v="3133"/>
    <n v="126.926"/>
    <d v="2002-05-26T00:00:00"/>
    <n v="2"/>
    <n v="253.852"/>
    <n v="0.76025991792068004"/>
    <n v="0.35294117647058798"/>
    <n v="0.18228454172366601"/>
    <n v="4"/>
    <n v="2"/>
    <n v="1"/>
    <n v="20"/>
    <n v="10"/>
    <n v="5"/>
    <n v="35"/>
    <n v="2.3333333333333299"/>
    <x v="2"/>
    <s v="Class-2"/>
    <x v="1"/>
  </r>
  <r>
    <n v="3135"/>
    <n v="7.86"/>
    <d v="2002-08-24T00:00:00"/>
    <n v="1"/>
    <n v="7.86"/>
    <n v="0.15013679890561099"/>
    <n v="0"/>
    <n v="0.33960328317373401"/>
    <n v="1"/>
    <n v="1"/>
    <n v="2"/>
    <n v="5"/>
    <n v="5"/>
    <n v="10"/>
    <n v="20"/>
    <n v="1.3333333333333299"/>
    <x v="4"/>
    <s v="Class-1"/>
    <x v="0"/>
  </r>
  <r>
    <n v="3136"/>
    <n v="19.84"/>
    <d v="2002-08-20T00:00:00"/>
    <n v="1"/>
    <n v="19.84"/>
    <n v="0.26470588235294401"/>
    <n v="0"/>
    <n v="0.329343365253078"/>
    <n v="2"/>
    <n v="1"/>
    <n v="2"/>
    <n v="10"/>
    <n v="5"/>
    <n v="10"/>
    <n v="25"/>
    <n v="1.6666666666666701"/>
    <x v="4"/>
    <s v="Class-1"/>
    <x v="0"/>
  </r>
  <r>
    <n v="3137"/>
    <n v="2.5099999999999998"/>
    <d v="2002-07-29T00:00:00"/>
    <n v="1"/>
    <n v="2.5099999999999998"/>
    <n v="8.4302325581395401E-2"/>
    <n v="0"/>
    <n v="0.285396716826265"/>
    <n v="1"/>
    <n v="1"/>
    <n v="2"/>
    <n v="5"/>
    <n v="5"/>
    <n v="10"/>
    <n v="20"/>
    <n v="1.3333333333333299"/>
    <x v="4"/>
    <s v="Class-1"/>
    <x v="0"/>
  </r>
  <r>
    <n v="3138"/>
    <n v="622.91461538461499"/>
    <d v="2004-05-16T00:00:00"/>
    <n v="13"/>
    <n v="8097.8899999999949"/>
    <n v="0.952804377565039"/>
    <n v="0.86234610123119004"/>
    <n v="0.68074555403556702"/>
    <n v="5"/>
    <n v="5"/>
    <n v="4"/>
    <n v="25"/>
    <n v="25"/>
    <n v="20"/>
    <n v="70"/>
    <n v="4.6666666666666696"/>
    <x v="1"/>
    <s v="Class-4"/>
    <x v="0"/>
  </r>
  <r>
    <n v="3139"/>
    <n v="316.72609999999997"/>
    <d v="2002-01-11T00:00:00"/>
    <n v="4"/>
    <n v="1266.9043999999999"/>
    <n v="0.90458276333794396"/>
    <n v="0.581395348837209"/>
    <n v="5.8139534883720903E-3"/>
    <n v="5"/>
    <n v="3"/>
    <n v="1"/>
    <n v="25"/>
    <n v="15"/>
    <n v="5"/>
    <n v="45"/>
    <n v="3"/>
    <x v="0"/>
    <s v="Class-3"/>
    <x v="1"/>
  </r>
  <r>
    <n v="314"/>
    <n v="4.4749999999999996"/>
    <d v="2004-09-03T00:00:00"/>
    <n v="6"/>
    <n v="26.849999999999998"/>
    <n v="0.111833105335158"/>
    <n v="0.68946648426812596"/>
    <n v="0.76932284541723595"/>
    <n v="1"/>
    <n v="4"/>
    <n v="4"/>
    <n v="5"/>
    <n v="20"/>
    <n v="20"/>
    <n v="45"/>
    <n v="3"/>
    <x v="0"/>
    <s v="Class-3"/>
    <x v="0"/>
  </r>
  <r>
    <n v="3141"/>
    <n v="218.77160000000001"/>
    <d v="2002-02-04T00:00:00"/>
    <n v="1"/>
    <n v="218.77160000000001"/>
    <n v="0.85978112175106802"/>
    <n v="0"/>
    <n v="3.0266757865937102E-2"/>
    <n v="5"/>
    <n v="1"/>
    <n v="1"/>
    <n v="25"/>
    <n v="5"/>
    <n v="5"/>
    <n v="35"/>
    <n v="2.3333333333333299"/>
    <x v="2"/>
    <s v="Class-2"/>
    <x v="2"/>
  </r>
  <r>
    <n v="3142"/>
    <n v="21.788"/>
    <d v="2002-12-10T00:00:00"/>
    <n v="1"/>
    <n v="21.788"/>
    <n v="0.28385772913816698"/>
    <n v="0"/>
    <n v="0.47759917920656603"/>
    <n v="2"/>
    <n v="1"/>
    <n v="3"/>
    <n v="10"/>
    <n v="5"/>
    <n v="15"/>
    <n v="30"/>
    <n v="2"/>
    <x v="2"/>
    <s v="Class-2"/>
    <x v="2"/>
  </r>
  <r>
    <n v="3143"/>
    <n v="28.635555555555602"/>
    <d v="2004-07-24T00:00:00"/>
    <n v="9"/>
    <n v="257.72000000000043"/>
    <n v="0.34199726402188202"/>
    <n v="0.79069767441860495"/>
    <n v="0.728625170998631"/>
    <n v="2"/>
    <n v="4"/>
    <n v="4"/>
    <n v="10"/>
    <n v="20"/>
    <n v="20"/>
    <n v="50"/>
    <n v="3.3333333333333299"/>
    <x v="0"/>
    <s v="Class-3"/>
    <x v="0"/>
  </r>
  <r>
    <n v="3144"/>
    <n v="-566.9"/>
    <d v="2002-01-12T00:00:00"/>
    <n v="1"/>
    <n v="-566.9"/>
    <n v="1.70998632010944E-3"/>
    <n v="0"/>
    <n v="7.3529411764705899E-3"/>
    <n v="1"/>
    <n v="1"/>
    <n v="1"/>
    <n v="5"/>
    <n v="5"/>
    <n v="5"/>
    <n v="15"/>
    <n v="1"/>
    <x v="4"/>
    <s v="Class-1"/>
    <x v="0"/>
  </r>
  <r>
    <n v="3145"/>
    <n v="71.760000000000005"/>
    <d v="2004-08-11T00:00:00"/>
    <n v="4"/>
    <n v="287.04000000000002"/>
    <n v="0.60413816689465905"/>
    <n v="0.581395348837209"/>
    <n v="0.74538303693570396"/>
    <n v="4"/>
    <n v="3"/>
    <n v="4"/>
    <n v="20"/>
    <n v="15"/>
    <n v="20"/>
    <n v="55"/>
    <n v="3.6666666666666701"/>
    <x v="0"/>
    <s v="Class-3"/>
    <x v="0"/>
  </r>
  <r>
    <n v="3146"/>
    <n v="141.38374999999999"/>
    <d v="2004-04-27T00:00:00"/>
    <n v="16"/>
    <n v="2262.14"/>
    <n v="0.78402872777020505"/>
    <n v="0.89586183310533496"/>
    <n v="0.66928864569083302"/>
    <n v="4"/>
    <n v="5"/>
    <n v="4"/>
    <n v="20"/>
    <n v="25"/>
    <n v="20"/>
    <n v="65"/>
    <n v="4.3333333333333304"/>
    <x v="1"/>
    <s v="Class-4"/>
    <x v="0"/>
  </r>
  <r>
    <n v="3147"/>
    <n v="60.991999999999997"/>
    <d v="2002-09-24T00:00:00"/>
    <n v="1"/>
    <n v="60.991999999999997"/>
    <n v="0.55386456908343296"/>
    <n v="0"/>
    <n v="0.38765389876881001"/>
    <n v="3"/>
    <n v="1"/>
    <n v="2"/>
    <n v="15"/>
    <n v="5"/>
    <n v="10"/>
    <n v="30"/>
    <n v="2"/>
    <x v="2"/>
    <s v="Class-2"/>
    <x v="2"/>
  </r>
  <r>
    <n v="3148"/>
    <n v="7.1752941176470602"/>
    <d v="2004-09-02T00:00:00"/>
    <n v="17"/>
    <n v="121.98000000000002"/>
    <n v="0.14363885088919401"/>
    <n v="0.90235978112175097"/>
    <n v="0.76829685362516997"/>
    <n v="1"/>
    <n v="5"/>
    <n v="4"/>
    <n v="5"/>
    <n v="25"/>
    <n v="20"/>
    <n v="50"/>
    <n v="3.3333333333333299"/>
    <x v="0"/>
    <s v="Class-3"/>
    <x v="0"/>
  </r>
  <r>
    <n v="3149"/>
    <n v="18.975999999999999"/>
    <d v="2004-09-29T00:00:00"/>
    <n v="5"/>
    <n v="94.88"/>
    <n v="0.25752393980848498"/>
    <n v="0.64261285909712695"/>
    <n v="0.82301641586867202"/>
    <n v="2"/>
    <n v="4"/>
    <n v="5"/>
    <n v="10"/>
    <n v="20"/>
    <n v="25"/>
    <n v="55"/>
    <n v="3.6666666666666701"/>
    <x v="0"/>
    <s v="Class-3"/>
    <x v="0"/>
  </r>
  <r>
    <n v="315"/>
    <n v="169.358"/>
    <d v="2004-03-14T00:00:00"/>
    <n v="5"/>
    <n v="846.79"/>
    <n v="0.81857045143642304"/>
    <n v="0.64261285909712695"/>
    <n v="0.64209986320109302"/>
    <n v="5"/>
    <n v="4"/>
    <n v="4"/>
    <n v="25"/>
    <n v="20"/>
    <n v="20"/>
    <n v="65"/>
    <n v="4.3333333333333304"/>
    <x v="1"/>
    <s v="Class-4"/>
    <x v="0"/>
  </r>
  <r>
    <n v="3150"/>
    <n v="3.9175"/>
    <d v="2004-09-06T00:00:00"/>
    <n v="4"/>
    <n v="15.67"/>
    <n v="0.105164158686731"/>
    <n v="0.581395348837209"/>
    <n v="0.77445280437756403"/>
    <n v="1"/>
    <n v="3"/>
    <n v="4"/>
    <n v="5"/>
    <n v="15"/>
    <n v="20"/>
    <n v="40"/>
    <n v="2.6666666666666701"/>
    <x v="2"/>
    <s v="Class-2"/>
    <x v="0"/>
  </r>
  <r>
    <n v="3151"/>
    <n v="94.808333333333294"/>
    <d v="2004-07-21T00:00:00"/>
    <n v="6"/>
    <n v="568.8499999999998"/>
    <n v="0.68895348837210302"/>
    <n v="0.68946648426812596"/>
    <n v="0.72606019151846701"/>
    <n v="4"/>
    <n v="4"/>
    <n v="4"/>
    <n v="20"/>
    <n v="20"/>
    <n v="20"/>
    <n v="60"/>
    <n v="4"/>
    <x v="1"/>
    <s v="Class-4"/>
    <x v="0"/>
  </r>
  <r>
    <n v="3152"/>
    <n v="54.264705882352899"/>
    <d v="2004-03-27T00:00:00"/>
    <n v="17"/>
    <n v="922.49999999999932"/>
    <n v="0.512482900136778"/>
    <n v="0.90235978112175097"/>
    <n v="0.64928180574555305"/>
    <n v="3"/>
    <n v="5"/>
    <n v="4"/>
    <n v="15"/>
    <n v="25"/>
    <n v="20"/>
    <n v="60"/>
    <n v="4"/>
    <x v="1"/>
    <s v="Class-4"/>
    <x v="0"/>
  </r>
  <r>
    <n v="3153"/>
    <n v="19.396000000000001"/>
    <d v="2002-09-02T00:00:00"/>
    <n v="5"/>
    <n v="96.98"/>
    <n v="0.25974692202462701"/>
    <n v="0.64261285909712695"/>
    <n v="0.354822161422708"/>
    <n v="2"/>
    <n v="4"/>
    <n v="2"/>
    <n v="10"/>
    <n v="20"/>
    <n v="10"/>
    <n v="40"/>
    <n v="2.6666666666666701"/>
    <x v="2"/>
    <s v="Class-2"/>
    <x v="0"/>
  </r>
  <r>
    <n v="3154"/>
    <n v="16.887272727272698"/>
    <d v="2004-06-26T00:00:00"/>
    <n v="11"/>
    <n v="185.75999999999968"/>
    <n v="0.23632010943912901"/>
    <n v="0.83413132694938497"/>
    <n v="0.70468536251709901"/>
    <n v="2"/>
    <n v="5"/>
    <n v="4"/>
    <n v="10"/>
    <n v="25"/>
    <n v="20"/>
    <n v="55"/>
    <n v="3.6666666666666701"/>
    <x v="0"/>
    <s v="Class-3"/>
    <x v="0"/>
  </r>
  <r>
    <n v="3155"/>
    <n v="84.128749999999997"/>
    <d v="2004-11-25T00:00:00"/>
    <n v="8"/>
    <n v="673.03"/>
    <n v="0.65201778385773201"/>
    <n v="0.76333789329685398"/>
    <n v="0.90526675786593702"/>
    <n v="4"/>
    <n v="4"/>
    <n v="5"/>
    <n v="20"/>
    <n v="20"/>
    <n v="25"/>
    <n v="65"/>
    <n v="4.3333333333333304"/>
    <x v="1"/>
    <s v="Class-4"/>
    <x v="0"/>
  </r>
  <r>
    <n v="3156"/>
    <n v="5.0000000000000001E-3"/>
    <d v="2002-08-22T00:00:00"/>
    <n v="2"/>
    <n v="0.01"/>
    <n v="4.7366621067031198E-2"/>
    <n v="0.35294117647058798"/>
    <n v="0.33293433652530802"/>
    <n v="1"/>
    <n v="2"/>
    <n v="2"/>
    <n v="5"/>
    <n v="10"/>
    <n v="10"/>
    <n v="25"/>
    <n v="1.6666666666666701"/>
    <x v="4"/>
    <s v="Class-1"/>
    <x v="0"/>
  </r>
  <r>
    <n v="3157"/>
    <n v="65.1142857142857"/>
    <d v="2004-11-14T00:00:00"/>
    <n v="7"/>
    <n v="455.7999999999999"/>
    <n v="0.57506839945279398"/>
    <n v="0.73204514363885098"/>
    <n v="0.88354993160054696"/>
    <n v="3"/>
    <n v="4"/>
    <n v="5"/>
    <n v="15"/>
    <n v="20"/>
    <n v="25"/>
    <n v="60"/>
    <n v="4"/>
    <x v="1"/>
    <s v="Class-4"/>
    <x v="0"/>
  </r>
  <r>
    <n v="3158"/>
    <n v="37.670999999999999"/>
    <d v="2004-10-23T00:00:00"/>
    <n v="10"/>
    <n v="376.71"/>
    <n v="0.411251709986307"/>
    <n v="0.81549247606019204"/>
    <n v="0.852770177838577"/>
    <n v="3"/>
    <n v="5"/>
    <n v="5"/>
    <n v="15"/>
    <n v="25"/>
    <n v="25"/>
    <n v="65"/>
    <n v="4.3333333333333304"/>
    <x v="1"/>
    <s v="Class-4"/>
    <x v="0"/>
  </r>
  <r>
    <n v="3159"/>
    <n v="89.456000000000003"/>
    <d v="2003-03-26T00:00:00"/>
    <n v="4"/>
    <n v="357.82400000000001"/>
    <n v="0.67253761969904902"/>
    <n v="0.581395348837209"/>
    <n v="0.50512995896032697"/>
    <n v="4"/>
    <n v="3"/>
    <n v="3"/>
    <n v="20"/>
    <n v="15"/>
    <n v="15"/>
    <n v="50"/>
    <n v="3.3333333333333299"/>
    <x v="0"/>
    <s v="Class-3"/>
    <x v="1"/>
  </r>
  <r>
    <n v="316"/>
    <n v="147.93647058823501"/>
    <d v="2004-04-24T00:00:00"/>
    <n v="17"/>
    <n v="2514.9199999999951"/>
    <n v="0.79360465116281997"/>
    <n v="0.90235978112175097"/>
    <n v="0.66672366621066903"/>
    <n v="4"/>
    <n v="5"/>
    <n v="4"/>
    <n v="20"/>
    <n v="25"/>
    <n v="20"/>
    <n v="65"/>
    <n v="4.3333333333333304"/>
    <x v="1"/>
    <s v="Class-4"/>
    <x v="0"/>
  </r>
  <r>
    <n v="3161"/>
    <n v="-2.71"/>
    <d v="2002-07-05T00:00:00"/>
    <n v="3"/>
    <n v="-8.129999999999999"/>
    <n v="4.36046511627904E-2"/>
    <n v="0.49743502051983601"/>
    <n v="0.24623803009575901"/>
    <n v="1"/>
    <n v="3"/>
    <n v="2"/>
    <n v="5"/>
    <n v="15"/>
    <n v="10"/>
    <n v="30"/>
    <n v="2"/>
    <x v="2"/>
    <s v="Class-2"/>
    <x v="0"/>
  </r>
  <r>
    <n v="3162"/>
    <n v="52.48"/>
    <d v="2003-05-16T00:00:00"/>
    <n v="2"/>
    <n v="104.96"/>
    <n v="0.50512995896030599"/>
    <n v="0.35294117647058798"/>
    <n v="0.51846785225718095"/>
    <n v="3"/>
    <n v="2"/>
    <n v="3"/>
    <n v="15"/>
    <n v="10"/>
    <n v="15"/>
    <n v="40"/>
    <n v="2.6666666666666701"/>
    <x v="2"/>
    <s v="Class-2"/>
    <x v="0"/>
  </r>
  <r>
    <n v="3163"/>
    <n v="50.951875000000001"/>
    <d v="2004-11-16T00:00:00"/>
    <n v="16"/>
    <n v="815.23"/>
    <n v="0.49589603283171502"/>
    <n v="0.89586183310533496"/>
    <n v="0.88765389876880896"/>
    <n v="3"/>
    <n v="5"/>
    <n v="5"/>
    <n v="15"/>
    <n v="25"/>
    <n v="25"/>
    <n v="65"/>
    <n v="4.3333333333333304"/>
    <x v="1"/>
    <s v="Class-4"/>
    <x v="0"/>
  </r>
  <r>
    <n v="3164"/>
    <n v="20.582142857142902"/>
    <d v="2004-07-26T00:00:00"/>
    <n v="14"/>
    <n v="288.1500000000006"/>
    <n v="0.27154582763338098"/>
    <n v="0.87534199726402195"/>
    <n v="0.73033515731874099"/>
    <n v="2"/>
    <n v="5"/>
    <n v="4"/>
    <n v="10"/>
    <n v="25"/>
    <n v="20"/>
    <n v="55"/>
    <n v="3.6666666666666701"/>
    <x v="0"/>
    <s v="Class-3"/>
    <x v="0"/>
  </r>
  <r>
    <n v="3165"/>
    <n v="11.565"/>
    <d v="2003-07-06T00:00:00"/>
    <n v="4"/>
    <n v="46.26"/>
    <n v="0.18228454172366901"/>
    <n v="0.581395348837209"/>
    <n v="0.53454172366621"/>
    <n v="1"/>
    <n v="3"/>
    <n v="3"/>
    <n v="5"/>
    <n v="15"/>
    <n v="15"/>
    <n v="35"/>
    <n v="2.3333333333333299"/>
    <x v="2"/>
    <s v="Class-2"/>
    <x v="0"/>
  </r>
  <r>
    <n v="3166"/>
    <n v="51.835000000000001"/>
    <d v="2002-05-05T00:00:00"/>
    <n v="4"/>
    <n v="207.34"/>
    <n v="0.49914500683992202"/>
    <n v="0.581395348837209"/>
    <n v="0.15714774281805799"/>
    <n v="3"/>
    <n v="3"/>
    <n v="1"/>
    <n v="15"/>
    <n v="15"/>
    <n v="5"/>
    <n v="35"/>
    <n v="2.3333333333333299"/>
    <x v="2"/>
    <s v="Class-2"/>
    <x v="0"/>
  </r>
  <r>
    <n v="3167"/>
    <n v="212.9725"/>
    <d v="2003-06-29T00:00:00"/>
    <n v="4"/>
    <n v="851.89"/>
    <n v="0.85601915184682698"/>
    <n v="0.581395348837209"/>
    <n v="0.53197674418604601"/>
    <n v="5"/>
    <n v="3"/>
    <n v="3"/>
    <n v="25"/>
    <n v="15"/>
    <n v="15"/>
    <n v="55"/>
    <n v="3.6666666666666701"/>
    <x v="0"/>
    <s v="Class-3"/>
    <x v="0"/>
  </r>
  <r>
    <n v="3168"/>
    <n v="54.898000000000003"/>
    <d v="2004-05-24T00:00:00"/>
    <n v="10"/>
    <n v="548.98"/>
    <n v="0.51692886456906295"/>
    <n v="0.81549247606019204"/>
    <n v="0.68519151846785098"/>
    <n v="3"/>
    <n v="5"/>
    <n v="4"/>
    <n v="15"/>
    <n v="25"/>
    <n v="20"/>
    <n v="60"/>
    <n v="4"/>
    <x v="1"/>
    <s v="Class-4"/>
    <x v="0"/>
  </r>
  <r>
    <n v="3169"/>
    <n v="67.465000000000003"/>
    <d v="2003-11-14T00:00:00"/>
    <n v="12"/>
    <n v="809.58"/>
    <n v="0.58652530779752898"/>
    <n v="0.85020519835841302"/>
    <n v="0.583105335157317"/>
    <n v="3"/>
    <n v="5"/>
    <n v="3"/>
    <n v="15"/>
    <n v="25"/>
    <n v="15"/>
    <n v="55"/>
    <n v="3.6666666666666701"/>
    <x v="0"/>
    <s v="Class-3"/>
    <x v="0"/>
  </r>
  <r>
    <n v="317"/>
    <n v="-79.640588235294103"/>
    <d v="2004-08-05T00:00:00"/>
    <n v="17"/>
    <n v="-1353.8899999999999"/>
    <n v="1.69288645690834E-2"/>
    <n v="0.90235978112175097"/>
    <n v="0.73991108071135403"/>
    <n v="1"/>
    <n v="5"/>
    <n v="4"/>
    <n v="5"/>
    <n v="25"/>
    <n v="20"/>
    <n v="50"/>
    <n v="3.3333333333333299"/>
    <x v="0"/>
    <s v="Class-3"/>
    <x v="0"/>
  </r>
  <r>
    <n v="3170"/>
    <n v="6.10666666666667"/>
    <d v="2002-12-03T00:00:00"/>
    <n v="3"/>
    <n v="18.320000000000011"/>
    <n v="0.13064295485636199"/>
    <n v="0.49743502051983601"/>
    <n v="0.47229822161422602"/>
    <n v="1"/>
    <n v="3"/>
    <n v="3"/>
    <n v="5"/>
    <n v="15"/>
    <n v="15"/>
    <n v="35"/>
    <n v="2.3333333333333299"/>
    <x v="2"/>
    <s v="Class-2"/>
    <x v="0"/>
  </r>
  <r>
    <n v="3171"/>
    <n v="6.93"/>
    <d v="2003-09-06T00:00:00"/>
    <n v="6"/>
    <n v="41.58"/>
    <n v="0.14107387140902999"/>
    <n v="0.68946648426812596"/>
    <n v="0.55813953488372003"/>
    <n v="1"/>
    <n v="4"/>
    <n v="3"/>
    <n v="5"/>
    <n v="20"/>
    <n v="15"/>
    <n v="40"/>
    <n v="2.6666666666666701"/>
    <x v="2"/>
    <s v="Class-2"/>
    <x v="0"/>
  </r>
  <r>
    <n v="3172"/>
    <n v="117.431555555556"/>
    <d v="2004-04-11T00:00:00"/>
    <n v="9"/>
    <n v="1056.8840000000041"/>
    <n v="0.74093707250343899"/>
    <n v="0.79069767441860495"/>
    <n v="0.65902872777017696"/>
    <n v="4"/>
    <n v="4"/>
    <n v="4"/>
    <n v="20"/>
    <n v="20"/>
    <n v="20"/>
    <n v="60"/>
    <n v="4"/>
    <x v="1"/>
    <s v="Class-4"/>
    <x v="1"/>
  </r>
  <r>
    <n v="3174"/>
    <n v="20.385000000000002"/>
    <d v="2004-08-28T00:00:00"/>
    <n v="2"/>
    <n v="40.770000000000003"/>
    <n v="0.26915184678522802"/>
    <n v="0.35294117647058798"/>
    <n v="0.76265389876880896"/>
    <n v="2"/>
    <n v="2"/>
    <n v="4"/>
    <n v="10"/>
    <n v="10"/>
    <n v="20"/>
    <n v="40"/>
    <n v="2.6666666666666701"/>
    <x v="2"/>
    <s v="Class-2"/>
    <x v="0"/>
  </r>
  <r>
    <n v="3175"/>
    <n v="15.82"/>
    <d v="2002-04-12T00:00:00"/>
    <n v="1"/>
    <n v="15.82"/>
    <n v="0.22725718194254799"/>
    <n v="0"/>
    <n v="0.125"/>
    <n v="2"/>
    <n v="1"/>
    <n v="1"/>
    <n v="10"/>
    <n v="5"/>
    <n v="5"/>
    <n v="20"/>
    <n v="1.3333333333333299"/>
    <x v="4"/>
    <s v="Class-1"/>
    <x v="0"/>
  </r>
  <r>
    <n v="3176"/>
    <n v="181.54"/>
    <d v="2002-01-25T00:00:00"/>
    <n v="1"/>
    <n v="181.54"/>
    <n v="0.83019835841316902"/>
    <n v="0"/>
    <n v="1.9664842681258499E-2"/>
    <n v="5"/>
    <n v="1"/>
    <n v="1"/>
    <n v="25"/>
    <n v="5"/>
    <n v="5"/>
    <n v="35"/>
    <n v="2.3333333333333299"/>
    <x v="2"/>
    <s v="Class-2"/>
    <x v="0"/>
  </r>
  <r>
    <n v="3177"/>
    <n v="0.1"/>
    <d v="2002-03-31T00:00:00"/>
    <n v="1"/>
    <n v="0.1"/>
    <n v="4.9418604651162497E-2"/>
    <n v="0"/>
    <n v="0.108584131326949"/>
    <n v="1"/>
    <n v="1"/>
    <n v="1"/>
    <n v="5"/>
    <n v="5"/>
    <n v="5"/>
    <n v="15"/>
    <n v="1"/>
    <x v="4"/>
    <s v="Class-1"/>
    <x v="0"/>
  </r>
  <r>
    <n v="3178"/>
    <n v="138.53"/>
    <d v="2002-02-22T00:00:00"/>
    <n v="1"/>
    <n v="138.53"/>
    <n v="0.77855677154585401"/>
    <n v="0"/>
    <n v="5.5574555403556797E-2"/>
    <n v="4"/>
    <n v="1"/>
    <n v="1"/>
    <n v="20"/>
    <n v="5"/>
    <n v="5"/>
    <n v="30"/>
    <n v="2"/>
    <x v="2"/>
    <s v="Class-2"/>
    <x v="0"/>
  </r>
  <r>
    <n v="3179"/>
    <n v="141.72800000000001"/>
    <d v="2002-03-07T00:00:00"/>
    <n v="1"/>
    <n v="141.72800000000001"/>
    <n v="0.78419972640221602"/>
    <n v="0"/>
    <n v="7.0793433652530796E-2"/>
    <n v="4"/>
    <n v="1"/>
    <n v="1"/>
    <n v="20"/>
    <n v="5"/>
    <n v="5"/>
    <n v="30"/>
    <n v="2"/>
    <x v="2"/>
    <s v="Class-2"/>
    <x v="2"/>
  </r>
  <r>
    <n v="318"/>
    <n v="53.122599999999998"/>
    <d v="2002-10-20T00:00:00"/>
    <n v="2"/>
    <n v="106.2452"/>
    <n v="0.50820793433650302"/>
    <n v="0.35294117647058798"/>
    <n v="0.41928864569083402"/>
    <n v="3"/>
    <n v="2"/>
    <n v="3"/>
    <n v="15"/>
    <n v="10"/>
    <n v="15"/>
    <n v="40"/>
    <n v="2.6666666666666701"/>
    <x v="2"/>
    <s v="Class-2"/>
    <x v="2"/>
  </r>
  <r>
    <n v="3180"/>
    <n v="95.61"/>
    <d v="2002-09-16T00:00:00"/>
    <n v="1"/>
    <n v="95.61"/>
    <n v="0.69100547195623396"/>
    <n v="0"/>
    <n v="0.375"/>
    <n v="4"/>
    <n v="1"/>
    <n v="2"/>
    <n v="20"/>
    <n v="5"/>
    <n v="10"/>
    <n v="35"/>
    <n v="2.3333333333333299"/>
    <x v="2"/>
    <s v="Class-2"/>
    <x v="0"/>
  </r>
  <r>
    <n v="3181"/>
    <n v="58.164999999999999"/>
    <d v="2003-06-02T00:00:00"/>
    <n v="4"/>
    <n v="232.66"/>
    <n v="0.537106703146358"/>
    <n v="0.581395348837209"/>
    <n v="0.52291381668946502"/>
    <n v="3"/>
    <n v="3"/>
    <n v="3"/>
    <n v="15"/>
    <n v="15"/>
    <n v="15"/>
    <n v="45"/>
    <n v="3"/>
    <x v="0"/>
    <s v="Class-3"/>
    <x v="0"/>
  </r>
  <r>
    <n v="3182"/>
    <n v="145.66999999999999"/>
    <d v="2002-01-08T00:00:00"/>
    <n v="1"/>
    <n v="145.66999999999999"/>
    <n v="0.79018467852259999"/>
    <n v="0"/>
    <n v="4.2749658002736004E-3"/>
    <n v="4"/>
    <n v="1"/>
    <n v="1"/>
    <n v="20"/>
    <n v="5"/>
    <n v="5"/>
    <n v="30"/>
    <n v="2"/>
    <x v="2"/>
    <s v="Class-2"/>
    <x v="0"/>
  </r>
  <r>
    <n v="3183"/>
    <n v="0.37"/>
    <d v="2002-01-08T00:00:00"/>
    <n v="1"/>
    <n v="0.37"/>
    <n v="5.6258549931600198E-2"/>
    <n v="0"/>
    <n v="4.2749658002736004E-3"/>
    <n v="1"/>
    <n v="1"/>
    <n v="1"/>
    <n v="5"/>
    <n v="5"/>
    <n v="5"/>
    <n v="15"/>
    <n v="1"/>
    <x v="4"/>
    <s v="Class-1"/>
    <x v="0"/>
  </r>
  <r>
    <n v="3184"/>
    <n v="29.356666666666701"/>
    <d v="2004-09-15T00:00:00"/>
    <n v="3"/>
    <n v="88.070000000000107"/>
    <n v="0.34815321477427602"/>
    <n v="0.49743502051983601"/>
    <n v="0.78847469220246202"/>
    <n v="2"/>
    <n v="3"/>
    <n v="4"/>
    <n v="10"/>
    <n v="15"/>
    <n v="20"/>
    <n v="45"/>
    <n v="3"/>
    <x v="0"/>
    <s v="Class-3"/>
    <x v="0"/>
  </r>
  <r>
    <n v="3185"/>
    <n v="0"/>
    <d v="2002-05-21T00:00:00"/>
    <n v="1"/>
    <n v="0"/>
    <n v="4.5827633378932697E-2"/>
    <n v="0"/>
    <n v="0.176812585499316"/>
    <n v="1"/>
    <n v="1"/>
    <n v="1"/>
    <n v="5"/>
    <n v="5"/>
    <n v="5"/>
    <n v="15"/>
    <n v="1"/>
    <x v="4"/>
    <s v="Class-1"/>
    <x v="0"/>
  </r>
  <r>
    <n v="3186"/>
    <n v="5.7"/>
    <d v="2002-05-02T00:00:00"/>
    <n v="1"/>
    <n v="5.7"/>
    <n v="0.12551299589603401"/>
    <n v="0"/>
    <n v="0.15424076607387099"/>
    <n v="1"/>
    <n v="1"/>
    <n v="1"/>
    <n v="5"/>
    <n v="5"/>
    <n v="5"/>
    <n v="15"/>
    <n v="1"/>
    <x v="4"/>
    <s v="Class-1"/>
    <x v="0"/>
  </r>
  <r>
    <n v="3187"/>
    <n v="1006.44"/>
    <d v="2002-03-22T00:00:00"/>
    <n v="1"/>
    <n v="1006.44"/>
    <n v="0.97366621067037895"/>
    <n v="0"/>
    <n v="9.1655266757866005E-2"/>
    <n v="5"/>
    <n v="1"/>
    <n v="1"/>
    <n v="25"/>
    <n v="5"/>
    <n v="5"/>
    <n v="35"/>
    <n v="2.3333333333333299"/>
    <x v="2"/>
    <s v="Class-2"/>
    <x v="0"/>
  </r>
  <r>
    <n v="3188"/>
    <n v="2.12"/>
    <d v="2002-02-18T00:00:00"/>
    <n v="1"/>
    <n v="2.12"/>
    <n v="8.0198358413132706E-2"/>
    <n v="0"/>
    <n v="5.19835841313269E-2"/>
    <n v="1"/>
    <n v="1"/>
    <n v="1"/>
    <n v="5"/>
    <n v="5"/>
    <n v="5"/>
    <n v="15"/>
    <n v="1"/>
    <x v="4"/>
    <s v="Class-1"/>
    <x v="0"/>
  </r>
  <r>
    <n v="3189"/>
    <n v="30.95"/>
    <d v="2002-04-18T00:00:00"/>
    <n v="1"/>
    <n v="30.95"/>
    <n v="0.36371409028726998"/>
    <n v="0"/>
    <n v="0.13235294117647101"/>
    <n v="2"/>
    <n v="1"/>
    <n v="1"/>
    <n v="10"/>
    <n v="5"/>
    <n v="5"/>
    <n v="20"/>
    <n v="1.3333333333333299"/>
    <x v="4"/>
    <s v="Class-1"/>
    <x v="0"/>
  </r>
  <r>
    <n v="319"/>
    <n v="132.94336296296299"/>
    <d v="2004-08-28T00:00:00"/>
    <n v="27"/>
    <n v="3589.470800000001"/>
    <n v="0.77051983584133799"/>
    <n v="0.94784541723666205"/>
    <n v="0.76265389876880896"/>
    <n v="4"/>
    <n v="5"/>
    <n v="4"/>
    <n v="20"/>
    <n v="25"/>
    <n v="20"/>
    <n v="65"/>
    <n v="4.3333333333333304"/>
    <x v="1"/>
    <s v="Class-4"/>
    <x v="1"/>
  </r>
  <r>
    <n v="3190"/>
    <n v="295.29000000000002"/>
    <d v="2002-04-29T00:00:00"/>
    <n v="1"/>
    <n v="295.29000000000002"/>
    <n v="0.89842681258554902"/>
    <n v="0"/>
    <n v="0.15064979480164201"/>
    <n v="5"/>
    <n v="1"/>
    <n v="1"/>
    <n v="25"/>
    <n v="5"/>
    <n v="5"/>
    <n v="35"/>
    <n v="2.3333333333333299"/>
    <x v="2"/>
    <s v="Class-2"/>
    <x v="0"/>
  </r>
  <r>
    <n v="3191"/>
    <n v="100.81"/>
    <d v="2002-02-27T00:00:00"/>
    <n v="1"/>
    <n v="100.81"/>
    <n v="0.70417236662107996"/>
    <n v="0"/>
    <n v="6.3269493844049299E-2"/>
    <n v="4"/>
    <n v="1"/>
    <n v="1"/>
    <n v="20"/>
    <n v="5"/>
    <n v="5"/>
    <n v="30"/>
    <n v="2"/>
    <x v="2"/>
    <s v="Class-2"/>
    <x v="0"/>
  </r>
  <r>
    <n v="3192"/>
    <n v="98.545000000000002"/>
    <d v="2004-10-26T00:00:00"/>
    <n v="6"/>
    <n v="591.27"/>
    <n v="0.69801641586868401"/>
    <n v="0.68946648426812596"/>
    <n v="0.85721614227086096"/>
    <n v="4"/>
    <n v="4"/>
    <n v="5"/>
    <n v="20"/>
    <n v="20"/>
    <n v="25"/>
    <n v="65"/>
    <n v="4.3333333333333304"/>
    <x v="1"/>
    <s v="Class-4"/>
    <x v="0"/>
  </r>
  <r>
    <n v="3193"/>
    <n v="199.04833333333301"/>
    <d v="2004-10-31T00:00:00"/>
    <n v="6"/>
    <n v="1194.2899999999981"/>
    <n v="0.84575923392616803"/>
    <n v="0.68946648426812596"/>
    <n v="0.86474008207934305"/>
    <n v="5"/>
    <n v="4"/>
    <n v="5"/>
    <n v="25"/>
    <n v="20"/>
    <n v="25"/>
    <n v="70"/>
    <n v="4.6666666666666696"/>
    <x v="1"/>
    <s v="Class-4"/>
    <x v="0"/>
  </r>
  <r>
    <n v="3194"/>
    <n v="15.14"/>
    <d v="2002-04-06T00:00:00"/>
    <n v="1"/>
    <n v="15.14"/>
    <n v="0.21580027359781501"/>
    <n v="0"/>
    <n v="0.117476060191519"/>
    <n v="2"/>
    <n v="1"/>
    <n v="1"/>
    <n v="10"/>
    <n v="5"/>
    <n v="5"/>
    <n v="20"/>
    <n v="1.3333333333333299"/>
    <x v="4"/>
    <s v="Class-1"/>
    <x v="0"/>
  </r>
  <r>
    <n v="3195"/>
    <n v="32.76"/>
    <d v="2002-03-11T00:00:00"/>
    <n v="1"/>
    <n v="32.76"/>
    <n v="0.37824897400819901"/>
    <n v="0"/>
    <n v="7.6778385772913793E-2"/>
    <n v="2"/>
    <n v="1"/>
    <n v="1"/>
    <n v="10"/>
    <n v="5"/>
    <n v="5"/>
    <n v="20"/>
    <n v="1.3333333333333299"/>
    <x v="4"/>
    <s v="Class-1"/>
    <x v="0"/>
  </r>
  <r>
    <n v="3196"/>
    <n v="30.738"/>
    <d v="2002-05-30T00:00:00"/>
    <n v="1"/>
    <n v="30.738"/>
    <n v="0.36200410396716098"/>
    <n v="0"/>
    <n v="0.18844049247606001"/>
    <n v="2"/>
    <n v="1"/>
    <n v="1"/>
    <n v="10"/>
    <n v="5"/>
    <n v="5"/>
    <n v="20"/>
    <n v="1.3333333333333299"/>
    <x v="4"/>
    <s v="Class-1"/>
    <x v="2"/>
  </r>
  <r>
    <n v="3197"/>
    <n v="9.75"/>
    <d v="2002-02-07T00:00:00"/>
    <n v="1"/>
    <n v="9.75"/>
    <n v="0.16518467852257401"/>
    <n v="0"/>
    <n v="3.50547195622435E-2"/>
    <n v="1"/>
    <n v="1"/>
    <n v="1"/>
    <n v="5"/>
    <n v="5"/>
    <n v="5"/>
    <n v="15"/>
    <n v="1"/>
    <x v="4"/>
    <s v="Class-1"/>
    <x v="0"/>
  </r>
  <r>
    <n v="3198"/>
    <n v="81.39"/>
    <d v="2002-01-16T00:00:00"/>
    <n v="1"/>
    <n v="81.39"/>
    <n v="0.64278385772913904"/>
    <n v="0"/>
    <n v="1.06019151846785E-2"/>
    <n v="4"/>
    <n v="1"/>
    <n v="1"/>
    <n v="20"/>
    <n v="5"/>
    <n v="5"/>
    <n v="30"/>
    <n v="2"/>
    <x v="2"/>
    <s v="Class-2"/>
    <x v="0"/>
  </r>
  <r>
    <n v="3199"/>
    <n v="17.57"/>
    <d v="2002-04-09T00:00:00"/>
    <n v="1"/>
    <n v="17.57"/>
    <n v="0.24658002735978499"/>
    <n v="0"/>
    <n v="0.12072503419972599"/>
    <n v="2"/>
    <n v="1"/>
    <n v="1"/>
    <n v="10"/>
    <n v="5"/>
    <n v="5"/>
    <n v="20"/>
    <n v="1.3333333333333299"/>
    <x v="4"/>
    <s v="Class-1"/>
    <x v="0"/>
  </r>
  <r>
    <n v="32"/>
    <n v="45.975000000000001"/>
    <d v="2003-06-08T00:00:00"/>
    <n v="2"/>
    <n v="91.95"/>
    <n v="0.46580027359779203"/>
    <n v="0.35294117647058798"/>
    <n v="0.52445280437756403"/>
    <n v="3"/>
    <n v="2"/>
    <n v="3"/>
    <n v="15"/>
    <n v="10"/>
    <n v="15"/>
    <n v="40"/>
    <n v="2.6666666666666701"/>
    <x v="2"/>
    <s v="Class-2"/>
    <x v="0"/>
  </r>
  <r>
    <n v="3200"/>
    <n v="5.84"/>
    <d v="2002-04-28T00:00:00"/>
    <n v="1"/>
    <n v="5.84"/>
    <n v="0.12756497948016501"/>
    <n v="0"/>
    <n v="0.14705882352941199"/>
    <n v="1"/>
    <n v="1"/>
    <n v="1"/>
    <n v="5"/>
    <n v="5"/>
    <n v="5"/>
    <n v="15"/>
    <n v="1"/>
    <x v="4"/>
    <s v="Class-1"/>
    <x v="0"/>
  </r>
  <r>
    <n v="3201"/>
    <n v="11.27"/>
    <d v="2002-04-29T00:00:00"/>
    <n v="1"/>
    <n v="11.27"/>
    <n v="0.17937756497948301"/>
    <n v="0"/>
    <n v="0.15064979480164201"/>
    <n v="1"/>
    <n v="1"/>
    <n v="1"/>
    <n v="5"/>
    <n v="5"/>
    <n v="5"/>
    <n v="15"/>
    <n v="1"/>
    <x v="4"/>
    <s v="Class-1"/>
    <x v="0"/>
  </r>
  <r>
    <n v="3202"/>
    <n v="35.542666666666697"/>
    <d v="2004-11-13T00:00:00"/>
    <n v="15"/>
    <n v="533.14000000000044"/>
    <n v="0.40167578659369502"/>
    <n v="0.88560191518467901"/>
    <n v="0.88218194254445903"/>
    <n v="3"/>
    <n v="5"/>
    <n v="5"/>
    <n v="15"/>
    <n v="25"/>
    <n v="25"/>
    <n v="65"/>
    <n v="4.3333333333333304"/>
    <x v="1"/>
    <s v="Class-4"/>
    <x v="0"/>
  </r>
  <r>
    <n v="3203"/>
    <n v="151.654"/>
    <d v="2002-03-07T00:00:00"/>
    <n v="1"/>
    <n v="151.654"/>
    <n v="0.79822161422711602"/>
    <n v="0"/>
    <n v="7.0793433652530796E-2"/>
    <n v="4"/>
    <n v="1"/>
    <n v="1"/>
    <n v="20"/>
    <n v="5"/>
    <n v="5"/>
    <n v="30"/>
    <n v="2"/>
    <x v="2"/>
    <s v="Class-2"/>
    <x v="2"/>
  </r>
  <r>
    <n v="3204"/>
    <n v="73.936000000000007"/>
    <d v="2002-01-13T00:00:00"/>
    <n v="1"/>
    <n v="73.936000000000007"/>
    <n v="0.611833105335153"/>
    <n v="0"/>
    <n v="8.5499316005472007E-3"/>
    <n v="4"/>
    <n v="1"/>
    <n v="1"/>
    <n v="20"/>
    <n v="5"/>
    <n v="5"/>
    <n v="30"/>
    <n v="2"/>
    <x v="2"/>
    <s v="Class-2"/>
    <x v="2"/>
  </r>
  <r>
    <n v="3205"/>
    <n v="56.430577777777799"/>
    <d v="2004-09-07T00:00:00"/>
    <n v="9"/>
    <n v="507.87520000000018"/>
    <n v="0.52650478796167699"/>
    <n v="0.79069767441860495"/>
    <n v="0.77547879616963"/>
    <n v="3"/>
    <n v="4"/>
    <n v="4"/>
    <n v="15"/>
    <n v="20"/>
    <n v="20"/>
    <n v="55"/>
    <n v="3.6666666666666701"/>
    <x v="0"/>
    <s v="Class-3"/>
    <x v="1"/>
  </r>
  <r>
    <n v="3207"/>
    <n v="78.444000000000003"/>
    <d v="2002-07-06T00:00:00"/>
    <n v="1"/>
    <n v="78.444000000000003"/>
    <n v="0.63201094391244805"/>
    <n v="0"/>
    <n v="0.247948016415869"/>
    <n v="4"/>
    <n v="1"/>
    <n v="2"/>
    <n v="20"/>
    <n v="5"/>
    <n v="10"/>
    <n v="35"/>
    <n v="2.3333333333333299"/>
    <x v="2"/>
    <s v="Class-2"/>
    <x v="2"/>
  </r>
  <r>
    <n v="3208"/>
    <n v="11"/>
    <d v="2002-03-26T00:00:00"/>
    <n v="1"/>
    <n v="11"/>
    <n v="0.176812585499319"/>
    <n v="0"/>
    <n v="9.79822161422709E-2"/>
    <n v="1"/>
    <n v="1"/>
    <n v="1"/>
    <n v="5"/>
    <n v="5"/>
    <n v="5"/>
    <n v="15"/>
    <n v="1"/>
    <x v="4"/>
    <s v="Class-1"/>
    <x v="0"/>
  </r>
  <r>
    <n v="3209"/>
    <n v="126.92964788732399"/>
    <d v="2004-12-31T00:00:00"/>
    <n v="142"/>
    <n v="18024.010000000006"/>
    <n v="0.76043091655269102"/>
    <n v="0.99538303693570496"/>
    <n v="0.98529411764705799"/>
    <n v="4"/>
    <n v="5"/>
    <n v="5"/>
    <n v="20"/>
    <n v="25"/>
    <n v="25"/>
    <n v="70"/>
    <n v="4.6666666666666696"/>
    <x v="1"/>
    <s v="Class-4"/>
    <x v="0"/>
  </r>
  <r>
    <n v="321"/>
    <n v="45.12"/>
    <d v="2004-05-18T00:00:00"/>
    <n v="11"/>
    <n v="496.32"/>
    <n v="0.461012311901486"/>
    <n v="0.83413132694938497"/>
    <n v="0.68211354309165395"/>
    <n v="3"/>
    <n v="5"/>
    <n v="4"/>
    <n v="15"/>
    <n v="25"/>
    <n v="20"/>
    <n v="60"/>
    <n v="4"/>
    <x v="1"/>
    <s v="Class-4"/>
    <x v="0"/>
  </r>
  <r>
    <n v="3210"/>
    <n v="177.17400000000001"/>
    <d v="2002-03-07T00:00:00"/>
    <n v="1"/>
    <n v="177.17400000000001"/>
    <n v="0.82489740082082896"/>
    <n v="0"/>
    <n v="7.0793433652530796E-2"/>
    <n v="5"/>
    <n v="1"/>
    <n v="1"/>
    <n v="25"/>
    <n v="5"/>
    <n v="5"/>
    <n v="35"/>
    <n v="2.3333333333333299"/>
    <x v="2"/>
    <s v="Class-2"/>
    <x v="2"/>
  </r>
  <r>
    <n v="3211"/>
    <n v="69.963333333333296"/>
    <d v="2004-03-06T00:00:00"/>
    <n v="3"/>
    <n v="209.88999999999987"/>
    <n v="0.59746922024623095"/>
    <n v="0.49743502051983601"/>
    <n v="0.63714090287277603"/>
    <n v="3"/>
    <n v="3"/>
    <n v="4"/>
    <n v="15"/>
    <n v="15"/>
    <n v="20"/>
    <n v="50"/>
    <n v="3.3333333333333299"/>
    <x v="0"/>
    <s v="Class-3"/>
    <x v="1"/>
  </r>
  <r>
    <n v="3213"/>
    <n v="-180.83250000000001"/>
    <d v="2002-07-04T00:00:00"/>
    <n v="4"/>
    <n v="-723.33"/>
    <n v="8.8919288645690799E-3"/>
    <n v="0.581395348837209"/>
    <n v="0.24521203830369401"/>
    <n v="1"/>
    <n v="3"/>
    <n v="2"/>
    <n v="5"/>
    <n v="15"/>
    <n v="10"/>
    <n v="30"/>
    <n v="2"/>
    <x v="2"/>
    <s v="Class-2"/>
    <x v="0"/>
  </r>
  <r>
    <n v="3214"/>
    <n v="19.53"/>
    <d v="2002-04-05T00:00:00"/>
    <n v="2"/>
    <n v="39.06"/>
    <n v="0.261114911080714"/>
    <n v="0.35294117647058798"/>
    <n v="0.114911080711354"/>
    <n v="2"/>
    <n v="2"/>
    <n v="1"/>
    <n v="10"/>
    <n v="10"/>
    <n v="5"/>
    <n v="25"/>
    <n v="1.6666666666666701"/>
    <x v="4"/>
    <s v="Class-1"/>
    <x v="0"/>
  </r>
  <r>
    <n v="3215"/>
    <n v="39.24"/>
    <d v="2002-10-28T00:00:00"/>
    <n v="1"/>
    <n v="39.24"/>
    <n v="0.42407660738712699"/>
    <n v="0"/>
    <n v="0.43040355677154502"/>
    <n v="3"/>
    <n v="1"/>
    <n v="3"/>
    <n v="15"/>
    <n v="5"/>
    <n v="15"/>
    <n v="35"/>
    <n v="2.3333333333333299"/>
    <x v="2"/>
    <s v="Class-2"/>
    <x v="2"/>
  </r>
  <r>
    <n v="3216"/>
    <n v="39.067999999999998"/>
    <d v="2002-01-31T00:00:00"/>
    <n v="2"/>
    <n v="78.135999999999996"/>
    <n v="0.42082763337891899"/>
    <n v="0.35294117647058798"/>
    <n v="2.49658002735978E-2"/>
    <n v="3"/>
    <n v="2"/>
    <n v="1"/>
    <n v="15"/>
    <n v="10"/>
    <n v="5"/>
    <n v="30"/>
    <n v="2"/>
    <x v="2"/>
    <s v="Class-2"/>
    <x v="1"/>
  </r>
  <r>
    <n v="3218"/>
    <n v="10.874549999999999"/>
    <d v="2004-12-14T00:00:00"/>
    <n v="20"/>
    <n v="217.49099999999999"/>
    <n v="0.17510259917920901"/>
    <n v="0.91997264021887803"/>
    <n v="0.94237346101231101"/>
    <n v="1"/>
    <n v="5"/>
    <n v="5"/>
    <n v="5"/>
    <n v="25"/>
    <n v="25"/>
    <n v="55"/>
    <n v="3.6666666666666701"/>
    <x v="0"/>
    <s v="Class-3"/>
    <x v="0"/>
  </r>
  <r>
    <n v="3219"/>
    <n v="-677.68579999999997"/>
    <d v="2002-08-23T00:00:00"/>
    <n v="2"/>
    <n v="-1355.3715999999999"/>
    <n v="1.02599179206566E-3"/>
    <n v="0.35294117647058798"/>
    <n v="0.335499316005472"/>
    <n v="1"/>
    <n v="2"/>
    <n v="2"/>
    <n v="5"/>
    <n v="10"/>
    <n v="10"/>
    <n v="25"/>
    <n v="1.6666666666666701"/>
    <x v="4"/>
    <s v="Class-1"/>
    <x v="1"/>
  </r>
  <r>
    <n v="322"/>
    <n v="29.55"/>
    <d v="2002-07-23T00:00:00"/>
    <n v="2"/>
    <n v="59.1"/>
    <n v="0.350376196990418"/>
    <n v="0.35294117647058798"/>
    <n v="0.27530779753762002"/>
    <n v="2"/>
    <n v="2"/>
    <n v="2"/>
    <n v="10"/>
    <n v="10"/>
    <n v="10"/>
    <n v="30"/>
    <n v="2"/>
    <x v="2"/>
    <s v="Class-2"/>
    <x v="0"/>
  </r>
  <r>
    <n v="3221"/>
    <n v="41.3922307692308"/>
    <d v="2004-12-14T00:00:00"/>
    <n v="13"/>
    <n v="538.09900000000039"/>
    <n v="0.436388508891913"/>
    <n v="0.86234610123119004"/>
    <n v="0.94237346101231101"/>
    <n v="3"/>
    <n v="5"/>
    <n v="5"/>
    <n v="15"/>
    <n v="25"/>
    <n v="25"/>
    <n v="65"/>
    <n v="4.3333333333333304"/>
    <x v="1"/>
    <s v="Class-4"/>
    <x v="0"/>
  </r>
  <r>
    <n v="3222"/>
    <n v="23.762"/>
    <d v="2002-08-23T00:00:00"/>
    <n v="1"/>
    <n v="23.762"/>
    <n v="0.29805061559507401"/>
    <n v="0"/>
    <n v="0.335499316005472"/>
    <n v="2"/>
    <n v="1"/>
    <n v="2"/>
    <n v="10"/>
    <n v="5"/>
    <n v="10"/>
    <n v="25"/>
    <n v="1.6666666666666701"/>
    <x v="4"/>
    <s v="Class-1"/>
    <x v="2"/>
  </r>
  <r>
    <n v="3223"/>
    <n v="23.762"/>
    <d v="2002-08-23T00:00:00"/>
    <n v="1"/>
    <n v="23.762"/>
    <n v="0.29805061559507401"/>
    <n v="0"/>
    <n v="0.335499316005472"/>
    <n v="2"/>
    <n v="1"/>
    <n v="2"/>
    <n v="10"/>
    <n v="5"/>
    <n v="10"/>
    <n v="25"/>
    <n v="1.6666666666666701"/>
    <x v="4"/>
    <s v="Class-1"/>
    <x v="2"/>
  </r>
  <r>
    <n v="3224"/>
    <n v="23.762"/>
    <d v="2002-08-23T00:00:00"/>
    <n v="1"/>
    <n v="23.762"/>
    <n v="0.29805061559507401"/>
    <n v="0"/>
    <n v="0.335499316005472"/>
    <n v="2"/>
    <n v="1"/>
    <n v="2"/>
    <n v="10"/>
    <n v="5"/>
    <n v="10"/>
    <n v="25"/>
    <n v="1.6666666666666701"/>
    <x v="4"/>
    <s v="Class-1"/>
    <x v="2"/>
  </r>
  <r>
    <n v="3225"/>
    <n v="29.062000000000001"/>
    <d v="2002-08-23T00:00:00"/>
    <n v="1"/>
    <n v="29.062000000000001"/>
    <n v="0.34644322845416597"/>
    <n v="0"/>
    <n v="0.335499316005472"/>
    <n v="2"/>
    <n v="1"/>
    <n v="2"/>
    <n v="10"/>
    <n v="5"/>
    <n v="10"/>
    <n v="25"/>
    <n v="1.6666666666666701"/>
    <x v="4"/>
    <s v="Class-1"/>
    <x v="2"/>
  </r>
  <r>
    <n v="3226"/>
    <n v="80.463333333333296"/>
    <d v="2003-03-01T00:00:00"/>
    <n v="3"/>
    <n v="241.38999999999987"/>
    <n v="0.63902188782489799"/>
    <n v="0.49743502051983601"/>
    <n v="0.500854993160054"/>
    <n v="4"/>
    <n v="3"/>
    <n v="3"/>
    <n v="20"/>
    <n v="15"/>
    <n v="15"/>
    <n v="50"/>
    <n v="3.3333333333333299"/>
    <x v="0"/>
    <s v="Class-3"/>
    <x v="0"/>
  </r>
  <r>
    <n v="3227"/>
    <n v="617.76499999999999"/>
    <d v="2004-06-25T00:00:00"/>
    <n v="4"/>
    <n v="2471.06"/>
    <n v="0.95212038303699498"/>
    <n v="0.581395348837209"/>
    <n v="0.70417236662106597"/>
    <n v="5"/>
    <n v="3"/>
    <n v="4"/>
    <n v="25"/>
    <n v="15"/>
    <n v="20"/>
    <n v="60"/>
    <n v="4"/>
    <x v="1"/>
    <s v="Class-4"/>
    <x v="0"/>
  </r>
  <r>
    <n v="3228"/>
    <n v="221.00314285714299"/>
    <d v="2003-05-03T00:00:00"/>
    <n v="7"/>
    <n v="1547.0220000000008"/>
    <n v="0.86132010943916704"/>
    <n v="0.73204514363885098"/>
    <n v="0.51453488372092904"/>
    <n v="5"/>
    <n v="4"/>
    <n v="3"/>
    <n v="25"/>
    <n v="20"/>
    <n v="15"/>
    <n v="60"/>
    <n v="4"/>
    <x v="1"/>
    <s v="Class-4"/>
    <x v="1"/>
  </r>
  <r>
    <n v="323"/>
    <n v="10.08"/>
    <d v="2004-09-18T00:00:00"/>
    <n v="3"/>
    <n v="30.240000000000002"/>
    <n v="0.16809165526676001"/>
    <n v="0.49743502051983601"/>
    <n v="0.810020519835841"/>
    <n v="1"/>
    <n v="3"/>
    <n v="5"/>
    <n v="5"/>
    <n v="15"/>
    <n v="25"/>
    <n v="45"/>
    <n v="3"/>
    <x v="0"/>
    <s v="Class-3"/>
    <x v="0"/>
  </r>
  <r>
    <n v="3230"/>
    <n v="140.21879999999999"/>
    <d v="2002-04-11T00:00:00"/>
    <n v="1"/>
    <n v="140.21879999999999"/>
    <n v="0.78180574555406301"/>
    <n v="0"/>
    <n v="0.122948016415869"/>
    <n v="4"/>
    <n v="1"/>
    <n v="1"/>
    <n v="20"/>
    <n v="5"/>
    <n v="5"/>
    <n v="30"/>
    <n v="2"/>
    <x v="2"/>
    <s v="Class-2"/>
    <x v="2"/>
  </r>
  <r>
    <n v="3231"/>
    <n v="144.77029999999999"/>
    <d v="2004-07-22T00:00:00"/>
    <n v="8"/>
    <n v="1158.1623999999999"/>
    <n v="0.78813269493846905"/>
    <n v="0.76333789329685398"/>
    <n v="0.72674418604651103"/>
    <n v="4"/>
    <n v="4"/>
    <n v="4"/>
    <n v="20"/>
    <n v="20"/>
    <n v="20"/>
    <n v="60"/>
    <n v="4"/>
    <x v="1"/>
    <s v="Class-4"/>
    <x v="1"/>
  </r>
  <r>
    <n v="3233"/>
    <n v="58.112857142857102"/>
    <d v="2004-12-29T00:00:00"/>
    <n v="7"/>
    <n v="406.78999999999974"/>
    <n v="0.53642270861831398"/>
    <n v="0.73204514363885098"/>
    <n v="0.97691518467852201"/>
    <n v="3"/>
    <n v="4"/>
    <n v="5"/>
    <n v="15"/>
    <n v="20"/>
    <n v="25"/>
    <n v="60"/>
    <n v="4"/>
    <x v="1"/>
    <s v="Class-4"/>
    <x v="0"/>
  </r>
  <r>
    <n v="3234"/>
    <n v="8.5299999999999994"/>
    <d v="2003-09-02T00:00:00"/>
    <n v="4"/>
    <n v="34.119999999999997"/>
    <n v="0.15509575923392799"/>
    <n v="0.581395348837209"/>
    <n v="0.556771545827633"/>
    <n v="1"/>
    <n v="3"/>
    <n v="3"/>
    <n v="5"/>
    <n v="15"/>
    <n v="15"/>
    <n v="35"/>
    <n v="2.3333333333333299"/>
    <x v="2"/>
    <s v="Class-2"/>
    <x v="0"/>
  </r>
  <r>
    <n v="3235"/>
    <n v="3.51"/>
    <d v="2002-03-12T00:00:00"/>
    <n v="1"/>
    <n v="3.51"/>
    <n v="0.100034199726403"/>
    <n v="0"/>
    <n v="7.8659370725034206E-2"/>
    <n v="1"/>
    <n v="1"/>
    <n v="1"/>
    <n v="5"/>
    <n v="5"/>
    <n v="5"/>
    <n v="15"/>
    <n v="1"/>
    <x v="4"/>
    <s v="Class-1"/>
    <x v="0"/>
  </r>
  <r>
    <n v="3236"/>
    <n v="88.078800000000001"/>
    <d v="2002-02-24T00:00:00"/>
    <n v="1"/>
    <n v="88.078800000000001"/>
    <n v="0.66740766073872004"/>
    <n v="0"/>
    <n v="5.8823529411764698E-2"/>
    <n v="4"/>
    <n v="1"/>
    <n v="1"/>
    <n v="20"/>
    <n v="5"/>
    <n v="5"/>
    <n v="30"/>
    <n v="2"/>
    <x v="2"/>
    <s v="Class-2"/>
    <x v="2"/>
  </r>
  <r>
    <n v="3237"/>
    <n v="97.78904"/>
    <d v="2004-12-03T00:00:00"/>
    <n v="5"/>
    <n v="488.9452"/>
    <n v="0.696477428180586"/>
    <n v="0.64261285909712695"/>
    <n v="0.91860465116279"/>
    <n v="4"/>
    <n v="4"/>
    <n v="5"/>
    <n v="20"/>
    <n v="20"/>
    <n v="25"/>
    <n v="65"/>
    <n v="4.3333333333333304"/>
    <x v="1"/>
    <s v="Class-4"/>
    <x v="1"/>
  </r>
  <r>
    <n v="3239"/>
    <n v="8.6199999999999992"/>
    <d v="2002-11-01T00:00:00"/>
    <n v="2"/>
    <n v="17.239999999999998"/>
    <n v="0.15612175102599399"/>
    <n v="0.35294117647058798"/>
    <n v="0.43553351573187399"/>
    <n v="1"/>
    <n v="2"/>
    <n v="3"/>
    <n v="5"/>
    <n v="10"/>
    <n v="15"/>
    <n v="30"/>
    <n v="2"/>
    <x v="2"/>
    <s v="Class-2"/>
    <x v="0"/>
  </r>
  <r>
    <n v="324"/>
    <n v="13.09"/>
    <d v="2003-09-23T00:00:00"/>
    <n v="3"/>
    <n v="39.269999999999996"/>
    <n v="0.19784541723666499"/>
    <n v="0.49743502051983601"/>
    <n v="0.564124487004103"/>
    <n v="1"/>
    <n v="3"/>
    <n v="3"/>
    <n v="5"/>
    <n v="15"/>
    <n v="15"/>
    <n v="35"/>
    <n v="2.3333333333333299"/>
    <x v="2"/>
    <s v="Class-2"/>
    <x v="0"/>
  </r>
  <r>
    <n v="3240"/>
    <n v="159.991428571429"/>
    <d v="2004-06-17T00:00:00"/>
    <n v="14"/>
    <n v="2239.880000000006"/>
    <n v="0.80762653898771997"/>
    <n v="0.87534199726402195"/>
    <n v="0.69784541723666105"/>
    <n v="5"/>
    <n v="5"/>
    <n v="4"/>
    <n v="25"/>
    <n v="25"/>
    <n v="20"/>
    <n v="70"/>
    <n v="4.6666666666666696"/>
    <x v="1"/>
    <s v="Class-4"/>
    <x v="0"/>
  </r>
  <r>
    <n v="3241"/>
    <n v="57.618000000000002"/>
    <d v="2004-12-07T00:00:00"/>
    <n v="10"/>
    <n v="576.18000000000006"/>
    <n v="0.53351573187412704"/>
    <n v="0.81549247606019204"/>
    <n v="0.92698358413132598"/>
    <n v="3"/>
    <n v="5"/>
    <n v="5"/>
    <n v="15"/>
    <n v="25"/>
    <n v="25"/>
    <n v="65"/>
    <n v="4.3333333333333304"/>
    <x v="1"/>
    <s v="Class-4"/>
    <x v="0"/>
  </r>
  <r>
    <n v="3242"/>
    <n v="82.638906250000005"/>
    <d v="2004-11-01T00:00:00"/>
    <n v="16"/>
    <n v="1322.2225000000001"/>
    <n v="0.64722982216142499"/>
    <n v="0.89586183310533496"/>
    <n v="0.86645006839945204"/>
    <n v="4"/>
    <n v="5"/>
    <n v="5"/>
    <n v="20"/>
    <n v="25"/>
    <n v="25"/>
    <n v="70"/>
    <n v="4.6666666666666696"/>
    <x v="1"/>
    <s v="Class-4"/>
    <x v="0"/>
  </r>
  <r>
    <n v="3243"/>
    <n v="-40.948333333333302"/>
    <d v="2004-02-09T00:00:00"/>
    <n v="6"/>
    <n v="-245.68999999999983"/>
    <n v="2.4794801641586799E-2"/>
    <n v="0.68946648426812596"/>
    <n v="0.62209302325581295"/>
    <n v="1"/>
    <n v="4"/>
    <n v="4"/>
    <n v="5"/>
    <n v="20"/>
    <n v="20"/>
    <n v="45"/>
    <n v="3"/>
    <x v="0"/>
    <s v="Class-3"/>
    <x v="0"/>
  </r>
  <r>
    <n v="3244"/>
    <n v="665.91"/>
    <d v="2004-12-01T00:00:00"/>
    <n v="2"/>
    <n v="1331.82"/>
    <n v="0.95656634746928104"/>
    <n v="0.35294117647058798"/>
    <n v="0.91638166894664796"/>
    <n v="5"/>
    <n v="2"/>
    <n v="5"/>
    <n v="25"/>
    <n v="10"/>
    <n v="25"/>
    <n v="60"/>
    <n v="4"/>
    <x v="1"/>
    <s v="Class-4"/>
    <x v="0"/>
  </r>
  <r>
    <n v="3245"/>
    <n v="21.605"/>
    <d v="2004-04-29T00:00:00"/>
    <n v="4"/>
    <n v="86.42"/>
    <n v="0.28095075239398198"/>
    <n v="0.581395348837209"/>
    <n v="0.66997264021887704"/>
    <n v="2"/>
    <n v="3"/>
    <n v="4"/>
    <n v="10"/>
    <n v="15"/>
    <n v="20"/>
    <n v="45"/>
    <n v="3"/>
    <x v="0"/>
    <s v="Class-3"/>
    <x v="0"/>
  </r>
  <r>
    <n v="3246"/>
    <n v="139.68"/>
    <d v="2002-07-19T00:00:00"/>
    <n v="1"/>
    <n v="139.68"/>
    <n v="0.781121751026019"/>
    <n v="0"/>
    <n v="0.26880984952120401"/>
    <n v="4"/>
    <n v="1"/>
    <n v="2"/>
    <n v="20"/>
    <n v="5"/>
    <n v="10"/>
    <n v="35"/>
    <n v="2.3333333333333299"/>
    <x v="2"/>
    <s v="Class-2"/>
    <x v="0"/>
  </r>
  <r>
    <n v="3247"/>
    <n v="79.854285714285695"/>
    <d v="2004-05-08T00:00:00"/>
    <n v="7"/>
    <n v="558.9799999999999"/>
    <n v="0.63611491108071105"/>
    <n v="0.73204514363885098"/>
    <n v="0.67544459644322696"/>
    <n v="4"/>
    <n v="4"/>
    <n v="4"/>
    <n v="20"/>
    <n v="20"/>
    <n v="20"/>
    <n v="60"/>
    <n v="4"/>
    <x v="1"/>
    <s v="Class-4"/>
    <x v="0"/>
  </r>
  <r>
    <n v="3248"/>
    <n v="49.24"/>
    <d v="2004-09-15T00:00:00"/>
    <n v="4"/>
    <n v="196.96"/>
    <n v="0.48785909712720099"/>
    <n v="0.581395348837209"/>
    <n v="0.78847469220246202"/>
    <n v="3"/>
    <n v="3"/>
    <n v="4"/>
    <n v="15"/>
    <n v="15"/>
    <n v="20"/>
    <n v="50"/>
    <n v="3.3333333333333299"/>
    <x v="0"/>
    <s v="Class-3"/>
    <x v="0"/>
  </r>
  <r>
    <n v="3249"/>
    <n v="11.19"/>
    <d v="2004-10-04T00:00:00"/>
    <n v="5"/>
    <n v="55.949999999999996"/>
    <n v="0.17835157318741701"/>
    <n v="0.64261285909712695"/>
    <n v="0.82951436388508804"/>
    <n v="1"/>
    <n v="4"/>
    <n v="5"/>
    <n v="5"/>
    <n v="20"/>
    <n v="25"/>
    <n v="50"/>
    <n v="3.3333333333333299"/>
    <x v="0"/>
    <s v="Class-3"/>
    <x v="0"/>
  </r>
  <r>
    <n v="325"/>
    <n v="13.068"/>
    <d v="2002-08-19T00:00:00"/>
    <n v="1"/>
    <n v="13.068"/>
    <n v="0.19562243502052301"/>
    <n v="0"/>
    <n v="0.327291381668946"/>
    <n v="1"/>
    <n v="1"/>
    <n v="2"/>
    <n v="5"/>
    <n v="5"/>
    <n v="10"/>
    <n v="20"/>
    <n v="1.3333333333333299"/>
    <x v="4"/>
    <s v="Class-1"/>
    <x v="2"/>
  </r>
  <r>
    <n v="3250"/>
    <n v="33.728999999999999"/>
    <d v="2002-06-03T00:00:00"/>
    <n v="2"/>
    <n v="67.457999999999998"/>
    <n v="0.38679890560874503"/>
    <n v="0.35294117647058798"/>
    <n v="0.19339945280437801"/>
    <n v="2"/>
    <n v="2"/>
    <n v="1"/>
    <n v="10"/>
    <n v="10"/>
    <n v="5"/>
    <n v="25"/>
    <n v="1.6666666666666701"/>
    <x v="4"/>
    <s v="Class-1"/>
    <x v="1"/>
  </r>
  <r>
    <n v="3252"/>
    <n v="354.16750000000002"/>
    <d v="2003-10-09T00:00:00"/>
    <n v="4"/>
    <n v="1416.67"/>
    <n v="0.91484268125860202"/>
    <n v="0.581395348837209"/>
    <n v="0.56925444596443098"/>
    <n v="5"/>
    <n v="3"/>
    <n v="3"/>
    <n v="25"/>
    <n v="15"/>
    <n v="15"/>
    <n v="55"/>
    <n v="3.6666666666666701"/>
    <x v="0"/>
    <s v="Class-3"/>
    <x v="0"/>
  </r>
  <r>
    <n v="3253"/>
    <n v="104.036"/>
    <d v="2002-02-21T00:00:00"/>
    <n v="1"/>
    <n v="104.036"/>
    <n v="0.71203830369358401"/>
    <n v="0"/>
    <n v="5.4035567715458303E-2"/>
    <n v="4"/>
    <n v="1"/>
    <n v="1"/>
    <n v="20"/>
    <n v="5"/>
    <n v="5"/>
    <n v="30"/>
    <n v="2"/>
    <x v="2"/>
    <s v="Class-2"/>
    <x v="2"/>
  </r>
  <r>
    <n v="3254"/>
    <n v="48.374285714285698"/>
    <d v="2004-07-04T00:00:00"/>
    <n v="7"/>
    <n v="338.61999999999989"/>
    <n v="0.48290013679888499"/>
    <n v="0.73204514363885098"/>
    <n v="0.71084131326949296"/>
    <n v="3"/>
    <n v="4"/>
    <n v="4"/>
    <n v="15"/>
    <n v="20"/>
    <n v="20"/>
    <n v="55"/>
    <n v="3.6666666666666701"/>
    <x v="0"/>
    <s v="Class-3"/>
    <x v="0"/>
  </r>
  <r>
    <n v="3255"/>
    <n v="90.802857142857107"/>
    <d v="2004-10-01T00:00:00"/>
    <n v="7"/>
    <n v="635.61999999999978"/>
    <n v="0.67766757865937799"/>
    <n v="0.73204514363885098"/>
    <n v="0.82489740082079299"/>
    <n v="4"/>
    <n v="4"/>
    <n v="5"/>
    <n v="20"/>
    <n v="20"/>
    <n v="25"/>
    <n v="65"/>
    <n v="4.3333333333333304"/>
    <x v="1"/>
    <s v="Class-4"/>
    <x v="0"/>
  </r>
  <r>
    <n v="3256"/>
    <n v="148.084"/>
    <d v="2002-02-11T00:00:00"/>
    <n v="1"/>
    <n v="148.084"/>
    <n v="0.79394664842684204"/>
    <n v="0"/>
    <n v="4.1381668946648402E-2"/>
    <n v="4"/>
    <n v="1"/>
    <n v="1"/>
    <n v="20"/>
    <n v="5"/>
    <n v="5"/>
    <n v="30"/>
    <n v="2"/>
    <x v="2"/>
    <s v="Class-2"/>
    <x v="2"/>
  </r>
  <r>
    <n v="3257"/>
    <n v="-42.73"/>
    <d v="2002-02-07T00:00:00"/>
    <n v="1"/>
    <n v="-42.73"/>
    <n v="2.4452804377564901E-2"/>
    <n v="0"/>
    <n v="3.50547195622435E-2"/>
    <n v="1"/>
    <n v="1"/>
    <n v="1"/>
    <n v="5"/>
    <n v="5"/>
    <n v="5"/>
    <n v="15"/>
    <n v="1"/>
    <x v="4"/>
    <s v="Class-1"/>
    <x v="0"/>
  </r>
  <r>
    <n v="3258"/>
    <n v="5.85"/>
    <d v="2003-06-11T00:00:00"/>
    <n v="4"/>
    <n v="23.4"/>
    <n v="0.128077975376198"/>
    <n v="0.581395348837209"/>
    <n v="0.52599179206566204"/>
    <n v="1"/>
    <n v="3"/>
    <n v="3"/>
    <n v="5"/>
    <n v="15"/>
    <n v="15"/>
    <n v="35"/>
    <n v="2.3333333333333299"/>
    <x v="2"/>
    <s v="Class-2"/>
    <x v="0"/>
  </r>
  <r>
    <n v="3259"/>
    <n v="118.4716"/>
    <d v="2002-05-11T00:00:00"/>
    <n v="1"/>
    <n v="118.4716"/>
    <n v="0.74384404924762604"/>
    <n v="0"/>
    <n v="0.16501367989056101"/>
    <n v="4"/>
    <n v="1"/>
    <n v="1"/>
    <n v="20"/>
    <n v="5"/>
    <n v="5"/>
    <n v="30"/>
    <n v="2"/>
    <x v="2"/>
    <s v="Class-2"/>
    <x v="2"/>
  </r>
  <r>
    <n v="326"/>
    <n v="194.846"/>
    <d v="2003-12-22T00:00:00"/>
    <n v="5"/>
    <n v="974.23"/>
    <n v="0.84182626538991501"/>
    <n v="0.64261285909712695"/>
    <n v="0.59900820793433596"/>
    <n v="5"/>
    <n v="4"/>
    <n v="3"/>
    <n v="25"/>
    <n v="20"/>
    <n v="15"/>
    <n v="60"/>
    <n v="4"/>
    <x v="1"/>
    <s v="Class-4"/>
    <x v="0"/>
  </r>
  <r>
    <n v="3260"/>
    <n v="5.35"/>
    <d v="2002-01-25T00:00:00"/>
    <n v="2"/>
    <n v="10.7"/>
    <n v="0.120896032831738"/>
    <n v="0.35294117647058798"/>
    <n v="1.9664842681258499E-2"/>
    <n v="1"/>
    <n v="2"/>
    <n v="1"/>
    <n v="5"/>
    <n v="10"/>
    <n v="5"/>
    <n v="20"/>
    <n v="1.3333333333333299"/>
    <x v="4"/>
    <s v="Class-1"/>
    <x v="0"/>
  </r>
  <r>
    <n v="3261"/>
    <n v="117.52"/>
    <d v="2002-02-11T00:00:00"/>
    <n v="1"/>
    <n v="117.52"/>
    <n v="0.74127906976746105"/>
    <n v="0"/>
    <n v="4.1381668946648402E-2"/>
    <n v="4"/>
    <n v="1"/>
    <n v="1"/>
    <n v="20"/>
    <n v="5"/>
    <n v="5"/>
    <n v="30"/>
    <n v="2"/>
    <x v="2"/>
    <s v="Class-2"/>
    <x v="2"/>
  </r>
  <r>
    <n v="3262"/>
    <n v="208.535"/>
    <d v="2003-06-01T00:00:00"/>
    <n v="4"/>
    <n v="834.14"/>
    <n v="0.85259917920660699"/>
    <n v="0.581395348837209"/>
    <n v="0.52274281805745404"/>
    <n v="5"/>
    <n v="3"/>
    <n v="3"/>
    <n v="25"/>
    <n v="15"/>
    <n v="15"/>
    <n v="55"/>
    <n v="3.6666666666666701"/>
    <x v="0"/>
    <s v="Class-3"/>
    <x v="0"/>
  </r>
  <r>
    <n v="3263"/>
    <n v="26.16"/>
    <d v="2004-03-06T00:00:00"/>
    <n v="5"/>
    <n v="130.80000000000001"/>
    <n v="0.32284541723665899"/>
    <n v="0.64261285909712695"/>
    <n v="0.63714090287277603"/>
    <n v="2"/>
    <n v="4"/>
    <n v="4"/>
    <n v="10"/>
    <n v="20"/>
    <n v="20"/>
    <n v="50"/>
    <n v="3.3333333333333299"/>
    <x v="0"/>
    <s v="Class-3"/>
    <x v="0"/>
  </r>
  <r>
    <n v="3264"/>
    <n v="12.224"/>
    <d v="2004-07-05T00:00:00"/>
    <n v="15"/>
    <n v="183.36"/>
    <n v="0.189295485636118"/>
    <n v="0.88560191518467901"/>
    <n v="0.71152530779753698"/>
    <n v="1"/>
    <n v="5"/>
    <n v="4"/>
    <n v="5"/>
    <n v="25"/>
    <n v="20"/>
    <n v="50"/>
    <n v="3.3333333333333299"/>
    <x v="0"/>
    <s v="Class-3"/>
    <x v="0"/>
  </r>
  <r>
    <n v="3265"/>
    <n v="706.26568181818197"/>
    <d v="2004-08-24T00:00:00"/>
    <n v="22"/>
    <n v="15537.845000000003"/>
    <n v="0.95930232558145601"/>
    <n v="0.93023255813953498"/>
    <n v="0.75837893296853498"/>
    <n v="5"/>
    <n v="5"/>
    <n v="4"/>
    <n v="25"/>
    <n v="25"/>
    <n v="20"/>
    <n v="70"/>
    <n v="4.6666666666666696"/>
    <x v="1"/>
    <s v="Class-4"/>
    <x v="0"/>
  </r>
  <r>
    <n v="3266"/>
    <n v="11.1642857142857"/>
    <d v="2003-10-21T00:00:00"/>
    <n v="7"/>
    <n v="78.149999999999906"/>
    <n v="0.17818057455540601"/>
    <n v="0.73204514363885098"/>
    <n v="0.57472640218878102"/>
    <n v="1"/>
    <n v="4"/>
    <n v="3"/>
    <n v="5"/>
    <n v="20"/>
    <n v="15"/>
    <n v="40"/>
    <n v="2.6666666666666701"/>
    <x v="2"/>
    <s v="Class-2"/>
    <x v="0"/>
  </r>
  <r>
    <n v="3267"/>
    <n v="236.363333333333"/>
    <d v="2004-12-03T00:00:00"/>
    <n v="9"/>
    <n v="2127.2699999999968"/>
    <n v="0.86935704514368295"/>
    <n v="0.79069767441860495"/>
    <n v="0.91860465116279"/>
    <n v="5"/>
    <n v="4"/>
    <n v="5"/>
    <n v="25"/>
    <n v="20"/>
    <n v="25"/>
    <n v="70"/>
    <n v="4.6666666666666696"/>
    <x v="1"/>
    <s v="Class-4"/>
    <x v="0"/>
  </r>
  <r>
    <n v="3268"/>
    <n v="40.518000000000001"/>
    <d v="2004-03-03T00:00:00"/>
    <n v="5"/>
    <n v="202.59"/>
    <n v="0.43177154582761801"/>
    <n v="0.64261285909712695"/>
    <n v="0.63543091655266604"/>
    <n v="3"/>
    <n v="4"/>
    <n v="4"/>
    <n v="15"/>
    <n v="20"/>
    <n v="20"/>
    <n v="55"/>
    <n v="3.6666666666666701"/>
    <x v="0"/>
    <s v="Class-3"/>
    <x v="0"/>
  </r>
  <r>
    <n v="3269"/>
    <n v="17.760000000000002"/>
    <d v="2004-04-28T00:00:00"/>
    <n v="4"/>
    <n v="71.040000000000006"/>
    <n v="0.248974008207939"/>
    <n v="0.581395348837209"/>
    <n v="0.66945964432284399"/>
    <n v="2"/>
    <n v="3"/>
    <n v="4"/>
    <n v="10"/>
    <n v="15"/>
    <n v="20"/>
    <n v="45"/>
    <n v="3"/>
    <x v="0"/>
    <s v="Class-3"/>
    <x v="0"/>
  </r>
  <r>
    <n v="327"/>
    <n v="31.5425"/>
    <d v="2004-08-26T00:00:00"/>
    <n v="12"/>
    <n v="378.51"/>
    <n v="0.36781805745553198"/>
    <n v="0.85020519835841302"/>
    <n v="0.76077291381668899"/>
    <n v="2"/>
    <n v="5"/>
    <n v="4"/>
    <n v="10"/>
    <n v="25"/>
    <n v="20"/>
    <n v="55"/>
    <n v="3.6666666666666701"/>
    <x v="0"/>
    <s v="Class-3"/>
    <x v="0"/>
  </r>
  <r>
    <n v="3270"/>
    <n v="28.527999999999999"/>
    <d v="2002-05-06T00:00:00"/>
    <n v="1"/>
    <n v="28.527999999999999"/>
    <n v="0.34148426812584898"/>
    <n v="0"/>
    <n v="0.159541723666211"/>
    <n v="2"/>
    <n v="1"/>
    <n v="1"/>
    <n v="10"/>
    <n v="5"/>
    <n v="5"/>
    <n v="20"/>
    <n v="1.3333333333333299"/>
    <x v="4"/>
    <s v="Class-1"/>
    <x v="2"/>
  </r>
  <r>
    <n v="3271"/>
    <n v="33.5"/>
    <d v="2002-01-11T00:00:00"/>
    <n v="1"/>
    <n v="33.5"/>
    <n v="0.38543091655265699"/>
    <n v="0"/>
    <n v="5.8139534883720903E-3"/>
    <n v="2"/>
    <n v="1"/>
    <n v="1"/>
    <n v="10"/>
    <n v="5"/>
    <n v="5"/>
    <n v="20"/>
    <n v="1.3333333333333299"/>
    <x v="4"/>
    <s v="Class-1"/>
    <x v="2"/>
  </r>
  <r>
    <n v="3272"/>
    <n v="116.631428571429"/>
    <d v="2004-12-26T00:00:00"/>
    <n v="7"/>
    <n v="816.42000000000303"/>
    <n v="0.73974008207936204"/>
    <n v="0.73204514363885098"/>
    <n v="0.96751025991791995"/>
    <n v="4"/>
    <n v="4"/>
    <n v="5"/>
    <n v="20"/>
    <n v="20"/>
    <n v="25"/>
    <n v="65"/>
    <n v="4.3333333333333304"/>
    <x v="1"/>
    <s v="Class-4"/>
    <x v="0"/>
  </r>
  <r>
    <n v="3273"/>
    <n v="212.2518125"/>
    <d v="2004-08-07T00:00:00"/>
    <n v="8"/>
    <n v="1698.0145"/>
    <n v="0.85550615595079404"/>
    <n v="0.76333789329685398"/>
    <n v="0.74230506155950704"/>
    <n v="5"/>
    <n v="4"/>
    <n v="4"/>
    <n v="25"/>
    <n v="20"/>
    <n v="20"/>
    <n v="65"/>
    <n v="4.3333333333333304"/>
    <x v="1"/>
    <s v="Class-4"/>
    <x v="0"/>
  </r>
  <r>
    <n v="3274"/>
    <n v="3.05"/>
    <d v="2002-08-13T00:00:00"/>
    <n v="1"/>
    <n v="3.05"/>
    <n v="9.3707250341997506E-2"/>
    <n v="0"/>
    <n v="0.31378248974008199"/>
    <n v="1"/>
    <n v="1"/>
    <n v="2"/>
    <n v="5"/>
    <n v="5"/>
    <n v="10"/>
    <n v="20"/>
    <n v="1.3333333333333299"/>
    <x v="4"/>
    <s v="Class-1"/>
    <x v="0"/>
  </r>
  <r>
    <n v="3275"/>
    <n v="-99.372500000000002"/>
    <d v="2004-09-14T00:00:00"/>
    <n v="4"/>
    <n v="-397.49"/>
    <n v="1.3679890560875501E-2"/>
    <n v="0.581395348837209"/>
    <n v="0.78317373461012196"/>
    <n v="1"/>
    <n v="3"/>
    <n v="4"/>
    <n v="5"/>
    <n v="15"/>
    <n v="20"/>
    <n v="40"/>
    <n v="2.6666666666666701"/>
    <x v="2"/>
    <s v="Class-2"/>
    <x v="0"/>
  </r>
  <r>
    <n v="3276"/>
    <n v="42.967142857142903"/>
    <d v="2004-03-18T00:00:00"/>
    <n v="7"/>
    <n v="300.77000000000032"/>
    <n v="0.445793433652514"/>
    <n v="0.73204514363885098"/>
    <n v="0.64432284541723595"/>
    <n v="3"/>
    <n v="4"/>
    <n v="4"/>
    <n v="15"/>
    <n v="20"/>
    <n v="20"/>
    <n v="55"/>
    <n v="3.6666666666666701"/>
    <x v="0"/>
    <s v="Class-3"/>
    <x v="0"/>
  </r>
  <r>
    <n v="3277"/>
    <n v="224.25461538461499"/>
    <d v="2004-11-12T00:00:00"/>
    <n v="13"/>
    <n v="2915.3099999999949"/>
    <n v="0.86354309165530896"/>
    <n v="0.86234610123119004"/>
    <n v="0.88047195622435004"/>
    <n v="5"/>
    <n v="5"/>
    <n v="5"/>
    <n v="25"/>
    <n v="25"/>
    <n v="25"/>
    <n v="75"/>
    <n v="5"/>
    <x v="3"/>
    <s v="Class-5"/>
    <x v="0"/>
  </r>
  <r>
    <n v="3278"/>
    <n v="65.608500000000006"/>
    <d v="2004-09-11T00:00:00"/>
    <n v="4"/>
    <n v="262.43400000000003"/>
    <n v="0.579001367989046"/>
    <n v="0.581395348837209"/>
    <n v="0.77906976744185996"/>
    <n v="3"/>
    <n v="3"/>
    <n v="4"/>
    <n v="15"/>
    <n v="15"/>
    <n v="20"/>
    <n v="50"/>
    <n v="3.3333333333333299"/>
    <x v="0"/>
    <s v="Class-3"/>
    <x v="1"/>
  </r>
  <r>
    <n v="328"/>
    <n v="22.55"/>
    <d v="2002-01-08T00:00:00"/>
    <n v="1"/>
    <n v="22.55"/>
    <n v="0.29103967168262601"/>
    <n v="0"/>
    <n v="4.2749658002736004E-3"/>
    <n v="2"/>
    <n v="1"/>
    <n v="1"/>
    <n v="10"/>
    <n v="5"/>
    <n v="5"/>
    <n v="20"/>
    <n v="1.3333333333333299"/>
    <x v="4"/>
    <s v="Class-1"/>
    <x v="0"/>
  </r>
  <r>
    <n v="3280"/>
    <n v="603.95502777777801"/>
    <d v="2004-11-08T00:00:00"/>
    <n v="18"/>
    <n v="10871.190500000004"/>
    <n v="0.95109439124493"/>
    <n v="0.90971272229822198"/>
    <n v="0.87431600547195598"/>
    <n v="5"/>
    <n v="5"/>
    <n v="5"/>
    <n v="25"/>
    <n v="25"/>
    <n v="25"/>
    <n v="75"/>
    <n v="5"/>
    <x v="3"/>
    <s v="Class-5"/>
    <x v="0"/>
  </r>
  <r>
    <n v="3281"/>
    <n v="6.64"/>
    <d v="2004-09-10T00:00:00"/>
    <n v="4"/>
    <n v="26.56"/>
    <n v="0.13782489740082199"/>
    <n v="0.581395348837209"/>
    <n v="0.77804377564979399"/>
    <n v="1"/>
    <n v="3"/>
    <n v="4"/>
    <n v="5"/>
    <n v="15"/>
    <n v="20"/>
    <n v="40"/>
    <n v="2.6666666666666701"/>
    <x v="2"/>
    <s v="Class-2"/>
    <x v="0"/>
  </r>
  <r>
    <n v="3282"/>
    <n v="74.786000000000001"/>
    <d v="2002-06-07T00:00:00"/>
    <n v="1"/>
    <n v="74.786000000000001"/>
    <n v="0.61696306429548298"/>
    <n v="0"/>
    <n v="0.19852941176470601"/>
    <n v="4"/>
    <n v="1"/>
    <n v="1"/>
    <n v="20"/>
    <n v="5"/>
    <n v="5"/>
    <n v="30"/>
    <n v="2"/>
    <x v="2"/>
    <s v="Class-2"/>
    <x v="2"/>
  </r>
  <r>
    <n v="3283"/>
    <n v="-665.48"/>
    <d v="2003-12-07T00:00:00"/>
    <n v="2"/>
    <n v="-1330.96"/>
    <n v="1.19699042407661E-3"/>
    <n v="0.35294117647058798"/>
    <n v="0.59353625170998503"/>
    <n v="1"/>
    <n v="2"/>
    <n v="3"/>
    <n v="5"/>
    <n v="10"/>
    <n v="15"/>
    <n v="30"/>
    <n v="2"/>
    <x v="2"/>
    <s v="Class-2"/>
    <x v="0"/>
  </r>
  <r>
    <n v="3284"/>
    <n v="19.5355555555556"/>
    <d v="2004-11-12T00:00:00"/>
    <n v="9"/>
    <n v="175.82000000000039"/>
    <n v="0.26128590971272497"/>
    <n v="0.79069767441860495"/>
    <n v="0.88047195622435004"/>
    <n v="2"/>
    <n v="4"/>
    <n v="5"/>
    <n v="10"/>
    <n v="20"/>
    <n v="25"/>
    <n v="55"/>
    <n v="3.6666666666666701"/>
    <x v="0"/>
    <s v="Class-3"/>
    <x v="0"/>
  </r>
  <r>
    <n v="3285"/>
    <n v="13.145"/>
    <d v="2004-08-22T00:00:00"/>
    <n v="6"/>
    <n v="78.87"/>
    <n v="0.19870041039672001"/>
    <n v="0.68946648426812596"/>
    <n v="0.75632694938440403"/>
    <n v="1"/>
    <n v="4"/>
    <n v="4"/>
    <n v="5"/>
    <n v="20"/>
    <n v="20"/>
    <n v="45"/>
    <n v="3"/>
    <x v="0"/>
    <s v="Class-3"/>
    <x v="0"/>
  </r>
  <r>
    <n v="3286"/>
    <n v="3.8557142857142899"/>
    <d v="2004-10-08T00:00:00"/>
    <n v="7"/>
    <n v="26.99000000000003"/>
    <n v="0.104138166894665"/>
    <n v="0.73204514363885098"/>
    <n v="0.83361833105335104"/>
    <n v="1"/>
    <n v="4"/>
    <n v="5"/>
    <n v="5"/>
    <n v="20"/>
    <n v="25"/>
    <n v="50"/>
    <n v="3.3333333333333299"/>
    <x v="0"/>
    <s v="Class-3"/>
    <x v="0"/>
  </r>
  <r>
    <n v="3287"/>
    <n v="316.77"/>
    <d v="2003-03-16T00:00:00"/>
    <n v="3"/>
    <n v="950.31"/>
    <n v="0.90475376196995505"/>
    <n v="0.49743502051983601"/>
    <n v="0.50324897400820701"/>
    <n v="5"/>
    <n v="3"/>
    <n v="3"/>
    <n v="25"/>
    <n v="15"/>
    <n v="15"/>
    <n v="55"/>
    <n v="3.6666666666666701"/>
    <x v="0"/>
    <s v="Class-3"/>
    <x v="0"/>
  </r>
  <r>
    <n v="3288"/>
    <n v="31.016999999999999"/>
    <d v="2004-05-27T00:00:00"/>
    <n v="4"/>
    <n v="124.068"/>
    <n v="0.36439808481531399"/>
    <n v="0.581395348837209"/>
    <n v="0.68621751025991695"/>
    <n v="2"/>
    <n v="3"/>
    <n v="4"/>
    <n v="10"/>
    <n v="15"/>
    <n v="20"/>
    <n v="45"/>
    <n v="3"/>
    <x v="0"/>
    <s v="Class-3"/>
    <x v="1"/>
  </r>
  <r>
    <n v="329"/>
    <n v="5.01"/>
    <d v="2002-01-16T00:00:00"/>
    <n v="1"/>
    <n v="5.01"/>
    <n v="0.117818057455541"/>
    <n v="0"/>
    <n v="1.06019151846785E-2"/>
    <n v="1"/>
    <n v="1"/>
    <n v="1"/>
    <n v="5"/>
    <n v="5"/>
    <n v="5"/>
    <n v="15"/>
    <n v="1"/>
    <x v="4"/>
    <s v="Class-1"/>
    <x v="0"/>
  </r>
  <r>
    <n v="3290"/>
    <n v="72.484999999999999"/>
    <d v="2004-02-03T00:00:00"/>
    <n v="6"/>
    <n v="434.90999999999997"/>
    <n v="0.60653214774281305"/>
    <n v="0.68946648426812596"/>
    <n v="0.61901504787961603"/>
    <n v="4"/>
    <n v="4"/>
    <n v="4"/>
    <n v="20"/>
    <n v="20"/>
    <n v="20"/>
    <n v="60"/>
    <n v="4"/>
    <x v="1"/>
    <s v="Class-4"/>
    <x v="0"/>
  </r>
  <r>
    <n v="3291"/>
    <n v="12.313333333333301"/>
    <d v="2004-11-11T00:00:00"/>
    <n v="3"/>
    <n v="36.939999999999898"/>
    <n v="0.190150478796173"/>
    <n v="0.49743502051983601"/>
    <n v="0.87893296853625102"/>
    <n v="1"/>
    <n v="3"/>
    <n v="5"/>
    <n v="5"/>
    <n v="15"/>
    <n v="25"/>
    <n v="45"/>
    <n v="3"/>
    <x v="0"/>
    <s v="Class-3"/>
    <x v="0"/>
  </r>
  <r>
    <n v="3292"/>
    <n v="57.607999999999997"/>
    <d v="2004-12-17T00:00:00"/>
    <n v="5"/>
    <n v="288.03999999999996"/>
    <n v="0.53317373461010498"/>
    <n v="0.64261285909712695"/>
    <n v="0.94835841313269398"/>
    <n v="3"/>
    <n v="4"/>
    <n v="5"/>
    <n v="15"/>
    <n v="20"/>
    <n v="25"/>
    <n v="60"/>
    <n v="4"/>
    <x v="1"/>
    <s v="Class-4"/>
    <x v="0"/>
  </r>
  <r>
    <n v="3293"/>
    <n v="81.814999999999998"/>
    <d v="2003-07-27T00:00:00"/>
    <n v="2"/>
    <n v="163.63"/>
    <n v="0.64466484268126001"/>
    <n v="0.35294117647058798"/>
    <n v="0.54206566347469098"/>
    <n v="4"/>
    <n v="2"/>
    <n v="3"/>
    <n v="20"/>
    <n v="10"/>
    <n v="15"/>
    <n v="45"/>
    <n v="3"/>
    <x v="0"/>
    <s v="Class-3"/>
    <x v="0"/>
  </r>
  <r>
    <n v="3294"/>
    <n v="573.72739000000001"/>
    <d v="2004-11-09T00:00:00"/>
    <n v="20"/>
    <n v="11474.5478"/>
    <n v="0.95006839945286403"/>
    <n v="0.91997264021887803"/>
    <n v="0.87602599179206497"/>
    <n v="5"/>
    <n v="5"/>
    <n v="5"/>
    <n v="25"/>
    <n v="25"/>
    <n v="25"/>
    <n v="75"/>
    <n v="5"/>
    <x v="3"/>
    <s v="Class-5"/>
    <x v="1"/>
  </r>
  <r>
    <n v="3296"/>
    <n v="59.8205263157895"/>
    <d v="2004-12-24T00:00:00"/>
    <n v="19"/>
    <n v="1136.5900000000006"/>
    <n v="0.54839261285908203"/>
    <n v="0.91501367989056104"/>
    <n v="0.96391928864568999"/>
    <n v="3"/>
    <n v="5"/>
    <n v="5"/>
    <n v="15"/>
    <n v="25"/>
    <n v="25"/>
    <n v="65"/>
    <n v="4.3333333333333304"/>
    <x v="1"/>
    <s v="Class-4"/>
    <x v="0"/>
  </r>
  <r>
    <n v="3297"/>
    <n v="16.84"/>
    <d v="2002-02-26T00:00:00"/>
    <n v="1"/>
    <n v="16.84"/>
    <n v="0.235978112175107"/>
    <n v="0"/>
    <n v="6.2243502051983597E-2"/>
    <n v="2"/>
    <n v="1"/>
    <n v="1"/>
    <n v="10"/>
    <n v="5"/>
    <n v="5"/>
    <n v="20"/>
    <n v="1.3333333333333299"/>
    <x v="4"/>
    <s v="Class-1"/>
    <x v="0"/>
  </r>
  <r>
    <n v="3298"/>
    <n v="9.8049999999999997"/>
    <d v="2004-09-01T00:00:00"/>
    <n v="26"/>
    <n v="254.93"/>
    <n v="0.16603967168262901"/>
    <n v="0.94476744186046502"/>
    <n v="0.76692886456908305"/>
    <n v="1"/>
    <n v="5"/>
    <n v="4"/>
    <n v="5"/>
    <n v="25"/>
    <n v="20"/>
    <n v="50"/>
    <n v="3.3333333333333299"/>
    <x v="0"/>
    <s v="Class-3"/>
    <x v="0"/>
  </r>
  <r>
    <n v="3299"/>
    <n v="22.0275"/>
    <d v="2003-03-22T00:00:00"/>
    <n v="4"/>
    <n v="88.11"/>
    <n v="0.28813269493844101"/>
    <n v="0.581395348837209"/>
    <n v="0.50461696306429404"/>
    <n v="2"/>
    <n v="3"/>
    <n v="3"/>
    <n v="10"/>
    <n v="15"/>
    <n v="15"/>
    <n v="40"/>
    <n v="2.6666666666666701"/>
    <x v="2"/>
    <s v="Class-2"/>
    <x v="0"/>
  </r>
  <r>
    <n v="33"/>
    <n v="28.2"/>
    <d v="2004-10-31T00:00:00"/>
    <n v="5"/>
    <n v="141"/>
    <n v="0.33703830369356502"/>
    <n v="0.64261285909712695"/>
    <n v="0.86474008207934305"/>
    <n v="2"/>
    <n v="4"/>
    <n v="5"/>
    <n v="10"/>
    <n v="20"/>
    <n v="25"/>
    <n v="55"/>
    <n v="3.6666666666666701"/>
    <x v="0"/>
    <s v="Class-3"/>
    <x v="0"/>
  </r>
  <r>
    <n v="330"/>
    <n v="-3.0618181818181802"/>
    <d v="2004-01-06T00:00:00"/>
    <n v="11"/>
    <n v="-33.679999999999986"/>
    <n v="4.2920656634746701E-2"/>
    <n v="0.83413132694938497"/>
    <n v="0.60738714090287205"/>
    <n v="1"/>
    <n v="5"/>
    <n v="4"/>
    <n v="5"/>
    <n v="25"/>
    <n v="20"/>
    <n v="50"/>
    <n v="3.3333333333333299"/>
    <x v="0"/>
    <s v="Class-3"/>
    <x v="0"/>
  </r>
  <r>
    <n v="3300"/>
    <n v="86.461200000000005"/>
    <d v="2004-12-18T00:00:00"/>
    <n v="25"/>
    <n v="2161.5300000000002"/>
    <n v="0.66039671682626999"/>
    <n v="0.94186046511627897"/>
    <n v="0.95075239398084799"/>
    <n v="4"/>
    <n v="5"/>
    <n v="5"/>
    <n v="20"/>
    <n v="25"/>
    <n v="25"/>
    <n v="70"/>
    <n v="4.6666666666666696"/>
    <x v="1"/>
    <s v="Class-4"/>
    <x v="0"/>
  </r>
  <r>
    <n v="3301"/>
    <n v="17.702857142857098"/>
    <d v="2003-05-27T00:00:00"/>
    <n v="7"/>
    <n v="123.91999999999969"/>
    <n v="0.248119015047884"/>
    <n v="0.73204514363885098"/>
    <n v="0.52120383036935602"/>
    <n v="2"/>
    <n v="4"/>
    <n v="3"/>
    <n v="10"/>
    <n v="20"/>
    <n v="15"/>
    <n v="45"/>
    <n v="3"/>
    <x v="0"/>
    <s v="Class-3"/>
    <x v="0"/>
  </r>
  <r>
    <n v="3302"/>
    <n v="26.8066666666667"/>
    <d v="2003-10-26T00:00:00"/>
    <n v="6"/>
    <n v="160.8400000000002"/>
    <n v="0.327291381668943"/>
    <n v="0.68946648426812596"/>
    <n v="0.57592339261285797"/>
    <n v="2"/>
    <n v="4"/>
    <n v="3"/>
    <n v="10"/>
    <n v="20"/>
    <n v="15"/>
    <n v="45"/>
    <n v="3"/>
    <x v="0"/>
    <s v="Class-3"/>
    <x v="0"/>
  </r>
  <r>
    <n v="3303"/>
    <n v="8.5640000000000001"/>
    <d v="2004-12-22T00:00:00"/>
    <n v="5"/>
    <n v="42.82"/>
    <n v="0.15526675786593899"/>
    <n v="0.64261285909712695"/>
    <n v="0.95981532147742799"/>
    <n v="1"/>
    <n v="4"/>
    <n v="5"/>
    <n v="5"/>
    <n v="20"/>
    <n v="25"/>
    <n v="50"/>
    <n v="3.3333333333333299"/>
    <x v="0"/>
    <s v="Class-3"/>
    <x v="0"/>
  </r>
  <r>
    <n v="3304"/>
    <n v="105.55200000000001"/>
    <d v="2002-05-25T00:00:00"/>
    <n v="1"/>
    <n v="105.55200000000001"/>
    <n v="0.71511627906978203"/>
    <n v="0"/>
    <n v="0.180916552667579"/>
    <n v="4"/>
    <n v="1"/>
    <n v="1"/>
    <n v="20"/>
    <n v="5"/>
    <n v="5"/>
    <n v="30"/>
    <n v="2"/>
    <x v="2"/>
    <s v="Class-2"/>
    <x v="2"/>
  </r>
  <r>
    <n v="3305"/>
    <n v="50.4270588235294"/>
    <d v="2004-10-23T00:00:00"/>
    <n v="17"/>
    <n v="857.25999999999976"/>
    <n v="0.49418604651160503"/>
    <n v="0.90235978112175097"/>
    <n v="0.852770177838577"/>
    <n v="3"/>
    <n v="5"/>
    <n v="5"/>
    <n v="15"/>
    <n v="25"/>
    <n v="25"/>
    <n v="65"/>
    <n v="4.3333333333333304"/>
    <x v="1"/>
    <s v="Class-4"/>
    <x v="0"/>
  </r>
  <r>
    <n v="3306"/>
    <n v="138.70500000000001"/>
    <d v="2003-10-12T00:00:00"/>
    <n v="4"/>
    <n v="554.82000000000005"/>
    <n v="0.77906976744188705"/>
    <n v="0.581395348837209"/>
    <n v="0.57062243502051901"/>
    <n v="4"/>
    <n v="3"/>
    <n v="3"/>
    <n v="20"/>
    <n v="15"/>
    <n v="15"/>
    <n v="50"/>
    <n v="3.3333333333333299"/>
    <x v="0"/>
    <s v="Class-3"/>
    <x v="0"/>
  </r>
  <r>
    <n v="3307"/>
    <n v="38.177500000000002"/>
    <d v="2003-05-28T00:00:00"/>
    <n v="4"/>
    <n v="152.71"/>
    <n v="0.41467168262652598"/>
    <n v="0.581395348837209"/>
    <n v="0.52154582763337798"/>
    <n v="3"/>
    <n v="3"/>
    <n v="3"/>
    <n v="15"/>
    <n v="15"/>
    <n v="15"/>
    <n v="45"/>
    <n v="3"/>
    <x v="0"/>
    <s v="Class-3"/>
    <x v="0"/>
  </r>
  <r>
    <n v="3308"/>
    <n v="16.487142857142899"/>
    <d v="2004-03-11T00:00:00"/>
    <n v="7"/>
    <n v="115.4100000000003"/>
    <n v="0.23307113543092101"/>
    <n v="0.73204514363885098"/>
    <n v="0.64038987688098403"/>
    <n v="2"/>
    <n v="4"/>
    <n v="4"/>
    <n v="10"/>
    <n v="20"/>
    <n v="20"/>
    <n v="50"/>
    <n v="3.3333333333333299"/>
    <x v="0"/>
    <s v="Class-3"/>
    <x v="0"/>
  </r>
  <r>
    <n v="3309"/>
    <n v="36.394545454545501"/>
    <d v="2004-12-24T00:00:00"/>
    <n v="11"/>
    <n v="400.34000000000049"/>
    <n v="0.40526675786592498"/>
    <n v="0.83413132694938497"/>
    <n v="0.96391928864568999"/>
    <n v="3"/>
    <n v="5"/>
    <n v="5"/>
    <n v="15"/>
    <n v="25"/>
    <n v="25"/>
    <n v="65"/>
    <n v="4.3333333333333304"/>
    <x v="1"/>
    <s v="Class-4"/>
    <x v="0"/>
  </r>
  <r>
    <n v="331"/>
    <n v="231.83375000000001"/>
    <d v="2004-12-25T00:00:00"/>
    <n v="8"/>
    <n v="1854.67"/>
    <n v="0.86645006839949601"/>
    <n v="0.76333789329685398"/>
    <n v="0.965458276333789"/>
    <n v="5"/>
    <n v="4"/>
    <n v="5"/>
    <n v="25"/>
    <n v="20"/>
    <n v="25"/>
    <n v="70"/>
    <n v="4.6666666666666696"/>
    <x v="1"/>
    <s v="Class-4"/>
    <x v="0"/>
  </r>
  <r>
    <n v="3310"/>
    <n v="10.205"/>
    <d v="2002-10-10T00:00:00"/>
    <n v="2"/>
    <n v="20.41"/>
    <n v="0.16911764705882601"/>
    <n v="0.35294117647058798"/>
    <n v="0.40834473324213399"/>
    <n v="1"/>
    <n v="2"/>
    <n v="3"/>
    <n v="5"/>
    <n v="10"/>
    <n v="15"/>
    <n v="30"/>
    <n v="2"/>
    <x v="2"/>
    <s v="Class-2"/>
    <x v="0"/>
  </r>
  <r>
    <n v="3311"/>
    <n v="219.18"/>
    <d v="2004-10-31T00:00:00"/>
    <n v="25"/>
    <n v="5479.5"/>
    <n v="0.86012311901508998"/>
    <n v="0.94186046511627897"/>
    <n v="0.86474008207934305"/>
    <n v="5"/>
    <n v="5"/>
    <n v="5"/>
    <n v="25"/>
    <n v="25"/>
    <n v="25"/>
    <n v="75"/>
    <n v="5"/>
    <x v="3"/>
    <s v="Class-5"/>
    <x v="0"/>
  </r>
  <r>
    <n v="3312"/>
    <n v="49.594999999999999"/>
    <d v="2002-06-12T00:00:00"/>
    <n v="2"/>
    <n v="99.19"/>
    <n v="0.48956908344730998"/>
    <n v="0.35294117647058798"/>
    <n v="0.20759233926128601"/>
    <n v="3"/>
    <n v="2"/>
    <n v="2"/>
    <n v="15"/>
    <n v="10"/>
    <n v="10"/>
    <n v="35"/>
    <n v="2.3333333333333299"/>
    <x v="2"/>
    <s v="Class-2"/>
    <x v="2"/>
  </r>
  <r>
    <n v="3313"/>
    <n v="18.04"/>
    <d v="2004-02-27T00:00:00"/>
    <n v="2"/>
    <n v="36.08"/>
    <n v="0.251196990424081"/>
    <n v="0.35294117647058798"/>
    <n v="0.63149794801641501"/>
    <n v="2"/>
    <n v="2"/>
    <n v="4"/>
    <n v="10"/>
    <n v="10"/>
    <n v="20"/>
    <n v="40"/>
    <n v="2.6666666666666701"/>
    <x v="2"/>
    <s v="Class-2"/>
    <x v="0"/>
  </r>
  <r>
    <n v="3314"/>
    <n v="16.59"/>
    <d v="2002-06-03T00:00:00"/>
    <n v="2"/>
    <n v="33.18"/>
    <n v="0.23443912448700799"/>
    <n v="0.35294117647058798"/>
    <n v="0.19339945280437801"/>
    <n v="2"/>
    <n v="2"/>
    <n v="1"/>
    <n v="10"/>
    <n v="10"/>
    <n v="5"/>
    <n v="25"/>
    <n v="1.6666666666666701"/>
    <x v="4"/>
    <s v="Class-1"/>
    <x v="0"/>
  </r>
  <r>
    <n v="3315"/>
    <n v="31.836666666666702"/>
    <d v="2003-11-08T00:00:00"/>
    <n v="3"/>
    <n v="95.510000000000105"/>
    <n v="0.37072503419971797"/>
    <n v="0.49743502051983601"/>
    <n v="0.58088235294117496"/>
    <n v="2"/>
    <n v="3"/>
    <n v="3"/>
    <n v="10"/>
    <n v="15"/>
    <n v="15"/>
    <n v="40"/>
    <n v="2.6666666666666701"/>
    <x v="2"/>
    <s v="Class-2"/>
    <x v="0"/>
  </r>
  <r>
    <n v="3316"/>
    <n v="9.7874999999999996"/>
    <d v="2004-10-28T00:00:00"/>
    <n v="20"/>
    <n v="195.75"/>
    <n v="0.165697674418607"/>
    <n v="0.91997264021887803"/>
    <n v="0.85978112175102595"/>
    <n v="1"/>
    <n v="5"/>
    <n v="5"/>
    <n v="5"/>
    <n v="25"/>
    <n v="25"/>
    <n v="55"/>
    <n v="3.6666666666666701"/>
    <x v="0"/>
    <s v="Class-3"/>
    <x v="0"/>
  </r>
  <r>
    <n v="3317"/>
    <n v="1.1599999999999999"/>
    <d v="2002-05-14T00:00:00"/>
    <n v="1"/>
    <n v="1.1599999999999999"/>
    <n v="6.7715458276333504E-2"/>
    <n v="0"/>
    <n v="0.167578659370725"/>
    <n v="1"/>
    <n v="1"/>
    <n v="1"/>
    <n v="5"/>
    <n v="5"/>
    <n v="5"/>
    <n v="15"/>
    <n v="1"/>
    <x v="4"/>
    <s v="Class-1"/>
    <x v="0"/>
  </r>
  <r>
    <n v="3318"/>
    <n v="38.617874999999998"/>
    <d v="2003-09-07T00:00:00"/>
    <n v="16"/>
    <n v="617.88599999999997"/>
    <n v="0.41689466484266802"/>
    <n v="0.89586183310533496"/>
    <n v="0.55882352941176405"/>
    <n v="3"/>
    <n v="5"/>
    <n v="3"/>
    <n v="15"/>
    <n v="25"/>
    <n v="15"/>
    <n v="55"/>
    <n v="3.6666666666666701"/>
    <x v="0"/>
    <s v="Class-3"/>
    <x v="1"/>
  </r>
  <r>
    <n v="332"/>
    <n v="46.2077777777778"/>
    <d v="2004-12-08T00:00:00"/>
    <n v="18"/>
    <n v="831.74000000000035"/>
    <n v="0.46836525307795601"/>
    <n v="0.90971272229822198"/>
    <n v="0.92869357045143597"/>
    <n v="3"/>
    <n v="5"/>
    <n v="5"/>
    <n v="15"/>
    <n v="25"/>
    <n v="25"/>
    <n v="65"/>
    <n v="4.3333333333333304"/>
    <x v="1"/>
    <s v="Class-4"/>
    <x v="0"/>
  </r>
  <r>
    <n v="3320"/>
    <n v="32.537777777777798"/>
    <d v="2004-03-19T00:00:00"/>
    <n v="9"/>
    <n v="292.8400000000002"/>
    <n v="0.37619699042406701"/>
    <n v="0.79069767441860495"/>
    <n v="0.64500683994527896"/>
    <n v="2"/>
    <n v="4"/>
    <n v="4"/>
    <n v="10"/>
    <n v="20"/>
    <n v="20"/>
    <n v="50"/>
    <n v="3.3333333333333299"/>
    <x v="0"/>
    <s v="Class-3"/>
    <x v="0"/>
  </r>
  <r>
    <n v="3321"/>
    <n v="855.95"/>
    <d v="2004-04-24T00:00:00"/>
    <n v="11"/>
    <n v="9415.4500000000007"/>
    <n v="0.96580027359787401"/>
    <n v="0.83413132694938497"/>
    <n v="0.66672366621066903"/>
    <n v="5"/>
    <n v="5"/>
    <n v="4"/>
    <n v="25"/>
    <n v="25"/>
    <n v="20"/>
    <n v="70"/>
    <n v="4.6666666666666696"/>
    <x v="1"/>
    <s v="Class-4"/>
    <x v="0"/>
  </r>
  <r>
    <n v="3322"/>
    <n v="13.59"/>
    <d v="2003-12-14T00:00:00"/>
    <n v="2"/>
    <n v="27.18"/>
    <n v="0.20160738714090601"/>
    <n v="0.35294117647058798"/>
    <n v="0.59644322845417097"/>
    <n v="2"/>
    <n v="2"/>
    <n v="3"/>
    <n v="10"/>
    <n v="10"/>
    <n v="15"/>
    <n v="35"/>
    <n v="2.3333333333333299"/>
    <x v="2"/>
    <s v="Class-2"/>
    <x v="0"/>
  </r>
  <r>
    <n v="3323"/>
    <n v="24.638000000000002"/>
    <d v="2002-09-10T00:00:00"/>
    <n v="1"/>
    <n v="24.638000000000002"/>
    <n v="0.30728454172366398"/>
    <n v="0"/>
    <n v="0.36713406292749601"/>
    <n v="2"/>
    <n v="1"/>
    <n v="2"/>
    <n v="10"/>
    <n v="5"/>
    <n v="10"/>
    <n v="25"/>
    <n v="1.6666666666666701"/>
    <x v="4"/>
    <s v="Class-1"/>
    <x v="2"/>
  </r>
  <r>
    <n v="3324"/>
    <n v="7.26"/>
    <d v="2002-01-13T00:00:00"/>
    <n v="5"/>
    <n v="36.299999999999997"/>
    <n v="0.14398084815321599"/>
    <n v="0.64261285909712695"/>
    <n v="8.5499316005472007E-3"/>
    <n v="1"/>
    <n v="4"/>
    <n v="1"/>
    <n v="5"/>
    <n v="20"/>
    <n v="5"/>
    <n v="30"/>
    <n v="2"/>
    <x v="2"/>
    <s v="Class-2"/>
    <x v="0"/>
  </r>
  <r>
    <n v="3325"/>
    <n v="422.3184"/>
    <d v="2002-03-21T00:00:00"/>
    <n v="1"/>
    <n v="422.3184"/>
    <n v="0.92989056087556798"/>
    <n v="0"/>
    <n v="9.0629274965800297E-2"/>
    <n v="5"/>
    <n v="1"/>
    <n v="1"/>
    <n v="25"/>
    <n v="5"/>
    <n v="5"/>
    <n v="35"/>
    <n v="2.3333333333333299"/>
    <x v="2"/>
    <s v="Class-2"/>
    <x v="2"/>
  </r>
  <r>
    <n v="3326"/>
    <n v="44.5306"/>
    <d v="2004-12-11T00:00:00"/>
    <n v="50"/>
    <n v="2226.5300000000002"/>
    <n v="0.45742134062925699"/>
    <n v="0.97828317373461005"/>
    <n v="0.93416552667578601"/>
    <n v="3"/>
    <n v="5"/>
    <n v="5"/>
    <n v="15"/>
    <n v="25"/>
    <n v="25"/>
    <n v="65"/>
    <n v="4.3333333333333304"/>
    <x v="1"/>
    <s v="Class-4"/>
    <x v="0"/>
  </r>
  <r>
    <n v="3327"/>
    <n v="358.30363636363597"/>
    <d v="2004-12-12T00:00:00"/>
    <n v="11"/>
    <n v="3941.3399999999956"/>
    <n v="0.91552667578664604"/>
    <n v="0.83413132694938497"/>
    <n v="0.93655950752393902"/>
    <n v="5"/>
    <n v="5"/>
    <n v="5"/>
    <n v="25"/>
    <n v="25"/>
    <n v="25"/>
    <n v="75"/>
    <n v="5"/>
    <x v="3"/>
    <s v="Class-5"/>
    <x v="0"/>
  </r>
  <r>
    <n v="3328"/>
    <n v="72.12585"/>
    <d v="2003-07-28T00:00:00"/>
    <n v="8"/>
    <n v="577.0068"/>
    <n v="0.60550615595074697"/>
    <n v="0.76333789329685398"/>
    <n v="0.54292065663474598"/>
    <n v="4"/>
    <n v="4"/>
    <n v="3"/>
    <n v="20"/>
    <n v="20"/>
    <n v="15"/>
    <n v="55"/>
    <n v="3.6666666666666701"/>
    <x v="0"/>
    <s v="Class-3"/>
    <x v="1"/>
  </r>
  <r>
    <n v="333"/>
    <n v="35.211428571428598"/>
    <d v="2004-07-31T00:00:00"/>
    <n v="7"/>
    <n v="246.48000000000019"/>
    <n v="0.39859781121749899"/>
    <n v="0.73204514363885098"/>
    <n v="0.73461012311901397"/>
    <n v="2"/>
    <n v="4"/>
    <n v="4"/>
    <n v="10"/>
    <n v="20"/>
    <n v="20"/>
    <n v="50"/>
    <n v="3.3333333333333299"/>
    <x v="0"/>
    <s v="Class-3"/>
    <x v="0"/>
  </r>
  <r>
    <n v="3330"/>
    <n v="49.6175"/>
    <d v="2004-12-29T00:00:00"/>
    <n v="8"/>
    <n v="396.94"/>
    <n v="0.48974008207932102"/>
    <n v="0.76333789329685398"/>
    <n v="0.97691518467852201"/>
    <n v="3"/>
    <n v="4"/>
    <n v="5"/>
    <n v="15"/>
    <n v="20"/>
    <n v="25"/>
    <n v="60"/>
    <n v="4"/>
    <x v="1"/>
    <s v="Class-4"/>
    <x v="0"/>
  </r>
  <r>
    <n v="3331"/>
    <n v="0.14499999999999999"/>
    <d v="2002-06-03T00:00:00"/>
    <n v="2"/>
    <n v="0.28999999999999998"/>
    <n v="5.2154582763337599E-2"/>
    <n v="0.35294117647058798"/>
    <n v="0.19339945280437801"/>
    <n v="1"/>
    <n v="2"/>
    <n v="1"/>
    <n v="5"/>
    <n v="10"/>
    <n v="5"/>
    <n v="20"/>
    <n v="1.3333333333333299"/>
    <x v="4"/>
    <s v="Class-1"/>
    <x v="0"/>
  </r>
  <r>
    <n v="3332"/>
    <n v="16.456"/>
    <d v="2004-07-07T00:00:00"/>
    <n v="5"/>
    <n v="82.28"/>
    <n v="0.232729138166899"/>
    <n v="0.64261285909712695"/>
    <n v="0.71511627906976605"/>
    <n v="2"/>
    <n v="4"/>
    <n v="4"/>
    <n v="10"/>
    <n v="20"/>
    <n v="20"/>
    <n v="50"/>
    <n v="3.3333333333333299"/>
    <x v="0"/>
    <s v="Class-3"/>
    <x v="0"/>
  </r>
  <r>
    <n v="3333"/>
    <n v="21.566666666666698"/>
    <d v="2004-10-15T00:00:00"/>
    <n v="3"/>
    <n v="64.700000000000102"/>
    <n v="0.280437756497949"/>
    <n v="0.49743502051983601"/>
    <n v="0.84216826265389799"/>
    <n v="2"/>
    <n v="3"/>
    <n v="5"/>
    <n v="10"/>
    <n v="15"/>
    <n v="25"/>
    <n v="50"/>
    <n v="3.3333333333333299"/>
    <x v="0"/>
    <s v="Class-3"/>
    <x v="0"/>
  </r>
  <r>
    <n v="3334"/>
    <n v="200.465"/>
    <d v="2003-08-28T00:00:00"/>
    <n v="4"/>
    <n v="801.86"/>
    <n v="0.84746922024627802"/>
    <n v="0.581395348837209"/>
    <n v="0.55506155950752301"/>
    <n v="5"/>
    <n v="3"/>
    <n v="3"/>
    <n v="25"/>
    <n v="15"/>
    <n v="15"/>
    <n v="55"/>
    <n v="3.6666666666666701"/>
    <x v="0"/>
    <s v="Class-3"/>
    <x v="0"/>
  </r>
  <r>
    <n v="3335"/>
    <n v="26.480499999999999"/>
    <d v="2004-02-24T00:00:00"/>
    <n v="20"/>
    <n v="529.61"/>
    <n v="0.32455540355676799"/>
    <n v="0.91997264021887803"/>
    <n v="0.63012995896032697"/>
    <n v="2"/>
    <n v="5"/>
    <n v="4"/>
    <n v="10"/>
    <n v="25"/>
    <n v="20"/>
    <n v="55"/>
    <n v="3.6666666666666701"/>
    <x v="0"/>
    <s v="Class-3"/>
    <x v="0"/>
  </r>
  <r>
    <n v="3336"/>
    <n v="-67.55"/>
    <d v="2002-05-18T00:00:00"/>
    <n v="4"/>
    <n v="-270.2"/>
    <n v="1.9493844049247599E-2"/>
    <n v="0.581395348837209"/>
    <n v="0.172879616963064"/>
    <n v="1"/>
    <n v="3"/>
    <n v="1"/>
    <n v="5"/>
    <n v="15"/>
    <n v="5"/>
    <n v="25"/>
    <n v="1.6666666666666701"/>
    <x v="4"/>
    <s v="Class-1"/>
    <x v="0"/>
  </r>
  <r>
    <n v="3337"/>
    <n v="78.632000000000005"/>
    <d v="2002-05-03T00:00:00"/>
    <n v="1"/>
    <n v="78.632000000000005"/>
    <n v="0.63354993160054696"/>
    <n v="0"/>
    <n v="0.155437756497948"/>
    <n v="4"/>
    <n v="1"/>
    <n v="1"/>
    <n v="20"/>
    <n v="5"/>
    <n v="5"/>
    <n v="30"/>
    <n v="2"/>
    <x v="2"/>
    <s v="Class-2"/>
    <x v="2"/>
  </r>
  <r>
    <n v="3338"/>
    <n v="25.11"/>
    <d v="2004-09-23T00:00:00"/>
    <n v="6"/>
    <n v="150.66"/>
    <n v="0.31309849521203598"/>
    <n v="0.68946648426812596"/>
    <n v="0.81617647058823495"/>
    <n v="2"/>
    <n v="4"/>
    <n v="5"/>
    <n v="10"/>
    <n v="20"/>
    <n v="25"/>
    <n v="55"/>
    <n v="3.6666666666666701"/>
    <x v="0"/>
    <s v="Class-3"/>
    <x v="0"/>
  </r>
  <r>
    <n v="3339"/>
    <n v="32.001666666666701"/>
    <d v="2004-03-06T00:00:00"/>
    <n v="6"/>
    <n v="192.01000000000022"/>
    <n v="0.37209302325580501"/>
    <n v="0.68946648426812596"/>
    <n v="0.63714090287277603"/>
    <n v="2"/>
    <n v="4"/>
    <n v="4"/>
    <n v="10"/>
    <n v="20"/>
    <n v="20"/>
    <n v="50"/>
    <n v="3.3333333333333299"/>
    <x v="0"/>
    <s v="Class-3"/>
    <x v="0"/>
  </r>
  <r>
    <n v="334"/>
    <n v="22.152352941176499"/>
    <d v="2004-12-05T00:00:00"/>
    <n v="17"/>
    <n v="376.59000000000049"/>
    <n v="0.28915868673050599"/>
    <n v="0.90235978112175097"/>
    <n v="0.92253761969904202"/>
    <n v="2"/>
    <n v="5"/>
    <n v="5"/>
    <n v="10"/>
    <n v="25"/>
    <n v="25"/>
    <n v="60"/>
    <n v="4"/>
    <x v="1"/>
    <s v="Class-4"/>
    <x v="0"/>
  </r>
  <r>
    <n v="3340"/>
    <n v="305.47250000000003"/>
    <d v="2002-03-21T00:00:00"/>
    <n v="4"/>
    <n v="1221.8900000000001"/>
    <n v="0.90064979480169105"/>
    <n v="0.581395348837209"/>
    <n v="9.0629274965800297E-2"/>
    <n v="5"/>
    <n v="3"/>
    <n v="1"/>
    <n v="25"/>
    <n v="15"/>
    <n v="5"/>
    <n v="45"/>
    <n v="3"/>
    <x v="0"/>
    <s v="Class-3"/>
    <x v="0"/>
  </r>
  <r>
    <n v="3341"/>
    <n v="93.96"/>
    <d v="2003-12-09T00:00:00"/>
    <n v="6"/>
    <n v="563.76"/>
    <n v="0.68707250341998205"/>
    <n v="0.68946648426812596"/>
    <n v="0.59422024623802905"/>
    <n v="4"/>
    <n v="4"/>
    <n v="3"/>
    <n v="20"/>
    <n v="20"/>
    <n v="15"/>
    <n v="55"/>
    <n v="3.6666666666666701"/>
    <x v="0"/>
    <s v="Class-3"/>
    <x v="0"/>
  </r>
  <r>
    <n v="3342"/>
    <n v="3.6230000000000002"/>
    <d v="2004-10-20T00:00:00"/>
    <n v="10"/>
    <n v="36.230000000000004"/>
    <n v="0.101060191518468"/>
    <n v="0.81549247606019204"/>
    <n v="0.84900820793433596"/>
    <n v="1"/>
    <n v="5"/>
    <n v="5"/>
    <n v="5"/>
    <n v="25"/>
    <n v="25"/>
    <n v="55"/>
    <n v="3.6666666666666701"/>
    <x v="0"/>
    <s v="Class-3"/>
    <x v="0"/>
  </r>
  <r>
    <n v="3343"/>
    <n v="1.1699545454545499"/>
    <d v="2004-11-10T00:00:00"/>
    <n v="22"/>
    <n v="25.739000000000097"/>
    <n v="6.8057455540355402E-2"/>
    <n v="0.93023255813953498"/>
    <n v="0.87756497948016399"/>
    <n v="1"/>
    <n v="5"/>
    <n v="5"/>
    <n v="5"/>
    <n v="25"/>
    <n v="25"/>
    <n v="55"/>
    <n v="3.6666666666666701"/>
    <x v="0"/>
    <s v="Class-3"/>
    <x v="0"/>
  </r>
  <r>
    <n v="3344"/>
    <n v="185.54222222222199"/>
    <d v="2004-09-14T00:00:00"/>
    <n v="9"/>
    <n v="1669.8799999999978"/>
    <n v="0.83361833105338901"/>
    <n v="0.79069767441860495"/>
    <n v="0.78317373461012196"/>
    <n v="5"/>
    <n v="4"/>
    <n v="4"/>
    <n v="25"/>
    <n v="20"/>
    <n v="20"/>
    <n v="65"/>
    <n v="4.3333333333333304"/>
    <x v="1"/>
    <s v="Class-4"/>
    <x v="0"/>
  </r>
  <r>
    <n v="3345"/>
    <n v="67.053333333333299"/>
    <d v="2004-10-31T00:00:00"/>
    <n v="6"/>
    <n v="402.31999999999982"/>
    <n v="0.58515731874144095"/>
    <n v="0.68946648426812596"/>
    <n v="0.86474008207934305"/>
    <n v="3"/>
    <n v="4"/>
    <n v="5"/>
    <n v="15"/>
    <n v="20"/>
    <n v="25"/>
    <n v="60"/>
    <n v="4"/>
    <x v="1"/>
    <s v="Class-4"/>
    <x v="0"/>
  </r>
  <r>
    <n v="3346"/>
    <n v="42.899090909090901"/>
    <d v="2004-11-09T00:00:00"/>
    <n v="11"/>
    <n v="471.88999999999993"/>
    <n v="0.44493844049245901"/>
    <n v="0.83413132694938497"/>
    <n v="0.87602599179206497"/>
    <n v="3"/>
    <n v="5"/>
    <n v="5"/>
    <n v="15"/>
    <n v="25"/>
    <n v="25"/>
    <n v="65"/>
    <n v="4.3333333333333304"/>
    <x v="1"/>
    <s v="Class-4"/>
    <x v="0"/>
  </r>
  <r>
    <n v="3347"/>
    <n v="16.998999999999999"/>
    <d v="2004-10-02T00:00:00"/>
    <n v="10"/>
    <n v="169.98999999999998"/>
    <n v="0.23717510259918301"/>
    <n v="0.81549247606019204"/>
    <n v="0.82643638850889101"/>
    <n v="2"/>
    <n v="5"/>
    <n v="5"/>
    <n v="10"/>
    <n v="25"/>
    <n v="25"/>
    <n v="60"/>
    <n v="4"/>
    <x v="1"/>
    <s v="Class-4"/>
    <x v="0"/>
  </r>
  <r>
    <n v="3348"/>
    <n v="240.23974999999999"/>
    <d v="2004-08-03T00:00:00"/>
    <n v="10"/>
    <n v="2402.3975"/>
    <n v="0.87123803009580303"/>
    <n v="0.81549247606019204"/>
    <n v="0.73734610123118904"/>
    <n v="5"/>
    <n v="5"/>
    <n v="4"/>
    <n v="25"/>
    <n v="25"/>
    <n v="20"/>
    <n v="70"/>
    <n v="4.6666666666666696"/>
    <x v="1"/>
    <s v="Class-4"/>
    <x v="0"/>
  </r>
  <r>
    <n v="3349"/>
    <n v="1.3357142857142901"/>
    <d v="2003-09-03T00:00:00"/>
    <n v="7"/>
    <n v="9.3500000000000298"/>
    <n v="7.0622435020519597E-2"/>
    <n v="0.73204514363885098"/>
    <n v="0.55711354309165495"/>
    <n v="1"/>
    <n v="4"/>
    <n v="3"/>
    <n v="5"/>
    <n v="20"/>
    <n v="15"/>
    <n v="40"/>
    <n v="2.6666666666666701"/>
    <x v="2"/>
    <s v="Class-2"/>
    <x v="0"/>
  </r>
  <r>
    <n v="335"/>
    <n v="495.65100000000001"/>
    <d v="2004-05-04T00:00:00"/>
    <n v="10"/>
    <n v="4956.51"/>
    <n v="0.94151846785231497"/>
    <n v="0.81549247606019204"/>
    <n v="0.672708618331052"/>
    <n v="5"/>
    <n v="5"/>
    <n v="4"/>
    <n v="25"/>
    <n v="25"/>
    <n v="20"/>
    <n v="70"/>
    <n v="4.6666666666666696"/>
    <x v="1"/>
    <s v="Class-4"/>
    <x v="0"/>
  </r>
  <r>
    <n v="3350"/>
    <n v="77.939722222222201"/>
    <d v="2004-11-29T00:00:00"/>
    <n v="36"/>
    <n v="2805.829999999999"/>
    <n v="0.629103967168262"/>
    <n v="0.96785225718194301"/>
    <n v="0.91330369357045105"/>
    <n v="4"/>
    <n v="5"/>
    <n v="5"/>
    <n v="20"/>
    <n v="25"/>
    <n v="25"/>
    <n v="70"/>
    <n v="4.6666666666666696"/>
    <x v="1"/>
    <s v="Class-4"/>
    <x v="0"/>
  </r>
  <r>
    <n v="3351"/>
    <n v="15.9542857142857"/>
    <d v="2004-09-15T00:00:00"/>
    <n v="7"/>
    <n v="111.67999999999989"/>
    <n v="0.22828317373461399"/>
    <n v="0.73204514363885098"/>
    <n v="0.78847469220246202"/>
    <n v="2"/>
    <n v="4"/>
    <n v="4"/>
    <n v="10"/>
    <n v="20"/>
    <n v="20"/>
    <n v="50"/>
    <n v="3.3333333333333299"/>
    <x v="0"/>
    <s v="Class-3"/>
    <x v="0"/>
  </r>
  <r>
    <n v="3352"/>
    <n v="74.14"/>
    <d v="2002-11-22T00:00:00"/>
    <n v="3"/>
    <n v="222.42000000000002"/>
    <n v="0.61405608755129604"/>
    <n v="0.49743502051983601"/>
    <n v="0.45878932968536201"/>
    <n v="4"/>
    <n v="3"/>
    <n v="3"/>
    <n v="20"/>
    <n v="15"/>
    <n v="15"/>
    <n v="50"/>
    <n v="3.3333333333333299"/>
    <x v="0"/>
    <s v="Class-3"/>
    <x v="0"/>
  </r>
  <r>
    <n v="3353"/>
    <n v="129.6"/>
    <d v="2002-09-04T00:00:00"/>
    <n v="1"/>
    <n v="129.6"/>
    <n v="0.76556087551301999"/>
    <n v="0"/>
    <n v="0.35841313269493802"/>
    <n v="4"/>
    <n v="1"/>
    <n v="2"/>
    <n v="20"/>
    <n v="5"/>
    <n v="10"/>
    <n v="35"/>
    <n v="2.3333333333333299"/>
    <x v="2"/>
    <s v="Class-2"/>
    <x v="0"/>
  </r>
  <r>
    <n v="3354"/>
    <n v="116.393333333333"/>
    <d v="2004-12-17T00:00:00"/>
    <n v="6"/>
    <n v="698.35999999999808"/>
    <n v="0.73871409028729695"/>
    <n v="0.68946648426812596"/>
    <n v="0.94835841313269398"/>
    <n v="4"/>
    <n v="4"/>
    <n v="5"/>
    <n v="20"/>
    <n v="20"/>
    <n v="25"/>
    <n v="65"/>
    <n v="4.3333333333333304"/>
    <x v="1"/>
    <s v="Class-4"/>
    <x v="0"/>
  </r>
  <r>
    <n v="3355"/>
    <n v="32.688000000000002"/>
    <d v="2002-05-26T00:00:00"/>
    <n v="1"/>
    <n v="32.688000000000002"/>
    <n v="0.37688098495211098"/>
    <n v="0"/>
    <n v="0.18228454172366601"/>
    <n v="2"/>
    <n v="1"/>
    <n v="1"/>
    <n v="10"/>
    <n v="5"/>
    <n v="5"/>
    <n v="20"/>
    <n v="1.3333333333333299"/>
    <x v="4"/>
    <s v="Class-1"/>
    <x v="2"/>
  </r>
  <r>
    <n v="3356"/>
    <n v="248.23416666666699"/>
    <d v="2004-12-26T00:00:00"/>
    <n v="12"/>
    <n v="2978.810000000004"/>
    <n v="0.87756497948020995"/>
    <n v="0.85020519835841302"/>
    <n v="0.96751025991791995"/>
    <n v="5"/>
    <n v="5"/>
    <n v="5"/>
    <n v="25"/>
    <n v="25"/>
    <n v="25"/>
    <n v="75"/>
    <n v="5"/>
    <x v="3"/>
    <s v="Class-5"/>
    <x v="0"/>
  </r>
  <r>
    <n v="3357"/>
    <n v="3.54666666666667"/>
    <d v="2003-07-19T00:00:00"/>
    <n v="3"/>
    <n v="10.640000000000009"/>
    <n v="0.10037619699042399"/>
    <n v="0.49743502051983601"/>
    <n v="0.53915868673050504"/>
    <n v="1"/>
    <n v="3"/>
    <n v="3"/>
    <n v="5"/>
    <n v="15"/>
    <n v="15"/>
    <n v="35"/>
    <n v="2.3333333333333299"/>
    <x v="2"/>
    <s v="Class-2"/>
    <x v="0"/>
  </r>
  <r>
    <n v="3358"/>
    <n v="539.09333333333302"/>
    <d v="2004-01-16T00:00:00"/>
    <n v="3"/>
    <n v="1617.2799999999991"/>
    <n v="0.94681942544465503"/>
    <n v="0.49743502051983601"/>
    <n v="0.61097811217510201"/>
    <n v="5"/>
    <n v="3"/>
    <n v="4"/>
    <n v="25"/>
    <n v="15"/>
    <n v="20"/>
    <n v="60"/>
    <n v="4"/>
    <x v="1"/>
    <s v="Class-4"/>
    <x v="0"/>
  </r>
  <r>
    <n v="3359"/>
    <n v="43.164285714285697"/>
    <d v="2004-03-26T00:00:00"/>
    <n v="7"/>
    <n v="302.14999999999986"/>
    <n v="0.44699042407659001"/>
    <n v="0.73204514363885098"/>
    <n v="0.64893980848153099"/>
    <n v="3"/>
    <n v="4"/>
    <n v="4"/>
    <n v="15"/>
    <n v="20"/>
    <n v="20"/>
    <n v="55"/>
    <n v="3.6666666666666701"/>
    <x v="0"/>
    <s v="Class-3"/>
    <x v="0"/>
  </r>
  <r>
    <n v="336"/>
    <n v="18.879090909090898"/>
    <d v="2004-10-10T00:00:00"/>
    <n v="11"/>
    <n v="207.66999999999987"/>
    <n v="0.25649794801642001"/>
    <n v="0.83413132694938497"/>
    <n v="0.835499316005471"/>
    <n v="2"/>
    <n v="5"/>
    <n v="5"/>
    <n v="10"/>
    <n v="25"/>
    <n v="25"/>
    <n v="60"/>
    <n v="4"/>
    <x v="1"/>
    <s v="Class-4"/>
    <x v="0"/>
  </r>
  <r>
    <n v="3360"/>
    <n v="410.31714285714298"/>
    <d v="2004-05-17T00:00:00"/>
    <n v="14"/>
    <n v="5744.4400000000014"/>
    <n v="0.92766757865942595"/>
    <n v="0.87534199726402195"/>
    <n v="0.68160054719562102"/>
    <n v="5"/>
    <n v="5"/>
    <n v="4"/>
    <n v="25"/>
    <n v="25"/>
    <n v="20"/>
    <n v="70"/>
    <n v="4.6666666666666696"/>
    <x v="1"/>
    <s v="Class-4"/>
    <x v="0"/>
  </r>
  <r>
    <n v="3361"/>
    <n v="2.8088888888888901"/>
    <d v="2004-06-01T00:00:00"/>
    <n v="9"/>
    <n v="25.280000000000012"/>
    <n v="8.9432284541723805E-2"/>
    <n v="0.79069767441860495"/>
    <n v="0.69015047879616898"/>
    <n v="1"/>
    <n v="4"/>
    <n v="4"/>
    <n v="5"/>
    <n v="20"/>
    <n v="20"/>
    <n v="45"/>
    <n v="3"/>
    <x v="0"/>
    <s v="Class-3"/>
    <x v="0"/>
  </r>
  <r>
    <n v="3362"/>
    <n v="242.78166666666701"/>
    <d v="2003-11-20T00:00:00"/>
    <n v="6"/>
    <n v="1456.6900000000021"/>
    <n v="0.87397400820797899"/>
    <n v="0.68946648426812596"/>
    <n v="0.58567031463748198"/>
    <n v="5"/>
    <n v="4"/>
    <n v="3"/>
    <n v="25"/>
    <n v="20"/>
    <n v="15"/>
    <n v="60"/>
    <n v="4"/>
    <x v="1"/>
    <s v="Class-4"/>
    <x v="0"/>
  </r>
  <r>
    <n v="3363"/>
    <n v="138.648"/>
    <d v="2002-03-07T00:00:00"/>
    <n v="1"/>
    <n v="138.648"/>
    <n v="0.77889876880987596"/>
    <n v="0"/>
    <n v="7.0793433652530796E-2"/>
    <n v="4"/>
    <n v="1"/>
    <n v="1"/>
    <n v="20"/>
    <n v="5"/>
    <n v="5"/>
    <n v="30"/>
    <n v="2"/>
    <x v="2"/>
    <s v="Class-2"/>
    <x v="2"/>
  </r>
  <r>
    <n v="3364"/>
    <n v="99.227199999999996"/>
    <d v="2002-01-20T00:00:00"/>
    <n v="1"/>
    <n v="99.227199999999996"/>
    <n v="0.70075239398085998"/>
    <n v="0"/>
    <n v="1.5047879616963101E-2"/>
    <n v="4"/>
    <n v="1"/>
    <n v="1"/>
    <n v="20"/>
    <n v="5"/>
    <n v="5"/>
    <n v="30"/>
    <n v="2"/>
    <x v="2"/>
    <s v="Class-2"/>
    <x v="2"/>
  </r>
  <r>
    <n v="3365"/>
    <n v="122.032"/>
    <d v="2002-02-17T00:00:00"/>
    <n v="1"/>
    <n v="122.032"/>
    <n v="0.75153898768812"/>
    <n v="0"/>
    <n v="4.9076607387140897E-2"/>
    <n v="4"/>
    <n v="1"/>
    <n v="1"/>
    <n v="20"/>
    <n v="5"/>
    <n v="5"/>
    <n v="30"/>
    <n v="2"/>
    <x v="2"/>
    <s v="Class-2"/>
    <x v="2"/>
  </r>
  <r>
    <n v="3366"/>
    <n v="19.608000000000001"/>
    <d v="2002-01-12T00:00:00"/>
    <n v="1"/>
    <n v="19.608000000000001"/>
    <n v="0.26162790697674698"/>
    <n v="0"/>
    <n v="7.3529411764705899E-3"/>
    <n v="2"/>
    <n v="1"/>
    <n v="1"/>
    <n v="10"/>
    <n v="5"/>
    <n v="5"/>
    <n v="20"/>
    <n v="1.3333333333333299"/>
    <x v="4"/>
    <s v="Class-1"/>
    <x v="2"/>
  </r>
  <r>
    <n v="3367"/>
    <n v="66.021333333333303"/>
    <d v="2003-11-11T00:00:00"/>
    <n v="3"/>
    <n v="198.06399999999991"/>
    <n v="0.58019835841312295"/>
    <n v="0.49743502051983601"/>
    <n v="0.582250341997263"/>
    <n v="3"/>
    <n v="3"/>
    <n v="3"/>
    <n v="15"/>
    <n v="15"/>
    <n v="15"/>
    <n v="45"/>
    <n v="3"/>
    <x v="0"/>
    <s v="Class-3"/>
    <x v="2"/>
  </r>
  <r>
    <n v="3368"/>
    <n v="216.87799999999999"/>
    <d v="2004-09-06T00:00:00"/>
    <n v="5"/>
    <n v="1084.3899999999999"/>
    <n v="0.85841313269497999"/>
    <n v="0.64261285909712695"/>
    <n v="0.77445280437756403"/>
    <n v="5"/>
    <n v="4"/>
    <n v="4"/>
    <n v="25"/>
    <n v="20"/>
    <n v="20"/>
    <n v="65"/>
    <n v="4.3333333333333304"/>
    <x v="1"/>
    <s v="Class-4"/>
    <x v="0"/>
  </r>
  <r>
    <n v="3369"/>
    <n v="40.154166666666697"/>
    <d v="2004-12-09T00:00:00"/>
    <n v="12"/>
    <n v="481.85000000000036"/>
    <n v="0.430574555403542"/>
    <n v="0.85020519835841302"/>
    <n v="0.92989056087551203"/>
    <n v="3"/>
    <n v="5"/>
    <n v="5"/>
    <n v="15"/>
    <n v="25"/>
    <n v="25"/>
    <n v="65"/>
    <n v="4.3333333333333304"/>
    <x v="1"/>
    <s v="Class-4"/>
    <x v="0"/>
  </r>
  <r>
    <n v="337"/>
    <n v="639.02943243243203"/>
    <d v="2005-01-01T00:00:00"/>
    <n v="74"/>
    <n v="47288.177999999971"/>
    <n v="0.95400136798911594"/>
    <n v="0.98820109439124504"/>
    <n v="0.98974008207934305"/>
    <n v="5"/>
    <n v="5"/>
    <n v="5"/>
    <n v="25"/>
    <n v="25"/>
    <n v="25"/>
    <n v="75"/>
    <n v="5"/>
    <x v="3"/>
    <s v="Class-5"/>
    <x v="0"/>
  </r>
  <r>
    <n v="3370"/>
    <n v="5.7918181818181802"/>
    <d v="2004-02-15T00:00:00"/>
    <n v="11"/>
    <n v="63.70999999999998"/>
    <n v="0.12653898768810001"/>
    <n v="0.83413132694938497"/>
    <n v="0.62482900136798802"/>
    <n v="1"/>
    <n v="5"/>
    <n v="4"/>
    <n v="5"/>
    <n v="25"/>
    <n v="20"/>
    <n v="50"/>
    <n v="3.3333333333333299"/>
    <x v="0"/>
    <s v="Class-3"/>
    <x v="0"/>
  </r>
  <r>
    <n v="3371"/>
    <n v="-409.08"/>
    <d v="2002-12-11T00:00:00"/>
    <n v="1"/>
    <n v="-409.08"/>
    <n v="2.9069767441860499E-3"/>
    <n v="0"/>
    <n v="0.47879616963064198"/>
    <n v="1"/>
    <n v="1"/>
    <n v="3"/>
    <n v="5"/>
    <n v="5"/>
    <n v="15"/>
    <n v="25"/>
    <n v="1.6666666666666701"/>
    <x v="4"/>
    <s v="Class-1"/>
    <x v="0"/>
  </r>
  <r>
    <n v="3372"/>
    <n v="7.13"/>
    <d v="2003-05-10T00:00:00"/>
    <n v="2"/>
    <n v="14.26"/>
    <n v="0.14295485636115099"/>
    <n v="0.35294117647058798"/>
    <n v="0.51658686730505998"/>
    <n v="1"/>
    <n v="2"/>
    <n v="3"/>
    <n v="5"/>
    <n v="10"/>
    <n v="15"/>
    <n v="30"/>
    <n v="2"/>
    <x v="2"/>
    <s v="Class-2"/>
    <x v="0"/>
  </r>
  <r>
    <n v="3373"/>
    <n v="89.138666666666694"/>
    <d v="2002-03-30T00:00:00"/>
    <n v="3"/>
    <n v="267.41600000000005"/>
    <n v="0.67116963064296098"/>
    <n v="0.49743502051983601"/>
    <n v="0.105848153214774"/>
    <n v="4"/>
    <n v="3"/>
    <n v="1"/>
    <n v="20"/>
    <n v="15"/>
    <n v="5"/>
    <n v="40"/>
    <n v="2.6666666666666701"/>
    <x v="2"/>
    <s v="Class-2"/>
    <x v="1"/>
  </r>
  <r>
    <n v="3375"/>
    <n v="16.12"/>
    <d v="2003-11-11T00:00:00"/>
    <n v="2"/>
    <n v="32.24"/>
    <n v="0.23033515731874499"/>
    <n v="0.35294117647058798"/>
    <n v="0.582250341997263"/>
    <n v="2"/>
    <n v="2"/>
    <n v="3"/>
    <n v="10"/>
    <n v="10"/>
    <n v="15"/>
    <n v="35"/>
    <n v="2.3333333333333299"/>
    <x v="2"/>
    <s v="Class-2"/>
    <x v="0"/>
  </r>
  <r>
    <n v="3376"/>
    <n v="47.006"/>
    <d v="2004-12-09T00:00:00"/>
    <n v="5"/>
    <n v="235.03"/>
    <n v="0.47366621067029502"/>
    <n v="0.64261285909712695"/>
    <n v="0.92989056087551203"/>
    <n v="3"/>
    <n v="4"/>
    <n v="5"/>
    <n v="15"/>
    <n v="20"/>
    <n v="25"/>
    <n v="60"/>
    <n v="4"/>
    <x v="1"/>
    <s v="Class-4"/>
    <x v="0"/>
  </r>
  <r>
    <n v="3377"/>
    <n v="19.850000000000001"/>
    <d v="2004-09-15T00:00:00"/>
    <n v="7"/>
    <n v="138.95000000000002"/>
    <n v="0.26487688098495499"/>
    <n v="0.73204514363885098"/>
    <n v="0.78847469220246202"/>
    <n v="2"/>
    <n v="4"/>
    <n v="4"/>
    <n v="10"/>
    <n v="20"/>
    <n v="20"/>
    <n v="50"/>
    <n v="3.3333333333333299"/>
    <x v="0"/>
    <s v="Class-3"/>
    <x v="0"/>
  </r>
  <r>
    <n v="3378"/>
    <n v="140.2456"/>
    <d v="2004-03-10T00:00:00"/>
    <n v="2"/>
    <n v="280.49119999999999"/>
    <n v="0.78197674418607399"/>
    <n v="0.35294117647058798"/>
    <n v="0.63953488372092904"/>
    <n v="4"/>
    <n v="2"/>
    <n v="4"/>
    <n v="20"/>
    <n v="10"/>
    <n v="20"/>
    <n v="50"/>
    <n v="3.3333333333333299"/>
    <x v="0"/>
    <s v="Class-3"/>
    <x v="2"/>
  </r>
  <r>
    <n v="3379"/>
    <n v="4.66"/>
    <d v="2002-01-06T00:00:00"/>
    <n v="1"/>
    <n v="4.66"/>
    <n v="0.113885088919289"/>
    <n v="0"/>
    <n v="2.39398084815321E-3"/>
    <n v="1"/>
    <n v="1"/>
    <n v="1"/>
    <n v="5"/>
    <n v="5"/>
    <n v="5"/>
    <n v="15"/>
    <n v="1"/>
    <x v="4"/>
    <s v="Class-1"/>
    <x v="0"/>
  </r>
  <r>
    <n v="338"/>
    <n v="280.35399999999998"/>
    <d v="2004-10-22T00:00:00"/>
    <n v="15"/>
    <n v="4205.3099999999995"/>
    <n v="0.89312585499320796"/>
    <n v="0.88560191518467901"/>
    <n v="0.85157318741450005"/>
    <n v="5"/>
    <n v="5"/>
    <n v="5"/>
    <n v="25"/>
    <n v="25"/>
    <n v="25"/>
    <n v="75"/>
    <n v="5"/>
    <x v="3"/>
    <s v="Class-5"/>
    <x v="0"/>
  </r>
  <r>
    <n v="3380"/>
    <n v="118.407666666667"/>
    <d v="2004-07-31T00:00:00"/>
    <n v="15"/>
    <n v="1776.115000000005"/>
    <n v="0.74350205198360397"/>
    <n v="0.88560191518467901"/>
    <n v="0.73461012311901397"/>
    <n v="4"/>
    <n v="5"/>
    <n v="4"/>
    <n v="20"/>
    <n v="25"/>
    <n v="20"/>
    <n v="65"/>
    <n v="4.3333333333333304"/>
    <x v="1"/>
    <s v="Class-4"/>
    <x v="0"/>
  </r>
  <r>
    <n v="3381"/>
    <n v="69.516666666666694"/>
    <d v="2004-11-28T00:00:00"/>
    <n v="3"/>
    <n v="208.55000000000007"/>
    <n v="0.59439124487003403"/>
    <n v="0.49743502051983601"/>
    <n v="0.91108071135430901"/>
    <n v="3"/>
    <n v="3"/>
    <n v="5"/>
    <n v="15"/>
    <n v="15"/>
    <n v="25"/>
    <n v="55"/>
    <n v="3.6666666666666701"/>
    <x v="0"/>
    <s v="Class-3"/>
    <x v="0"/>
  </r>
  <r>
    <n v="3382"/>
    <n v="17.428000000000001"/>
    <d v="2003-01-05T00:00:00"/>
    <n v="2"/>
    <n v="34.856000000000002"/>
    <n v="0.24196306429549"/>
    <n v="0.35294117647058798"/>
    <n v="0.49298905608755"/>
    <n v="2"/>
    <n v="2"/>
    <n v="3"/>
    <n v="10"/>
    <n v="10"/>
    <n v="15"/>
    <n v="35"/>
    <n v="2.3333333333333299"/>
    <x v="2"/>
    <s v="Class-2"/>
    <x v="2"/>
  </r>
  <r>
    <n v="3383"/>
    <n v="106.986"/>
    <d v="2002-03-07T00:00:00"/>
    <n v="1"/>
    <n v="106.986"/>
    <n v="0.71733926128592496"/>
    <n v="0"/>
    <n v="7.0793433652530796E-2"/>
    <n v="4"/>
    <n v="1"/>
    <n v="1"/>
    <n v="20"/>
    <n v="5"/>
    <n v="5"/>
    <n v="30"/>
    <n v="2"/>
    <x v="2"/>
    <s v="Class-2"/>
    <x v="2"/>
  </r>
  <r>
    <n v="3384"/>
    <n v="100.427142857143"/>
    <d v="2004-11-13T00:00:00"/>
    <n v="21"/>
    <n v="2108.970000000003"/>
    <n v="0.70331737346102496"/>
    <n v="0.92647058823529405"/>
    <n v="0.88218194254445903"/>
    <n v="4"/>
    <n v="5"/>
    <n v="5"/>
    <n v="20"/>
    <n v="25"/>
    <n v="25"/>
    <n v="70"/>
    <n v="4.6666666666666696"/>
    <x v="1"/>
    <s v="Class-4"/>
    <x v="0"/>
  </r>
  <r>
    <n v="3385"/>
    <n v="-363"/>
    <d v="2002-09-27T00:00:00"/>
    <n v="1"/>
    <n v="-363"/>
    <n v="3.5909712722298199E-3"/>
    <n v="0"/>
    <n v="0.39192886456908299"/>
    <n v="1"/>
    <n v="1"/>
    <n v="2"/>
    <n v="5"/>
    <n v="5"/>
    <n v="10"/>
    <n v="20"/>
    <n v="1.3333333333333299"/>
    <x v="4"/>
    <s v="Class-1"/>
    <x v="0"/>
  </r>
  <r>
    <n v="3386"/>
    <n v="38.671250000000001"/>
    <d v="2004-03-01T00:00:00"/>
    <n v="8"/>
    <n v="309.37"/>
    <n v="0.4174076607387"/>
    <n v="0.76333789329685398"/>
    <n v="0.63457592339261204"/>
    <n v="3"/>
    <n v="4"/>
    <n v="4"/>
    <n v="15"/>
    <n v="20"/>
    <n v="20"/>
    <n v="55"/>
    <n v="3.6666666666666701"/>
    <x v="0"/>
    <s v="Class-3"/>
    <x v="0"/>
  </r>
  <r>
    <n v="3387"/>
    <n v="21.4"/>
    <d v="2003-12-11T00:00:00"/>
    <n v="2"/>
    <n v="42.8"/>
    <n v="0.27906976744186202"/>
    <n v="0.35294117647058798"/>
    <n v="0.59473324213406198"/>
    <n v="2"/>
    <n v="2"/>
    <n v="3"/>
    <n v="10"/>
    <n v="10"/>
    <n v="15"/>
    <n v="35"/>
    <n v="2.3333333333333299"/>
    <x v="2"/>
    <s v="Class-2"/>
    <x v="0"/>
  </r>
  <r>
    <n v="3388"/>
    <n v="9.0514285714285698"/>
    <d v="2003-10-20T00:00:00"/>
    <n v="7"/>
    <n v="63.359999999999985"/>
    <n v="0.15937072503420199"/>
    <n v="0.73204514363885098"/>
    <n v="0.57370041039671604"/>
    <n v="1"/>
    <n v="4"/>
    <n v="3"/>
    <n v="5"/>
    <n v="20"/>
    <n v="15"/>
    <n v="40"/>
    <n v="2.6666666666666701"/>
    <x v="2"/>
    <s v="Class-2"/>
    <x v="0"/>
  </r>
  <r>
    <n v="3389"/>
    <n v="5.03"/>
    <d v="2002-12-10T00:00:00"/>
    <n v="2"/>
    <n v="10.06"/>
    <n v="0.118331053351574"/>
    <n v="0.35294117647058798"/>
    <n v="0.47759917920656603"/>
    <n v="1"/>
    <n v="2"/>
    <n v="3"/>
    <n v="5"/>
    <n v="10"/>
    <n v="15"/>
    <n v="30"/>
    <n v="2"/>
    <x v="2"/>
    <s v="Class-2"/>
    <x v="0"/>
  </r>
  <r>
    <n v="339"/>
    <n v="2.71"/>
    <d v="2002-05-03T00:00:00"/>
    <n v="1"/>
    <n v="2.71"/>
    <n v="8.7209302325581606E-2"/>
    <n v="0"/>
    <n v="0.155437756497948"/>
    <n v="1"/>
    <n v="1"/>
    <n v="1"/>
    <n v="5"/>
    <n v="5"/>
    <n v="5"/>
    <n v="15"/>
    <n v="1"/>
    <x v="4"/>
    <s v="Class-1"/>
    <x v="0"/>
  </r>
  <r>
    <n v="3390"/>
    <n v="23.8728571428571"/>
    <d v="2003-04-10T00:00:00"/>
    <n v="7"/>
    <n v="167.1099999999997"/>
    <n v="0.29924760601915101"/>
    <n v="0.73204514363885098"/>
    <n v="0.50923392612858998"/>
    <n v="2"/>
    <n v="4"/>
    <n v="3"/>
    <n v="10"/>
    <n v="20"/>
    <n v="15"/>
    <n v="45"/>
    <n v="3"/>
    <x v="0"/>
    <s v="Class-3"/>
    <x v="0"/>
  </r>
  <r>
    <n v="3391"/>
    <n v="-125.29666666666699"/>
    <d v="2002-08-12T00:00:00"/>
    <n v="3"/>
    <n v="-375.89000000000101"/>
    <n v="1.2653898768809801E-2"/>
    <n v="0.49743502051983601"/>
    <n v="0.31155950752394002"/>
    <n v="1"/>
    <n v="3"/>
    <n v="2"/>
    <n v="5"/>
    <n v="15"/>
    <n v="10"/>
    <n v="30"/>
    <n v="2"/>
    <x v="2"/>
    <s v="Class-2"/>
    <x v="0"/>
  </r>
  <r>
    <n v="3392"/>
    <n v="71.117999999999995"/>
    <d v="2003-09-28T00:00:00"/>
    <n v="3"/>
    <n v="213.35399999999998"/>
    <n v="0.60106019151846202"/>
    <n v="0.49743502051983601"/>
    <n v="0.56651846785225601"/>
    <n v="4"/>
    <n v="3"/>
    <n v="3"/>
    <n v="20"/>
    <n v="15"/>
    <n v="15"/>
    <n v="50"/>
    <n v="3.3333333333333299"/>
    <x v="0"/>
    <s v="Class-3"/>
    <x v="1"/>
  </r>
  <r>
    <n v="3394"/>
    <n v="15.052"/>
    <d v="2004-11-26T00:00:00"/>
    <n v="5"/>
    <n v="75.259999999999991"/>
    <n v="0.214603283173738"/>
    <n v="0.64261285909712695"/>
    <n v="0.90663474692202395"/>
    <n v="2"/>
    <n v="4"/>
    <n v="5"/>
    <n v="10"/>
    <n v="20"/>
    <n v="25"/>
    <n v="55"/>
    <n v="3.6666666666666701"/>
    <x v="0"/>
    <s v="Class-3"/>
    <x v="0"/>
  </r>
  <r>
    <n v="3395"/>
    <n v="26.736000000000001"/>
    <d v="2002-09-24T00:00:00"/>
    <n v="1"/>
    <n v="26.736000000000001"/>
    <n v="0.32677838577291002"/>
    <n v="0"/>
    <n v="0.38765389876881001"/>
    <n v="2"/>
    <n v="1"/>
    <n v="2"/>
    <n v="10"/>
    <n v="5"/>
    <n v="10"/>
    <n v="25"/>
    <n v="1.6666666666666701"/>
    <x v="4"/>
    <s v="Class-1"/>
    <x v="2"/>
  </r>
  <r>
    <n v="3396"/>
    <n v="10.077999999999999"/>
    <d v="2004-10-23T00:00:00"/>
    <n v="10"/>
    <n v="100.78"/>
    <n v="0.167920656634749"/>
    <n v="0.81549247606019204"/>
    <n v="0.852770177838577"/>
    <n v="1"/>
    <n v="5"/>
    <n v="5"/>
    <n v="5"/>
    <n v="25"/>
    <n v="25"/>
    <n v="55"/>
    <n v="3.6666666666666701"/>
    <x v="0"/>
    <s v="Class-3"/>
    <x v="0"/>
  </r>
  <r>
    <n v="3397"/>
    <n v="446.32938636363599"/>
    <d v="2004-12-03T00:00:00"/>
    <n v="22"/>
    <n v="9819.246499999992"/>
    <n v="0.934678522571876"/>
    <n v="0.93023255813953498"/>
    <n v="0.91860465116279"/>
    <n v="5"/>
    <n v="5"/>
    <n v="5"/>
    <n v="25"/>
    <n v="25"/>
    <n v="25"/>
    <n v="75"/>
    <n v="5"/>
    <x v="3"/>
    <s v="Class-5"/>
    <x v="0"/>
  </r>
  <r>
    <n v="3398"/>
    <n v="40.81"/>
    <d v="2004-04-22T00:00:00"/>
    <n v="4"/>
    <n v="163.24"/>
    <n v="0.43382352941174901"/>
    <n v="0.581395348837209"/>
    <n v="0.66569767441860395"/>
    <n v="3"/>
    <n v="3"/>
    <n v="4"/>
    <n v="15"/>
    <n v="15"/>
    <n v="20"/>
    <n v="50"/>
    <n v="3.3333333333333299"/>
    <x v="0"/>
    <s v="Class-3"/>
    <x v="0"/>
  </r>
  <r>
    <n v="3399"/>
    <n v="35.25"/>
    <d v="2004-09-09T00:00:00"/>
    <n v="18"/>
    <n v="634.5"/>
    <n v="0.398939808481521"/>
    <n v="0.90971272229822198"/>
    <n v="0.77718878248973899"/>
    <n v="2"/>
    <n v="5"/>
    <n v="4"/>
    <n v="10"/>
    <n v="25"/>
    <n v="20"/>
    <n v="55"/>
    <n v="3.6666666666666701"/>
    <x v="0"/>
    <s v="Class-3"/>
    <x v="0"/>
  </r>
  <r>
    <n v="34"/>
    <n v="2.0699999999999998"/>
    <d v="2002-11-22T00:00:00"/>
    <n v="1"/>
    <n v="2.0699999999999998"/>
    <n v="7.8830369357045099E-2"/>
    <n v="0"/>
    <n v="0.45878932968536201"/>
    <n v="1"/>
    <n v="1"/>
    <n v="3"/>
    <n v="5"/>
    <n v="5"/>
    <n v="15"/>
    <n v="25"/>
    <n v="1.6666666666666701"/>
    <x v="4"/>
    <s v="Class-1"/>
    <x v="0"/>
  </r>
  <r>
    <n v="340"/>
    <n v="47.4"/>
    <d v="2002-04-06T00:00:00"/>
    <n v="1"/>
    <n v="47.4"/>
    <n v="0.47537619699040401"/>
    <n v="0"/>
    <n v="0.117476060191519"/>
    <n v="3"/>
    <n v="1"/>
    <n v="1"/>
    <n v="15"/>
    <n v="5"/>
    <n v="5"/>
    <n v="25"/>
    <n v="1.6666666666666701"/>
    <x v="4"/>
    <s v="Class-1"/>
    <x v="0"/>
  </r>
  <r>
    <n v="3400"/>
    <n v="27.42"/>
    <d v="2004-07-04T00:00:00"/>
    <n v="6"/>
    <n v="164.52"/>
    <n v="0.33156634746921598"/>
    <n v="0.68946648426812596"/>
    <n v="0.71084131326949296"/>
    <n v="2"/>
    <n v="4"/>
    <n v="4"/>
    <n v="10"/>
    <n v="20"/>
    <n v="20"/>
    <n v="50"/>
    <n v="3.3333333333333299"/>
    <x v="0"/>
    <s v="Class-3"/>
    <x v="0"/>
  </r>
  <r>
    <n v="3401"/>
    <n v="51.122"/>
    <d v="2002-10-17T00:00:00"/>
    <n v="1"/>
    <n v="51.122"/>
    <n v="0.49658002735975798"/>
    <n v="0"/>
    <n v="0.41501367989055998"/>
    <n v="3"/>
    <n v="1"/>
    <n v="3"/>
    <n v="15"/>
    <n v="5"/>
    <n v="15"/>
    <n v="35"/>
    <n v="2.3333333333333299"/>
    <x v="2"/>
    <s v="Class-2"/>
    <x v="2"/>
  </r>
  <r>
    <n v="3402"/>
    <n v="110.53444444444401"/>
    <d v="2004-11-17T00:00:00"/>
    <n v="9"/>
    <n v="994.80999999999608"/>
    <n v="0.72452120383038499"/>
    <n v="0.79069767441860495"/>
    <n v="0.88970588235294101"/>
    <n v="4"/>
    <n v="4"/>
    <n v="5"/>
    <n v="20"/>
    <n v="20"/>
    <n v="25"/>
    <n v="65"/>
    <n v="4.3333333333333304"/>
    <x v="1"/>
    <s v="Class-4"/>
    <x v="0"/>
  </r>
  <r>
    <n v="3403"/>
    <n v="60.772891566265102"/>
    <d v="2004-12-30T00:00:00"/>
    <n v="83"/>
    <n v="5044.1500000000033"/>
    <n v="0.55369357045142198"/>
    <n v="0.98991108071135503"/>
    <n v="0.98084815321477403"/>
    <n v="3"/>
    <n v="5"/>
    <n v="5"/>
    <n v="15"/>
    <n v="25"/>
    <n v="25"/>
    <n v="65"/>
    <n v="4.3333333333333304"/>
    <x v="1"/>
    <s v="Class-4"/>
    <x v="0"/>
  </r>
  <r>
    <n v="3404"/>
    <n v="683.69"/>
    <d v="2002-10-13T00:00:00"/>
    <n v="3"/>
    <n v="2051.0700000000002"/>
    <n v="0.95759233926134701"/>
    <n v="0.49743502051983601"/>
    <n v="0.410738714090287"/>
    <n v="5"/>
    <n v="3"/>
    <n v="3"/>
    <n v="25"/>
    <n v="15"/>
    <n v="15"/>
    <n v="55"/>
    <n v="3.6666666666666701"/>
    <x v="0"/>
    <s v="Class-3"/>
    <x v="0"/>
  </r>
  <r>
    <n v="3405"/>
    <n v="242.20666666666699"/>
    <d v="2003-02-10T00:00:00"/>
    <n v="6"/>
    <n v="1453.2400000000021"/>
    <n v="0.87346101231194595"/>
    <n v="0.68946648426812596"/>
    <n v="0.49726402188782398"/>
    <n v="5"/>
    <n v="4"/>
    <n v="3"/>
    <n v="25"/>
    <n v="20"/>
    <n v="15"/>
    <n v="60"/>
    <n v="4"/>
    <x v="1"/>
    <s v="Class-4"/>
    <x v="0"/>
  </r>
  <r>
    <n v="3406"/>
    <n v="109.429230769231"/>
    <d v="2004-11-05T00:00:00"/>
    <n v="13"/>
    <n v="1422.5800000000029"/>
    <n v="0.72127222982217698"/>
    <n v="0.86234610123119004"/>
    <n v="0.86987004103967103"/>
    <n v="4"/>
    <n v="5"/>
    <n v="5"/>
    <n v="20"/>
    <n v="25"/>
    <n v="25"/>
    <n v="70"/>
    <n v="4.6666666666666696"/>
    <x v="1"/>
    <s v="Class-4"/>
    <x v="0"/>
  </r>
  <r>
    <n v="3407"/>
    <n v="36.982999999999997"/>
    <d v="2004-09-09T00:00:00"/>
    <n v="6"/>
    <n v="221.89799999999997"/>
    <n v="0.40766073871407799"/>
    <n v="0.68946648426812596"/>
    <n v="0.77718878248973899"/>
    <n v="3"/>
    <n v="4"/>
    <n v="4"/>
    <n v="15"/>
    <n v="20"/>
    <n v="20"/>
    <n v="55"/>
    <n v="3.6666666666666701"/>
    <x v="0"/>
    <s v="Class-3"/>
    <x v="0"/>
  </r>
  <r>
    <n v="3408"/>
    <n v="21.1525"/>
    <d v="2004-11-20T00:00:00"/>
    <n v="6"/>
    <n v="126.91499999999999"/>
    <n v="0.27735978112175202"/>
    <n v="0.68946648426812596"/>
    <n v="0.89432284541723595"/>
    <n v="2"/>
    <n v="4"/>
    <n v="5"/>
    <n v="10"/>
    <n v="20"/>
    <n v="25"/>
    <n v="55"/>
    <n v="3.6666666666666701"/>
    <x v="0"/>
    <s v="Class-3"/>
    <x v="0"/>
  </r>
  <r>
    <n v="3409"/>
    <n v="84.366"/>
    <d v="2004-08-20T00:00:00"/>
    <n v="5"/>
    <n v="421.83"/>
    <n v="0.65287277701778701"/>
    <n v="0.64261285909712695"/>
    <n v="0.75444596443228396"/>
    <n v="4"/>
    <n v="4"/>
    <n v="4"/>
    <n v="20"/>
    <n v="20"/>
    <n v="20"/>
    <n v="60"/>
    <n v="4"/>
    <x v="1"/>
    <s v="Class-4"/>
    <x v="0"/>
  </r>
  <r>
    <n v="341"/>
    <n v="131.98305999999999"/>
    <d v="2003-06-30T00:00:00"/>
    <n v="20"/>
    <n v="2639.6612"/>
    <n v="0.76915184678524995"/>
    <n v="0.91997264021887803"/>
    <n v="0.53283173734610001"/>
    <n v="4"/>
    <n v="5"/>
    <n v="3"/>
    <n v="20"/>
    <n v="25"/>
    <n v="15"/>
    <n v="60"/>
    <n v="4"/>
    <x v="1"/>
    <s v="Class-4"/>
    <x v="1"/>
  </r>
  <r>
    <n v="3410"/>
    <n v="102.988333333333"/>
    <d v="2004-08-18T00:00:00"/>
    <n v="24"/>
    <n v="2471.7199999999921"/>
    <n v="0.70998632010945295"/>
    <n v="0.93878248974008205"/>
    <n v="0.75222298221614103"/>
    <n v="4"/>
    <n v="5"/>
    <n v="4"/>
    <n v="20"/>
    <n v="25"/>
    <n v="20"/>
    <n v="65"/>
    <n v="4.3333333333333304"/>
    <x v="1"/>
    <s v="Class-4"/>
    <x v="0"/>
  </r>
  <r>
    <n v="3411"/>
    <n v="45.110666666666702"/>
    <d v="2004-10-28T00:00:00"/>
    <n v="15"/>
    <n v="676.66000000000054"/>
    <n v="0.46084131326947603"/>
    <n v="0.88560191518467901"/>
    <n v="0.85978112175102595"/>
    <n v="3"/>
    <n v="5"/>
    <n v="5"/>
    <n v="15"/>
    <n v="25"/>
    <n v="25"/>
    <n v="65"/>
    <n v="4.3333333333333304"/>
    <x v="1"/>
    <s v="Class-4"/>
    <x v="0"/>
  </r>
  <r>
    <n v="3412"/>
    <n v="89.165999999999997"/>
    <d v="2002-02-14T00:00:00"/>
    <n v="1"/>
    <n v="89.165999999999997"/>
    <n v="0.67168262653899402"/>
    <n v="0"/>
    <n v="4.4459644322845403E-2"/>
    <n v="4"/>
    <n v="1"/>
    <n v="1"/>
    <n v="20"/>
    <n v="5"/>
    <n v="5"/>
    <n v="30"/>
    <n v="2"/>
    <x v="2"/>
    <s v="Class-2"/>
    <x v="2"/>
  </r>
  <r>
    <n v="3413"/>
    <n v="143.48439999999999"/>
    <d v="2002-04-11T00:00:00"/>
    <n v="1"/>
    <n v="143.48439999999999"/>
    <n v="0.78659370725037003"/>
    <n v="0"/>
    <n v="0.122948016415869"/>
    <n v="4"/>
    <n v="1"/>
    <n v="1"/>
    <n v="20"/>
    <n v="5"/>
    <n v="5"/>
    <n v="30"/>
    <n v="2"/>
    <x v="2"/>
    <s v="Class-2"/>
    <x v="2"/>
  </r>
  <r>
    <n v="3414"/>
    <n v="40"/>
    <d v="2002-03-29T00:00:00"/>
    <n v="2"/>
    <n v="80"/>
    <n v="0.42954856361147598"/>
    <n v="0.35294117647058798"/>
    <n v="0.102599179206566"/>
    <n v="3"/>
    <n v="2"/>
    <n v="1"/>
    <n v="15"/>
    <n v="10"/>
    <n v="5"/>
    <n v="30"/>
    <n v="2"/>
    <x v="2"/>
    <s v="Class-2"/>
    <x v="0"/>
  </r>
  <r>
    <n v="3415"/>
    <n v="267.2"/>
    <d v="2004-05-29T00:00:00"/>
    <n v="2"/>
    <n v="534.4"/>
    <n v="0.88696990424081301"/>
    <n v="0.35294117647058798"/>
    <n v="0.68741450068399301"/>
    <n v="5"/>
    <n v="2"/>
    <n v="4"/>
    <n v="25"/>
    <n v="10"/>
    <n v="20"/>
    <n v="55"/>
    <n v="3.6666666666666701"/>
    <x v="0"/>
    <s v="Class-3"/>
    <x v="0"/>
  </r>
  <r>
    <n v="3416"/>
    <n v="6.2063636363636396"/>
    <d v="2004-12-14T00:00:00"/>
    <n v="11"/>
    <n v="68.270000000000039"/>
    <n v="0.13201094391245"/>
    <n v="0.83413132694938497"/>
    <n v="0.94237346101231101"/>
    <n v="1"/>
    <n v="5"/>
    <n v="5"/>
    <n v="5"/>
    <n v="25"/>
    <n v="25"/>
    <n v="55"/>
    <n v="3.6666666666666701"/>
    <x v="0"/>
    <s v="Class-3"/>
    <x v="0"/>
  </r>
  <r>
    <n v="3417"/>
    <n v="91.052000000000007"/>
    <d v="2002-01-25T00:00:00"/>
    <n v="1"/>
    <n v="91.052000000000007"/>
    <n v="0.67835157318742201"/>
    <n v="0"/>
    <n v="1.9664842681258499E-2"/>
    <n v="4"/>
    <n v="1"/>
    <n v="1"/>
    <n v="20"/>
    <n v="5"/>
    <n v="5"/>
    <n v="30"/>
    <n v="2"/>
    <x v="2"/>
    <s v="Class-2"/>
    <x v="2"/>
  </r>
  <r>
    <n v="3418"/>
    <n v="93.304000000000002"/>
    <d v="2002-03-11T00:00:00"/>
    <n v="1"/>
    <n v="93.304000000000002"/>
    <n v="0.68519151846786097"/>
    <n v="0"/>
    <n v="7.6778385772913793E-2"/>
    <n v="4"/>
    <n v="1"/>
    <n v="1"/>
    <n v="20"/>
    <n v="5"/>
    <n v="5"/>
    <n v="30"/>
    <n v="2"/>
    <x v="2"/>
    <s v="Class-2"/>
    <x v="2"/>
  </r>
  <r>
    <n v="3419"/>
    <n v="41.408000000000001"/>
    <d v="2002-09-14T00:00:00"/>
    <n v="1"/>
    <n v="41.408000000000001"/>
    <n v="0.43707250341995701"/>
    <n v="0"/>
    <n v="0.37158002735978102"/>
    <n v="3"/>
    <n v="1"/>
    <n v="2"/>
    <n v="15"/>
    <n v="5"/>
    <n v="10"/>
    <n v="30"/>
    <n v="2"/>
    <x v="2"/>
    <s v="Class-2"/>
    <x v="2"/>
  </r>
  <r>
    <n v="3420"/>
    <n v="0.92"/>
    <d v="2002-02-02T00:00:00"/>
    <n v="2"/>
    <n v="1.84"/>
    <n v="6.4637482900136503E-2"/>
    <n v="0.35294117647058798"/>
    <n v="2.7188782489740101E-2"/>
    <n v="1"/>
    <n v="2"/>
    <n v="1"/>
    <n v="5"/>
    <n v="10"/>
    <n v="5"/>
    <n v="20"/>
    <n v="1.3333333333333299"/>
    <x v="4"/>
    <s v="Class-1"/>
    <x v="0"/>
  </r>
  <r>
    <n v="3421"/>
    <n v="34.868000000000002"/>
    <d v="2002-12-16T00:00:00"/>
    <n v="1"/>
    <n v="34.868000000000002"/>
    <n v="0.39432284541722601"/>
    <n v="0"/>
    <n v="0.48255813953488302"/>
    <n v="2"/>
    <n v="1"/>
    <n v="3"/>
    <n v="10"/>
    <n v="5"/>
    <n v="15"/>
    <n v="30"/>
    <n v="2"/>
    <x v="2"/>
    <s v="Class-2"/>
    <x v="2"/>
  </r>
  <r>
    <n v="3422"/>
    <n v="15.247999999999999"/>
    <d v="2002-01-17T00:00:00"/>
    <n v="1"/>
    <n v="15.247999999999999"/>
    <n v="0.21682626538988101"/>
    <n v="0"/>
    <n v="1.16279069767442E-2"/>
    <n v="2"/>
    <n v="1"/>
    <n v="1"/>
    <n v="10"/>
    <n v="5"/>
    <n v="5"/>
    <n v="20"/>
    <n v="1.3333333333333299"/>
    <x v="4"/>
    <s v="Class-1"/>
    <x v="2"/>
  </r>
  <r>
    <n v="3423"/>
    <n v="34.856000000000002"/>
    <d v="2002-01-03T00:00:00"/>
    <n v="1"/>
    <n v="34.856000000000002"/>
    <n v="0.39346785225717101"/>
    <n v="0"/>
    <n v="6.8399452804377597E-4"/>
    <n v="2"/>
    <n v="1"/>
    <n v="1"/>
    <n v="10"/>
    <n v="5"/>
    <n v="5"/>
    <n v="20"/>
    <n v="1.3333333333333299"/>
    <x v="4"/>
    <s v="Class-1"/>
    <x v="2"/>
  </r>
  <r>
    <n v="3424"/>
    <n v="17.428000000000001"/>
    <d v="2002-02-24T00:00:00"/>
    <n v="1"/>
    <n v="17.428000000000001"/>
    <n v="0.24196306429549"/>
    <n v="0"/>
    <n v="5.8823529411764698E-2"/>
    <n v="2"/>
    <n v="1"/>
    <n v="1"/>
    <n v="10"/>
    <n v="5"/>
    <n v="5"/>
    <n v="20"/>
    <n v="1.3333333333333299"/>
    <x v="4"/>
    <s v="Class-1"/>
    <x v="2"/>
  </r>
  <r>
    <n v="3425"/>
    <n v="425.28859999999997"/>
    <d v="2002-05-06T00:00:00"/>
    <n v="4"/>
    <n v="1701.1543999999999"/>
    <n v="0.930574555403612"/>
    <n v="0.581395348837209"/>
    <n v="0.159541723666211"/>
    <n v="5"/>
    <n v="3"/>
    <n v="1"/>
    <n v="25"/>
    <n v="15"/>
    <n v="5"/>
    <n v="45"/>
    <n v="3"/>
    <x v="0"/>
    <s v="Class-3"/>
    <x v="1"/>
  </r>
  <r>
    <n v="3427"/>
    <n v="50"/>
    <d v="2002-02-04T00:00:00"/>
    <n v="1"/>
    <n v="50"/>
    <n v="0.49247606019149598"/>
    <n v="0"/>
    <n v="3.0266757865937102E-2"/>
    <n v="3"/>
    <n v="1"/>
    <n v="1"/>
    <n v="15"/>
    <n v="5"/>
    <n v="5"/>
    <n v="25"/>
    <n v="1.6666666666666701"/>
    <x v="4"/>
    <s v="Class-1"/>
    <x v="0"/>
  </r>
  <r>
    <n v="3428"/>
    <n v="112.488"/>
    <d v="2002-02-14T00:00:00"/>
    <n v="1"/>
    <n v="112.488"/>
    <n v="0.730164158686748"/>
    <n v="0"/>
    <n v="4.4459644322845403E-2"/>
    <n v="4"/>
    <n v="1"/>
    <n v="1"/>
    <n v="20"/>
    <n v="5"/>
    <n v="5"/>
    <n v="30"/>
    <n v="2"/>
    <x v="2"/>
    <s v="Class-2"/>
    <x v="2"/>
  </r>
  <r>
    <n v="3429"/>
    <n v="80.889866666666705"/>
    <d v="2002-06-30T00:00:00"/>
    <n v="3"/>
    <n v="242.66960000000012"/>
    <n v="0.64158686730506298"/>
    <n v="0.49743502051983601"/>
    <n v="0.23854309165526699"/>
    <n v="4"/>
    <n v="3"/>
    <n v="2"/>
    <n v="20"/>
    <n v="15"/>
    <n v="10"/>
    <n v="45"/>
    <n v="3"/>
    <x v="0"/>
    <s v="Class-3"/>
    <x v="2"/>
  </r>
  <r>
    <n v="343"/>
    <n v="11.652727272727301"/>
    <d v="2004-11-24T00:00:00"/>
    <n v="11"/>
    <n v="128.18000000000032"/>
    <n v="0.18331053351573501"/>
    <n v="0.83413132694938497"/>
    <n v="0.90253077975376195"/>
    <n v="1"/>
    <n v="5"/>
    <n v="5"/>
    <n v="5"/>
    <n v="25"/>
    <n v="25"/>
    <n v="55"/>
    <n v="3.6666666666666701"/>
    <x v="0"/>
    <s v="Class-3"/>
    <x v="0"/>
  </r>
  <r>
    <n v="3430"/>
    <n v="16.912222222222201"/>
    <d v="2004-02-25T00:00:00"/>
    <n v="9"/>
    <n v="152.20999999999981"/>
    <n v="0.23649110807113999"/>
    <n v="0.79069767441860495"/>
    <n v="0.63047195622434904"/>
    <n v="2"/>
    <n v="4"/>
    <n v="4"/>
    <n v="10"/>
    <n v="20"/>
    <n v="20"/>
    <n v="50"/>
    <n v="3.3333333333333299"/>
    <x v="0"/>
    <s v="Class-3"/>
    <x v="0"/>
  </r>
  <r>
    <n v="3431"/>
    <n v="92.019199999999998"/>
    <d v="2002-01-07T00:00:00"/>
    <n v="2"/>
    <n v="184.0384"/>
    <n v="0.68228454172367503"/>
    <n v="0.35294117647058798"/>
    <n v="3.5909712722298199E-3"/>
    <n v="4"/>
    <n v="2"/>
    <n v="1"/>
    <n v="20"/>
    <n v="10"/>
    <n v="5"/>
    <n v="35"/>
    <n v="2.3333333333333299"/>
    <x v="2"/>
    <s v="Class-2"/>
    <x v="1"/>
  </r>
  <r>
    <n v="3433"/>
    <n v="5.1040000000000001"/>
    <d v="2002-01-07T00:00:00"/>
    <n v="2"/>
    <n v="10.208"/>
    <n v="0.11918604651162901"/>
    <n v="0.35294117647058798"/>
    <n v="3.5909712722298199E-3"/>
    <n v="1"/>
    <n v="2"/>
    <n v="1"/>
    <n v="5"/>
    <n v="10"/>
    <n v="5"/>
    <n v="20"/>
    <n v="1.3333333333333299"/>
    <x v="4"/>
    <s v="Class-1"/>
    <x v="1"/>
  </r>
  <r>
    <n v="3435"/>
    <n v="101.256272727273"/>
    <d v="2004-11-27T00:00:00"/>
    <n v="11"/>
    <n v="1113.8190000000029"/>
    <n v="0.70588235294118895"/>
    <n v="0.83413132694938497"/>
    <n v="0.90851573187414503"/>
    <n v="4"/>
    <n v="5"/>
    <n v="5"/>
    <n v="20"/>
    <n v="25"/>
    <n v="25"/>
    <n v="70"/>
    <n v="4.6666666666666696"/>
    <x v="1"/>
    <s v="Class-4"/>
    <x v="0"/>
  </r>
  <r>
    <n v="3436"/>
    <n v="9.09"/>
    <d v="2002-08-26T00:00:00"/>
    <n v="1"/>
    <n v="9.09"/>
    <n v="0.16022571819425699"/>
    <n v="0"/>
    <n v="0.34387824897400798"/>
    <n v="1"/>
    <n v="1"/>
    <n v="2"/>
    <n v="5"/>
    <n v="5"/>
    <n v="10"/>
    <n v="20"/>
    <n v="1.3333333333333299"/>
    <x v="4"/>
    <s v="Class-1"/>
    <x v="0"/>
  </r>
  <r>
    <n v="3437"/>
    <n v="387.81"/>
    <d v="2002-05-12T00:00:00"/>
    <n v="1"/>
    <n v="387.81"/>
    <n v="0.92168262653904198"/>
    <n v="0"/>
    <n v="0.16586867305061601"/>
    <n v="5"/>
    <n v="1"/>
    <n v="1"/>
    <n v="25"/>
    <n v="5"/>
    <n v="5"/>
    <n v="35"/>
    <n v="2.3333333333333299"/>
    <x v="2"/>
    <s v="Class-2"/>
    <x v="0"/>
  </r>
  <r>
    <n v="3438"/>
    <n v="428.87666666666701"/>
    <d v="2004-11-14T00:00:00"/>
    <n v="12"/>
    <n v="5146.5200000000041"/>
    <n v="0.93160054719567797"/>
    <n v="0.85020519835841302"/>
    <n v="0.88354993160054696"/>
    <n v="5"/>
    <n v="5"/>
    <n v="5"/>
    <n v="25"/>
    <n v="25"/>
    <n v="25"/>
    <n v="75"/>
    <n v="5"/>
    <x v="3"/>
    <s v="Class-5"/>
    <x v="0"/>
  </r>
  <r>
    <n v="3439"/>
    <n v="-2.238"/>
    <d v="2002-12-26T00:00:00"/>
    <n v="5"/>
    <n v="-11.19"/>
    <n v="4.3775649794801398E-2"/>
    <n v="0.64261285909712695"/>
    <n v="0.48597811217510201"/>
    <n v="1"/>
    <n v="4"/>
    <n v="3"/>
    <n v="5"/>
    <n v="20"/>
    <n v="15"/>
    <n v="40"/>
    <n v="2.6666666666666701"/>
    <x v="2"/>
    <s v="Class-2"/>
    <x v="0"/>
  </r>
  <r>
    <n v="344"/>
    <n v="69.002499999999998"/>
    <d v="2004-02-21T00:00:00"/>
    <n v="4"/>
    <n v="276.01"/>
    <n v="0.59268125854992404"/>
    <n v="0.581395348837209"/>
    <n v="0.62807797537619603"/>
    <n v="3"/>
    <n v="3"/>
    <n v="4"/>
    <n v="15"/>
    <n v="15"/>
    <n v="20"/>
    <n v="50"/>
    <n v="3.3333333333333299"/>
    <x v="0"/>
    <s v="Class-3"/>
    <x v="0"/>
  </r>
  <r>
    <n v="3440"/>
    <n v="78.799733333333293"/>
    <d v="2004-12-19T00:00:00"/>
    <n v="15"/>
    <n v="1181.9959999999994"/>
    <n v="0.63423392612859097"/>
    <n v="0.88560191518467901"/>
    <n v="0.95365937072503404"/>
    <n v="4"/>
    <n v="5"/>
    <n v="5"/>
    <n v="20"/>
    <n v="25"/>
    <n v="25"/>
    <n v="70"/>
    <n v="4.6666666666666696"/>
    <x v="1"/>
    <s v="Class-4"/>
    <x v="1"/>
  </r>
  <r>
    <n v="3442"/>
    <n v="31.01"/>
    <d v="2002-01-07T00:00:00"/>
    <n v="2"/>
    <n v="62.02"/>
    <n v="0.36422708618330302"/>
    <n v="0.35294117647058798"/>
    <n v="3.5909712722298199E-3"/>
    <n v="2"/>
    <n v="2"/>
    <n v="1"/>
    <n v="10"/>
    <n v="10"/>
    <n v="5"/>
    <n v="25"/>
    <n v="1.6666666666666701"/>
    <x v="4"/>
    <s v="Class-1"/>
    <x v="0"/>
  </r>
  <r>
    <n v="3443"/>
    <n v="91.441999999999993"/>
    <d v="2002-01-27T00:00:00"/>
    <n v="2"/>
    <n v="182.88399999999999"/>
    <n v="0.68057455540356504"/>
    <n v="0.35294117647058798"/>
    <n v="2.1716826265389899E-2"/>
    <n v="4"/>
    <n v="2"/>
    <n v="1"/>
    <n v="20"/>
    <n v="10"/>
    <n v="5"/>
    <n v="35"/>
    <n v="2.3333333333333299"/>
    <x v="2"/>
    <s v="Class-2"/>
    <x v="1"/>
  </r>
  <r>
    <n v="3445"/>
    <n v="273.9828"/>
    <d v="2002-05-18T00:00:00"/>
    <n v="1"/>
    <n v="273.9828"/>
    <n v="0.88970588235298897"/>
    <n v="0"/>
    <n v="0.172879616963064"/>
    <n v="5"/>
    <n v="1"/>
    <n v="1"/>
    <n v="25"/>
    <n v="5"/>
    <n v="5"/>
    <n v="35"/>
    <n v="2.3333333333333299"/>
    <x v="2"/>
    <s v="Class-2"/>
    <x v="2"/>
  </r>
  <r>
    <n v="3446"/>
    <n v="100.872"/>
    <d v="2002-01-21T00:00:00"/>
    <n v="2"/>
    <n v="201.744"/>
    <n v="0.70451436388510102"/>
    <n v="0.35294117647058798"/>
    <n v="1.6415868673050601E-2"/>
    <n v="4"/>
    <n v="2"/>
    <n v="1"/>
    <n v="20"/>
    <n v="10"/>
    <n v="5"/>
    <n v="35"/>
    <n v="2.3333333333333299"/>
    <x v="2"/>
    <s v="Class-2"/>
    <x v="2"/>
  </r>
  <r>
    <n v="3447"/>
    <n v="34.650399999999998"/>
    <d v="2002-05-03T00:00:00"/>
    <n v="1"/>
    <n v="34.650399999999998"/>
    <n v="0.39124487004102898"/>
    <n v="0"/>
    <n v="0.155437756497948"/>
    <n v="2"/>
    <n v="1"/>
    <n v="1"/>
    <n v="10"/>
    <n v="5"/>
    <n v="5"/>
    <n v="20"/>
    <n v="1.3333333333333299"/>
    <x v="4"/>
    <s v="Class-1"/>
    <x v="2"/>
  </r>
  <r>
    <n v="3448"/>
    <n v="11.935"/>
    <d v="2004-09-01T00:00:00"/>
    <n v="8"/>
    <n v="95.48"/>
    <n v="0.18655950752394301"/>
    <n v="0.76333789329685398"/>
    <n v="0.76692886456908305"/>
    <n v="1"/>
    <n v="4"/>
    <n v="4"/>
    <n v="5"/>
    <n v="20"/>
    <n v="20"/>
    <n v="45"/>
    <n v="3"/>
    <x v="0"/>
    <s v="Class-3"/>
    <x v="0"/>
  </r>
  <r>
    <n v="3449"/>
    <n v="18.577999999999999"/>
    <d v="2002-01-03T00:00:00"/>
    <n v="1"/>
    <n v="18.577999999999999"/>
    <n v="0.25427496580027797"/>
    <n v="0"/>
    <n v="6.8399452804377597E-4"/>
    <n v="2"/>
    <n v="1"/>
    <n v="1"/>
    <n v="10"/>
    <n v="5"/>
    <n v="5"/>
    <n v="20"/>
    <n v="1.3333333333333299"/>
    <x v="4"/>
    <s v="Class-1"/>
    <x v="2"/>
  </r>
  <r>
    <n v="345"/>
    <n v="54.076785714285698"/>
    <d v="2004-11-23T00:00:00"/>
    <n v="28"/>
    <n v="1514.1499999999996"/>
    <n v="0.511627906976723"/>
    <n v="0.95041039671682603"/>
    <n v="0.90064979480164098"/>
    <n v="3"/>
    <n v="5"/>
    <n v="5"/>
    <n v="15"/>
    <n v="25"/>
    <n v="25"/>
    <n v="65"/>
    <n v="4.3333333333333304"/>
    <x v="1"/>
    <s v="Class-4"/>
    <x v="0"/>
  </r>
  <r>
    <n v="3450"/>
    <n v="178.1"/>
    <d v="2002-03-08T00:00:00"/>
    <n v="1"/>
    <n v="178.1"/>
    <n v="0.82575239398088396"/>
    <n v="0"/>
    <n v="7.2161422708618306E-2"/>
    <n v="5"/>
    <n v="1"/>
    <n v="1"/>
    <n v="25"/>
    <n v="5"/>
    <n v="5"/>
    <n v="35"/>
    <n v="2.3333333333333299"/>
    <x v="2"/>
    <s v="Class-2"/>
    <x v="2"/>
  </r>
  <r>
    <n v="3451"/>
    <n v="32.149000000000001"/>
    <d v="2002-07-19T00:00:00"/>
    <n v="2"/>
    <n v="64.298000000000002"/>
    <n v="0.37277701778384897"/>
    <n v="0.35294117647058798"/>
    <n v="0.26880984952120401"/>
    <n v="2"/>
    <n v="2"/>
    <n v="2"/>
    <n v="10"/>
    <n v="10"/>
    <n v="10"/>
    <n v="30"/>
    <n v="2"/>
    <x v="2"/>
    <s v="Class-2"/>
    <x v="2"/>
  </r>
  <r>
    <n v="3452"/>
    <n v="23.968"/>
    <d v="2002-01-06T00:00:00"/>
    <n v="1"/>
    <n v="23.968"/>
    <n v="0.299760601915183"/>
    <n v="0"/>
    <n v="2.39398084815321E-3"/>
    <n v="2"/>
    <n v="1"/>
    <n v="1"/>
    <n v="10"/>
    <n v="5"/>
    <n v="5"/>
    <n v="20"/>
    <n v="1.3333333333333299"/>
    <x v="4"/>
    <s v="Class-1"/>
    <x v="2"/>
  </r>
  <r>
    <n v="3453"/>
    <n v="41.408000000000001"/>
    <d v="2002-04-11T00:00:00"/>
    <n v="1"/>
    <n v="41.408000000000001"/>
    <n v="0.43707250341995701"/>
    <n v="0"/>
    <n v="0.122948016415869"/>
    <n v="3"/>
    <n v="1"/>
    <n v="1"/>
    <n v="15"/>
    <n v="5"/>
    <n v="5"/>
    <n v="25"/>
    <n v="1.6666666666666701"/>
    <x v="4"/>
    <s v="Class-1"/>
    <x v="2"/>
  </r>
  <r>
    <n v="3454"/>
    <n v="43.65"/>
    <d v="2002-01-05T00:00:00"/>
    <n v="1"/>
    <n v="43.65"/>
    <n v="0.45212038303691798"/>
    <n v="0"/>
    <n v="1.88098495212038E-3"/>
    <n v="3"/>
    <n v="1"/>
    <n v="1"/>
    <n v="15"/>
    <n v="5"/>
    <n v="5"/>
    <n v="25"/>
    <n v="1.6666666666666701"/>
    <x v="4"/>
    <s v="Class-1"/>
    <x v="0"/>
  </r>
  <r>
    <n v="3455"/>
    <n v="29.706666666666699"/>
    <d v="2004-10-27T00:00:00"/>
    <n v="9"/>
    <n v="267.3600000000003"/>
    <n v="0.35140218878248303"/>
    <n v="0.79069767441860495"/>
    <n v="0.85824213406292704"/>
    <n v="2"/>
    <n v="4"/>
    <n v="5"/>
    <n v="10"/>
    <n v="20"/>
    <n v="25"/>
    <n v="55"/>
    <n v="3.6666666666666701"/>
    <x v="0"/>
    <s v="Class-3"/>
    <x v="0"/>
  </r>
  <r>
    <n v="3456"/>
    <n v="2.95"/>
    <d v="2002-01-16T00:00:00"/>
    <n v="1"/>
    <n v="2.95"/>
    <n v="9.2339261285909996E-2"/>
    <n v="0"/>
    <n v="1.06019151846785E-2"/>
    <n v="1"/>
    <n v="1"/>
    <n v="1"/>
    <n v="5"/>
    <n v="5"/>
    <n v="5"/>
    <n v="15"/>
    <n v="1"/>
    <x v="4"/>
    <s v="Class-1"/>
    <x v="0"/>
  </r>
  <r>
    <n v="3457"/>
    <n v="-210.6652"/>
    <d v="2003-01-13T00:00:00"/>
    <n v="2"/>
    <n v="-421.3304"/>
    <n v="7.1819425444596399E-3"/>
    <n v="0.35294117647058798"/>
    <n v="0.493844049247605"/>
    <n v="1"/>
    <n v="2"/>
    <n v="3"/>
    <n v="5"/>
    <n v="10"/>
    <n v="15"/>
    <n v="30"/>
    <n v="2"/>
    <x v="2"/>
    <s v="Class-2"/>
    <x v="2"/>
  </r>
  <r>
    <n v="3458"/>
    <n v="144.80000000000001"/>
    <d v="2002-03-24T00:00:00"/>
    <n v="1"/>
    <n v="144.80000000000001"/>
    <n v="0.78830369357048002"/>
    <n v="0"/>
    <n v="9.4733242134063006E-2"/>
    <n v="4"/>
    <n v="1"/>
    <n v="1"/>
    <n v="20"/>
    <n v="5"/>
    <n v="5"/>
    <n v="30"/>
    <n v="2"/>
    <x v="2"/>
    <s v="Class-2"/>
    <x v="2"/>
  </r>
  <r>
    <n v="3459"/>
    <n v="23.968"/>
    <d v="2002-01-11T00:00:00"/>
    <n v="1"/>
    <n v="23.968"/>
    <n v="0.299760601915183"/>
    <n v="0"/>
    <n v="5.8139534883720903E-3"/>
    <n v="2"/>
    <n v="1"/>
    <n v="1"/>
    <n v="10"/>
    <n v="5"/>
    <n v="5"/>
    <n v="20"/>
    <n v="1.3333333333333299"/>
    <x v="4"/>
    <s v="Class-1"/>
    <x v="2"/>
  </r>
  <r>
    <n v="346"/>
    <n v="98.36"/>
    <d v="2004-08-15T00:00:00"/>
    <n v="11"/>
    <n v="1081.96"/>
    <n v="0.69767441860466195"/>
    <n v="0.83413132694938497"/>
    <n v="0.74794801641586806"/>
    <n v="4"/>
    <n v="5"/>
    <n v="4"/>
    <n v="20"/>
    <n v="25"/>
    <n v="20"/>
    <n v="65"/>
    <n v="4.3333333333333304"/>
    <x v="1"/>
    <s v="Class-4"/>
    <x v="0"/>
  </r>
  <r>
    <n v="3460"/>
    <n v="115.486"/>
    <d v="2002-02-14T00:00:00"/>
    <n v="1"/>
    <n v="115.486"/>
    <n v="0.73734610123120903"/>
    <n v="0"/>
    <n v="4.4459644322845403E-2"/>
    <n v="4"/>
    <n v="1"/>
    <n v="1"/>
    <n v="20"/>
    <n v="5"/>
    <n v="5"/>
    <n v="30"/>
    <n v="2"/>
    <x v="2"/>
    <s v="Class-2"/>
    <x v="2"/>
  </r>
  <r>
    <n v="3461"/>
    <n v="138.82759999999999"/>
    <d v="2002-02-03T00:00:00"/>
    <n v="1"/>
    <n v="138.82759999999999"/>
    <n v="0.779411764705909"/>
    <n v="0"/>
    <n v="2.8214774281805698E-2"/>
    <n v="4"/>
    <n v="1"/>
    <n v="1"/>
    <n v="20"/>
    <n v="5"/>
    <n v="5"/>
    <n v="30"/>
    <n v="2"/>
    <x v="2"/>
    <s v="Class-2"/>
    <x v="2"/>
  </r>
  <r>
    <n v="3462"/>
    <n v="30.335000000000001"/>
    <d v="2002-07-02T00:00:00"/>
    <n v="2"/>
    <n v="60.67"/>
    <n v="0.35601915184677801"/>
    <n v="0.35294117647058798"/>
    <n v="0.24247606019151799"/>
    <n v="2"/>
    <n v="2"/>
    <n v="2"/>
    <n v="10"/>
    <n v="10"/>
    <n v="10"/>
    <n v="30"/>
    <n v="2"/>
    <x v="2"/>
    <s v="Class-2"/>
    <x v="0"/>
  </r>
  <r>
    <n v="3463"/>
    <n v="18.39"/>
    <d v="2004-12-24T00:00:00"/>
    <n v="8"/>
    <n v="147.12"/>
    <n v="0.25273597811217902"/>
    <n v="0.76333789329685398"/>
    <n v="0.96391928864568999"/>
    <n v="2"/>
    <n v="4"/>
    <n v="5"/>
    <n v="10"/>
    <n v="20"/>
    <n v="25"/>
    <n v="55"/>
    <n v="3.6666666666666701"/>
    <x v="0"/>
    <s v="Class-3"/>
    <x v="0"/>
  </r>
  <r>
    <n v="3464"/>
    <n v="112.88800000000001"/>
    <d v="2002-02-12T00:00:00"/>
    <n v="1"/>
    <n v="112.88800000000001"/>
    <n v="0.73153214774283504"/>
    <n v="0"/>
    <n v="4.3262653898768801E-2"/>
    <n v="4"/>
    <n v="1"/>
    <n v="1"/>
    <n v="20"/>
    <n v="5"/>
    <n v="5"/>
    <n v="30"/>
    <n v="2"/>
    <x v="2"/>
    <s v="Class-2"/>
    <x v="2"/>
  </r>
  <r>
    <n v="3465"/>
    <n v="15.247999999999999"/>
    <d v="2002-03-29T00:00:00"/>
    <n v="1"/>
    <n v="15.247999999999999"/>
    <n v="0.21682626538988101"/>
    <n v="0"/>
    <n v="0.102599179206566"/>
    <n v="2"/>
    <n v="1"/>
    <n v="1"/>
    <n v="10"/>
    <n v="5"/>
    <n v="5"/>
    <n v="20"/>
    <n v="1.3333333333333299"/>
    <x v="4"/>
    <s v="Class-1"/>
    <x v="2"/>
  </r>
  <r>
    <n v="3466"/>
    <n v="43.576000000000001"/>
    <d v="2002-01-30T00:00:00"/>
    <n v="1"/>
    <n v="43.576000000000001"/>
    <n v="0.44989740082077601"/>
    <n v="0"/>
    <n v="2.4281805745554001E-2"/>
    <n v="3"/>
    <n v="1"/>
    <n v="1"/>
    <n v="15"/>
    <n v="5"/>
    <n v="5"/>
    <n v="25"/>
    <n v="1.6666666666666701"/>
    <x v="4"/>
    <s v="Class-1"/>
    <x v="2"/>
  </r>
  <r>
    <n v="3467"/>
    <n v="42.19"/>
    <d v="2002-01-17T00:00:00"/>
    <n v="1"/>
    <n v="42.19"/>
    <n v="0.44220246238028399"/>
    <n v="0"/>
    <n v="1.16279069767442E-2"/>
    <n v="3"/>
    <n v="1"/>
    <n v="1"/>
    <n v="15"/>
    <n v="5"/>
    <n v="5"/>
    <n v="25"/>
    <n v="1.6666666666666701"/>
    <x v="4"/>
    <s v="Class-1"/>
    <x v="0"/>
  </r>
  <r>
    <n v="3468"/>
    <n v="37.9"/>
    <d v="2002-01-06T00:00:00"/>
    <n v="1"/>
    <n v="37.9"/>
    <n v="0.41296169630641599"/>
    <n v="0"/>
    <n v="2.39398084815321E-3"/>
    <n v="3"/>
    <n v="1"/>
    <n v="1"/>
    <n v="15"/>
    <n v="5"/>
    <n v="5"/>
    <n v="25"/>
    <n v="1.6666666666666701"/>
    <x v="4"/>
    <s v="Class-1"/>
    <x v="0"/>
  </r>
  <r>
    <n v="3469"/>
    <n v="221.81139999999999"/>
    <d v="2002-01-12T00:00:00"/>
    <n v="2"/>
    <n v="443.62279999999998"/>
    <n v="0.86200410396721105"/>
    <n v="0.35294117647058798"/>
    <n v="7.3529411764705899E-3"/>
    <n v="5"/>
    <n v="2"/>
    <n v="1"/>
    <n v="25"/>
    <n v="10"/>
    <n v="5"/>
    <n v="40"/>
    <n v="2.6666666666666701"/>
    <x v="2"/>
    <s v="Class-2"/>
    <x v="1"/>
  </r>
  <r>
    <n v="347"/>
    <n v="625.73"/>
    <d v="2002-07-27T00:00:00"/>
    <n v="1"/>
    <n v="625.73"/>
    <n v="0.95314637482906095"/>
    <n v="0"/>
    <n v="0.28060875512995898"/>
    <n v="5"/>
    <n v="1"/>
    <n v="2"/>
    <n v="25"/>
    <n v="5"/>
    <n v="10"/>
    <n v="40"/>
    <n v="2.6666666666666701"/>
    <x v="2"/>
    <s v="Class-2"/>
    <x v="0"/>
  </r>
  <r>
    <n v="3471"/>
    <n v="119.09"/>
    <d v="2002-04-11T00:00:00"/>
    <n v="1"/>
    <n v="119.09"/>
    <n v="0.74538303693572505"/>
    <n v="0"/>
    <n v="0.122948016415869"/>
    <n v="4"/>
    <n v="1"/>
    <n v="1"/>
    <n v="20"/>
    <n v="5"/>
    <n v="5"/>
    <n v="30"/>
    <n v="2"/>
    <x v="2"/>
    <s v="Class-2"/>
    <x v="0"/>
  </r>
  <r>
    <n v="3472"/>
    <n v="66.004800000000003"/>
    <d v="2002-01-27T00:00:00"/>
    <n v="1"/>
    <n v="66.004800000000003"/>
    <n v="0.58002735978111197"/>
    <n v="0"/>
    <n v="2.1716826265389899E-2"/>
    <n v="3"/>
    <n v="1"/>
    <n v="1"/>
    <n v="15"/>
    <n v="5"/>
    <n v="5"/>
    <n v="25"/>
    <n v="1.6666666666666701"/>
    <x v="4"/>
    <s v="Class-1"/>
    <x v="2"/>
  </r>
  <r>
    <n v="3473"/>
    <n v="12.05"/>
    <d v="2002-01-16T00:00:00"/>
    <n v="1"/>
    <n v="12.05"/>
    <n v="0.18775649794801899"/>
    <n v="0"/>
    <n v="1.06019151846785E-2"/>
    <n v="1"/>
    <n v="1"/>
    <n v="1"/>
    <n v="5"/>
    <n v="5"/>
    <n v="5"/>
    <n v="15"/>
    <n v="1"/>
    <x v="4"/>
    <s v="Class-1"/>
    <x v="0"/>
  </r>
  <r>
    <n v="3474"/>
    <n v="52.655999999999999"/>
    <d v="2002-01-27T00:00:00"/>
    <n v="1"/>
    <n v="52.655999999999999"/>
    <n v="0.50632694938438205"/>
    <n v="0"/>
    <n v="2.1716826265389899E-2"/>
    <n v="3"/>
    <n v="1"/>
    <n v="1"/>
    <n v="15"/>
    <n v="5"/>
    <n v="5"/>
    <n v="25"/>
    <n v="1.6666666666666701"/>
    <x v="4"/>
    <s v="Class-1"/>
    <x v="2"/>
  </r>
  <r>
    <n v="3475"/>
    <n v="136.69560000000001"/>
    <d v="2002-02-24T00:00:00"/>
    <n v="1"/>
    <n v="136.69560000000001"/>
    <n v="0.77599179206568902"/>
    <n v="0"/>
    <n v="5.8823529411764698E-2"/>
    <n v="4"/>
    <n v="1"/>
    <n v="1"/>
    <n v="20"/>
    <n v="5"/>
    <n v="5"/>
    <n v="30"/>
    <n v="2"/>
    <x v="2"/>
    <s v="Class-2"/>
    <x v="2"/>
  </r>
  <r>
    <n v="3476"/>
    <n v="28.901199999999999"/>
    <d v="2002-02-27T00:00:00"/>
    <n v="1"/>
    <n v="28.901199999999999"/>
    <n v="0.34558823529411198"/>
    <n v="0"/>
    <n v="6.3269493844049299E-2"/>
    <n v="2"/>
    <n v="1"/>
    <n v="1"/>
    <n v="10"/>
    <n v="5"/>
    <n v="5"/>
    <n v="20"/>
    <n v="1.3333333333333299"/>
    <x v="4"/>
    <s v="Class-1"/>
    <x v="2"/>
  </r>
  <r>
    <n v="3477"/>
    <n v="1.3"/>
    <d v="2002-06-29T00:00:00"/>
    <n v="1"/>
    <n v="1.3"/>
    <n v="6.9938440492475801E-2"/>
    <n v="0"/>
    <n v="0.23614911080711401"/>
    <n v="1"/>
    <n v="1"/>
    <n v="2"/>
    <n v="5"/>
    <n v="5"/>
    <n v="10"/>
    <n v="20"/>
    <n v="1.3333333333333299"/>
    <x v="4"/>
    <s v="Class-1"/>
    <x v="0"/>
  </r>
  <r>
    <n v="3478"/>
    <n v="113.04819999999999"/>
    <d v="2004-05-21T00:00:00"/>
    <n v="8"/>
    <n v="904.38559999999995"/>
    <n v="0.73221614227087894"/>
    <n v="0.76333789329685398"/>
    <n v="0.68382352941176405"/>
    <n v="4"/>
    <n v="4"/>
    <n v="4"/>
    <n v="20"/>
    <n v="20"/>
    <n v="20"/>
    <n v="60"/>
    <n v="4"/>
    <x v="1"/>
    <s v="Class-4"/>
    <x v="1"/>
  </r>
  <r>
    <n v="348"/>
    <n v="118.709090909091"/>
    <d v="2004-12-11T00:00:00"/>
    <n v="11"/>
    <n v="1305.8000000000011"/>
    <n v="0.74435704514365897"/>
    <n v="0.83413132694938497"/>
    <n v="0.93416552667578601"/>
    <n v="4"/>
    <n v="5"/>
    <n v="5"/>
    <n v="20"/>
    <n v="25"/>
    <n v="25"/>
    <n v="70"/>
    <n v="4.6666666666666696"/>
    <x v="1"/>
    <s v="Class-4"/>
    <x v="0"/>
  </r>
  <r>
    <n v="3480"/>
    <n v="97.373333333333306"/>
    <d v="2004-02-15T00:00:00"/>
    <n v="3"/>
    <n v="292.11999999999989"/>
    <n v="0.695622435020531"/>
    <n v="0.49743502051983601"/>
    <n v="0.62482900136798802"/>
    <n v="4"/>
    <n v="3"/>
    <n v="4"/>
    <n v="20"/>
    <n v="15"/>
    <n v="20"/>
    <n v="55"/>
    <n v="3.6666666666666701"/>
    <x v="0"/>
    <s v="Class-3"/>
    <x v="0"/>
  </r>
  <r>
    <n v="3481"/>
    <n v="180.50040000000001"/>
    <d v="2002-01-20T00:00:00"/>
    <n v="1"/>
    <n v="180.50040000000001"/>
    <n v="0.82883036935708099"/>
    <n v="0"/>
    <n v="1.5047879616963101E-2"/>
    <n v="5"/>
    <n v="1"/>
    <n v="1"/>
    <n v="25"/>
    <n v="5"/>
    <n v="5"/>
    <n v="35"/>
    <n v="2.3333333333333299"/>
    <x v="2"/>
    <s v="Class-2"/>
    <x v="2"/>
  </r>
  <r>
    <n v="3482"/>
    <n v="72.142240000000001"/>
    <d v="2004-10-03T00:00:00"/>
    <n v="5"/>
    <n v="360.71120000000002"/>
    <n v="0.60567715458275795"/>
    <n v="0.64261285909712695"/>
    <n v="0.82780437756497904"/>
    <n v="4"/>
    <n v="4"/>
    <n v="5"/>
    <n v="20"/>
    <n v="20"/>
    <n v="25"/>
    <n v="65"/>
    <n v="4.3333333333333304"/>
    <x v="1"/>
    <s v="Class-4"/>
    <x v="0"/>
  </r>
  <r>
    <n v="3483"/>
    <n v="90.5"/>
    <d v="2002-03-29T00:00:00"/>
    <n v="1"/>
    <n v="90.5"/>
    <n v="0.67629958960329095"/>
    <n v="0"/>
    <n v="0.102599179206566"/>
    <n v="4"/>
    <n v="1"/>
    <n v="1"/>
    <n v="20"/>
    <n v="5"/>
    <n v="5"/>
    <n v="30"/>
    <n v="2"/>
    <x v="2"/>
    <s v="Class-2"/>
    <x v="2"/>
  </r>
  <r>
    <n v="3484"/>
    <n v="41.408000000000001"/>
    <d v="2003-01-02T00:00:00"/>
    <n v="1"/>
    <n v="41.408000000000001"/>
    <n v="0.43707250341995701"/>
    <n v="0"/>
    <n v="0.49110807113542998"/>
    <n v="3"/>
    <n v="1"/>
    <n v="3"/>
    <n v="15"/>
    <n v="5"/>
    <n v="15"/>
    <n v="35"/>
    <n v="2.3333333333333299"/>
    <x v="2"/>
    <s v="Class-2"/>
    <x v="2"/>
  </r>
  <r>
    <n v="3485"/>
    <n v="2.8"/>
    <d v="2002-01-11T00:00:00"/>
    <n v="2"/>
    <n v="5.6"/>
    <n v="8.9090287277702004E-2"/>
    <n v="0.35294117647058798"/>
    <n v="5.8139534883720903E-3"/>
    <n v="1"/>
    <n v="2"/>
    <n v="1"/>
    <n v="5"/>
    <n v="10"/>
    <n v="5"/>
    <n v="20"/>
    <n v="1.3333333333333299"/>
    <x v="4"/>
    <s v="Class-1"/>
    <x v="0"/>
  </r>
  <r>
    <n v="3486"/>
    <n v="14.73"/>
    <d v="2002-01-19T00:00:00"/>
    <n v="1"/>
    <n v="14.73"/>
    <n v="0.21203830369357399"/>
    <n v="0"/>
    <n v="1.2995896032831701E-2"/>
    <n v="2"/>
    <n v="1"/>
    <n v="1"/>
    <n v="10"/>
    <n v="5"/>
    <n v="5"/>
    <n v="20"/>
    <n v="1.3333333333333299"/>
    <x v="4"/>
    <s v="Class-1"/>
    <x v="0"/>
  </r>
  <r>
    <n v="3487"/>
    <n v="24.35"/>
    <d v="2002-01-19T00:00:00"/>
    <n v="1"/>
    <n v="24.35"/>
    <n v="0.30523255813953298"/>
    <n v="0"/>
    <n v="1.2995896032831701E-2"/>
    <n v="2"/>
    <n v="1"/>
    <n v="1"/>
    <n v="10"/>
    <n v="5"/>
    <n v="5"/>
    <n v="20"/>
    <n v="1.3333333333333299"/>
    <x v="4"/>
    <s v="Class-1"/>
    <x v="0"/>
  </r>
  <r>
    <n v="3488"/>
    <n v="335.65"/>
    <d v="2002-01-14T00:00:00"/>
    <n v="1"/>
    <n v="335.65"/>
    <n v="0.91142270861838304"/>
    <n v="0"/>
    <n v="9.9179206566347503E-3"/>
    <n v="5"/>
    <n v="1"/>
    <n v="1"/>
    <n v="25"/>
    <n v="5"/>
    <n v="5"/>
    <n v="35"/>
    <n v="2.3333333333333299"/>
    <x v="2"/>
    <s v="Class-2"/>
    <x v="0"/>
  </r>
  <r>
    <n v="3489"/>
    <n v="15.45"/>
    <d v="2002-05-20T00:00:00"/>
    <n v="1"/>
    <n v="15.45"/>
    <n v="0.22400820793434001"/>
    <n v="0"/>
    <n v="0.17527359781121801"/>
    <n v="2"/>
    <n v="1"/>
    <n v="1"/>
    <n v="10"/>
    <n v="5"/>
    <n v="5"/>
    <n v="20"/>
    <n v="1.3333333333333299"/>
    <x v="4"/>
    <s v="Class-1"/>
    <x v="0"/>
  </r>
  <r>
    <n v="349"/>
    <n v="92.493333333333297"/>
    <d v="2002-12-01T00:00:00"/>
    <n v="6"/>
    <n v="554.95999999999981"/>
    <n v="0.68313953488372903"/>
    <n v="0.68946648426812596"/>
    <n v="0.470417236662106"/>
    <n v="4"/>
    <n v="4"/>
    <n v="3"/>
    <n v="20"/>
    <n v="20"/>
    <n v="15"/>
    <n v="55"/>
    <n v="3.6666666666666701"/>
    <x v="0"/>
    <s v="Class-3"/>
    <x v="0"/>
  </r>
  <r>
    <n v="3490"/>
    <n v="21.504375"/>
    <d v="2004-12-12T00:00:00"/>
    <n v="16"/>
    <n v="344.07"/>
    <n v="0.279582763337894"/>
    <n v="0.89586183310533496"/>
    <n v="0.93655950752393902"/>
    <n v="2"/>
    <n v="5"/>
    <n v="5"/>
    <n v="10"/>
    <n v="25"/>
    <n v="25"/>
    <n v="60"/>
    <n v="4"/>
    <x v="1"/>
    <s v="Class-4"/>
    <x v="0"/>
  </r>
  <r>
    <n v="3491"/>
    <n v="297.31720000000001"/>
    <d v="2004-11-03T00:00:00"/>
    <n v="5"/>
    <n v="1486.586"/>
    <n v="0.89893980848158195"/>
    <n v="0.64261285909712695"/>
    <n v="0.86833105335157301"/>
    <n v="5"/>
    <n v="4"/>
    <n v="5"/>
    <n v="25"/>
    <n v="20"/>
    <n v="25"/>
    <n v="70"/>
    <n v="4.6666666666666696"/>
    <x v="1"/>
    <s v="Class-4"/>
    <x v="0"/>
  </r>
  <r>
    <n v="3492"/>
    <n v="15.092499999999999"/>
    <d v="2004-10-08T00:00:00"/>
    <n v="24"/>
    <n v="362.21999999999997"/>
    <n v="0.21494528043776001"/>
    <n v="0.93878248974008205"/>
    <n v="0.83361833105335104"/>
    <n v="2"/>
    <n v="5"/>
    <n v="5"/>
    <n v="10"/>
    <n v="25"/>
    <n v="25"/>
    <n v="60"/>
    <n v="4"/>
    <x v="1"/>
    <s v="Class-4"/>
    <x v="0"/>
  </r>
  <r>
    <n v="3493"/>
    <n v="38.590000000000003"/>
    <d v="2002-01-22T00:00:00"/>
    <n v="2"/>
    <n v="77.180000000000007"/>
    <n v="0.41655266757864601"/>
    <n v="0.35294117647058798"/>
    <n v="1.74418604651163E-2"/>
    <n v="3"/>
    <n v="2"/>
    <n v="1"/>
    <n v="15"/>
    <n v="10"/>
    <n v="5"/>
    <n v="30"/>
    <n v="2"/>
    <x v="2"/>
    <s v="Class-2"/>
    <x v="1"/>
  </r>
  <r>
    <n v="3495"/>
    <n v="30.27"/>
    <d v="2002-01-12T00:00:00"/>
    <n v="1"/>
    <n v="30.27"/>
    <n v="0.35499316005471199"/>
    <n v="0"/>
    <n v="7.3529411764705899E-3"/>
    <n v="2"/>
    <n v="1"/>
    <n v="1"/>
    <n v="10"/>
    <n v="5"/>
    <n v="5"/>
    <n v="20"/>
    <n v="1.3333333333333299"/>
    <x v="4"/>
    <s v="Class-1"/>
    <x v="0"/>
  </r>
  <r>
    <n v="3496"/>
    <n v="21.263999999999999"/>
    <d v="2003-11-01T00:00:00"/>
    <n v="3"/>
    <n v="63.792000000000002"/>
    <n v="0.27821477428180702"/>
    <n v="0.49743502051983601"/>
    <n v="0.578146374829"/>
    <n v="2"/>
    <n v="3"/>
    <n v="3"/>
    <n v="10"/>
    <n v="15"/>
    <n v="15"/>
    <n v="40"/>
    <n v="2.6666666666666701"/>
    <x v="2"/>
    <s v="Class-2"/>
    <x v="1"/>
  </r>
  <r>
    <n v="3498"/>
    <n v="34.868000000000002"/>
    <d v="2002-08-04T00:00:00"/>
    <n v="1"/>
    <n v="34.868000000000002"/>
    <n v="0.39432284541722601"/>
    <n v="0"/>
    <n v="0.29651162790697599"/>
    <n v="2"/>
    <n v="1"/>
    <n v="2"/>
    <n v="10"/>
    <n v="5"/>
    <n v="10"/>
    <n v="25"/>
    <n v="1.6666666666666701"/>
    <x v="4"/>
    <s v="Class-1"/>
    <x v="2"/>
  </r>
  <r>
    <n v="3499"/>
    <n v="0.19"/>
    <d v="2002-01-13T00:00:00"/>
    <n v="1"/>
    <n v="0.19"/>
    <n v="5.3009575923392303E-2"/>
    <n v="0"/>
    <n v="8.5499316005472007E-3"/>
    <n v="1"/>
    <n v="1"/>
    <n v="1"/>
    <n v="5"/>
    <n v="5"/>
    <n v="5"/>
    <n v="15"/>
    <n v="1"/>
    <x v="4"/>
    <s v="Class-1"/>
    <x v="0"/>
  </r>
  <r>
    <n v="35"/>
    <n v="132.44499999999999"/>
    <d v="2004-09-16T00:00:00"/>
    <n v="10"/>
    <n v="1324.4499999999998"/>
    <n v="0.76983584131329397"/>
    <n v="0.81549247606019204"/>
    <n v="0.79873461012311797"/>
    <n v="4"/>
    <n v="5"/>
    <n v="4"/>
    <n v="20"/>
    <n v="25"/>
    <n v="20"/>
    <n v="65"/>
    <n v="4.3333333333333304"/>
    <x v="1"/>
    <s v="Class-4"/>
    <x v="0"/>
  </r>
  <r>
    <n v="350"/>
    <n v="0.2"/>
    <d v="2002-08-13T00:00:00"/>
    <n v="2"/>
    <n v="0.4"/>
    <n v="5.3351573187414202E-2"/>
    <n v="0.35294117647058798"/>
    <n v="0.31378248974008199"/>
    <n v="1"/>
    <n v="2"/>
    <n v="2"/>
    <n v="5"/>
    <n v="10"/>
    <n v="10"/>
    <n v="25"/>
    <n v="1.6666666666666701"/>
    <x v="4"/>
    <s v="Class-1"/>
    <x v="0"/>
  </r>
  <r>
    <n v="3500"/>
    <n v="20.352"/>
    <d v="2004-10-24T00:00:00"/>
    <n v="25"/>
    <n v="508.8"/>
    <n v="0.26898084815321699"/>
    <n v="0.94186046511627897"/>
    <n v="0.85413816689466404"/>
    <n v="2"/>
    <n v="5"/>
    <n v="5"/>
    <n v="10"/>
    <n v="25"/>
    <n v="25"/>
    <n v="60"/>
    <n v="4"/>
    <x v="1"/>
    <s v="Class-4"/>
    <x v="0"/>
  </r>
  <r>
    <n v="3501"/>
    <n v="326.55239999999998"/>
    <d v="2003-03-01T00:00:00"/>
    <n v="4"/>
    <n v="1306.2095999999999"/>
    <n v="0.90783173734615197"/>
    <n v="0.581395348837209"/>
    <n v="0.500854993160054"/>
    <n v="5"/>
    <n v="3"/>
    <n v="3"/>
    <n v="25"/>
    <n v="15"/>
    <n v="15"/>
    <n v="55"/>
    <n v="3.6666666666666701"/>
    <x v="0"/>
    <s v="Class-3"/>
    <x v="1"/>
  </r>
  <r>
    <n v="3503"/>
    <n v="6.26"/>
    <d v="2002-01-13T00:00:00"/>
    <n v="1"/>
    <n v="6.26"/>
    <n v="0.13269493844049399"/>
    <n v="0"/>
    <n v="8.5499316005472007E-3"/>
    <n v="1"/>
    <n v="1"/>
    <n v="1"/>
    <n v="5"/>
    <n v="5"/>
    <n v="5"/>
    <n v="15"/>
    <n v="1"/>
    <x v="4"/>
    <s v="Class-1"/>
    <x v="0"/>
  </r>
  <r>
    <n v="3504"/>
    <n v="18.557500000000001"/>
    <d v="2002-09-26T00:00:00"/>
    <n v="4"/>
    <n v="74.23"/>
    <n v="0.25393296853625602"/>
    <n v="0.581395348837209"/>
    <n v="0.38987688098495199"/>
    <n v="2"/>
    <n v="3"/>
    <n v="2"/>
    <n v="10"/>
    <n v="15"/>
    <n v="10"/>
    <n v="35"/>
    <n v="2.3333333333333299"/>
    <x v="2"/>
    <s v="Class-2"/>
    <x v="0"/>
  </r>
  <r>
    <n v="3505"/>
    <n v="10.4591666666667"/>
    <d v="2003-09-10T00:00:00"/>
    <n v="12"/>
    <n v="125.5100000000004"/>
    <n v="0.17116963064295701"/>
    <n v="0.85020519835841302"/>
    <n v="0.55984952120383003"/>
    <n v="1"/>
    <n v="5"/>
    <n v="3"/>
    <n v="5"/>
    <n v="25"/>
    <n v="15"/>
    <n v="45"/>
    <n v="3"/>
    <x v="0"/>
    <s v="Class-3"/>
    <x v="0"/>
  </r>
  <r>
    <n v="3506"/>
    <n v="11.065"/>
    <d v="2004-06-02T00:00:00"/>
    <n v="10"/>
    <n v="110.64999999999999"/>
    <n v="0.17766757865937299"/>
    <n v="0.81549247606019204"/>
    <n v="0.690834473324212"/>
    <n v="1"/>
    <n v="5"/>
    <n v="4"/>
    <n v="5"/>
    <n v="25"/>
    <n v="20"/>
    <n v="50"/>
    <n v="3.3333333333333299"/>
    <x v="0"/>
    <s v="Class-3"/>
    <x v="0"/>
  </r>
  <r>
    <n v="3507"/>
    <n v="17.386533333333301"/>
    <d v="2002-12-25T00:00:00"/>
    <n v="3"/>
    <n v="52.159599999999898"/>
    <n v="0.24145006839945701"/>
    <n v="0.49743502051983601"/>
    <n v="0.48546511627906902"/>
    <n v="2"/>
    <n v="3"/>
    <n v="3"/>
    <n v="10"/>
    <n v="15"/>
    <n v="15"/>
    <n v="40"/>
    <n v="2.6666666666666701"/>
    <x v="2"/>
    <s v="Class-2"/>
    <x v="2"/>
  </r>
  <r>
    <n v="3508"/>
    <n v="52.3258823529412"/>
    <d v="2005-01-01T00:00:00"/>
    <n v="17"/>
    <n v="889.54000000000042"/>
    <n v="0.50444596443226197"/>
    <n v="0.90235978112175097"/>
    <n v="0.98974008207934305"/>
    <n v="3"/>
    <n v="5"/>
    <n v="5"/>
    <n v="15"/>
    <n v="25"/>
    <n v="25"/>
    <n v="65"/>
    <n v="4.3333333333333304"/>
    <x v="1"/>
    <s v="Class-4"/>
    <x v="0"/>
  </r>
  <r>
    <n v="3509"/>
    <n v="929.73500000000001"/>
    <d v="2002-03-24T00:00:00"/>
    <n v="2"/>
    <n v="1859.47"/>
    <n v="0.96973324213412604"/>
    <n v="0.35294117647058798"/>
    <n v="9.4733242134063006E-2"/>
    <n v="5"/>
    <n v="2"/>
    <n v="1"/>
    <n v="25"/>
    <n v="10"/>
    <n v="5"/>
    <n v="40"/>
    <n v="2.6666666666666701"/>
    <x v="2"/>
    <s v="Class-2"/>
    <x v="0"/>
  </r>
  <r>
    <n v="351"/>
    <n v="26.72"/>
    <d v="2003-10-09T00:00:00"/>
    <n v="13"/>
    <n v="347.36"/>
    <n v="0.32643638850888801"/>
    <n v="0.86234610123119004"/>
    <n v="0.56925444596443098"/>
    <n v="2"/>
    <n v="5"/>
    <n v="3"/>
    <n v="10"/>
    <n v="25"/>
    <n v="15"/>
    <n v="50"/>
    <n v="3.3333333333333299"/>
    <x v="0"/>
    <s v="Class-3"/>
    <x v="0"/>
  </r>
  <r>
    <n v="3510"/>
    <n v="17.735714285714302"/>
    <d v="2004-02-05T00:00:00"/>
    <n v="7"/>
    <n v="124.15000000000012"/>
    <n v="0.24846101231190601"/>
    <n v="0.73204514363885098"/>
    <n v="0.61935704514363799"/>
    <n v="2"/>
    <n v="4"/>
    <n v="4"/>
    <n v="10"/>
    <n v="20"/>
    <n v="20"/>
    <n v="50"/>
    <n v="3.3333333333333299"/>
    <x v="0"/>
    <s v="Class-3"/>
    <x v="0"/>
  </r>
  <r>
    <n v="3511"/>
    <n v="25.015454545454499"/>
    <d v="2004-05-16T00:00:00"/>
    <n v="22"/>
    <n v="550.33999999999901"/>
    <n v="0.31138850889192699"/>
    <n v="0.93023255813953498"/>
    <n v="0.68074555403556702"/>
    <n v="2"/>
    <n v="5"/>
    <n v="4"/>
    <n v="10"/>
    <n v="25"/>
    <n v="20"/>
    <n v="55"/>
    <n v="3.6666666666666701"/>
    <x v="0"/>
    <s v="Class-3"/>
    <x v="0"/>
  </r>
  <r>
    <n v="3512"/>
    <n v="83.616"/>
    <d v="2002-03-23T00:00:00"/>
    <n v="1"/>
    <n v="83.616"/>
    <n v="0.650478796169633"/>
    <n v="0"/>
    <n v="9.3194254445964506E-2"/>
    <n v="4"/>
    <n v="1"/>
    <n v="1"/>
    <n v="20"/>
    <n v="5"/>
    <n v="5"/>
    <n v="30"/>
    <n v="2"/>
    <x v="2"/>
    <s v="Class-2"/>
    <x v="2"/>
  </r>
  <r>
    <n v="3513"/>
    <n v="67.069999999999993"/>
    <d v="2002-02-07T00:00:00"/>
    <n v="1"/>
    <n v="67.069999999999993"/>
    <n v="0.58532831737345203"/>
    <n v="0"/>
    <n v="3.50547195622435E-2"/>
    <n v="3"/>
    <n v="1"/>
    <n v="1"/>
    <n v="15"/>
    <n v="5"/>
    <n v="5"/>
    <n v="25"/>
    <n v="1.6666666666666701"/>
    <x v="4"/>
    <s v="Class-1"/>
    <x v="0"/>
  </r>
  <r>
    <n v="3514"/>
    <n v="78.06"/>
    <d v="2002-02-12T00:00:00"/>
    <n v="1"/>
    <n v="78.06"/>
    <n v="0.63012995896032797"/>
    <n v="0"/>
    <n v="4.3262653898768801E-2"/>
    <n v="4"/>
    <n v="1"/>
    <n v="1"/>
    <n v="20"/>
    <n v="5"/>
    <n v="5"/>
    <n v="30"/>
    <n v="2"/>
    <x v="2"/>
    <s v="Class-2"/>
    <x v="0"/>
  </r>
  <r>
    <n v="3515"/>
    <n v="310.67039999999997"/>
    <d v="2002-12-11T00:00:00"/>
    <n v="1"/>
    <n v="310.67039999999997"/>
    <n v="0.90253077975381202"/>
    <n v="0"/>
    <n v="0.47879616963064198"/>
    <n v="5"/>
    <n v="1"/>
    <n v="3"/>
    <n v="25"/>
    <n v="5"/>
    <n v="15"/>
    <n v="45"/>
    <n v="3"/>
    <x v="0"/>
    <s v="Class-3"/>
    <x v="2"/>
  </r>
  <r>
    <n v="3516"/>
    <n v="29.456250000000001"/>
    <d v="2004-06-17T00:00:00"/>
    <n v="8"/>
    <n v="235.65"/>
    <n v="0.349521203830363"/>
    <n v="0.76333789329685398"/>
    <n v="0.69784541723666105"/>
    <n v="2"/>
    <n v="4"/>
    <n v="4"/>
    <n v="10"/>
    <n v="20"/>
    <n v="20"/>
    <n v="50"/>
    <n v="3.3333333333333299"/>
    <x v="0"/>
    <s v="Class-3"/>
    <x v="0"/>
  </r>
  <r>
    <n v="3517"/>
    <n v="0.84"/>
    <d v="2002-01-15T00:00:00"/>
    <n v="1"/>
    <n v="0.84"/>
    <n v="6.3440492476059804E-2"/>
    <n v="0"/>
    <n v="1.02599179206566E-2"/>
    <n v="1"/>
    <n v="1"/>
    <n v="1"/>
    <n v="5"/>
    <n v="5"/>
    <n v="5"/>
    <n v="15"/>
    <n v="1"/>
    <x v="4"/>
    <s v="Class-1"/>
    <x v="0"/>
  </r>
  <r>
    <n v="3518"/>
    <n v="124.2225"/>
    <d v="2004-04-25T00:00:00"/>
    <n v="4"/>
    <n v="496.89"/>
    <n v="0.75632694938442702"/>
    <n v="0.581395348837209"/>
    <n v="0.66792065663474598"/>
    <n v="4"/>
    <n v="3"/>
    <n v="4"/>
    <n v="20"/>
    <n v="15"/>
    <n v="20"/>
    <n v="55"/>
    <n v="3.6666666666666701"/>
    <x v="0"/>
    <s v="Class-3"/>
    <x v="0"/>
  </r>
  <r>
    <n v="3519"/>
    <n v="0"/>
    <d v="2002-11-26T00:00:00"/>
    <n v="1"/>
    <n v="0"/>
    <n v="4.5827633378932697E-2"/>
    <n v="0"/>
    <n v="0.46477428180574498"/>
    <n v="1"/>
    <n v="1"/>
    <n v="3"/>
    <n v="5"/>
    <n v="5"/>
    <n v="15"/>
    <n v="25"/>
    <n v="1.6666666666666701"/>
    <x v="4"/>
    <s v="Class-1"/>
    <x v="0"/>
  </r>
  <r>
    <n v="352"/>
    <n v="228.27857142857101"/>
    <d v="2003-08-31T00:00:00"/>
    <n v="7"/>
    <n v="1597.9499999999971"/>
    <n v="0.86508207934340797"/>
    <n v="0.73204514363885098"/>
    <n v="0.55557455540355605"/>
    <n v="5"/>
    <n v="4"/>
    <n v="3"/>
    <n v="25"/>
    <n v="20"/>
    <n v="15"/>
    <n v="60"/>
    <n v="4"/>
    <x v="1"/>
    <s v="Class-4"/>
    <x v="0"/>
  </r>
  <r>
    <n v="3520"/>
    <n v="8.9550000000000001"/>
    <d v="2002-06-29T00:00:00"/>
    <n v="2"/>
    <n v="17.91"/>
    <n v="0.15783173734610301"/>
    <n v="0.35294117647058798"/>
    <n v="0.23614911080711401"/>
    <n v="1"/>
    <n v="2"/>
    <n v="2"/>
    <n v="5"/>
    <n v="10"/>
    <n v="10"/>
    <n v="25"/>
    <n v="1.6666666666666701"/>
    <x v="4"/>
    <s v="Class-1"/>
    <x v="0"/>
  </r>
  <r>
    <n v="3521"/>
    <n v="150.66"/>
    <d v="2002-03-22T00:00:00"/>
    <n v="1"/>
    <n v="150.66"/>
    <n v="0.79634062927499605"/>
    <n v="0"/>
    <n v="9.1655266757866005E-2"/>
    <n v="4"/>
    <n v="1"/>
    <n v="1"/>
    <n v="20"/>
    <n v="5"/>
    <n v="5"/>
    <n v="30"/>
    <n v="2"/>
    <x v="2"/>
    <s v="Class-2"/>
    <x v="0"/>
  </r>
  <r>
    <n v="3522"/>
    <n v="38.323999999999998"/>
    <d v="2004-04-24T00:00:00"/>
    <n v="5"/>
    <n v="191.62"/>
    <n v="0.415355677154569"/>
    <n v="0.64261285909712695"/>
    <n v="0.66672366621066903"/>
    <n v="3"/>
    <n v="4"/>
    <n v="4"/>
    <n v="15"/>
    <n v="20"/>
    <n v="20"/>
    <n v="55"/>
    <n v="3.6666666666666701"/>
    <x v="0"/>
    <s v="Class-3"/>
    <x v="0"/>
  </r>
  <r>
    <n v="3523"/>
    <n v="179.9075"/>
    <d v="2003-05-10T00:00:00"/>
    <n v="4"/>
    <n v="719.63"/>
    <n v="0.82763337893300404"/>
    <n v="0.581395348837209"/>
    <n v="0.51658686730505998"/>
    <n v="5"/>
    <n v="3"/>
    <n v="3"/>
    <n v="25"/>
    <n v="15"/>
    <n v="15"/>
    <n v="55"/>
    <n v="3.6666666666666701"/>
    <x v="0"/>
    <s v="Class-3"/>
    <x v="0"/>
  </r>
  <r>
    <n v="3524"/>
    <n v="1.58"/>
    <d v="2002-01-17T00:00:00"/>
    <n v="1"/>
    <n v="1.58"/>
    <n v="7.4726402188782307E-2"/>
    <n v="0"/>
    <n v="1.16279069767442E-2"/>
    <n v="1"/>
    <n v="1"/>
    <n v="1"/>
    <n v="5"/>
    <n v="5"/>
    <n v="5"/>
    <n v="15"/>
    <n v="1"/>
    <x v="4"/>
    <s v="Class-1"/>
    <x v="0"/>
  </r>
  <r>
    <n v="3525"/>
    <n v="4.7699999999999996"/>
    <d v="2002-01-19T00:00:00"/>
    <n v="1"/>
    <n v="4.7699999999999996"/>
    <n v="0.114911080711355"/>
    <n v="0"/>
    <n v="1.2995896032831701E-2"/>
    <n v="1"/>
    <n v="1"/>
    <n v="1"/>
    <n v="5"/>
    <n v="5"/>
    <n v="5"/>
    <n v="15"/>
    <n v="1"/>
    <x v="4"/>
    <s v="Class-1"/>
    <x v="0"/>
  </r>
  <r>
    <n v="3526"/>
    <n v="1.1200000000000001"/>
    <d v="2002-01-20T00:00:00"/>
    <n v="1"/>
    <n v="1.1200000000000001"/>
    <n v="6.7202462380300698E-2"/>
    <n v="0"/>
    <n v="1.5047879616963101E-2"/>
    <n v="1"/>
    <n v="1"/>
    <n v="1"/>
    <n v="5"/>
    <n v="5"/>
    <n v="5"/>
    <n v="15"/>
    <n v="1"/>
    <x v="4"/>
    <s v="Class-1"/>
    <x v="0"/>
  </r>
  <r>
    <n v="3527"/>
    <n v="103.81"/>
    <d v="2002-01-20T00:00:00"/>
    <n v="1"/>
    <n v="103.81"/>
    <n v="0.71118331053353001"/>
    <n v="0"/>
    <n v="1.5047879616963101E-2"/>
    <n v="4"/>
    <n v="1"/>
    <n v="1"/>
    <n v="20"/>
    <n v="5"/>
    <n v="5"/>
    <n v="30"/>
    <n v="2"/>
    <x v="2"/>
    <s v="Class-2"/>
    <x v="0"/>
  </r>
  <r>
    <n v="3528"/>
    <n v="1"/>
    <d v="2002-02-02T00:00:00"/>
    <n v="1"/>
    <n v="1"/>
    <n v="6.53214774281803E-2"/>
    <n v="0"/>
    <n v="2.7188782489740101E-2"/>
    <n v="1"/>
    <n v="1"/>
    <n v="1"/>
    <n v="5"/>
    <n v="5"/>
    <n v="5"/>
    <n v="15"/>
    <n v="1"/>
    <x v="4"/>
    <s v="Class-1"/>
    <x v="0"/>
  </r>
  <r>
    <n v="3529"/>
    <n v="44.97"/>
    <d v="2002-01-26T00:00:00"/>
    <n v="1"/>
    <n v="44.97"/>
    <n v="0.45964432284539902"/>
    <n v="0"/>
    <n v="2.1032831737346099E-2"/>
    <n v="3"/>
    <n v="1"/>
    <n v="1"/>
    <n v="15"/>
    <n v="5"/>
    <n v="5"/>
    <n v="25"/>
    <n v="1.6666666666666701"/>
    <x v="4"/>
    <s v="Class-1"/>
    <x v="0"/>
  </r>
  <r>
    <n v="353"/>
    <n v="19.608000000000001"/>
    <d v="2002-05-15T00:00:00"/>
    <n v="1"/>
    <n v="19.608000000000001"/>
    <n v="0.26162790697674698"/>
    <n v="0"/>
    <n v="0.168604651162791"/>
    <n v="2"/>
    <n v="1"/>
    <n v="1"/>
    <n v="10"/>
    <n v="5"/>
    <n v="5"/>
    <n v="20"/>
    <n v="1.3333333333333299"/>
    <x v="4"/>
    <s v="Class-1"/>
    <x v="2"/>
  </r>
  <r>
    <n v="3530"/>
    <n v="10.97"/>
    <d v="2002-03-25T00:00:00"/>
    <n v="1"/>
    <n v="10.97"/>
    <n v="0.17647058823529699"/>
    <n v="0"/>
    <n v="9.64432284541724E-2"/>
    <n v="1"/>
    <n v="1"/>
    <n v="1"/>
    <n v="5"/>
    <n v="5"/>
    <n v="5"/>
    <n v="15"/>
    <n v="1"/>
    <x v="4"/>
    <s v="Class-1"/>
    <x v="0"/>
  </r>
  <r>
    <n v="3531"/>
    <n v="4.22"/>
    <d v="2002-01-19T00:00:00"/>
    <n v="1"/>
    <n v="4.22"/>
    <n v="0.10858413132695"/>
    <n v="0"/>
    <n v="1.2995896032831701E-2"/>
    <n v="1"/>
    <n v="1"/>
    <n v="1"/>
    <n v="5"/>
    <n v="5"/>
    <n v="5"/>
    <n v="15"/>
    <n v="1"/>
    <x v="4"/>
    <s v="Class-1"/>
    <x v="0"/>
  </r>
  <r>
    <n v="3532"/>
    <n v="3.38"/>
    <d v="2002-01-18T00:00:00"/>
    <n v="1"/>
    <n v="3.38"/>
    <n v="9.7982216142271206E-2"/>
    <n v="0"/>
    <n v="1.2311901504788E-2"/>
    <n v="1"/>
    <n v="1"/>
    <n v="1"/>
    <n v="5"/>
    <n v="5"/>
    <n v="5"/>
    <n v="15"/>
    <n v="1"/>
    <x v="4"/>
    <s v="Class-1"/>
    <x v="0"/>
  </r>
  <r>
    <n v="3533"/>
    <n v="119.31"/>
    <d v="2002-03-01T00:00:00"/>
    <n v="1"/>
    <n v="119.31"/>
    <n v="0.74572503419974701"/>
    <n v="0"/>
    <n v="6.6005471956224401E-2"/>
    <n v="4"/>
    <n v="1"/>
    <n v="1"/>
    <n v="20"/>
    <n v="5"/>
    <n v="5"/>
    <n v="30"/>
    <n v="2"/>
    <x v="2"/>
    <s v="Class-2"/>
    <x v="0"/>
  </r>
  <r>
    <n v="3534"/>
    <n v="19.107399999999998"/>
    <d v="2002-03-30T00:00:00"/>
    <n v="2"/>
    <n v="38.214799999999997"/>
    <n v="0.258207934336529"/>
    <n v="0.35294117647058798"/>
    <n v="0.105848153214774"/>
    <n v="2"/>
    <n v="2"/>
    <n v="1"/>
    <n v="10"/>
    <n v="10"/>
    <n v="5"/>
    <n v="25"/>
    <n v="1.6666666666666701"/>
    <x v="4"/>
    <s v="Class-1"/>
    <x v="1"/>
  </r>
  <r>
    <n v="3536"/>
    <n v="235.08250000000001"/>
    <d v="2003-05-31T00:00:00"/>
    <n v="4"/>
    <n v="940.33"/>
    <n v="0.86884404924765002"/>
    <n v="0.581395348837209"/>
    <n v="0.52240082079343297"/>
    <n v="5"/>
    <n v="3"/>
    <n v="3"/>
    <n v="25"/>
    <n v="15"/>
    <n v="15"/>
    <n v="55"/>
    <n v="3.6666666666666701"/>
    <x v="0"/>
    <s v="Class-3"/>
    <x v="0"/>
  </r>
  <r>
    <n v="3537"/>
    <n v="103.986"/>
    <d v="2002-03-06T00:00:00"/>
    <n v="1"/>
    <n v="103.986"/>
    <n v="0.71169630642956205"/>
    <n v="0"/>
    <n v="7.0109439124487E-2"/>
    <n v="4"/>
    <n v="1"/>
    <n v="1"/>
    <n v="20"/>
    <n v="5"/>
    <n v="5"/>
    <n v="30"/>
    <n v="2"/>
    <x v="2"/>
    <s v="Class-2"/>
    <x v="2"/>
  </r>
  <r>
    <n v="3538"/>
    <n v="0.19"/>
    <d v="2002-04-12T00:00:00"/>
    <n v="1"/>
    <n v="0.19"/>
    <n v="5.3009575923392303E-2"/>
    <n v="0"/>
    <n v="0.125"/>
    <n v="1"/>
    <n v="1"/>
    <n v="1"/>
    <n v="5"/>
    <n v="5"/>
    <n v="5"/>
    <n v="15"/>
    <n v="1"/>
    <x v="4"/>
    <s v="Class-1"/>
    <x v="0"/>
  </r>
  <r>
    <n v="3539"/>
    <n v="8"/>
    <d v="2002-02-25T00:00:00"/>
    <n v="1"/>
    <n v="8"/>
    <n v="0.15167578659370901"/>
    <n v="0"/>
    <n v="6.1046511627907002E-2"/>
    <n v="1"/>
    <n v="1"/>
    <n v="1"/>
    <n v="5"/>
    <n v="5"/>
    <n v="5"/>
    <n v="15"/>
    <n v="1"/>
    <x v="4"/>
    <s v="Class-1"/>
    <x v="0"/>
  </r>
  <r>
    <n v="354"/>
    <n v="79.8792857142857"/>
    <d v="2004-11-10T00:00:00"/>
    <n v="28"/>
    <n v="2236.6199999999994"/>
    <n v="0.63628590971272203"/>
    <n v="0.95041039671682603"/>
    <n v="0.87756497948016399"/>
    <n v="4"/>
    <n v="5"/>
    <n v="5"/>
    <n v="20"/>
    <n v="25"/>
    <n v="25"/>
    <n v="70"/>
    <n v="4.6666666666666696"/>
    <x v="1"/>
    <s v="Class-4"/>
    <x v="0"/>
  </r>
  <r>
    <n v="3540"/>
    <n v="221.27964285714299"/>
    <d v="2003-05-06T00:00:00"/>
    <n v="28"/>
    <n v="6195.8300000000036"/>
    <n v="0.86183310533519997"/>
    <n v="0.95041039671682603"/>
    <n v="0.51590287277701696"/>
    <n v="5"/>
    <n v="5"/>
    <n v="3"/>
    <n v="25"/>
    <n v="25"/>
    <n v="15"/>
    <n v="65"/>
    <n v="4.3333333333333304"/>
    <x v="1"/>
    <s v="Class-4"/>
    <x v="0"/>
  </r>
  <r>
    <n v="3541"/>
    <n v="91.66"/>
    <d v="2002-02-13T00:00:00"/>
    <n v="1"/>
    <n v="91.66"/>
    <n v="0.68142954856362004"/>
    <n v="0"/>
    <n v="4.3946648426812597E-2"/>
    <n v="4"/>
    <n v="1"/>
    <n v="1"/>
    <n v="20"/>
    <n v="5"/>
    <n v="5"/>
    <n v="30"/>
    <n v="2"/>
    <x v="2"/>
    <s v="Class-2"/>
    <x v="0"/>
  </r>
  <r>
    <n v="3542"/>
    <n v="62.21"/>
    <d v="2002-04-12T00:00:00"/>
    <n v="1"/>
    <n v="62.21"/>
    <n v="0.56190150478794898"/>
    <n v="0"/>
    <n v="0.125"/>
    <n v="3"/>
    <n v="1"/>
    <n v="1"/>
    <n v="15"/>
    <n v="5"/>
    <n v="5"/>
    <n v="25"/>
    <n v="1.6666666666666701"/>
    <x v="4"/>
    <s v="Class-1"/>
    <x v="0"/>
  </r>
  <r>
    <n v="3543"/>
    <n v="18.98"/>
    <d v="2002-05-24T00:00:00"/>
    <n v="1"/>
    <n v="18.98"/>
    <n v="0.25769493844049601"/>
    <n v="0"/>
    <n v="0.179719562243502"/>
    <n v="2"/>
    <n v="1"/>
    <n v="1"/>
    <n v="10"/>
    <n v="5"/>
    <n v="5"/>
    <n v="20"/>
    <n v="1.3333333333333299"/>
    <x v="4"/>
    <s v="Class-1"/>
    <x v="0"/>
  </r>
  <r>
    <n v="3544"/>
    <n v="20.58"/>
    <d v="2002-04-09T00:00:00"/>
    <n v="1"/>
    <n v="20.58"/>
    <n v="0.27137482900137"/>
    <n v="0"/>
    <n v="0.12072503419972599"/>
    <n v="2"/>
    <n v="1"/>
    <n v="1"/>
    <n v="10"/>
    <n v="5"/>
    <n v="5"/>
    <n v="20"/>
    <n v="1.3333333333333299"/>
    <x v="4"/>
    <s v="Class-1"/>
    <x v="0"/>
  </r>
  <r>
    <n v="3545"/>
    <n v="3.24"/>
    <d v="2002-04-08T00:00:00"/>
    <n v="1"/>
    <n v="3.24"/>
    <n v="9.6785225718194604E-2"/>
    <n v="0"/>
    <n v="0.119870041039672"/>
    <n v="1"/>
    <n v="1"/>
    <n v="1"/>
    <n v="5"/>
    <n v="5"/>
    <n v="5"/>
    <n v="15"/>
    <n v="1"/>
    <x v="4"/>
    <s v="Class-1"/>
    <x v="0"/>
  </r>
  <r>
    <n v="3546"/>
    <n v="11.23"/>
    <d v="2002-04-06T00:00:00"/>
    <n v="1"/>
    <n v="11.23"/>
    <n v="0.17886456908345"/>
    <n v="0"/>
    <n v="0.117476060191519"/>
    <n v="1"/>
    <n v="1"/>
    <n v="1"/>
    <n v="5"/>
    <n v="5"/>
    <n v="5"/>
    <n v="15"/>
    <n v="1"/>
    <x v="4"/>
    <s v="Class-1"/>
    <x v="0"/>
  </r>
  <r>
    <n v="3547"/>
    <n v="145.81"/>
    <d v="2002-08-28T00:00:00"/>
    <n v="1"/>
    <n v="145.81"/>
    <n v="0.79052667578662195"/>
    <n v="0"/>
    <n v="0.346614227086183"/>
    <n v="4"/>
    <n v="1"/>
    <n v="2"/>
    <n v="20"/>
    <n v="5"/>
    <n v="10"/>
    <n v="35"/>
    <n v="2.3333333333333299"/>
    <x v="2"/>
    <s v="Class-2"/>
    <x v="0"/>
  </r>
  <r>
    <n v="3548"/>
    <n v="1.37"/>
    <d v="2002-04-06T00:00:00"/>
    <n v="1"/>
    <n v="1.37"/>
    <n v="7.1477428180574398E-2"/>
    <n v="0"/>
    <n v="0.117476060191519"/>
    <n v="1"/>
    <n v="1"/>
    <n v="1"/>
    <n v="5"/>
    <n v="5"/>
    <n v="5"/>
    <n v="15"/>
    <n v="1"/>
    <x v="4"/>
    <s v="Class-1"/>
    <x v="0"/>
  </r>
  <r>
    <n v="3549"/>
    <n v="2.67"/>
    <d v="2002-04-12T00:00:00"/>
    <n v="1"/>
    <n v="2.67"/>
    <n v="8.6696306429548703E-2"/>
    <n v="0"/>
    <n v="0.125"/>
    <n v="1"/>
    <n v="1"/>
    <n v="1"/>
    <n v="5"/>
    <n v="5"/>
    <n v="5"/>
    <n v="15"/>
    <n v="1"/>
    <x v="4"/>
    <s v="Class-1"/>
    <x v="0"/>
  </r>
  <r>
    <n v="355"/>
    <n v="111.38943396226399"/>
    <d v="2004-11-30T00:00:00"/>
    <n v="53"/>
    <n v="5903.6399999999912"/>
    <n v="0.72708618331054997"/>
    <n v="0.98033515731874199"/>
    <n v="0.91432968536251702"/>
    <n v="4"/>
    <n v="5"/>
    <n v="5"/>
    <n v="20"/>
    <n v="25"/>
    <n v="25"/>
    <n v="70"/>
    <n v="4.6666666666666696"/>
    <x v="1"/>
    <s v="Class-4"/>
    <x v="0"/>
  </r>
  <r>
    <n v="3550"/>
    <n v="0.87"/>
    <d v="2002-04-07T00:00:00"/>
    <n v="1"/>
    <n v="0.87"/>
    <n v="6.3953488372092707E-2"/>
    <n v="0"/>
    <n v="0.119015047879617"/>
    <n v="1"/>
    <n v="1"/>
    <n v="1"/>
    <n v="5"/>
    <n v="5"/>
    <n v="5"/>
    <n v="15"/>
    <n v="1"/>
    <x v="4"/>
    <s v="Class-1"/>
    <x v="0"/>
  </r>
  <r>
    <n v="3551"/>
    <n v="43.73"/>
    <d v="2002-04-07T00:00:00"/>
    <n v="1"/>
    <n v="43.73"/>
    <n v="0.45297537619697298"/>
    <n v="0"/>
    <n v="0.119015047879617"/>
    <n v="3"/>
    <n v="1"/>
    <n v="1"/>
    <n v="15"/>
    <n v="5"/>
    <n v="5"/>
    <n v="25"/>
    <n v="1.6666666666666701"/>
    <x v="4"/>
    <s v="Class-1"/>
    <x v="0"/>
  </r>
  <r>
    <n v="3552"/>
    <n v="133.28"/>
    <d v="2002-03-25T00:00:00"/>
    <n v="1"/>
    <n v="133.28"/>
    <n v="0.771203830369382"/>
    <n v="0"/>
    <n v="9.64432284541724E-2"/>
    <n v="4"/>
    <n v="1"/>
    <n v="1"/>
    <n v="20"/>
    <n v="5"/>
    <n v="5"/>
    <n v="30"/>
    <n v="2"/>
    <x v="2"/>
    <s v="Class-2"/>
    <x v="0"/>
  </r>
  <r>
    <n v="3553"/>
    <n v="15.58"/>
    <d v="2002-03-10T00:00:00"/>
    <n v="1"/>
    <n v="15.58"/>
    <n v="0.22520519835841701"/>
    <n v="0"/>
    <n v="7.4726402188782501E-2"/>
    <n v="2"/>
    <n v="1"/>
    <n v="1"/>
    <n v="10"/>
    <n v="5"/>
    <n v="5"/>
    <n v="20"/>
    <n v="1.3333333333333299"/>
    <x v="4"/>
    <s v="Class-1"/>
    <x v="0"/>
  </r>
  <r>
    <n v="3554"/>
    <n v="26.192"/>
    <d v="2004-09-13T00:00:00"/>
    <n v="15"/>
    <n v="392.88"/>
    <n v="0.32335841313269198"/>
    <n v="0.88560191518467901"/>
    <n v="0.78197674418604601"/>
    <n v="2"/>
    <n v="5"/>
    <n v="4"/>
    <n v="10"/>
    <n v="25"/>
    <n v="20"/>
    <n v="55"/>
    <n v="3.6666666666666701"/>
    <x v="0"/>
    <s v="Class-3"/>
    <x v="0"/>
  </r>
  <r>
    <n v="3555"/>
    <n v="37.869999999999997"/>
    <d v="2002-10-24T00:00:00"/>
    <n v="1"/>
    <n v="37.869999999999997"/>
    <n v="0.41244870041038301"/>
    <n v="0"/>
    <n v="0.42510259917920601"/>
    <n v="3"/>
    <n v="1"/>
    <n v="3"/>
    <n v="15"/>
    <n v="5"/>
    <n v="15"/>
    <n v="35"/>
    <n v="2.3333333333333299"/>
    <x v="2"/>
    <s v="Class-2"/>
    <x v="0"/>
  </r>
  <r>
    <n v="3556"/>
    <n v="61.887999999999998"/>
    <d v="2002-01-20T00:00:00"/>
    <n v="1"/>
    <n v="61.887999999999998"/>
    <n v="0.55950752393979497"/>
    <n v="0"/>
    <n v="1.5047879616963101E-2"/>
    <n v="3"/>
    <n v="1"/>
    <n v="1"/>
    <n v="15"/>
    <n v="5"/>
    <n v="5"/>
    <n v="25"/>
    <n v="1.6666666666666701"/>
    <x v="4"/>
    <s v="Class-1"/>
    <x v="2"/>
  </r>
  <r>
    <n v="3557"/>
    <n v="39.770000000000003"/>
    <d v="2004-08-08T00:00:00"/>
    <n v="2"/>
    <n v="79.540000000000006"/>
    <n v="0.42818057455538899"/>
    <n v="0.35294117647058798"/>
    <n v="0.74333105335157201"/>
    <n v="3"/>
    <n v="2"/>
    <n v="4"/>
    <n v="15"/>
    <n v="10"/>
    <n v="20"/>
    <n v="45"/>
    <n v="3"/>
    <x v="0"/>
    <s v="Class-3"/>
    <x v="0"/>
  </r>
  <r>
    <n v="3558"/>
    <n v="60.289099999999998"/>
    <d v="2004-10-15T00:00:00"/>
    <n v="4"/>
    <n v="241.15639999999999"/>
    <n v="0.55078659370723504"/>
    <n v="0.581395348837209"/>
    <n v="0.84216826265389799"/>
    <n v="3"/>
    <n v="3"/>
    <n v="5"/>
    <n v="15"/>
    <n v="15"/>
    <n v="25"/>
    <n v="55"/>
    <n v="3.6666666666666701"/>
    <x v="0"/>
    <s v="Class-3"/>
    <x v="2"/>
  </r>
  <r>
    <n v="3559"/>
    <n v="68.813000000000002"/>
    <d v="2002-01-20T00:00:00"/>
    <n v="2"/>
    <n v="137.626"/>
    <n v="0.59165526675785796"/>
    <n v="0.35294117647058798"/>
    <n v="1.5047879616963101E-2"/>
    <n v="3"/>
    <n v="2"/>
    <n v="1"/>
    <n v="15"/>
    <n v="10"/>
    <n v="5"/>
    <n v="30"/>
    <n v="2"/>
    <x v="2"/>
    <s v="Class-2"/>
    <x v="1"/>
  </r>
  <r>
    <n v="356"/>
    <n v="10.7254545454545"/>
    <d v="2004-11-14T00:00:00"/>
    <n v="11"/>
    <n v="117.97999999999951"/>
    <n v="0.17339261285909999"/>
    <n v="0.83413132694938497"/>
    <n v="0.88354993160054696"/>
    <n v="1"/>
    <n v="5"/>
    <n v="5"/>
    <n v="5"/>
    <n v="25"/>
    <n v="25"/>
    <n v="55"/>
    <n v="3.6666666666666701"/>
    <x v="0"/>
    <s v="Class-3"/>
    <x v="0"/>
  </r>
  <r>
    <n v="3561"/>
    <n v="18.228000000000002"/>
    <d v="2002-02-21T00:00:00"/>
    <n v="2"/>
    <n v="36.456000000000003"/>
    <n v="0.252051983584135"/>
    <n v="0.35294117647058798"/>
    <n v="5.4035567715458303E-2"/>
    <n v="2"/>
    <n v="2"/>
    <n v="1"/>
    <n v="10"/>
    <n v="10"/>
    <n v="5"/>
    <n v="25"/>
    <n v="1.6666666666666701"/>
    <x v="4"/>
    <s v="Class-1"/>
    <x v="1"/>
  </r>
  <r>
    <n v="3563"/>
    <n v="0.44"/>
    <d v="2002-03-02T00:00:00"/>
    <n v="1"/>
    <n v="0.44"/>
    <n v="5.7284541723665899E-2"/>
    <n v="0"/>
    <n v="6.6860465116279105E-2"/>
    <n v="1"/>
    <n v="1"/>
    <n v="1"/>
    <n v="5"/>
    <n v="5"/>
    <n v="5"/>
    <n v="15"/>
    <n v="1"/>
    <x v="4"/>
    <s v="Class-1"/>
    <x v="0"/>
  </r>
  <r>
    <n v="3564"/>
    <n v="15.247999999999999"/>
    <d v="2002-01-18T00:00:00"/>
    <n v="1"/>
    <n v="15.247999999999999"/>
    <n v="0.21682626538988101"/>
    <n v="0"/>
    <n v="1.2311901504788E-2"/>
    <n v="2"/>
    <n v="1"/>
    <n v="1"/>
    <n v="10"/>
    <n v="5"/>
    <n v="5"/>
    <n v="20"/>
    <n v="1.3333333333333299"/>
    <x v="4"/>
    <s v="Class-1"/>
    <x v="2"/>
  </r>
  <r>
    <n v="3565"/>
    <n v="2.5499999999999998"/>
    <d v="2002-01-22T00:00:00"/>
    <n v="1"/>
    <n v="2.5499999999999998"/>
    <n v="8.4815321477428304E-2"/>
    <n v="0"/>
    <n v="1.74418604651163E-2"/>
    <n v="1"/>
    <n v="1"/>
    <n v="1"/>
    <n v="5"/>
    <n v="5"/>
    <n v="5"/>
    <n v="15"/>
    <n v="1"/>
    <x v="4"/>
    <s v="Class-1"/>
    <x v="0"/>
  </r>
  <r>
    <n v="3566"/>
    <n v="5.12"/>
    <d v="2002-01-23T00:00:00"/>
    <n v="1"/>
    <n v="5.12"/>
    <n v="0.11935704514364"/>
    <n v="0"/>
    <n v="1.8638850889192898E-2"/>
    <n v="1"/>
    <n v="1"/>
    <n v="1"/>
    <n v="5"/>
    <n v="5"/>
    <n v="5"/>
    <n v="15"/>
    <n v="1"/>
    <x v="4"/>
    <s v="Class-1"/>
    <x v="0"/>
  </r>
  <r>
    <n v="3567"/>
    <n v="193.25"/>
    <d v="2002-01-28T00:00:00"/>
    <n v="1"/>
    <n v="193.25"/>
    <n v="0.84080027359785003"/>
    <n v="0"/>
    <n v="2.32558139534884E-2"/>
    <n v="5"/>
    <n v="1"/>
    <n v="1"/>
    <n v="25"/>
    <n v="5"/>
    <n v="5"/>
    <n v="35"/>
    <n v="2.3333333333333299"/>
    <x v="2"/>
    <s v="Class-2"/>
    <x v="0"/>
  </r>
  <r>
    <n v="3568"/>
    <n v="21.71"/>
    <d v="2002-02-03T00:00:00"/>
    <n v="1"/>
    <n v="21.71"/>
    <n v="0.28266073871409098"/>
    <n v="0"/>
    <n v="2.8214774281805698E-2"/>
    <n v="2"/>
    <n v="1"/>
    <n v="1"/>
    <n v="10"/>
    <n v="5"/>
    <n v="5"/>
    <n v="20"/>
    <n v="1.3333333333333299"/>
    <x v="4"/>
    <s v="Class-1"/>
    <x v="0"/>
  </r>
  <r>
    <n v="3569"/>
    <n v="142.548"/>
    <d v="2002-03-30T00:00:00"/>
    <n v="1"/>
    <n v="142.548"/>
    <n v="0.78539671682629297"/>
    <n v="0"/>
    <n v="0.105848153214774"/>
    <n v="4"/>
    <n v="1"/>
    <n v="1"/>
    <n v="20"/>
    <n v="5"/>
    <n v="5"/>
    <n v="30"/>
    <n v="2"/>
    <x v="2"/>
    <s v="Class-2"/>
    <x v="2"/>
  </r>
  <r>
    <n v="357"/>
    <n v="234.96666666666701"/>
    <d v="2002-09-09T00:00:00"/>
    <n v="3"/>
    <n v="704.900000000001"/>
    <n v="0.86867305061563904"/>
    <n v="0.49743502051983601"/>
    <n v="0.364740082079343"/>
    <n v="5"/>
    <n v="3"/>
    <n v="2"/>
    <n v="25"/>
    <n v="15"/>
    <n v="10"/>
    <n v="50"/>
    <n v="3.3333333333333299"/>
    <x v="0"/>
    <s v="Class-3"/>
    <x v="0"/>
  </r>
  <r>
    <n v="3570"/>
    <n v="97.652000000000001"/>
    <d v="2002-10-06T00:00:00"/>
    <n v="3"/>
    <n v="292.95600000000002"/>
    <n v="0.69630642954857502"/>
    <n v="0.49743502051983601"/>
    <n v="0.40372777017783801"/>
    <n v="4"/>
    <n v="3"/>
    <n v="3"/>
    <n v="20"/>
    <n v="15"/>
    <n v="15"/>
    <n v="50"/>
    <n v="3.3333333333333299"/>
    <x v="0"/>
    <s v="Class-3"/>
    <x v="1"/>
  </r>
  <r>
    <n v="3572"/>
    <n v="99.25"/>
    <d v="2002-02-06T00:00:00"/>
    <n v="1"/>
    <n v="99.25"/>
    <n v="0.70092339261287095"/>
    <n v="0"/>
    <n v="3.4199726402188803E-2"/>
    <n v="4"/>
    <n v="1"/>
    <n v="1"/>
    <n v="20"/>
    <n v="5"/>
    <n v="5"/>
    <n v="30"/>
    <n v="2"/>
    <x v="2"/>
    <s v="Class-2"/>
    <x v="0"/>
  </r>
  <r>
    <n v="3573"/>
    <n v="57.57"/>
    <d v="2002-01-19T00:00:00"/>
    <n v="1"/>
    <n v="57.57"/>
    <n v="0.53283173734608302"/>
    <n v="0"/>
    <n v="1.2995896032831701E-2"/>
    <n v="3"/>
    <n v="1"/>
    <n v="1"/>
    <n v="15"/>
    <n v="5"/>
    <n v="5"/>
    <n v="25"/>
    <n v="1.6666666666666701"/>
    <x v="4"/>
    <s v="Class-1"/>
    <x v="0"/>
  </r>
  <r>
    <n v="3574"/>
    <n v="9.59"/>
    <d v="2002-01-19T00:00:00"/>
    <n v="1"/>
    <n v="9.59"/>
    <n v="0.16398768809849701"/>
    <n v="0"/>
    <n v="1.2995896032831701E-2"/>
    <n v="1"/>
    <n v="1"/>
    <n v="1"/>
    <n v="5"/>
    <n v="5"/>
    <n v="5"/>
    <n v="15"/>
    <n v="1"/>
    <x v="4"/>
    <s v="Class-1"/>
    <x v="0"/>
  </r>
  <r>
    <n v="3575"/>
    <n v="48.39"/>
    <d v="2002-01-19T00:00:00"/>
    <n v="1"/>
    <n v="48.39"/>
    <n v="0.48307113543089503"/>
    <n v="0"/>
    <n v="1.2995896032831701E-2"/>
    <n v="3"/>
    <n v="1"/>
    <n v="1"/>
    <n v="15"/>
    <n v="5"/>
    <n v="5"/>
    <n v="25"/>
    <n v="1.6666666666666701"/>
    <x v="4"/>
    <s v="Class-1"/>
    <x v="0"/>
  </r>
  <r>
    <n v="3576"/>
    <n v="67.099999999999994"/>
    <d v="2003-01-27T00:00:00"/>
    <n v="2"/>
    <n v="134.19999999999999"/>
    <n v="0.58567031463747399"/>
    <n v="0.35294117647058798"/>
    <n v="0.49521203830369298"/>
    <n v="3"/>
    <n v="2"/>
    <n v="3"/>
    <n v="15"/>
    <n v="10"/>
    <n v="15"/>
    <n v="40"/>
    <n v="2.6666666666666701"/>
    <x v="2"/>
    <s v="Class-2"/>
    <x v="2"/>
  </r>
  <r>
    <n v="3577"/>
    <n v="61.02"/>
    <d v="2002-02-10T00:00:00"/>
    <n v="1"/>
    <n v="61.02"/>
    <n v="0.55506155950751002"/>
    <n v="0"/>
    <n v="3.9158686730506202E-2"/>
    <n v="3"/>
    <n v="1"/>
    <n v="1"/>
    <n v="15"/>
    <n v="5"/>
    <n v="5"/>
    <n v="25"/>
    <n v="1.6666666666666701"/>
    <x v="4"/>
    <s v="Class-1"/>
    <x v="2"/>
  </r>
  <r>
    <n v="3578"/>
    <n v="195.84899999999999"/>
    <d v="2002-03-19T00:00:00"/>
    <n v="2"/>
    <n v="391.69799999999998"/>
    <n v="0.84233926128594805"/>
    <n v="0.35294117647058798"/>
    <n v="8.9432284541723694E-2"/>
    <n v="5"/>
    <n v="2"/>
    <n v="1"/>
    <n v="25"/>
    <n v="10"/>
    <n v="5"/>
    <n v="40"/>
    <n v="2.6666666666666701"/>
    <x v="2"/>
    <s v="Class-2"/>
    <x v="1"/>
  </r>
  <r>
    <n v="358"/>
    <n v="33.906666666666702"/>
    <d v="2002-08-16T00:00:00"/>
    <n v="3"/>
    <n v="101.72000000000011"/>
    <n v="0.38799589603282097"/>
    <n v="0.49743502051983601"/>
    <n v="0.31874145006839899"/>
    <n v="2"/>
    <n v="3"/>
    <n v="2"/>
    <n v="10"/>
    <n v="15"/>
    <n v="10"/>
    <n v="35"/>
    <n v="2.3333333333333299"/>
    <x v="2"/>
    <s v="Class-2"/>
    <x v="0"/>
  </r>
  <r>
    <n v="3580"/>
    <n v="13.14"/>
    <d v="2002-01-19T00:00:00"/>
    <n v="1"/>
    <n v="13.14"/>
    <n v="0.19852941176470901"/>
    <n v="0"/>
    <n v="1.2995896032831701E-2"/>
    <n v="1"/>
    <n v="1"/>
    <n v="1"/>
    <n v="5"/>
    <n v="5"/>
    <n v="5"/>
    <n v="15"/>
    <n v="1"/>
    <x v="4"/>
    <s v="Class-1"/>
    <x v="0"/>
  </r>
  <r>
    <n v="3581"/>
    <n v="159.1566"/>
    <d v="2002-01-18T00:00:00"/>
    <n v="2"/>
    <n v="318.31319999999999"/>
    <n v="0.80608755129962095"/>
    <n v="0.35294117647058798"/>
    <n v="1.2311901504788E-2"/>
    <n v="5"/>
    <n v="2"/>
    <n v="1"/>
    <n v="25"/>
    <n v="10"/>
    <n v="5"/>
    <n v="40"/>
    <n v="2.6666666666666701"/>
    <x v="2"/>
    <s v="Class-2"/>
    <x v="1"/>
  </r>
  <r>
    <n v="3583"/>
    <n v="17.633333333333301"/>
    <d v="2004-01-29T00:00:00"/>
    <n v="3"/>
    <n v="52.899999999999906"/>
    <n v="0.24777701778386199"/>
    <n v="0.49743502051983601"/>
    <n v="0.615937072503419"/>
    <n v="2"/>
    <n v="3"/>
    <n v="4"/>
    <n v="10"/>
    <n v="15"/>
    <n v="20"/>
    <n v="45"/>
    <n v="3"/>
    <x v="0"/>
    <s v="Class-3"/>
    <x v="0"/>
  </r>
  <r>
    <n v="3584"/>
    <n v="76.081999999999994"/>
    <d v="2002-02-07T00:00:00"/>
    <n v="2"/>
    <n v="152.16399999999999"/>
    <n v="0.62243502051983401"/>
    <n v="0.35294117647058798"/>
    <n v="3.50547195622435E-2"/>
    <n v="4"/>
    <n v="2"/>
    <n v="1"/>
    <n v="20"/>
    <n v="10"/>
    <n v="5"/>
    <n v="35"/>
    <n v="2.3333333333333299"/>
    <x v="2"/>
    <s v="Class-2"/>
    <x v="1"/>
  </r>
  <r>
    <n v="3586"/>
    <n v="24.846"/>
    <d v="2002-02-11T00:00:00"/>
    <n v="2"/>
    <n v="49.692"/>
    <n v="0.30967852257181699"/>
    <n v="0.35294117647058798"/>
    <n v="4.1381668946648402E-2"/>
    <n v="2"/>
    <n v="2"/>
    <n v="1"/>
    <n v="10"/>
    <n v="10"/>
    <n v="5"/>
    <n v="25"/>
    <n v="1.6666666666666701"/>
    <x v="4"/>
    <s v="Class-1"/>
    <x v="1"/>
  </r>
  <r>
    <n v="3588"/>
    <n v="69.889200000000002"/>
    <d v="2002-03-04T00:00:00"/>
    <n v="1"/>
    <n v="69.889200000000002"/>
    <n v="0.59712722298220899"/>
    <n v="0"/>
    <n v="6.8228454172366601E-2"/>
    <n v="3"/>
    <n v="1"/>
    <n v="1"/>
    <n v="15"/>
    <n v="5"/>
    <n v="5"/>
    <n v="25"/>
    <n v="1.6666666666666701"/>
    <x v="4"/>
    <s v="Class-1"/>
    <x v="2"/>
  </r>
  <r>
    <n v="3589"/>
    <n v="46.573999999999998"/>
    <d v="2002-02-24T00:00:00"/>
    <n v="1"/>
    <n v="46.573999999999998"/>
    <n v="0.47110123119013098"/>
    <n v="0"/>
    <n v="5.8823529411764698E-2"/>
    <n v="3"/>
    <n v="1"/>
    <n v="1"/>
    <n v="15"/>
    <n v="5"/>
    <n v="5"/>
    <n v="25"/>
    <n v="1.6666666666666701"/>
    <x v="4"/>
    <s v="Class-1"/>
    <x v="2"/>
  </r>
  <r>
    <n v="359"/>
    <n v="43.707272727272702"/>
    <d v="2004-09-13T00:00:00"/>
    <n v="22"/>
    <n v="961.55999999999949"/>
    <n v="0.452804377564962"/>
    <n v="0.93023255813953498"/>
    <n v="0.78197674418604601"/>
    <n v="3"/>
    <n v="5"/>
    <n v="4"/>
    <n v="15"/>
    <n v="25"/>
    <n v="20"/>
    <n v="60"/>
    <n v="4"/>
    <x v="1"/>
    <s v="Class-4"/>
    <x v="0"/>
  </r>
  <r>
    <n v="3590"/>
    <n v="31.0683333333333"/>
    <d v="2003-09-07T00:00:00"/>
    <n v="6"/>
    <n v="186.4099999999998"/>
    <n v="0.364740082079336"/>
    <n v="0.68946648426812596"/>
    <n v="0.55882352941176405"/>
    <n v="2"/>
    <n v="4"/>
    <n v="3"/>
    <n v="10"/>
    <n v="20"/>
    <n v="15"/>
    <n v="45"/>
    <n v="3"/>
    <x v="0"/>
    <s v="Class-3"/>
    <x v="0"/>
  </r>
  <r>
    <n v="3591"/>
    <n v="43.7896"/>
    <d v="2002-02-11T00:00:00"/>
    <n v="1"/>
    <n v="43.7896"/>
    <n v="0.453659370725017"/>
    <n v="0"/>
    <n v="4.1381668946648402E-2"/>
    <n v="3"/>
    <n v="1"/>
    <n v="1"/>
    <n v="15"/>
    <n v="5"/>
    <n v="5"/>
    <n v="25"/>
    <n v="1.6666666666666701"/>
    <x v="4"/>
    <s v="Class-1"/>
    <x v="2"/>
  </r>
  <r>
    <n v="3592"/>
    <n v="1.49"/>
    <d v="2002-01-21T00:00:00"/>
    <n v="1"/>
    <n v="1.49"/>
    <n v="7.3358413132694797E-2"/>
    <n v="0"/>
    <n v="1.6415868673050601E-2"/>
    <n v="1"/>
    <n v="1"/>
    <n v="1"/>
    <n v="5"/>
    <n v="5"/>
    <n v="5"/>
    <n v="15"/>
    <n v="1"/>
    <x v="4"/>
    <s v="Class-1"/>
    <x v="0"/>
  </r>
  <r>
    <n v="3593"/>
    <n v="54.0914"/>
    <d v="2003-01-31T00:00:00"/>
    <n v="2"/>
    <n v="108.1828"/>
    <n v="0.51179890560873398"/>
    <n v="0.35294117647058798"/>
    <n v="0.49623803009575801"/>
    <n v="3"/>
    <n v="2"/>
    <n v="3"/>
    <n v="15"/>
    <n v="10"/>
    <n v="15"/>
    <n v="40"/>
    <n v="2.6666666666666701"/>
    <x v="2"/>
    <s v="Class-2"/>
    <x v="2"/>
  </r>
  <r>
    <n v="3594"/>
    <n v="-465.27460000000002"/>
    <d v="2002-03-04T00:00:00"/>
    <n v="2"/>
    <n v="-930.54920000000004"/>
    <n v="2.56497948016416E-3"/>
    <n v="0.35294117647058798"/>
    <n v="6.8228454172366601E-2"/>
    <n v="1"/>
    <n v="2"/>
    <n v="1"/>
    <n v="5"/>
    <n v="10"/>
    <n v="5"/>
    <n v="20"/>
    <n v="1.3333333333333299"/>
    <x v="4"/>
    <s v="Class-1"/>
    <x v="1"/>
  </r>
  <r>
    <n v="3596"/>
    <n v="29.05"/>
    <d v="2002-04-21T00:00:00"/>
    <n v="1"/>
    <n v="29.05"/>
    <n v="0.346272229822155"/>
    <n v="0"/>
    <n v="0.13782489740082099"/>
    <n v="2"/>
    <n v="1"/>
    <n v="1"/>
    <n v="10"/>
    <n v="5"/>
    <n v="5"/>
    <n v="20"/>
    <n v="1.3333333333333299"/>
    <x v="4"/>
    <s v="Class-1"/>
    <x v="0"/>
  </r>
  <r>
    <n v="3597"/>
    <n v="15.382899999999999"/>
    <d v="2004-12-13T00:00:00"/>
    <n v="3"/>
    <n v="46.148699999999998"/>
    <n v="0.22298221614227501"/>
    <n v="0.49743502051983601"/>
    <n v="0.939979480164158"/>
    <n v="2"/>
    <n v="3"/>
    <n v="5"/>
    <n v="10"/>
    <n v="15"/>
    <n v="25"/>
    <n v="50"/>
    <n v="3.3333333333333299"/>
    <x v="0"/>
    <s v="Class-3"/>
    <x v="1"/>
  </r>
  <r>
    <n v="3599"/>
    <n v="46.177599999999998"/>
    <d v="2002-02-01T00:00:00"/>
    <n v="1"/>
    <n v="46.177599999999998"/>
    <n v="0.468023255813934"/>
    <n v="0"/>
    <n v="2.5991792065663499E-2"/>
    <n v="3"/>
    <n v="1"/>
    <n v="1"/>
    <n v="15"/>
    <n v="5"/>
    <n v="5"/>
    <n v="25"/>
    <n v="1.6666666666666701"/>
    <x v="4"/>
    <s v="Class-1"/>
    <x v="2"/>
  </r>
  <r>
    <n v="36"/>
    <n v="25.262499999999999"/>
    <d v="2004-12-18T00:00:00"/>
    <n v="8"/>
    <n v="202.1"/>
    <n v="0.31446648426812301"/>
    <n v="0.76333789329685398"/>
    <n v="0.95075239398084799"/>
    <n v="2"/>
    <n v="4"/>
    <n v="5"/>
    <n v="10"/>
    <n v="20"/>
    <n v="25"/>
    <n v="55"/>
    <n v="3.6666666666666701"/>
    <x v="0"/>
    <s v="Class-3"/>
    <x v="0"/>
  </r>
  <r>
    <n v="360"/>
    <n v="42.433333333333302"/>
    <d v="2004-10-10T00:00:00"/>
    <n v="6"/>
    <n v="254.5999999999998"/>
    <n v="0.44288645690832801"/>
    <n v="0.68946648426812596"/>
    <n v="0.835499316005471"/>
    <n v="3"/>
    <n v="4"/>
    <n v="5"/>
    <n v="15"/>
    <n v="20"/>
    <n v="25"/>
    <n v="60"/>
    <n v="4"/>
    <x v="1"/>
    <s v="Class-4"/>
    <x v="0"/>
  </r>
  <r>
    <n v="3600"/>
    <n v="346.28"/>
    <d v="2002-01-19T00:00:00"/>
    <n v="1"/>
    <n v="346.28"/>
    <n v="0.91347469220251498"/>
    <n v="0"/>
    <n v="1.2995896032831701E-2"/>
    <n v="5"/>
    <n v="1"/>
    <n v="1"/>
    <n v="25"/>
    <n v="5"/>
    <n v="5"/>
    <n v="35"/>
    <n v="2.3333333333333299"/>
    <x v="2"/>
    <s v="Class-2"/>
    <x v="0"/>
  </r>
  <r>
    <n v="3601"/>
    <n v="9.1300000000000008"/>
    <d v="2002-01-22T00:00:00"/>
    <n v="1"/>
    <n v="9.1300000000000008"/>
    <n v="0.160738714090289"/>
    <n v="0"/>
    <n v="1.74418604651163E-2"/>
    <n v="1"/>
    <n v="1"/>
    <n v="1"/>
    <n v="5"/>
    <n v="5"/>
    <n v="5"/>
    <n v="15"/>
    <n v="1"/>
    <x v="4"/>
    <s v="Class-1"/>
    <x v="0"/>
  </r>
  <r>
    <n v="3602"/>
    <n v="84.771428571428601"/>
    <d v="2003-07-19T00:00:00"/>
    <n v="7"/>
    <n v="593.4000000000002"/>
    <n v="0.65492476060191895"/>
    <n v="0.73204514363885098"/>
    <n v="0.53915868673050504"/>
    <n v="4"/>
    <n v="4"/>
    <n v="3"/>
    <n v="20"/>
    <n v="20"/>
    <n v="15"/>
    <n v="55"/>
    <n v="3.6666666666666701"/>
    <x v="0"/>
    <s v="Class-3"/>
    <x v="0"/>
  </r>
  <r>
    <n v="3603"/>
    <n v="6.2"/>
    <d v="2002-01-22T00:00:00"/>
    <n v="1"/>
    <n v="6.2"/>
    <n v="0.13183994528043899"/>
    <n v="0"/>
    <n v="1.74418604651163E-2"/>
    <n v="1"/>
    <n v="1"/>
    <n v="1"/>
    <n v="5"/>
    <n v="5"/>
    <n v="5"/>
    <n v="15"/>
    <n v="1"/>
    <x v="4"/>
    <s v="Class-1"/>
    <x v="0"/>
  </r>
  <r>
    <n v="3604"/>
    <n v="15.247999999999999"/>
    <d v="2002-01-23T00:00:00"/>
    <n v="1"/>
    <n v="15.247999999999999"/>
    <n v="0.21682626538988101"/>
    <n v="0"/>
    <n v="1.8638850889192898E-2"/>
    <n v="2"/>
    <n v="1"/>
    <n v="1"/>
    <n v="10"/>
    <n v="5"/>
    <n v="5"/>
    <n v="20"/>
    <n v="1.3333333333333299"/>
    <x v="4"/>
    <s v="Class-1"/>
    <x v="2"/>
  </r>
  <r>
    <n v="3605"/>
    <n v="89.091200000000001"/>
    <d v="2002-02-26T00:00:00"/>
    <n v="1"/>
    <n v="89.091200000000001"/>
    <n v="0.67082763337893903"/>
    <n v="0"/>
    <n v="6.2243502051983597E-2"/>
    <n v="4"/>
    <n v="1"/>
    <n v="1"/>
    <n v="20"/>
    <n v="5"/>
    <n v="5"/>
    <n v="30"/>
    <n v="2"/>
    <x v="2"/>
    <s v="Class-2"/>
    <x v="2"/>
  </r>
  <r>
    <n v="3606"/>
    <n v="15.448"/>
    <d v="2002-01-24T00:00:00"/>
    <n v="1"/>
    <n v="15.448"/>
    <n v="0.223666210670318"/>
    <n v="0"/>
    <n v="1.9322845417236698E-2"/>
    <n v="2"/>
    <n v="1"/>
    <n v="1"/>
    <n v="10"/>
    <n v="5"/>
    <n v="5"/>
    <n v="20"/>
    <n v="1.3333333333333299"/>
    <x v="4"/>
    <s v="Class-1"/>
    <x v="2"/>
  </r>
  <r>
    <n v="3607"/>
    <n v="1838.5090476190501"/>
    <d v="2004-02-11T00:00:00"/>
    <n v="21"/>
    <n v="38608.690000000053"/>
    <n v="0.98597811217516895"/>
    <n v="0.92647058823529405"/>
    <n v="0.62277701778385697"/>
    <n v="5"/>
    <n v="5"/>
    <n v="4"/>
    <n v="25"/>
    <n v="25"/>
    <n v="20"/>
    <n v="70"/>
    <n v="4.6666666666666696"/>
    <x v="1"/>
    <s v="Class-4"/>
    <x v="0"/>
  </r>
  <r>
    <n v="3608"/>
    <n v="15.17"/>
    <d v="2002-12-09T00:00:00"/>
    <n v="1"/>
    <n v="15.17"/>
    <n v="0.21597127222982601"/>
    <n v="0"/>
    <n v="0.47691518467852201"/>
    <n v="2"/>
    <n v="1"/>
    <n v="3"/>
    <n v="10"/>
    <n v="5"/>
    <n v="15"/>
    <n v="30"/>
    <n v="2"/>
    <x v="2"/>
    <s v="Class-2"/>
    <x v="0"/>
  </r>
  <r>
    <n v="3609"/>
    <n v="24.315000000000001"/>
    <d v="2002-07-02T00:00:00"/>
    <n v="6"/>
    <n v="145.89000000000001"/>
    <n v="0.30489056087551197"/>
    <n v="0.68946648426812596"/>
    <n v="0.24247606019151799"/>
    <n v="2"/>
    <n v="4"/>
    <n v="2"/>
    <n v="10"/>
    <n v="20"/>
    <n v="10"/>
    <n v="40"/>
    <n v="2.6666666666666701"/>
    <x v="2"/>
    <s v="Class-2"/>
    <x v="0"/>
  </r>
  <r>
    <n v="361"/>
    <n v="23.436"/>
    <d v="2003-11-11T00:00:00"/>
    <n v="5"/>
    <n v="117.18"/>
    <n v="0.29719562243502001"/>
    <n v="0.64261285909712695"/>
    <n v="0.582250341997263"/>
    <n v="2"/>
    <n v="4"/>
    <n v="3"/>
    <n v="10"/>
    <n v="20"/>
    <n v="15"/>
    <n v="45"/>
    <n v="3"/>
    <x v="0"/>
    <s v="Class-3"/>
    <x v="0"/>
  </r>
  <r>
    <n v="3610"/>
    <n v="90.703999999999994"/>
    <d v="2002-02-11T00:00:00"/>
    <n v="2"/>
    <n v="181.40799999999999"/>
    <n v="0.67698358413133397"/>
    <n v="0.35294117647058798"/>
    <n v="4.1381668946648402E-2"/>
    <n v="4"/>
    <n v="2"/>
    <n v="1"/>
    <n v="20"/>
    <n v="10"/>
    <n v="5"/>
    <n v="35"/>
    <n v="2.3333333333333299"/>
    <x v="2"/>
    <s v="Class-2"/>
    <x v="1"/>
  </r>
  <r>
    <n v="3612"/>
    <n v="31.314"/>
    <d v="2002-01-26T00:00:00"/>
    <n v="1"/>
    <n v="31.314"/>
    <n v="0.36696306429547798"/>
    <n v="0"/>
    <n v="2.1032831737346099E-2"/>
    <n v="2"/>
    <n v="1"/>
    <n v="1"/>
    <n v="10"/>
    <n v="5"/>
    <n v="5"/>
    <n v="20"/>
    <n v="1.3333333333333299"/>
    <x v="4"/>
    <s v="Class-1"/>
    <x v="2"/>
  </r>
  <r>
    <n v="3613"/>
    <n v="68.665000000000006"/>
    <d v="2002-06-09T00:00:00"/>
    <n v="2"/>
    <n v="137.33000000000001"/>
    <n v="0.59097127222981405"/>
    <n v="0.35294117647058798"/>
    <n v="0.20177838577291399"/>
    <n v="3"/>
    <n v="2"/>
    <n v="2"/>
    <n v="15"/>
    <n v="10"/>
    <n v="10"/>
    <n v="35"/>
    <n v="2.3333333333333299"/>
    <x v="2"/>
    <s v="Class-2"/>
    <x v="0"/>
  </r>
  <r>
    <n v="3614"/>
    <n v="0.75"/>
    <d v="2002-02-04T00:00:00"/>
    <n v="1"/>
    <n v="0.75"/>
    <n v="6.1901504787961401E-2"/>
    <n v="0"/>
    <n v="3.0266757865937102E-2"/>
    <n v="1"/>
    <n v="1"/>
    <n v="1"/>
    <n v="5"/>
    <n v="5"/>
    <n v="5"/>
    <n v="15"/>
    <n v="1"/>
    <x v="4"/>
    <s v="Class-1"/>
    <x v="0"/>
  </r>
  <r>
    <n v="3615"/>
    <n v="0.79"/>
    <d v="2002-02-01T00:00:00"/>
    <n v="1"/>
    <n v="0.79"/>
    <n v="6.2243502051983202E-2"/>
    <n v="0"/>
    <n v="2.5991792065663499E-2"/>
    <n v="1"/>
    <n v="1"/>
    <n v="1"/>
    <n v="5"/>
    <n v="5"/>
    <n v="5"/>
    <n v="15"/>
    <n v="1"/>
    <x v="4"/>
    <s v="Class-1"/>
    <x v="0"/>
  </r>
  <r>
    <n v="3616"/>
    <n v="352.26"/>
    <d v="2002-05-02T00:00:00"/>
    <n v="1"/>
    <n v="352.26"/>
    <n v="0.91450068399458095"/>
    <n v="0"/>
    <n v="0.15424076607387099"/>
    <n v="5"/>
    <n v="1"/>
    <n v="1"/>
    <n v="25"/>
    <n v="5"/>
    <n v="5"/>
    <n v="35"/>
    <n v="2.3333333333333299"/>
    <x v="2"/>
    <s v="Class-2"/>
    <x v="0"/>
  </r>
  <r>
    <n v="3617"/>
    <n v="10.36"/>
    <d v="2002-02-02T00:00:00"/>
    <n v="1"/>
    <n v="10.36"/>
    <n v="0.17014363885089201"/>
    <n v="0"/>
    <n v="2.7188782489740101E-2"/>
    <n v="1"/>
    <n v="1"/>
    <n v="1"/>
    <n v="5"/>
    <n v="5"/>
    <n v="5"/>
    <n v="15"/>
    <n v="1"/>
    <x v="4"/>
    <s v="Class-1"/>
    <x v="0"/>
  </r>
  <r>
    <n v="3618"/>
    <n v="7"/>
    <d v="2002-02-23T00:00:00"/>
    <n v="1"/>
    <n v="7"/>
    <n v="0.14175786593707401"/>
    <n v="0"/>
    <n v="5.7626538987688103E-2"/>
    <n v="1"/>
    <n v="1"/>
    <n v="1"/>
    <n v="5"/>
    <n v="5"/>
    <n v="5"/>
    <n v="15"/>
    <n v="1"/>
    <x v="4"/>
    <s v="Class-1"/>
    <x v="0"/>
  </r>
  <r>
    <n v="3619"/>
    <n v="0.62"/>
    <d v="2002-05-27T00:00:00"/>
    <n v="1"/>
    <n v="0.62"/>
    <n v="6.03625170998629E-2"/>
    <n v="0"/>
    <n v="0.183994528043776"/>
    <n v="1"/>
    <n v="1"/>
    <n v="1"/>
    <n v="5"/>
    <n v="5"/>
    <n v="5"/>
    <n v="15"/>
    <n v="1"/>
    <x v="4"/>
    <s v="Class-1"/>
    <x v="0"/>
  </r>
  <r>
    <n v="362"/>
    <n v="354.50207"/>
    <d v="2004-12-23T00:00:00"/>
    <n v="110"/>
    <n v="38995.227700000003"/>
    <n v="0.915013679890613"/>
    <n v="0.99316005471956303"/>
    <n v="0.96203830369357002"/>
    <n v="5"/>
    <n v="5"/>
    <n v="5"/>
    <n v="25"/>
    <n v="25"/>
    <n v="25"/>
    <n v="75"/>
    <n v="5"/>
    <x v="3"/>
    <s v="Class-5"/>
    <x v="1"/>
  </r>
  <r>
    <n v="3620"/>
    <n v="43.51"/>
    <d v="2002-02-22T00:00:00"/>
    <n v="1"/>
    <n v="43.51"/>
    <n v="0.44852941176468902"/>
    <n v="0"/>
    <n v="5.5574555403556797E-2"/>
    <n v="3"/>
    <n v="1"/>
    <n v="1"/>
    <n v="15"/>
    <n v="5"/>
    <n v="5"/>
    <n v="25"/>
    <n v="1.6666666666666701"/>
    <x v="4"/>
    <s v="Class-1"/>
    <x v="0"/>
  </r>
  <r>
    <n v="3621"/>
    <n v="10.07"/>
    <d v="2002-02-23T00:00:00"/>
    <n v="1"/>
    <n v="10.07"/>
    <n v="0.167749658002738"/>
    <n v="0"/>
    <n v="5.7626538987688103E-2"/>
    <n v="1"/>
    <n v="1"/>
    <n v="1"/>
    <n v="5"/>
    <n v="5"/>
    <n v="5"/>
    <n v="15"/>
    <n v="1"/>
    <x v="4"/>
    <s v="Class-1"/>
    <x v="0"/>
  </r>
  <r>
    <n v="3622"/>
    <n v="14.27"/>
    <d v="2002-02-17T00:00:00"/>
    <n v="1"/>
    <n v="14.27"/>
    <n v="0.20810533515732199"/>
    <n v="0"/>
    <n v="4.9076607387140897E-2"/>
    <n v="2"/>
    <n v="1"/>
    <n v="1"/>
    <n v="10"/>
    <n v="5"/>
    <n v="5"/>
    <n v="20"/>
    <n v="1.3333333333333299"/>
    <x v="4"/>
    <s v="Class-1"/>
    <x v="0"/>
  </r>
  <r>
    <n v="3623"/>
    <n v="33.409999999999997"/>
    <d v="2002-07-16T00:00:00"/>
    <n v="1"/>
    <n v="33.409999999999997"/>
    <n v="0.383720930232548"/>
    <n v="0"/>
    <n v="0.263166894664843"/>
    <n v="2"/>
    <n v="1"/>
    <n v="2"/>
    <n v="10"/>
    <n v="5"/>
    <n v="10"/>
    <n v="25"/>
    <n v="1.6666666666666701"/>
    <x v="4"/>
    <s v="Class-1"/>
    <x v="0"/>
  </r>
  <r>
    <n v="3624"/>
    <n v="6.66"/>
    <d v="2002-03-31T00:00:00"/>
    <n v="1"/>
    <n v="6.66"/>
    <n v="0.138166894664844"/>
    <n v="0"/>
    <n v="0.108584131326949"/>
    <n v="1"/>
    <n v="1"/>
    <n v="1"/>
    <n v="5"/>
    <n v="5"/>
    <n v="5"/>
    <n v="15"/>
    <n v="1"/>
    <x v="4"/>
    <s v="Class-1"/>
    <x v="0"/>
  </r>
  <r>
    <n v="3625"/>
    <n v="7.26"/>
    <d v="2002-02-07T00:00:00"/>
    <n v="1"/>
    <n v="7.26"/>
    <n v="0.14398084815321599"/>
    <n v="0"/>
    <n v="3.50547195622435E-2"/>
    <n v="1"/>
    <n v="1"/>
    <n v="1"/>
    <n v="5"/>
    <n v="5"/>
    <n v="5"/>
    <n v="15"/>
    <n v="1"/>
    <x v="4"/>
    <s v="Class-1"/>
    <x v="0"/>
  </r>
  <r>
    <n v="3626"/>
    <n v="-175.68"/>
    <d v="2002-02-08T00:00:00"/>
    <n v="1"/>
    <n v="-175.68"/>
    <n v="9.2339261285909694E-3"/>
    <n v="0"/>
    <n v="3.6935704514363898E-2"/>
    <n v="1"/>
    <n v="1"/>
    <n v="1"/>
    <n v="5"/>
    <n v="5"/>
    <n v="5"/>
    <n v="15"/>
    <n v="1"/>
    <x v="4"/>
    <s v="Class-1"/>
    <x v="0"/>
  </r>
  <r>
    <n v="3627"/>
    <n v="0.8"/>
    <d v="2002-02-10T00:00:00"/>
    <n v="1"/>
    <n v="0.8"/>
    <n v="6.25854993160051E-2"/>
    <n v="0"/>
    <n v="3.9158686730506202E-2"/>
    <n v="1"/>
    <n v="1"/>
    <n v="1"/>
    <n v="5"/>
    <n v="5"/>
    <n v="5"/>
    <n v="15"/>
    <n v="1"/>
    <x v="4"/>
    <s v="Class-1"/>
    <x v="0"/>
  </r>
  <r>
    <n v="3628"/>
    <n v="701.67"/>
    <d v="2002-04-18T00:00:00"/>
    <n v="1"/>
    <n v="701.67"/>
    <n v="0.95913132694944503"/>
    <n v="0"/>
    <n v="0.13235294117647101"/>
    <n v="5"/>
    <n v="1"/>
    <n v="1"/>
    <n v="25"/>
    <n v="5"/>
    <n v="5"/>
    <n v="35"/>
    <n v="2.3333333333333299"/>
    <x v="2"/>
    <s v="Class-2"/>
    <x v="0"/>
  </r>
  <r>
    <n v="3629"/>
    <n v="10.26"/>
    <d v="2002-04-05T00:00:00"/>
    <n v="1"/>
    <n v="10.26"/>
    <n v="0.16945964432284799"/>
    <n v="0"/>
    <n v="0.114911080711354"/>
    <n v="1"/>
    <n v="1"/>
    <n v="1"/>
    <n v="5"/>
    <n v="5"/>
    <n v="5"/>
    <n v="15"/>
    <n v="1"/>
    <x v="4"/>
    <s v="Class-1"/>
    <x v="0"/>
  </r>
  <r>
    <n v="3630"/>
    <n v="112.3476"/>
    <d v="2002-09-22T00:00:00"/>
    <n v="1"/>
    <n v="112.3476"/>
    <n v="0.72965116279071496"/>
    <n v="0"/>
    <n v="0.38303693570451403"/>
    <n v="4"/>
    <n v="1"/>
    <n v="2"/>
    <n v="20"/>
    <n v="5"/>
    <n v="10"/>
    <n v="35"/>
    <n v="2.3333333333333299"/>
    <x v="2"/>
    <s v="Class-2"/>
    <x v="2"/>
  </r>
  <r>
    <n v="3631"/>
    <n v="30.556999999999999"/>
    <d v="2002-04-04T00:00:00"/>
    <n v="2"/>
    <n v="61.113999999999997"/>
    <n v="0.360636114911073"/>
    <n v="0.35294117647058798"/>
    <n v="0.113885088919289"/>
    <n v="2"/>
    <n v="2"/>
    <n v="1"/>
    <n v="10"/>
    <n v="10"/>
    <n v="5"/>
    <n v="25"/>
    <n v="1.6666666666666701"/>
    <x v="4"/>
    <s v="Class-1"/>
    <x v="1"/>
  </r>
  <r>
    <n v="3633"/>
    <n v="2.44"/>
    <d v="2002-04-04T00:00:00"/>
    <n v="1"/>
    <n v="2.44"/>
    <n v="8.3447332421340698E-2"/>
    <n v="0"/>
    <n v="0.113885088919289"/>
    <n v="1"/>
    <n v="1"/>
    <n v="1"/>
    <n v="5"/>
    <n v="5"/>
    <n v="5"/>
    <n v="15"/>
    <n v="1"/>
    <x v="4"/>
    <s v="Class-1"/>
    <x v="0"/>
  </r>
  <r>
    <n v="3634"/>
    <n v="24.78"/>
    <d v="2002-01-25T00:00:00"/>
    <n v="1"/>
    <n v="24.78"/>
    <n v="0.30899452804377397"/>
    <n v="0"/>
    <n v="1.9664842681258499E-2"/>
    <n v="2"/>
    <n v="1"/>
    <n v="1"/>
    <n v="10"/>
    <n v="5"/>
    <n v="5"/>
    <n v="20"/>
    <n v="1.3333333333333299"/>
    <x v="4"/>
    <s v="Class-1"/>
    <x v="0"/>
  </r>
  <r>
    <n v="3635"/>
    <n v="59.15"/>
    <d v="2002-01-28T00:00:00"/>
    <n v="1"/>
    <n v="59.15"/>
    <n v="0.54463064295483998"/>
    <n v="0"/>
    <n v="2.32558139534884E-2"/>
    <n v="3"/>
    <n v="1"/>
    <n v="1"/>
    <n v="15"/>
    <n v="5"/>
    <n v="5"/>
    <n v="25"/>
    <n v="1.6666666666666701"/>
    <x v="4"/>
    <s v="Class-1"/>
    <x v="0"/>
  </r>
  <r>
    <n v="3636"/>
    <n v="102.561651376147"/>
    <d v="2004-12-04T00:00:00"/>
    <n v="109"/>
    <n v="11179.220000000023"/>
    <n v="0.708789329685376"/>
    <n v="0.99281805745554097"/>
    <n v="0.92065663474692105"/>
    <n v="4"/>
    <n v="5"/>
    <n v="5"/>
    <n v="20"/>
    <n v="25"/>
    <n v="25"/>
    <n v="70"/>
    <n v="4.6666666666666696"/>
    <x v="1"/>
    <s v="Class-4"/>
    <x v="0"/>
  </r>
  <r>
    <n v="3637"/>
    <n v="-31.58"/>
    <d v="2002-09-12T00:00:00"/>
    <n v="7"/>
    <n v="-221.06"/>
    <n v="2.8043775649794701E-2"/>
    <n v="0.73204514363885098"/>
    <n v="0.36918604651162801"/>
    <n v="1"/>
    <n v="4"/>
    <n v="2"/>
    <n v="5"/>
    <n v="20"/>
    <n v="10"/>
    <n v="35"/>
    <n v="2.3333333333333299"/>
    <x v="2"/>
    <s v="Class-2"/>
    <x v="0"/>
  </r>
  <r>
    <n v="3638"/>
    <n v="88.152000000000001"/>
    <d v="2002-02-10T00:00:00"/>
    <n v="1"/>
    <n v="88.152000000000001"/>
    <n v="0.667749658002742"/>
    <n v="0"/>
    <n v="3.9158686730506202E-2"/>
    <n v="4"/>
    <n v="1"/>
    <n v="1"/>
    <n v="20"/>
    <n v="5"/>
    <n v="5"/>
    <n v="30"/>
    <n v="2"/>
    <x v="2"/>
    <s v="Class-2"/>
    <x v="2"/>
  </r>
  <r>
    <n v="3639"/>
    <n v="30.495999999999999"/>
    <d v="2002-01-30T00:00:00"/>
    <n v="1"/>
    <n v="30.495999999999999"/>
    <n v="0.35687414500683301"/>
    <n v="0"/>
    <n v="2.4281805745554001E-2"/>
    <n v="2"/>
    <n v="1"/>
    <n v="1"/>
    <n v="10"/>
    <n v="5"/>
    <n v="5"/>
    <n v="20"/>
    <n v="1.3333333333333299"/>
    <x v="4"/>
    <s v="Class-1"/>
    <x v="2"/>
  </r>
  <r>
    <n v="364"/>
    <n v="17.557500000000001"/>
    <d v="2004-11-20T00:00:00"/>
    <n v="8"/>
    <n v="140.46"/>
    <n v="0.24640902872777501"/>
    <n v="0.76333789329685398"/>
    <n v="0.89432284541723595"/>
    <n v="2"/>
    <n v="4"/>
    <n v="5"/>
    <n v="10"/>
    <n v="20"/>
    <n v="25"/>
    <n v="55"/>
    <n v="3.6666666666666701"/>
    <x v="0"/>
    <s v="Class-3"/>
    <x v="0"/>
  </r>
  <r>
    <n v="3640"/>
    <n v="614.28"/>
    <d v="2002-01-27T00:00:00"/>
    <n v="1"/>
    <n v="614.28"/>
    <n v="0.951949384404984"/>
    <n v="0"/>
    <n v="2.1716826265389899E-2"/>
    <n v="5"/>
    <n v="1"/>
    <n v="1"/>
    <n v="25"/>
    <n v="5"/>
    <n v="5"/>
    <n v="35"/>
    <n v="2.3333333333333299"/>
    <x v="2"/>
    <s v="Class-2"/>
    <x v="0"/>
  </r>
  <r>
    <n v="3641"/>
    <n v="58.823999999999998"/>
    <d v="2002-03-29T00:00:00"/>
    <n v="1"/>
    <n v="58.823999999999998"/>
    <n v="0.54223666210668697"/>
    <n v="0"/>
    <n v="0.102599179206566"/>
    <n v="3"/>
    <n v="1"/>
    <n v="1"/>
    <n v="15"/>
    <n v="5"/>
    <n v="5"/>
    <n v="25"/>
    <n v="1.6666666666666701"/>
    <x v="4"/>
    <s v="Class-1"/>
    <x v="2"/>
  </r>
  <r>
    <n v="3642"/>
    <n v="39.043333333333301"/>
    <d v="2004-03-15T00:00:00"/>
    <n v="3"/>
    <n v="117.12999999999991"/>
    <n v="0.42048563611489698"/>
    <n v="0.49743502051983601"/>
    <n v="0.64244186046511498"/>
    <n v="3"/>
    <n v="3"/>
    <n v="4"/>
    <n v="15"/>
    <n v="15"/>
    <n v="20"/>
    <n v="50"/>
    <n v="3.3333333333333299"/>
    <x v="0"/>
    <s v="Class-3"/>
    <x v="0"/>
  </r>
  <r>
    <n v="3643"/>
    <n v="7.34"/>
    <d v="2002-08-17T00:00:00"/>
    <n v="6"/>
    <n v="44.04"/>
    <n v="0.14500683994528199"/>
    <n v="0.68946648426812596"/>
    <n v="0.321990424076607"/>
    <n v="1"/>
    <n v="4"/>
    <n v="2"/>
    <n v="5"/>
    <n v="20"/>
    <n v="10"/>
    <n v="35"/>
    <n v="2.3333333333333299"/>
    <x v="2"/>
    <s v="Class-2"/>
    <x v="0"/>
  </r>
  <r>
    <n v="3644"/>
    <n v="317.40199999999999"/>
    <d v="2002-02-26T00:00:00"/>
    <n v="1"/>
    <n v="317.40199999999999"/>
    <n v="0.90492476060196603"/>
    <n v="0"/>
    <n v="6.2243502051983597E-2"/>
    <n v="5"/>
    <n v="1"/>
    <n v="1"/>
    <n v="25"/>
    <n v="5"/>
    <n v="5"/>
    <n v="35"/>
    <n v="2.3333333333333299"/>
    <x v="2"/>
    <s v="Class-2"/>
    <x v="2"/>
  </r>
  <r>
    <n v="3645"/>
    <n v="132.86920000000001"/>
    <d v="2002-01-31T00:00:00"/>
    <n v="1"/>
    <n v="132.86920000000001"/>
    <n v="0.77034883720932701"/>
    <n v="0"/>
    <n v="2.49658002735978E-2"/>
    <n v="4"/>
    <n v="1"/>
    <n v="1"/>
    <n v="20"/>
    <n v="5"/>
    <n v="5"/>
    <n v="30"/>
    <n v="2"/>
    <x v="2"/>
    <s v="Class-2"/>
    <x v="2"/>
  </r>
  <r>
    <n v="3646"/>
    <n v="89.703333333333305"/>
    <d v="2003-07-30T00:00:00"/>
    <n v="3"/>
    <n v="269.1099999999999"/>
    <n v="0.67339261285910401"/>
    <n v="0.49743502051983601"/>
    <n v="0.54394664842681195"/>
    <n v="4"/>
    <n v="3"/>
    <n v="3"/>
    <n v="20"/>
    <n v="15"/>
    <n v="15"/>
    <n v="50"/>
    <n v="3.3333333333333299"/>
    <x v="0"/>
    <s v="Class-3"/>
    <x v="0"/>
  </r>
  <r>
    <n v="3647"/>
    <n v="55.42"/>
    <d v="2002-01-26T00:00:00"/>
    <n v="1"/>
    <n v="55.42"/>
    <n v="0.52086183310531498"/>
    <n v="0"/>
    <n v="2.1032831737346099E-2"/>
    <n v="3"/>
    <n v="1"/>
    <n v="1"/>
    <n v="15"/>
    <n v="5"/>
    <n v="5"/>
    <n v="25"/>
    <n v="1.6666666666666701"/>
    <x v="4"/>
    <s v="Class-1"/>
    <x v="0"/>
  </r>
  <r>
    <n v="3648"/>
    <n v="5.0116666666666703"/>
    <d v="2003-08-01T00:00:00"/>
    <n v="6"/>
    <n v="30.070000000000022"/>
    <n v="0.117989056087552"/>
    <n v="0.68946648426812596"/>
    <n v="0.54531463748289899"/>
    <n v="1"/>
    <n v="4"/>
    <n v="3"/>
    <n v="5"/>
    <n v="20"/>
    <n v="15"/>
    <n v="40"/>
    <n v="2.6666666666666701"/>
    <x v="2"/>
    <s v="Class-2"/>
    <x v="0"/>
  </r>
  <r>
    <n v="3649"/>
    <n v="15.247999999999999"/>
    <d v="2002-01-27T00:00:00"/>
    <n v="1"/>
    <n v="15.247999999999999"/>
    <n v="0.21682626538988101"/>
    <n v="0"/>
    <n v="2.1716826265389899E-2"/>
    <n v="2"/>
    <n v="1"/>
    <n v="1"/>
    <n v="10"/>
    <n v="5"/>
    <n v="5"/>
    <n v="20"/>
    <n v="1.3333333333333299"/>
    <x v="4"/>
    <s v="Class-1"/>
    <x v="2"/>
  </r>
  <r>
    <n v="365"/>
    <n v="35.372500000000002"/>
    <d v="2004-04-18T00:00:00"/>
    <n v="4"/>
    <n v="141.49"/>
    <n v="0.39996580027358603"/>
    <n v="0.581395348837209"/>
    <n v="0.66313269493843896"/>
    <n v="2"/>
    <n v="3"/>
    <n v="4"/>
    <n v="10"/>
    <n v="15"/>
    <n v="20"/>
    <n v="45"/>
    <n v="3"/>
    <x v="0"/>
    <s v="Class-3"/>
    <x v="0"/>
  </r>
  <r>
    <n v="3650"/>
    <n v="85.69"/>
    <d v="2002-02-13T00:00:00"/>
    <n v="1"/>
    <n v="85.69"/>
    <n v="0.65817373461012696"/>
    <n v="0"/>
    <n v="4.3946648426812597E-2"/>
    <n v="4"/>
    <n v="1"/>
    <n v="1"/>
    <n v="20"/>
    <n v="5"/>
    <n v="5"/>
    <n v="30"/>
    <n v="2"/>
    <x v="2"/>
    <s v="Class-2"/>
    <x v="0"/>
  </r>
  <r>
    <n v="3651"/>
    <n v="73.936000000000007"/>
    <d v="2002-05-29T00:00:00"/>
    <n v="1"/>
    <n v="73.936000000000007"/>
    <n v="0.611833105335153"/>
    <n v="0"/>
    <n v="0.18724350205198401"/>
    <n v="4"/>
    <n v="1"/>
    <n v="1"/>
    <n v="20"/>
    <n v="5"/>
    <n v="5"/>
    <n v="30"/>
    <n v="2"/>
    <x v="2"/>
    <s v="Class-2"/>
    <x v="2"/>
  </r>
  <r>
    <n v="3652"/>
    <n v="5.2766666666666699"/>
    <d v="2002-01-29T00:00:00"/>
    <n v="3"/>
    <n v="15.830000000000009"/>
    <n v="0.120383036935705"/>
    <n v="0.49743502051983601"/>
    <n v="2.3768809849521198E-2"/>
    <n v="1"/>
    <n v="3"/>
    <n v="1"/>
    <n v="5"/>
    <n v="15"/>
    <n v="5"/>
    <n v="25"/>
    <n v="1.6666666666666701"/>
    <x v="4"/>
    <s v="Class-1"/>
    <x v="0"/>
  </r>
  <r>
    <n v="3653"/>
    <n v="84.407600000000002"/>
    <d v="2002-02-10T00:00:00"/>
    <n v="1"/>
    <n v="84.407600000000002"/>
    <n v="0.65338577291382005"/>
    <n v="0"/>
    <n v="3.9158686730506202E-2"/>
    <n v="4"/>
    <n v="1"/>
    <n v="1"/>
    <n v="20"/>
    <n v="5"/>
    <n v="5"/>
    <n v="30"/>
    <n v="2"/>
    <x v="2"/>
    <s v="Class-2"/>
    <x v="2"/>
  </r>
  <r>
    <n v="3654"/>
    <n v="88.1"/>
    <d v="2002-03-28T00:00:00"/>
    <n v="1"/>
    <n v="88.1"/>
    <n v="0.66757865937073102"/>
    <n v="0"/>
    <n v="0.101060191518468"/>
    <n v="4"/>
    <n v="1"/>
    <n v="1"/>
    <n v="20"/>
    <n v="5"/>
    <n v="5"/>
    <n v="30"/>
    <n v="2"/>
    <x v="2"/>
    <s v="Class-2"/>
    <x v="0"/>
  </r>
  <r>
    <n v="3655"/>
    <n v="169.021428571429"/>
    <d v="2004-11-21T00:00:00"/>
    <n v="21"/>
    <n v="3549.4500000000089"/>
    <n v="0.81822845417240098"/>
    <n v="0.92647058823529405"/>
    <n v="0.89534883720930203"/>
    <n v="5"/>
    <n v="5"/>
    <n v="5"/>
    <n v="25"/>
    <n v="25"/>
    <n v="25"/>
    <n v="75"/>
    <n v="5"/>
    <x v="3"/>
    <s v="Class-5"/>
    <x v="0"/>
  </r>
  <r>
    <n v="3656"/>
    <n v="25.07"/>
    <d v="2002-02-28T00:00:00"/>
    <n v="1"/>
    <n v="25.07"/>
    <n v="0.31190150478795903"/>
    <n v="0"/>
    <n v="6.4295485636114896E-2"/>
    <n v="2"/>
    <n v="1"/>
    <n v="1"/>
    <n v="10"/>
    <n v="5"/>
    <n v="5"/>
    <n v="20"/>
    <n v="1.3333333333333299"/>
    <x v="4"/>
    <s v="Class-1"/>
    <x v="2"/>
  </r>
  <r>
    <n v="3657"/>
    <n v="9.9"/>
    <d v="2003-07-16T00:00:00"/>
    <n v="3"/>
    <n v="29.700000000000003"/>
    <n v="0.166723666210673"/>
    <n v="0.49743502051983601"/>
    <n v="0.538645690834473"/>
    <n v="1"/>
    <n v="3"/>
    <n v="3"/>
    <n v="5"/>
    <n v="15"/>
    <n v="15"/>
    <n v="35"/>
    <n v="2.3333333333333299"/>
    <x v="2"/>
    <s v="Class-2"/>
    <x v="0"/>
  </r>
  <r>
    <n v="3658"/>
    <n v="163.4136"/>
    <d v="2002-05-23T00:00:00"/>
    <n v="1"/>
    <n v="163.4136"/>
    <n v="0.81138850889196201"/>
    <n v="0"/>
    <n v="0.178693570451436"/>
    <n v="5"/>
    <n v="1"/>
    <n v="1"/>
    <n v="25"/>
    <n v="5"/>
    <n v="5"/>
    <n v="35"/>
    <n v="2.3333333333333299"/>
    <x v="2"/>
    <s v="Class-2"/>
    <x v="2"/>
  </r>
  <r>
    <n v="3659"/>
    <n v="2.0859999999999999"/>
    <d v="2003-05-06T00:00:00"/>
    <n v="5"/>
    <n v="10.43"/>
    <n v="7.9514363885088896E-2"/>
    <n v="0.64261285909712695"/>
    <n v="0.51590287277701696"/>
    <n v="1"/>
    <n v="4"/>
    <n v="3"/>
    <n v="5"/>
    <n v="20"/>
    <n v="15"/>
    <n v="40"/>
    <n v="2.6666666666666701"/>
    <x v="2"/>
    <s v="Class-2"/>
    <x v="0"/>
  </r>
  <r>
    <n v="366"/>
    <n v="63.03"/>
    <d v="2002-05-10T00:00:00"/>
    <n v="1"/>
    <n v="63.03"/>
    <n v="0.56497948016414601"/>
    <n v="0"/>
    <n v="0.163645690834473"/>
    <n v="3"/>
    <n v="1"/>
    <n v="1"/>
    <n v="15"/>
    <n v="5"/>
    <n v="5"/>
    <n v="25"/>
    <n v="1.6666666666666701"/>
    <x v="4"/>
    <s v="Class-1"/>
    <x v="0"/>
  </r>
  <r>
    <n v="3660"/>
    <n v="35.590000000000003"/>
    <d v="2002-02-01T00:00:00"/>
    <n v="1"/>
    <n v="35.590000000000003"/>
    <n v="0.40184678522570599"/>
    <n v="0"/>
    <n v="2.5991792065663499E-2"/>
    <n v="3"/>
    <n v="1"/>
    <n v="1"/>
    <n v="15"/>
    <n v="5"/>
    <n v="5"/>
    <n v="25"/>
    <n v="1.6666666666666701"/>
    <x v="4"/>
    <s v="Class-1"/>
    <x v="0"/>
  </r>
  <r>
    <n v="3661"/>
    <n v="48.1"/>
    <d v="2002-02-08T00:00:00"/>
    <n v="1"/>
    <n v="48.1"/>
    <n v="0.48084815321475299"/>
    <n v="0"/>
    <n v="3.6935704514363898E-2"/>
    <n v="3"/>
    <n v="1"/>
    <n v="1"/>
    <n v="15"/>
    <n v="5"/>
    <n v="5"/>
    <n v="25"/>
    <n v="1.6666666666666701"/>
    <x v="4"/>
    <s v="Class-1"/>
    <x v="0"/>
  </r>
  <r>
    <n v="3662"/>
    <n v="67.290000000000006"/>
    <d v="2002-03-21T00:00:00"/>
    <n v="1"/>
    <n v="67.290000000000006"/>
    <n v="0.58618331053350703"/>
    <n v="0"/>
    <n v="9.0629274965800297E-2"/>
    <n v="3"/>
    <n v="1"/>
    <n v="1"/>
    <n v="15"/>
    <n v="5"/>
    <n v="5"/>
    <n v="25"/>
    <n v="1.6666666666666701"/>
    <x v="4"/>
    <s v="Class-1"/>
    <x v="2"/>
  </r>
  <r>
    <n v="3663"/>
    <n v="19.608000000000001"/>
    <d v="2002-04-02T00:00:00"/>
    <n v="1"/>
    <n v="19.608000000000001"/>
    <n v="0.26162790697674698"/>
    <n v="0"/>
    <n v="0.111149110807114"/>
    <n v="2"/>
    <n v="1"/>
    <n v="1"/>
    <n v="10"/>
    <n v="5"/>
    <n v="5"/>
    <n v="20"/>
    <n v="1.3333333333333299"/>
    <x v="4"/>
    <s v="Class-1"/>
    <x v="2"/>
  </r>
  <r>
    <n v="3664"/>
    <n v="47.646000000000001"/>
    <d v="2002-02-24T00:00:00"/>
    <n v="1"/>
    <n v="47.646000000000001"/>
    <n v="0.47725718194252398"/>
    <n v="0"/>
    <n v="5.8823529411764698E-2"/>
    <n v="3"/>
    <n v="1"/>
    <n v="1"/>
    <n v="15"/>
    <n v="5"/>
    <n v="5"/>
    <n v="25"/>
    <n v="1.6666666666666701"/>
    <x v="4"/>
    <s v="Class-1"/>
    <x v="2"/>
  </r>
  <r>
    <n v="3665"/>
    <n v="46.155999999999999"/>
    <d v="2002-02-17T00:00:00"/>
    <n v="1"/>
    <n v="46.155999999999999"/>
    <n v="0.46785225718192303"/>
    <n v="0"/>
    <n v="4.9076607387140897E-2"/>
    <n v="3"/>
    <n v="1"/>
    <n v="1"/>
    <n v="15"/>
    <n v="5"/>
    <n v="5"/>
    <n v="25"/>
    <n v="1.6666666666666701"/>
    <x v="4"/>
    <s v="Class-1"/>
    <x v="2"/>
  </r>
  <r>
    <n v="3666"/>
    <n v="21.948"/>
    <d v="2004-10-28T00:00:00"/>
    <n v="5"/>
    <n v="109.74000000000001"/>
    <n v="0.28693570451436401"/>
    <n v="0.64261285909712695"/>
    <n v="0.85978112175102595"/>
    <n v="2"/>
    <n v="4"/>
    <n v="5"/>
    <n v="10"/>
    <n v="20"/>
    <n v="25"/>
    <n v="55"/>
    <n v="3.6666666666666701"/>
    <x v="0"/>
    <s v="Class-3"/>
    <x v="0"/>
  </r>
  <r>
    <n v="3667"/>
    <n v="117.9532"/>
    <d v="2003-10-12T00:00:00"/>
    <n v="6"/>
    <n v="707.7192"/>
    <n v="0.74213406292751605"/>
    <n v="0.68946648426812596"/>
    <n v="0.57062243502051901"/>
    <n v="4"/>
    <n v="4"/>
    <n v="3"/>
    <n v="20"/>
    <n v="20"/>
    <n v="15"/>
    <n v="55"/>
    <n v="3.6666666666666701"/>
    <x v="0"/>
    <s v="Class-3"/>
    <x v="1"/>
  </r>
  <r>
    <n v="3669"/>
    <n v="15.247999999999999"/>
    <d v="2002-01-31T00:00:00"/>
    <n v="1"/>
    <n v="15.247999999999999"/>
    <n v="0.21682626538988101"/>
    <n v="0"/>
    <n v="2.49658002735978E-2"/>
    <n v="2"/>
    <n v="1"/>
    <n v="1"/>
    <n v="10"/>
    <n v="5"/>
    <n v="5"/>
    <n v="20"/>
    <n v="1.3333333333333299"/>
    <x v="4"/>
    <s v="Class-1"/>
    <x v="2"/>
  </r>
  <r>
    <n v="367"/>
    <n v="368.44923863636399"/>
    <d v="2004-12-14T00:00:00"/>
    <n v="132"/>
    <n v="48635.299500000045"/>
    <n v="0.91774965800278896"/>
    <n v="0.99487004103967203"/>
    <n v="0.94237346101231101"/>
    <n v="5"/>
    <n v="5"/>
    <n v="5"/>
    <n v="25"/>
    <n v="25"/>
    <n v="25"/>
    <n v="75"/>
    <n v="5"/>
    <x v="3"/>
    <s v="Class-5"/>
    <x v="0"/>
  </r>
  <r>
    <n v="3670"/>
    <n v="42.31"/>
    <d v="2002-03-03T00:00:00"/>
    <n v="1"/>
    <n v="42.31"/>
    <n v="0.442544459644306"/>
    <n v="0"/>
    <n v="6.7202462380301003E-2"/>
    <n v="3"/>
    <n v="1"/>
    <n v="1"/>
    <n v="15"/>
    <n v="5"/>
    <n v="5"/>
    <n v="25"/>
    <n v="1.6666666666666701"/>
    <x v="4"/>
    <s v="Class-1"/>
    <x v="0"/>
  </r>
  <r>
    <n v="3671"/>
    <n v="45.78"/>
    <d v="2002-01-30T00:00:00"/>
    <n v="1"/>
    <n v="45.78"/>
    <n v="0.464774281805727"/>
    <n v="0"/>
    <n v="2.4281805745554001E-2"/>
    <n v="3"/>
    <n v="1"/>
    <n v="1"/>
    <n v="15"/>
    <n v="5"/>
    <n v="5"/>
    <n v="25"/>
    <n v="1.6666666666666701"/>
    <x v="4"/>
    <s v="Class-1"/>
    <x v="2"/>
  </r>
  <r>
    <n v="3672"/>
    <n v="356.35491111111099"/>
    <d v="2004-09-05T00:00:00"/>
    <n v="18"/>
    <n v="6414.388399999998"/>
    <n v="0.91518467852262397"/>
    <n v="0.90971272229822198"/>
    <n v="0.77274281805745504"/>
    <n v="5"/>
    <n v="5"/>
    <n v="4"/>
    <n v="25"/>
    <n v="25"/>
    <n v="20"/>
    <n v="70"/>
    <n v="4.6666666666666696"/>
    <x v="1"/>
    <s v="Class-4"/>
    <x v="1"/>
  </r>
  <r>
    <n v="3674"/>
    <n v="11.5344"/>
    <d v="2002-02-04T00:00:00"/>
    <n v="2"/>
    <n v="23.0688"/>
    <n v="0.181942544459647"/>
    <n v="0.35294117647058798"/>
    <n v="3.0266757865937102E-2"/>
    <n v="1"/>
    <n v="2"/>
    <n v="1"/>
    <n v="5"/>
    <n v="10"/>
    <n v="5"/>
    <n v="20"/>
    <n v="1.3333333333333299"/>
    <x v="4"/>
    <s v="Class-1"/>
    <x v="1"/>
  </r>
  <r>
    <n v="3676"/>
    <n v="276.11"/>
    <d v="2002-02-03T00:00:00"/>
    <n v="1"/>
    <n v="276.11"/>
    <n v="0.89141586867309897"/>
    <n v="0"/>
    <n v="2.8214774281805698E-2"/>
    <n v="5"/>
    <n v="1"/>
    <n v="1"/>
    <n v="25"/>
    <n v="5"/>
    <n v="5"/>
    <n v="35"/>
    <n v="2.3333333333333299"/>
    <x v="2"/>
    <s v="Class-2"/>
    <x v="0"/>
  </r>
  <r>
    <n v="3677"/>
    <n v="23.830666666666701"/>
    <d v="2002-08-25T00:00:00"/>
    <n v="3"/>
    <n v="71.492000000000104"/>
    <n v="0.29907660738713998"/>
    <n v="0.49743502051983601"/>
    <n v="0.34080027359781101"/>
    <n v="2"/>
    <n v="3"/>
    <n v="2"/>
    <n v="10"/>
    <n v="15"/>
    <n v="10"/>
    <n v="35"/>
    <n v="2.3333333333333299"/>
    <x v="2"/>
    <s v="Class-2"/>
    <x v="1"/>
  </r>
  <r>
    <n v="3679"/>
    <n v="84.311000000000007"/>
    <d v="2002-02-15T00:00:00"/>
    <n v="2"/>
    <n v="168.62200000000001"/>
    <n v="0.65253077975376494"/>
    <n v="0.35294117647058798"/>
    <n v="4.5827633378933003E-2"/>
    <n v="4"/>
    <n v="2"/>
    <n v="1"/>
    <n v="20"/>
    <n v="10"/>
    <n v="5"/>
    <n v="35"/>
    <n v="2.3333333333333299"/>
    <x v="2"/>
    <s v="Class-2"/>
    <x v="1"/>
  </r>
  <r>
    <n v="368"/>
    <n v="17.385999999999999"/>
    <d v="2004-11-12T00:00:00"/>
    <n v="20"/>
    <n v="347.71999999999997"/>
    <n v="0.24127906976744601"/>
    <n v="0.91997264021887803"/>
    <n v="0.88047195622435004"/>
    <n v="2"/>
    <n v="5"/>
    <n v="5"/>
    <n v="10"/>
    <n v="25"/>
    <n v="25"/>
    <n v="60"/>
    <n v="4"/>
    <x v="1"/>
    <s v="Class-4"/>
    <x v="0"/>
  </r>
  <r>
    <n v="3681"/>
    <n v="110.24"/>
    <d v="2002-02-03T00:00:00"/>
    <n v="1"/>
    <n v="110.24"/>
    <n v="0.72366621067033099"/>
    <n v="0"/>
    <n v="2.8214774281805698E-2"/>
    <n v="4"/>
    <n v="1"/>
    <n v="1"/>
    <n v="20"/>
    <n v="5"/>
    <n v="5"/>
    <n v="30"/>
    <n v="2"/>
    <x v="2"/>
    <s v="Class-2"/>
    <x v="0"/>
  </r>
  <r>
    <n v="3682"/>
    <n v="1.95"/>
    <d v="2002-01-31T00:00:00"/>
    <n v="1"/>
    <n v="1.95"/>
    <n v="7.7975376196990395E-2"/>
    <n v="0"/>
    <n v="2.49658002735978E-2"/>
    <n v="1"/>
    <n v="1"/>
    <n v="1"/>
    <n v="5"/>
    <n v="5"/>
    <n v="5"/>
    <n v="15"/>
    <n v="1"/>
    <x v="4"/>
    <s v="Class-1"/>
    <x v="0"/>
  </r>
  <r>
    <n v="3683"/>
    <n v="-81.144000000000005"/>
    <d v="2002-02-22T00:00:00"/>
    <n v="2"/>
    <n v="-162.28800000000001"/>
    <n v="1.6415868673050601E-2"/>
    <n v="0.35294117647058798"/>
    <n v="5.5574555403556797E-2"/>
    <n v="1"/>
    <n v="2"/>
    <n v="1"/>
    <n v="5"/>
    <n v="10"/>
    <n v="5"/>
    <n v="20"/>
    <n v="1.3333333333333299"/>
    <x v="4"/>
    <s v="Class-1"/>
    <x v="1"/>
  </r>
  <r>
    <n v="3685"/>
    <n v="8.6066666666666691"/>
    <d v="2003-06-29T00:00:00"/>
    <n v="3"/>
    <n v="25.820000000000007"/>
    <n v="0.15595075239398301"/>
    <n v="0.49743502051983601"/>
    <n v="0.53197674418604601"/>
    <n v="1"/>
    <n v="3"/>
    <n v="3"/>
    <n v="5"/>
    <n v="15"/>
    <n v="15"/>
    <n v="35"/>
    <n v="2.3333333333333299"/>
    <x v="2"/>
    <s v="Class-2"/>
    <x v="0"/>
  </r>
  <r>
    <n v="3686"/>
    <n v="249.06"/>
    <d v="2002-01-27T00:00:00"/>
    <n v="1"/>
    <n v="249.06"/>
    <n v="0.87841997264026395"/>
    <n v="0"/>
    <n v="2.1716826265389899E-2"/>
    <n v="5"/>
    <n v="1"/>
    <n v="1"/>
    <n v="25"/>
    <n v="5"/>
    <n v="5"/>
    <n v="35"/>
    <n v="2.3333333333333299"/>
    <x v="2"/>
    <s v="Class-2"/>
    <x v="0"/>
  </r>
  <r>
    <n v="3687"/>
    <n v="57.689"/>
    <d v="2002-02-17T00:00:00"/>
    <n v="2"/>
    <n v="115.378"/>
    <n v="0.533857729138149"/>
    <n v="0.35294117647058798"/>
    <n v="4.9076607387140897E-2"/>
    <n v="3"/>
    <n v="2"/>
    <n v="1"/>
    <n v="15"/>
    <n v="10"/>
    <n v="5"/>
    <n v="30"/>
    <n v="2"/>
    <x v="2"/>
    <s v="Class-2"/>
    <x v="1"/>
  </r>
  <r>
    <n v="3689"/>
    <n v="52.295999999999999"/>
    <d v="2002-02-22T00:00:00"/>
    <n v="1"/>
    <n v="52.295999999999999"/>
    <n v="0.50239398084813003"/>
    <n v="0"/>
    <n v="5.5574555403556797E-2"/>
    <n v="3"/>
    <n v="1"/>
    <n v="1"/>
    <n v="15"/>
    <n v="5"/>
    <n v="5"/>
    <n v="25"/>
    <n v="1.6666666666666701"/>
    <x v="4"/>
    <s v="Class-1"/>
    <x v="2"/>
  </r>
  <r>
    <n v="369"/>
    <n v="3.69"/>
    <d v="2004-05-05T00:00:00"/>
    <n v="2"/>
    <n v="7.38"/>
    <n v="0.10191518467852299"/>
    <n v="0.35294117647058798"/>
    <n v="0.67305061559507395"/>
    <n v="1"/>
    <n v="2"/>
    <n v="4"/>
    <n v="5"/>
    <n v="10"/>
    <n v="20"/>
    <n v="35"/>
    <n v="2.3333333333333299"/>
    <x v="2"/>
    <s v="Class-2"/>
    <x v="0"/>
  </r>
  <r>
    <n v="3690"/>
    <n v="2.73"/>
    <d v="2002-02-08T00:00:00"/>
    <n v="1"/>
    <n v="2.73"/>
    <n v="8.7722298221614398E-2"/>
    <n v="0"/>
    <n v="3.6935704514363898E-2"/>
    <n v="1"/>
    <n v="1"/>
    <n v="1"/>
    <n v="5"/>
    <n v="5"/>
    <n v="5"/>
    <n v="15"/>
    <n v="1"/>
    <x v="4"/>
    <s v="Class-1"/>
    <x v="0"/>
  </r>
  <r>
    <n v="3691"/>
    <n v="172.43799999999999"/>
    <d v="2002-04-01T00:00:00"/>
    <n v="1"/>
    <n v="172.43799999999999"/>
    <n v="0.82181942544463105"/>
    <n v="0"/>
    <n v="0.10995212038303701"/>
    <n v="5"/>
    <n v="1"/>
    <n v="1"/>
    <n v="25"/>
    <n v="5"/>
    <n v="5"/>
    <n v="35"/>
    <n v="2.3333333333333299"/>
    <x v="2"/>
    <s v="Class-2"/>
    <x v="2"/>
  </r>
  <r>
    <n v="3692"/>
    <n v="6.52"/>
    <d v="2002-02-04T00:00:00"/>
    <n v="1"/>
    <n v="6.52"/>
    <n v="0.135259917920658"/>
    <n v="0"/>
    <n v="3.0266757865937102E-2"/>
    <n v="1"/>
    <n v="1"/>
    <n v="1"/>
    <n v="5"/>
    <n v="5"/>
    <n v="5"/>
    <n v="15"/>
    <n v="1"/>
    <x v="4"/>
    <s v="Class-1"/>
    <x v="2"/>
  </r>
  <r>
    <n v="3693"/>
    <n v="121.996"/>
    <d v="2002-04-21T00:00:00"/>
    <n v="1"/>
    <n v="121.996"/>
    <n v="0.75136798905610902"/>
    <n v="0"/>
    <n v="0.13782489740082099"/>
    <n v="4"/>
    <n v="1"/>
    <n v="1"/>
    <n v="20"/>
    <n v="5"/>
    <n v="5"/>
    <n v="30"/>
    <n v="2"/>
    <x v="2"/>
    <s v="Class-2"/>
    <x v="2"/>
  </r>
  <r>
    <n v="3694"/>
    <n v="172.82599999999999"/>
    <d v="2002-03-20T00:00:00"/>
    <n v="1"/>
    <n v="172.82599999999999"/>
    <n v="0.822161422708653"/>
    <n v="0"/>
    <n v="9.0116279069767505E-2"/>
    <n v="5"/>
    <n v="1"/>
    <n v="1"/>
    <n v="25"/>
    <n v="5"/>
    <n v="5"/>
    <n v="35"/>
    <n v="2.3333333333333299"/>
    <x v="2"/>
    <s v="Class-2"/>
    <x v="2"/>
  </r>
  <r>
    <n v="3695"/>
    <n v="72.875"/>
    <d v="2002-02-05T00:00:00"/>
    <n v="2"/>
    <n v="145.75"/>
    <n v="0.60824213406292305"/>
    <n v="0.35294117647058798"/>
    <n v="3.2831737346101203E-2"/>
    <n v="4"/>
    <n v="2"/>
    <n v="1"/>
    <n v="20"/>
    <n v="10"/>
    <n v="5"/>
    <n v="35"/>
    <n v="2.3333333333333299"/>
    <x v="2"/>
    <s v="Class-2"/>
    <x v="0"/>
  </r>
  <r>
    <n v="3696"/>
    <n v="243.804"/>
    <d v="2002-02-07T00:00:00"/>
    <n v="1"/>
    <n v="243.804"/>
    <n v="0.87465800273602301"/>
    <n v="0"/>
    <n v="3.50547195622435E-2"/>
    <n v="5"/>
    <n v="1"/>
    <n v="1"/>
    <n v="25"/>
    <n v="5"/>
    <n v="5"/>
    <n v="35"/>
    <n v="2.3333333333333299"/>
    <x v="2"/>
    <s v="Class-2"/>
    <x v="2"/>
  </r>
  <r>
    <n v="3697"/>
    <n v="5.81"/>
    <d v="2002-02-03T00:00:00"/>
    <n v="1"/>
    <n v="5.81"/>
    <n v="0.126880984952121"/>
    <n v="0"/>
    <n v="2.8214774281805698E-2"/>
    <n v="1"/>
    <n v="1"/>
    <n v="1"/>
    <n v="5"/>
    <n v="5"/>
    <n v="5"/>
    <n v="15"/>
    <n v="1"/>
    <x v="4"/>
    <s v="Class-1"/>
    <x v="0"/>
  </r>
  <r>
    <n v="3698"/>
    <n v="17.428000000000001"/>
    <d v="2002-02-15T00:00:00"/>
    <n v="1"/>
    <n v="17.428000000000001"/>
    <n v="0.24196306429549"/>
    <n v="0"/>
    <n v="4.5827633378933003E-2"/>
    <n v="2"/>
    <n v="1"/>
    <n v="1"/>
    <n v="10"/>
    <n v="5"/>
    <n v="5"/>
    <n v="20"/>
    <n v="1.3333333333333299"/>
    <x v="4"/>
    <s v="Class-1"/>
    <x v="2"/>
  </r>
  <r>
    <n v="3699"/>
    <n v="30.54"/>
    <d v="2002-02-03T00:00:00"/>
    <n v="1"/>
    <n v="30.54"/>
    <n v="0.36029411764705199"/>
    <n v="0"/>
    <n v="2.8214774281805698E-2"/>
    <n v="2"/>
    <n v="1"/>
    <n v="1"/>
    <n v="10"/>
    <n v="5"/>
    <n v="5"/>
    <n v="20"/>
    <n v="1.3333333333333299"/>
    <x v="4"/>
    <s v="Class-1"/>
    <x v="0"/>
  </r>
  <r>
    <n v="37"/>
    <n v="6119.2374"/>
    <d v="2004-12-05T00:00:00"/>
    <n v="10"/>
    <n v="61192.373999999996"/>
    <n v="0.99572503419979497"/>
    <n v="0.81549247606019204"/>
    <n v="0.92253761969904202"/>
    <n v="5"/>
    <n v="5"/>
    <n v="5"/>
    <n v="25"/>
    <n v="25"/>
    <n v="25"/>
    <n v="75"/>
    <n v="5"/>
    <x v="3"/>
    <s v="Class-5"/>
    <x v="1"/>
  </r>
  <r>
    <n v="370"/>
    <n v="74.576666666666696"/>
    <d v="2004-09-04T00:00:00"/>
    <n v="3"/>
    <n v="223.73000000000008"/>
    <n v="0.61610807113542798"/>
    <n v="0.49743502051983601"/>
    <n v="0.77120383036935602"/>
    <n v="4"/>
    <n v="3"/>
    <n v="4"/>
    <n v="20"/>
    <n v="15"/>
    <n v="20"/>
    <n v="55"/>
    <n v="3.6666666666666701"/>
    <x v="0"/>
    <s v="Class-3"/>
    <x v="0"/>
  </r>
  <r>
    <n v="3700"/>
    <n v="16.341999999999999"/>
    <d v="2002-02-05T00:00:00"/>
    <n v="1"/>
    <n v="16.341999999999999"/>
    <n v="0.23238714090287699"/>
    <n v="0"/>
    <n v="3.2831737346101203E-2"/>
    <n v="2"/>
    <n v="1"/>
    <n v="1"/>
    <n v="10"/>
    <n v="5"/>
    <n v="5"/>
    <n v="20"/>
    <n v="1.3333333333333299"/>
    <x v="4"/>
    <s v="Class-1"/>
    <x v="2"/>
  </r>
  <r>
    <n v="3701"/>
    <n v="-19.98"/>
    <d v="2002-02-04T00:00:00"/>
    <n v="1"/>
    <n v="-19.98"/>
    <n v="3.2489740082079201E-2"/>
    <n v="0"/>
    <n v="3.0266757865937102E-2"/>
    <n v="1"/>
    <n v="1"/>
    <n v="1"/>
    <n v="5"/>
    <n v="5"/>
    <n v="5"/>
    <n v="15"/>
    <n v="1"/>
    <x v="4"/>
    <s v="Class-1"/>
    <x v="0"/>
  </r>
  <r>
    <n v="3702"/>
    <n v="20.022228571428599"/>
    <d v="2002-08-09T00:00:00"/>
    <n v="7"/>
    <n v="140.15560000000019"/>
    <n v="0.26590287277702002"/>
    <n v="0.73204514363885098"/>
    <n v="0.305061559507524"/>
    <n v="2"/>
    <n v="4"/>
    <n v="2"/>
    <n v="10"/>
    <n v="20"/>
    <n v="10"/>
    <n v="40"/>
    <n v="2.6666666666666701"/>
    <x v="2"/>
    <s v="Class-2"/>
    <x v="1"/>
  </r>
  <r>
    <n v="3704"/>
    <n v="15.247999999999999"/>
    <d v="2002-02-05T00:00:00"/>
    <n v="1"/>
    <n v="15.247999999999999"/>
    <n v="0.21682626538988101"/>
    <n v="0"/>
    <n v="3.2831737346101203E-2"/>
    <n v="2"/>
    <n v="1"/>
    <n v="1"/>
    <n v="10"/>
    <n v="5"/>
    <n v="5"/>
    <n v="20"/>
    <n v="1.3333333333333299"/>
    <x v="4"/>
    <s v="Class-1"/>
    <x v="2"/>
  </r>
  <r>
    <n v="3705"/>
    <n v="423.73"/>
    <d v="2002-02-15T00:00:00"/>
    <n v="1"/>
    <n v="423.73"/>
    <n v="0.93006155950757896"/>
    <n v="0"/>
    <n v="4.5827633378933003E-2"/>
    <n v="5"/>
    <n v="1"/>
    <n v="1"/>
    <n v="25"/>
    <n v="5"/>
    <n v="5"/>
    <n v="35"/>
    <n v="2.3333333333333299"/>
    <x v="2"/>
    <s v="Class-2"/>
    <x v="0"/>
  </r>
  <r>
    <n v="3706"/>
    <n v="29.128"/>
    <d v="2002-02-10T00:00:00"/>
    <n v="1"/>
    <n v="29.128"/>
    <n v="0.34661422708617701"/>
    <n v="0"/>
    <n v="3.9158686730506202E-2"/>
    <n v="2"/>
    <n v="1"/>
    <n v="1"/>
    <n v="10"/>
    <n v="5"/>
    <n v="5"/>
    <n v="20"/>
    <n v="1.3333333333333299"/>
    <x v="4"/>
    <s v="Class-1"/>
    <x v="2"/>
  </r>
  <r>
    <n v="3707"/>
    <n v="8.19"/>
    <d v="2002-02-07T00:00:00"/>
    <n v="1"/>
    <n v="8.19"/>
    <n v="0.15321477428180799"/>
    <n v="0"/>
    <n v="3.50547195622435E-2"/>
    <n v="1"/>
    <n v="1"/>
    <n v="1"/>
    <n v="5"/>
    <n v="5"/>
    <n v="5"/>
    <n v="15"/>
    <n v="1"/>
    <x v="4"/>
    <s v="Class-1"/>
    <x v="0"/>
  </r>
  <r>
    <n v="3708"/>
    <n v="26.148"/>
    <d v="2002-02-17T00:00:00"/>
    <n v="1"/>
    <n v="26.148"/>
    <n v="0.321135430916549"/>
    <n v="0"/>
    <n v="4.9076607387140897E-2"/>
    <n v="2"/>
    <n v="1"/>
    <n v="1"/>
    <n v="10"/>
    <n v="5"/>
    <n v="5"/>
    <n v="20"/>
    <n v="1.3333333333333299"/>
    <x v="4"/>
    <s v="Class-1"/>
    <x v="2"/>
  </r>
  <r>
    <n v="3709"/>
    <n v="17.428000000000001"/>
    <d v="2002-02-09T00:00:00"/>
    <n v="1"/>
    <n v="17.428000000000001"/>
    <n v="0.24196306429549"/>
    <n v="0"/>
    <n v="3.7790697674418602E-2"/>
    <n v="2"/>
    <n v="1"/>
    <n v="1"/>
    <n v="10"/>
    <n v="5"/>
    <n v="5"/>
    <n v="20"/>
    <n v="1.3333333333333299"/>
    <x v="4"/>
    <s v="Class-1"/>
    <x v="2"/>
  </r>
  <r>
    <n v="371"/>
    <n v="90.085365853658502"/>
    <d v="2004-11-13T00:00:00"/>
    <n v="41"/>
    <n v="3693.4999999999986"/>
    <n v="0.67441860465116998"/>
    <n v="0.97349521203830403"/>
    <n v="0.88218194254445903"/>
    <n v="4"/>
    <n v="5"/>
    <n v="5"/>
    <n v="20"/>
    <n v="25"/>
    <n v="25"/>
    <n v="70"/>
    <n v="4.6666666666666696"/>
    <x v="1"/>
    <s v="Class-4"/>
    <x v="0"/>
  </r>
  <r>
    <n v="3710"/>
    <n v="30.431999999999999"/>
    <d v="2002-02-24T00:00:00"/>
    <n v="2"/>
    <n v="60.863999999999997"/>
    <n v="0.35636114911080002"/>
    <n v="0.35294117647058798"/>
    <n v="5.8823529411764698E-2"/>
    <n v="2"/>
    <n v="2"/>
    <n v="1"/>
    <n v="10"/>
    <n v="10"/>
    <n v="5"/>
    <n v="25"/>
    <n v="1.6666666666666701"/>
    <x v="4"/>
    <s v="Class-1"/>
    <x v="2"/>
  </r>
  <r>
    <n v="3711"/>
    <n v="26.148"/>
    <d v="2002-02-11T00:00:00"/>
    <n v="1"/>
    <n v="26.148"/>
    <n v="0.321135430916549"/>
    <n v="0"/>
    <n v="4.1381668946648402E-2"/>
    <n v="2"/>
    <n v="1"/>
    <n v="1"/>
    <n v="10"/>
    <n v="5"/>
    <n v="5"/>
    <n v="20"/>
    <n v="1.3333333333333299"/>
    <x v="4"/>
    <s v="Class-1"/>
    <x v="2"/>
  </r>
  <r>
    <n v="3712"/>
    <n v="296.05959999999999"/>
    <d v="2002-02-14T00:00:00"/>
    <n v="1"/>
    <n v="296.05959999999999"/>
    <n v="0.89859781121755999"/>
    <n v="0"/>
    <n v="4.4459644322845403E-2"/>
    <n v="5"/>
    <n v="1"/>
    <n v="1"/>
    <n v="25"/>
    <n v="5"/>
    <n v="5"/>
    <n v="35"/>
    <n v="2.3333333333333299"/>
    <x v="2"/>
    <s v="Class-2"/>
    <x v="2"/>
  </r>
  <r>
    <n v="3713"/>
    <n v="9.1942857142857104"/>
    <d v="2004-05-07T00:00:00"/>
    <n v="7"/>
    <n v="64.359999999999971"/>
    <n v="0.16142270861833299"/>
    <n v="0.73204514363885098"/>
    <n v="0.67493160054719503"/>
    <n v="1"/>
    <n v="4"/>
    <n v="4"/>
    <n v="5"/>
    <n v="20"/>
    <n v="20"/>
    <n v="45"/>
    <n v="3"/>
    <x v="0"/>
    <s v="Class-3"/>
    <x v="0"/>
  </r>
  <r>
    <n v="3714"/>
    <n v="64.963999999999999"/>
    <d v="2002-03-16T00:00:00"/>
    <n v="1"/>
    <n v="64.963999999999999"/>
    <n v="0.57455540355676105"/>
    <n v="0"/>
    <n v="8.4986320109439101E-2"/>
    <n v="3"/>
    <n v="1"/>
    <n v="1"/>
    <n v="15"/>
    <n v="5"/>
    <n v="5"/>
    <n v="25"/>
    <n v="1.6666666666666701"/>
    <x v="4"/>
    <s v="Class-1"/>
    <x v="2"/>
  </r>
  <r>
    <n v="3715"/>
    <n v="15.247999999999999"/>
    <d v="2002-02-08T00:00:00"/>
    <n v="1"/>
    <n v="15.247999999999999"/>
    <n v="0.21682626538988101"/>
    <n v="0"/>
    <n v="3.6935704514363898E-2"/>
    <n v="2"/>
    <n v="1"/>
    <n v="1"/>
    <n v="10"/>
    <n v="5"/>
    <n v="5"/>
    <n v="20"/>
    <n v="1.3333333333333299"/>
    <x v="4"/>
    <s v="Class-1"/>
    <x v="2"/>
  </r>
  <r>
    <n v="3716"/>
    <n v="101.83592"/>
    <d v="2002-02-17T00:00:00"/>
    <n v="5"/>
    <n v="509.17959999999999"/>
    <n v="0.70690834473325503"/>
    <n v="0.64261285909712695"/>
    <n v="4.9076607387140897E-2"/>
    <n v="4"/>
    <n v="4"/>
    <n v="1"/>
    <n v="20"/>
    <n v="20"/>
    <n v="5"/>
    <n v="45"/>
    <n v="3"/>
    <x v="0"/>
    <s v="Class-3"/>
    <x v="1"/>
  </r>
  <r>
    <n v="3718"/>
    <n v="19.82"/>
    <d v="2002-02-18T00:00:00"/>
    <n v="1"/>
    <n v="19.82"/>
    <n v="0.26453488372093298"/>
    <n v="0"/>
    <n v="5.19835841313269E-2"/>
    <n v="2"/>
    <n v="1"/>
    <n v="1"/>
    <n v="10"/>
    <n v="5"/>
    <n v="5"/>
    <n v="20"/>
    <n v="1.3333333333333299"/>
    <x v="4"/>
    <s v="Class-1"/>
    <x v="0"/>
  </r>
  <r>
    <n v="3719"/>
    <n v="13.94"/>
    <d v="2002-02-05T00:00:00"/>
    <n v="1"/>
    <n v="13.94"/>
    <n v="0.205540355677158"/>
    <n v="0"/>
    <n v="3.2831737346101203E-2"/>
    <n v="2"/>
    <n v="1"/>
    <n v="1"/>
    <n v="10"/>
    <n v="5"/>
    <n v="5"/>
    <n v="20"/>
    <n v="1.3333333333333299"/>
    <x v="4"/>
    <s v="Class-1"/>
    <x v="0"/>
  </r>
  <r>
    <n v="372"/>
    <n v="57.67"/>
    <d v="2002-06-02T00:00:00"/>
    <n v="1"/>
    <n v="57.67"/>
    <n v="0.53368673050613802"/>
    <n v="0"/>
    <n v="0.191005471956224"/>
    <n v="3"/>
    <n v="1"/>
    <n v="1"/>
    <n v="15"/>
    <n v="5"/>
    <n v="5"/>
    <n v="25"/>
    <n v="1.6666666666666701"/>
    <x v="4"/>
    <s v="Class-1"/>
    <x v="0"/>
  </r>
  <r>
    <n v="3720"/>
    <n v="3.19"/>
    <d v="2002-02-06T00:00:00"/>
    <n v="1"/>
    <n v="3.19"/>
    <n v="9.6101231190150793E-2"/>
    <n v="0"/>
    <n v="3.4199726402188803E-2"/>
    <n v="1"/>
    <n v="1"/>
    <n v="1"/>
    <n v="5"/>
    <n v="5"/>
    <n v="5"/>
    <n v="15"/>
    <n v="1"/>
    <x v="4"/>
    <s v="Class-1"/>
    <x v="0"/>
  </r>
  <r>
    <n v="3721"/>
    <n v="78.445999999999998"/>
    <d v="2002-02-14T00:00:00"/>
    <n v="1"/>
    <n v="78.445999999999998"/>
    <n v="0.63235294117647001"/>
    <n v="0"/>
    <n v="4.4459644322845403E-2"/>
    <n v="4"/>
    <n v="1"/>
    <n v="1"/>
    <n v="20"/>
    <n v="5"/>
    <n v="5"/>
    <n v="30"/>
    <n v="2"/>
    <x v="2"/>
    <s v="Class-2"/>
    <x v="2"/>
  </r>
  <r>
    <n v="3722"/>
    <n v="120.818"/>
    <d v="2004-04-16T00:00:00"/>
    <n v="3"/>
    <n v="362.45400000000001"/>
    <n v="0.74846101231192197"/>
    <n v="0.49743502051983601"/>
    <n v="0.66159370725034095"/>
    <n v="4"/>
    <n v="3"/>
    <n v="4"/>
    <n v="20"/>
    <n v="15"/>
    <n v="20"/>
    <n v="55"/>
    <n v="3.6666666666666701"/>
    <x v="0"/>
    <s v="Class-3"/>
    <x v="2"/>
  </r>
  <r>
    <n v="3723"/>
    <n v="17.149999999999999"/>
    <d v="2002-06-09T00:00:00"/>
    <n v="1"/>
    <n v="17.149999999999999"/>
    <n v="0.239056087551304"/>
    <n v="0"/>
    <n v="0.20177838577291399"/>
    <n v="2"/>
    <n v="1"/>
    <n v="2"/>
    <n v="10"/>
    <n v="5"/>
    <n v="10"/>
    <n v="25"/>
    <n v="1.6666666666666701"/>
    <x v="4"/>
    <s v="Class-1"/>
    <x v="0"/>
  </r>
  <r>
    <n v="3724"/>
    <n v="1.0900000000000001"/>
    <d v="2002-02-17T00:00:00"/>
    <n v="1"/>
    <n v="1.0900000000000001"/>
    <n v="6.68604651162788E-2"/>
    <n v="0"/>
    <n v="4.9076607387140897E-2"/>
    <n v="1"/>
    <n v="1"/>
    <n v="1"/>
    <n v="5"/>
    <n v="5"/>
    <n v="5"/>
    <n v="15"/>
    <n v="1"/>
    <x v="4"/>
    <s v="Class-1"/>
    <x v="0"/>
  </r>
  <r>
    <n v="3725"/>
    <n v="15.247999999999999"/>
    <d v="2002-02-07T00:00:00"/>
    <n v="1"/>
    <n v="15.247999999999999"/>
    <n v="0.21682626538988101"/>
    <n v="0"/>
    <n v="3.50547195622435E-2"/>
    <n v="2"/>
    <n v="1"/>
    <n v="1"/>
    <n v="10"/>
    <n v="5"/>
    <n v="5"/>
    <n v="20"/>
    <n v="1.3333333333333299"/>
    <x v="4"/>
    <s v="Class-1"/>
    <x v="2"/>
  </r>
  <r>
    <n v="3726"/>
    <n v="19.66"/>
    <d v="2002-06-30T00:00:00"/>
    <n v="1"/>
    <n v="19.66"/>
    <n v="0.26265389876881301"/>
    <n v="0"/>
    <n v="0.23854309165526699"/>
    <n v="2"/>
    <n v="1"/>
    <n v="2"/>
    <n v="10"/>
    <n v="5"/>
    <n v="10"/>
    <n v="25"/>
    <n v="1.6666666666666701"/>
    <x v="4"/>
    <s v="Class-1"/>
    <x v="0"/>
  </r>
  <r>
    <n v="3727"/>
    <n v="30.507999999999999"/>
    <d v="2002-02-11T00:00:00"/>
    <n v="1"/>
    <n v="30.507999999999999"/>
    <n v="0.35772913816688701"/>
    <n v="0"/>
    <n v="4.1381668946648402E-2"/>
    <n v="2"/>
    <n v="1"/>
    <n v="1"/>
    <n v="10"/>
    <n v="5"/>
    <n v="5"/>
    <n v="20"/>
    <n v="1.3333333333333299"/>
    <x v="4"/>
    <s v="Class-1"/>
    <x v="2"/>
  </r>
  <r>
    <n v="3728"/>
    <n v="242.5814"/>
    <d v="2004-08-17T00:00:00"/>
    <n v="16"/>
    <n v="3881.3024"/>
    <n v="0.87363201094395704"/>
    <n v="0.89586183310533496"/>
    <n v="0.75068399452804302"/>
    <n v="5"/>
    <n v="5"/>
    <n v="4"/>
    <n v="25"/>
    <n v="25"/>
    <n v="20"/>
    <n v="70"/>
    <n v="4.6666666666666696"/>
    <x v="1"/>
    <s v="Class-4"/>
    <x v="1"/>
  </r>
  <r>
    <n v="373"/>
    <n v="3.9866666666666699"/>
    <d v="2004-01-06T00:00:00"/>
    <n v="3"/>
    <n v="11.96000000000001"/>
    <n v="0.105677154582764"/>
    <n v="0.49743502051983601"/>
    <n v="0.60738714090287205"/>
    <n v="1"/>
    <n v="3"/>
    <n v="4"/>
    <n v="5"/>
    <n v="15"/>
    <n v="20"/>
    <n v="40"/>
    <n v="2.6666666666666701"/>
    <x v="2"/>
    <s v="Class-2"/>
    <x v="0"/>
  </r>
  <r>
    <n v="3730"/>
    <n v="21.788"/>
    <d v="2002-02-09T00:00:00"/>
    <n v="1"/>
    <n v="21.788"/>
    <n v="0.28385772913816698"/>
    <n v="0"/>
    <n v="3.7790697674418602E-2"/>
    <n v="2"/>
    <n v="1"/>
    <n v="1"/>
    <n v="10"/>
    <n v="5"/>
    <n v="5"/>
    <n v="20"/>
    <n v="1.3333333333333299"/>
    <x v="4"/>
    <s v="Class-1"/>
    <x v="2"/>
  </r>
  <r>
    <n v="3731"/>
    <n v="51.573333333333302"/>
    <d v="2002-12-29T00:00:00"/>
    <n v="3"/>
    <n v="154.71999999999991"/>
    <n v="0.498461012311878"/>
    <n v="0.49743502051983601"/>
    <n v="0.48871409028727703"/>
    <n v="3"/>
    <n v="3"/>
    <n v="3"/>
    <n v="15"/>
    <n v="15"/>
    <n v="15"/>
    <n v="45"/>
    <n v="3"/>
    <x v="0"/>
    <s v="Class-3"/>
    <x v="2"/>
  </r>
  <r>
    <n v="3732"/>
    <n v="97.2"/>
    <d v="2002-02-08T00:00:00"/>
    <n v="1"/>
    <n v="97.2"/>
    <n v="0.69510943912449796"/>
    <n v="0"/>
    <n v="3.6935704514363898E-2"/>
    <n v="4"/>
    <n v="1"/>
    <n v="1"/>
    <n v="20"/>
    <n v="5"/>
    <n v="5"/>
    <n v="30"/>
    <n v="2"/>
    <x v="2"/>
    <s v="Class-2"/>
    <x v="0"/>
  </r>
  <r>
    <n v="3733"/>
    <n v="133.31800000000001"/>
    <d v="2002-02-28T00:00:00"/>
    <n v="1"/>
    <n v="133.31800000000001"/>
    <n v="0.77137482900139298"/>
    <n v="0"/>
    <n v="6.4295485636114896E-2"/>
    <n v="4"/>
    <n v="1"/>
    <n v="1"/>
    <n v="20"/>
    <n v="5"/>
    <n v="5"/>
    <n v="30"/>
    <n v="2"/>
    <x v="2"/>
    <s v="Class-2"/>
    <x v="2"/>
  </r>
  <r>
    <n v="3734"/>
    <n v="-33.979999999999997"/>
    <d v="2002-02-15T00:00:00"/>
    <n v="1"/>
    <n v="-33.979999999999997"/>
    <n v="2.63337893296853E-2"/>
    <n v="0"/>
    <n v="4.5827633378933003E-2"/>
    <n v="1"/>
    <n v="1"/>
    <n v="1"/>
    <n v="5"/>
    <n v="5"/>
    <n v="5"/>
    <n v="15"/>
    <n v="1"/>
    <x v="4"/>
    <s v="Class-1"/>
    <x v="0"/>
  </r>
  <r>
    <n v="3735"/>
    <n v="35.479999999999997"/>
    <d v="2002-04-25T00:00:00"/>
    <n v="1"/>
    <n v="35.479999999999997"/>
    <n v="0.40116279069766297"/>
    <n v="0"/>
    <n v="0.14363885088919301"/>
    <n v="3"/>
    <n v="1"/>
    <n v="1"/>
    <n v="15"/>
    <n v="5"/>
    <n v="5"/>
    <n v="25"/>
    <n v="1.6666666666666701"/>
    <x v="4"/>
    <s v="Class-1"/>
    <x v="0"/>
  </r>
  <r>
    <n v="3736"/>
    <n v="90.56"/>
    <d v="2002-03-10T00:00:00"/>
    <n v="1"/>
    <n v="90.56"/>
    <n v="0.67664158686731202"/>
    <n v="0"/>
    <n v="7.4726402188782501E-2"/>
    <n v="4"/>
    <n v="1"/>
    <n v="1"/>
    <n v="20"/>
    <n v="5"/>
    <n v="5"/>
    <n v="30"/>
    <n v="2"/>
    <x v="2"/>
    <s v="Class-2"/>
    <x v="0"/>
  </r>
  <r>
    <n v="3737"/>
    <n v="94.245400000000004"/>
    <d v="2004-10-04T00:00:00"/>
    <n v="10"/>
    <n v="942.45400000000006"/>
    <n v="0.68809849521204802"/>
    <n v="0.81549247606019204"/>
    <n v="0.82951436388508804"/>
    <n v="4"/>
    <n v="5"/>
    <n v="5"/>
    <n v="20"/>
    <n v="25"/>
    <n v="25"/>
    <n v="70"/>
    <n v="4.6666666666666696"/>
    <x v="1"/>
    <s v="Class-4"/>
    <x v="0"/>
  </r>
  <r>
    <n v="3738"/>
    <n v="7.98"/>
    <d v="2002-02-17T00:00:00"/>
    <n v="1"/>
    <n v="7.98"/>
    <n v="0.151504787961698"/>
    <n v="0"/>
    <n v="4.9076607387140897E-2"/>
    <n v="1"/>
    <n v="1"/>
    <n v="1"/>
    <n v="5"/>
    <n v="5"/>
    <n v="5"/>
    <n v="15"/>
    <n v="1"/>
    <x v="4"/>
    <s v="Class-1"/>
    <x v="0"/>
  </r>
  <r>
    <n v="3739"/>
    <n v="9.5709999999999997"/>
    <d v="2002-02-17T00:00:00"/>
    <n v="2"/>
    <n v="19.141999999999999"/>
    <n v="0.163645690834475"/>
    <n v="0.35294117647058798"/>
    <n v="4.9076607387140897E-2"/>
    <n v="1"/>
    <n v="2"/>
    <n v="1"/>
    <n v="5"/>
    <n v="10"/>
    <n v="5"/>
    <n v="20"/>
    <n v="1.3333333333333299"/>
    <x v="4"/>
    <s v="Class-1"/>
    <x v="1"/>
  </r>
  <r>
    <n v="374"/>
    <n v="38.577500000000001"/>
    <d v="2004-01-23T00:00:00"/>
    <n v="4"/>
    <n v="154.31"/>
    <n v="0.41638166894663498"/>
    <n v="0.581395348837209"/>
    <n v="0.61337209302325502"/>
    <n v="3"/>
    <n v="3"/>
    <n v="4"/>
    <n v="15"/>
    <n v="15"/>
    <n v="20"/>
    <n v="50"/>
    <n v="3.3333333333333299"/>
    <x v="0"/>
    <s v="Class-3"/>
    <x v="0"/>
  </r>
  <r>
    <n v="3741"/>
    <n v="33.520000000000003"/>
    <d v="2002-08-19T00:00:00"/>
    <n v="1"/>
    <n v="33.520000000000003"/>
    <n v="0.38560191518466802"/>
    <n v="0"/>
    <n v="0.327291381668946"/>
    <n v="2"/>
    <n v="1"/>
    <n v="2"/>
    <n v="10"/>
    <n v="5"/>
    <n v="10"/>
    <n v="25"/>
    <n v="1.6666666666666701"/>
    <x v="4"/>
    <s v="Class-1"/>
    <x v="0"/>
  </r>
  <r>
    <n v="3742"/>
    <n v="2.73"/>
    <d v="2002-02-22T00:00:00"/>
    <n v="1"/>
    <n v="2.73"/>
    <n v="8.7722298221614398E-2"/>
    <n v="0"/>
    <n v="5.5574555403556797E-2"/>
    <n v="1"/>
    <n v="1"/>
    <n v="1"/>
    <n v="5"/>
    <n v="5"/>
    <n v="5"/>
    <n v="15"/>
    <n v="1"/>
    <x v="4"/>
    <s v="Class-1"/>
    <x v="0"/>
  </r>
  <r>
    <n v="3743"/>
    <n v="76.1726666666667"/>
    <d v="2002-11-18T00:00:00"/>
    <n v="3"/>
    <n v="228.51800000000009"/>
    <n v="0.62277701778385597"/>
    <n v="0.49743502051983601"/>
    <n v="0.45656634746921998"/>
    <n v="4"/>
    <n v="3"/>
    <n v="3"/>
    <n v="20"/>
    <n v="15"/>
    <n v="15"/>
    <n v="50"/>
    <n v="3.3333333333333299"/>
    <x v="0"/>
    <s v="Class-3"/>
    <x v="1"/>
  </r>
  <r>
    <n v="3745"/>
    <n v="22.675999999999998"/>
    <d v="2002-02-18T00:00:00"/>
    <n v="2"/>
    <n v="45.351999999999997"/>
    <n v="0.29138166894664802"/>
    <n v="0.35294117647058798"/>
    <n v="5.19835841313269E-2"/>
    <n v="2"/>
    <n v="2"/>
    <n v="1"/>
    <n v="10"/>
    <n v="10"/>
    <n v="5"/>
    <n v="25"/>
    <n v="1.6666666666666701"/>
    <x v="4"/>
    <s v="Class-1"/>
    <x v="1"/>
  </r>
  <r>
    <n v="3747"/>
    <n v="61.27"/>
    <d v="2002-03-11T00:00:00"/>
    <n v="1"/>
    <n v="61.27"/>
    <n v="0.55642954856359705"/>
    <n v="0"/>
    <n v="7.6778385772913793E-2"/>
    <n v="3"/>
    <n v="1"/>
    <n v="1"/>
    <n v="15"/>
    <n v="5"/>
    <n v="5"/>
    <n v="25"/>
    <n v="1.6666666666666701"/>
    <x v="4"/>
    <s v="Class-1"/>
    <x v="0"/>
  </r>
  <r>
    <n v="3748"/>
    <n v="255.62"/>
    <d v="2002-02-11T00:00:00"/>
    <n v="1"/>
    <n v="255.62"/>
    <n v="0.88218194254450599"/>
    <n v="0"/>
    <n v="4.1381668946648402E-2"/>
    <n v="5"/>
    <n v="1"/>
    <n v="1"/>
    <n v="25"/>
    <n v="5"/>
    <n v="5"/>
    <n v="35"/>
    <n v="2.3333333333333299"/>
    <x v="2"/>
    <s v="Class-2"/>
    <x v="0"/>
  </r>
  <r>
    <n v="3749"/>
    <n v="39.228000000000002"/>
    <d v="2002-04-22T00:00:00"/>
    <n v="1"/>
    <n v="39.228000000000002"/>
    <n v="0.42356361149109401"/>
    <n v="0"/>
    <n v="0.140218878248974"/>
    <n v="3"/>
    <n v="1"/>
    <n v="1"/>
    <n v="15"/>
    <n v="5"/>
    <n v="5"/>
    <n v="25"/>
    <n v="1.6666666666666701"/>
    <x v="4"/>
    <s v="Class-1"/>
    <x v="2"/>
  </r>
  <r>
    <n v="375"/>
    <n v="5888.1620000000003"/>
    <d v="2004-02-03T00:00:00"/>
    <n v="5"/>
    <n v="29440.81"/>
    <n v="0.99521203830376204"/>
    <n v="0.64261285909712695"/>
    <n v="0.61901504787961603"/>
    <n v="5"/>
    <n v="4"/>
    <n v="4"/>
    <n v="25"/>
    <n v="20"/>
    <n v="20"/>
    <n v="65"/>
    <n v="4.3333333333333304"/>
    <x v="1"/>
    <s v="Class-4"/>
    <x v="0"/>
  </r>
  <r>
    <n v="3750"/>
    <n v="392.664285714286"/>
    <d v="2004-10-19T00:00:00"/>
    <n v="7"/>
    <n v="2748.6500000000019"/>
    <n v="0.92322161422714"/>
    <n v="0.73204514363885098"/>
    <n v="0.84815321477428096"/>
    <n v="5"/>
    <n v="4"/>
    <n v="5"/>
    <n v="25"/>
    <n v="20"/>
    <n v="25"/>
    <n v="70"/>
    <n v="4.6666666666666696"/>
    <x v="1"/>
    <s v="Class-4"/>
    <x v="0"/>
  </r>
  <r>
    <n v="3751"/>
    <n v="67.03"/>
    <d v="2002-11-02T00:00:00"/>
    <n v="3"/>
    <n v="201.09"/>
    <n v="0.58498632010942997"/>
    <n v="0.49743502051983601"/>
    <n v="0.43673050615594999"/>
    <n v="3"/>
    <n v="3"/>
    <n v="3"/>
    <n v="15"/>
    <n v="15"/>
    <n v="15"/>
    <n v="45"/>
    <n v="3"/>
    <x v="0"/>
    <s v="Class-3"/>
    <x v="0"/>
  </r>
  <r>
    <n v="3752"/>
    <n v="61.2633333333333"/>
    <d v="2004-03-13T00:00:00"/>
    <n v="3"/>
    <n v="183.78999999999991"/>
    <n v="0.55625854993158697"/>
    <n v="0.49743502051983601"/>
    <n v="0.64090287277701696"/>
    <n v="3"/>
    <n v="3"/>
    <n v="4"/>
    <n v="15"/>
    <n v="15"/>
    <n v="20"/>
    <n v="50"/>
    <n v="3.3333333333333299"/>
    <x v="0"/>
    <s v="Class-3"/>
    <x v="0"/>
  </r>
  <r>
    <n v="3753"/>
    <n v="55.14"/>
    <d v="2002-02-09T00:00:00"/>
    <n v="1"/>
    <n v="55.14"/>
    <n v="0.51880984952118303"/>
    <n v="0"/>
    <n v="3.7790697674418602E-2"/>
    <n v="3"/>
    <n v="1"/>
    <n v="1"/>
    <n v="15"/>
    <n v="5"/>
    <n v="5"/>
    <n v="25"/>
    <n v="1.6666666666666701"/>
    <x v="4"/>
    <s v="Class-1"/>
    <x v="0"/>
  </r>
  <r>
    <n v="3754"/>
    <n v="32.688000000000002"/>
    <d v="2002-02-18T00:00:00"/>
    <n v="1"/>
    <n v="32.688000000000002"/>
    <n v="0.37688098495211098"/>
    <n v="0"/>
    <n v="5.19835841313269E-2"/>
    <n v="2"/>
    <n v="1"/>
    <n v="1"/>
    <n v="10"/>
    <n v="5"/>
    <n v="5"/>
    <n v="20"/>
    <n v="1.3333333333333299"/>
    <x v="4"/>
    <s v="Class-1"/>
    <x v="2"/>
  </r>
  <r>
    <n v="3755"/>
    <n v="77.629428571428605"/>
    <d v="2004-03-21T00:00:00"/>
    <n v="7"/>
    <n v="543.40600000000018"/>
    <n v="0.62739398084815201"/>
    <n v="0.73204514363885098"/>
    <n v="0.64603283173734505"/>
    <n v="4"/>
    <n v="4"/>
    <n v="4"/>
    <n v="20"/>
    <n v="20"/>
    <n v="20"/>
    <n v="60"/>
    <n v="4"/>
    <x v="1"/>
    <s v="Class-4"/>
    <x v="1"/>
  </r>
  <r>
    <n v="3757"/>
    <n v="51.91"/>
    <d v="2003-03-27T00:00:00"/>
    <n v="4"/>
    <n v="207.64"/>
    <n v="0.49982900136796599"/>
    <n v="0.581395348837209"/>
    <n v="0.50564295485636002"/>
    <n v="3"/>
    <n v="3"/>
    <n v="3"/>
    <n v="15"/>
    <n v="15"/>
    <n v="15"/>
    <n v="45"/>
    <n v="3"/>
    <x v="0"/>
    <s v="Class-3"/>
    <x v="0"/>
  </r>
  <r>
    <n v="3758"/>
    <n v="129.55119999999999"/>
    <d v="2002-05-27T00:00:00"/>
    <n v="1"/>
    <n v="129.55119999999999"/>
    <n v="0.76538987688100901"/>
    <n v="0"/>
    <n v="0.183994528043776"/>
    <n v="4"/>
    <n v="1"/>
    <n v="1"/>
    <n v="20"/>
    <n v="5"/>
    <n v="5"/>
    <n v="30"/>
    <n v="2"/>
    <x v="2"/>
    <s v="Class-2"/>
    <x v="2"/>
  </r>
  <r>
    <n v="3759"/>
    <n v="180.02459999999999"/>
    <d v="2002-03-14T00:00:00"/>
    <n v="2"/>
    <n v="360.04919999999998"/>
    <n v="0.82780437756501501"/>
    <n v="0.35294117647058798"/>
    <n v="8.2079343365253105E-2"/>
    <n v="5"/>
    <n v="2"/>
    <n v="1"/>
    <n v="25"/>
    <n v="10"/>
    <n v="5"/>
    <n v="40"/>
    <n v="2.6666666666666701"/>
    <x v="2"/>
    <s v="Class-2"/>
    <x v="1"/>
  </r>
  <r>
    <n v="376"/>
    <n v="209.88264761904799"/>
    <d v="2004-11-22T00:00:00"/>
    <n v="21"/>
    <n v="4407.5356000000074"/>
    <n v="0.85345417236666199"/>
    <n v="0.92647058823529405"/>
    <n v="0.89808481532147699"/>
    <n v="5"/>
    <n v="5"/>
    <n v="5"/>
    <n v="25"/>
    <n v="25"/>
    <n v="25"/>
    <n v="75"/>
    <n v="5"/>
    <x v="3"/>
    <s v="Class-5"/>
    <x v="1"/>
  </r>
  <r>
    <n v="3761"/>
    <n v="-163.5"/>
    <d v="2002-03-25T00:00:00"/>
    <n v="1"/>
    <n v="-163.5"/>
    <n v="1.02599179206566E-2"/>
    <n v="0"/>
    <n v="9.64432284541724E-2"/>
    <n v="1"/>
    <n v="1"/>
    <n v="1"/>
    <n v="5"/>
    <n v="5"/>
    <n v="5"/>
    <n v="15"/>
    <n v="1"/>
    <x v="4"/>
    <s v="Class-1"/>
    <x v="0"/>
  </r>
  <r>
    <n v="3762"/>
    <n v="-72.89"/>
    <d v="2002-03-13T00:00:00"/>
    <n v="1"/>
    <n v="-72.89"/>
    <n v="1.8125854993159999E-2"/>
    <n v="0"/>
    <n v="8.0540355677154604E-2"/>
    <n v="1"/>
    <n v="1"/>
    <n v="1"/>
    <n v="5"/>
    <n v="5"/>
    <n v="5"/>
    <n v="15"/>
    <n v="1"/>
    <x v="4"/>
    <s v="Class-1"/>
    <x v="0"/>
  </r>
  <r>
    <n v="3763"/>
    <n v="164.54839999999999"/>
    <d v="2002-04-14T00:00:00"/>
    <n v="1"/>
    <n v="164.54839999999999"/>
    <n v="0.81258549931603796"/>
    <n v="0"/>
    <n v="0.12756497948016399"/>
    <n v="5"/>
    <n v="1"/>
    <n v="1"/>
    <n v="25"/>
    <n v="5"/>
    <n v="5"/>
    <n v="35"/>
    <n v="2.3333333333333299"/>
    <x v="2"/>
    <s v="Class-2"/>
    <x v="2"/>
  </r>
  <r>
    <n v="3764"/>
    <n v="129.36799999999999"/>
    <d v="2002-05-23T00:00:00"/>
    <n v="1"/>
    <n v="129.36799999999999"/>
    <n v="0.76504787961698695"/>
    <n v="0"/>
    <n v="0.178693570451436"/>
    <n v="4"/>
    <n v="1"/>
    <n v="1"/>
    <n v="20"/>
    <n v="5"/>
    <n v="5"/>
    <n v="30"/>
    <n v="2"/>
    <x v="2"/>
    <s v="Class-2"/>
    <x v="2"/>
  </r>
  <r>
    <n v="3765"/>
    <n v="-86.72"/>
    <d v="2002-03-22T00:00:00"/>
    <n v="1"/>
    <n v="-86.72"/>
    <n v="1.5560875512995899E-2"/>
    <n v="0"/>
    <n v="9.1655266757866005E-2"/>
    <n v="1"/>
    <n v="1"/>
    <n v="1"/>
    <n v="5"/>
    <n v="5"/>
    <n v="5"/>
    <n v="15"/>
    <n v="1"/>
    <x v="4"/>
    <s v="Class-1"/>
    <x v="0"/>
  </r>
  <r>
    <n v="3766"/>
    <n v="11.8994"/>
    <d v="2002-02-17T00:00:00"/>
    <n v="2"/>
    <n v="23.7988"/>
    <n v="0.186217510259921"/>
    <n v="0.35294117647058798"/>
    <n v="4.9076607387140897E-2"/>
    <n v="1"/>
    <n v="2"/>
    <n v="1"/>
    <n v="5"/>
    <n v="10"/>
    <n v="5"/>
    <n v="20"/>
    <n v="1.3333333333333299"/>
    <x v="4"/>
    <s v="Class-1"/>
    <x v="1"/>
  </r>
  <r>
    <n v="3768"/>
    <n v="265.66000000000003"/>
    <d v="2002-02-12T00:00:00"/>
    <n v="1"/>
    <n v="265.66000000000003"/>
    <n v="0.88628590971276899"/>
    <n v="0"/>
    <n v="4.3262653898768801E-2"/>
    <n v="5"/>
    <n v="1"/>
    <n v="1"/>
    <n v="25"/>
    <n v="5"/>
    <n v="5"/>
    <n v="35"/>
    <n v="2.3333333333333299"/>
    <x v="2"/>
    <s v="Class-2"/>
    <x v="0"/>
  </r>
  <r>
    <n v="3769"/>
    <n v="5.3550000000000004"/>
    <d v="2002-02-11T00:00:00"/>
    <n v="2"/>
    <n v="10.71"/>
    <n v="0.121067031463749"/>
    <n v="0.35294117647058798"/>
    <n v="4.1381668946648402E-2"/>
    <n v="1"/>
    <n v="2"/>
    <n v="1"/>
    <n v="5"/>
    <n v="10"/>
    <n v="5"/>
    <n v="20"/>
    <n v="1.3333333333333299"/>
    <x v="4"/>
    <s v="Class-1"/>
    <x v="0"/>
  </r>
  <r>
    <n v="3770"/>
    <n v="4.08"/>
    <d v="2002-02-12T00:00:00"/>
    <n v="1"/>
    <n v="4.08"/>
    <n v="0.107387140902873"/>
    <n v="0"/>
    <n v="4.3262653898768801E-2"/>
    <n v="1"/>
    <n v="1"/>
    <n v="1"/>
    <n v="5"/>
    <n v="5"/>
    <n v="5"/>
    <n v="15"/>
    <n v="1"/>
    <x v="4"/>
    <s v="Class-1"/>
    <x v="0"/>
  </r>
  <r>
    <n v="3771"/>
    <n v="-75.966666666666697"/>
    <d v="2002-03-26T00:00:00"/>
    <n v="3"/>
    <n v="-227.90000000000009"/>
    <n v="1.7783857729138101E-2"/>
    <n v="0.49743502051983601"/>
    <n v="9.79822161422709E-2"/>
    <n v="1"/>
    <n v="3"/>
    <n v="1"/>
    <n v="5"/>
    <n v="15"/>
    <n v="5"/>
    <n v="25"/>
    <n v="1.6666666666666701"/>
    <x v="4"/>
    <s v="Class-1"/>
    <x v="0"/>
  </r>
  <r>
    <n v="3772"/>
    <n v="21.788"/>
    <d v="2002-08-04T00:00:00"/>
    <n v="1"/>
    <n v="21.788"/>
    <n v="0.28385772913816698"/>
    <n v="0"/>
    <n v="0.29651162790697599"/>
    <n v="2"/>
    <n v="1"/>
    <n v="2"/>
    <n v="10"/>
    <n v="5"/>
    <n v="10"/>
    <n v="25"/>
    <n v="1.6666666666666701"/>
    <x v="4"/>
    <s v="Class-1"/>
    <x v="2"/>
  </r>
  <r>
    <n v="3773"/>
    <n v="10.86"/>
    <d v="2002-05-15T00:00:00"/>
    <n v="1"/>
    <n v="10.86"/>
    <n v="0.174760601915187"/>
    <n v="0"/>
    <n v="0.168604651162791"/>
    <n v="1"/>
    <n v="1"/>
    <n v="1"/>
    <n v="5"/>
    <n v="5"/>
    <n v="5"/>
    <n v="15"/>
    <n v="1"/>
    <x v="4"/>
    <s v="Class-1"/>
    <x v="0"/>
  </r>
  <r>
    <n v="3774"/>
    <n v="112.894285714286"/>
    <d v="2004-08-18T00:00:00"/>
    <n v="7"/>
    <n v="790.26000000000204"/>
    <n v="0.73170314637484601"/>
    <n v="0.73204514363885098"/>
    <n v="0.75222298221614103"/>
    <n v="4"/>
    <n v="4"/>
    <n v="4"/>
    <n v="20"/>
    <n v="20"/>
    <n v="20"/>
    <n v="60"/>
    <n v="4"/>
    <x v="1"/>
    <s v="Class-4"/>
    <x v="0"/>
  </r>
  <r>
    <n v="3775"/>
    <n v="54.525714285714301"/>
    <d v="2004-11-14T00:00:00"/>
    <n v="7"/>
    <n v="381.68000000000012"/>
    <n v="0.51487688098493101"/>
    <n v="0.73204514363885098"/>
    <n v="0.88354993160054696"/>
    <n v="3"/>
    <n v="4"/>
    <n v="5"/>
    <n v="15"/>
    <n v="20"/>
    <n v="25"/>
    <n v="60"/>
    <n v="4"/>
    <x v="1"/>
    <s v="Class-4"/>
    <x v="0"/>
  </r>
  <r>
    <n v="3776"/>
    <n v="119.50749999999999"/>
    <d v="2004-08-31T00:00:00"/>
    <n v="8"/>
    <n v="956.06"/>
    <n v="0.74623803009577905"/>
    <n v="0.76333789329685398"/>
    <n v="0.76624487004103903"/>
    <n v="4"/>
    <n v="4"/>
    <n v="4"/>
    <n v="20"/>
    <n v="20"/>
    <n v="20"/>
    <n v="60"/>
    <n v="4"/>
    <x v="1"/>
    <s v="Class-4"/>
    <x v="0"/>
  </r>
  <r>
    <n v="3777"/>
    <n v="80.204999999999998"/>
    <d v="2002-08-11T00:00:00"/>
    <n v="2"/>
    <n v="160.41"/>
    <n v="0.63714090287277703"/>
    <n v="0.35294117647058798"/>
    <n v="0.30813953488372098"/>
    <n v="4"/>
    <n v="2"/>
    <n v="2"/>
    <n v="20"/>
    <n v="10"/>
    <n v="10"/>
    <n v="40"/>
    <n v="2.6666666666666701"/>
    <x v="2"/>
    <s v="Class-2"/>
    <x v="2"/>
  </r>
  <r>
    <n v="3778"/>
    <n v="15.247999999999999"/>
    <d v="2002-02-15T00:00:00"/>
    <n v="1"/>
    <n v="15.247999999999999"/>
    <n v="0.21682626538988101"/>
    <n v="0"/>
    <n v="4.5827633378933003E-2"/>
    <n v="2"/>
    <n v="1"/>
    <n v="1"/>
    <n v="10"/>
    <n v="5"/>
    <n v="5"/>
    <n v="20"/>
    <n v="1.3333333333333299"/>
    <x v="4"/>
    <s v="Class-1"/>
    <x v="2"/>
  </r>
  <r>
    <n v="3779"/>
    <n v="68.733999999999995"/>
    <d v="2004-02-28T00:00:00"/>
    <n v="10"/>
    <n v="687.33999999999992"/>
    <n v="0.59114227086182503"/>
    <n v="0.81549247606019204"/>
    <n v="0.63183994528043697"/>
    <n v="3"/>
    <n v="5"/>
    <n v="4"/>
    <n v="15"/>
    <n v="25"/>
    <n v="20"/>
    <n v="60"/>
    <n v="4"/>
    <x v="1"/>
    <s v="Class-4"/>
    <x v="0"/>
  </r>
  <r>
    <n v="378"/>
    <n v="58.511227272727297"/>
    <d v="2004-11-26T00:00:00"/>
    <n v="11"/>
    <n v="643.62350000000026"/>
    <n v="0.53932968536250003"/>
    <n v="0.83413132694938497"/>
    <n v="0.90663474692202395"/>
    <n v="3"/>
    <n v="5"/>
    <n v="5"/>
    <n v="15"/>
    <n v="25"/>
    <n v="25"/>
    <n v="65"/>
    <n v="4.3333333333333304"/>
    <x v="1"/>
    <s v="Class-4"/>
    <x v="0"/>
  </r>
  <r>
    <n v="3780"/>
    <n v="34.076000000000001"/>
    <d v="2002-02-15T00:00:00"/>
    <n v="1"/>
    <n v="34.076000000000001"/>
    <n v="0.389021887824887"/>
    <n v="0"/>
    <n v="4.5827633378933003E-2"/>
    <n v="2"/>
    <n v="1"/>
    <n v="1"/>
    <n v="10"/>
    <n v="5"/>
    <n v="5"/>
    <n v="20"/>
    <n v="1.3333333333333299"/>
    <x v="4"/>
    <s v="Class-1"/>
    <x v="2"/>
  </r>
  <r>
    <n v="3781"/>
    <n v="26.277999999999999"/>
    <d v="2002-02-21T00:00:00"/>
    <n v="1"/>
    <n v="26.277999999999999"/>
    <n v="0.32421340629274598"/>
    <n v="0"/>
    <n v="5.4035567715458303E-2"/>
    <n v="2"/>
    <n v="1"/>
    <n v="1"/>
    <n v="10"/>
    <n v="5"/>
    <n v="5"/>
    <n v="20"/>
    <n v="1.3333333333333299"/>
    <x v="4"/>
    <s v="Class-1"/>
    <x v="2"/>
  </r>
  <r>
    <n v="3782"/>
    <n v="-95"/>
    <d v="2002-07-12T00:00:00"/>
    <n v="3"/>
    <n v="-285"/>
    <n v="1.4192886456908299E-2"/>
    <n v="0.49743502051983601"/>
    <n v="0.25718194254445997"/>
    <n v="1"/>
    <n v="3"/>
    <n v="2"/>
    <n v="5"/>
    <n v="15"/>
    <n v="10"/>
    <n v="30"/>
    <n v="2"/>
    <x v="2"/>
    <s v="Class-2"/>
    <x v="0"/>
  </r>
  <r>
    <n v="3783"/>
    <n v="71.597142857142899"/>
    <d v="2004-08-30T00:00:00"/>
    <n v="14"/>
    <n v="1002.3600000000006"/>
    <n v="0.60311217510259396"/>
    <n v="0.87534199726402195"/>
    <n v="0.76521887824897294"/>
    <n v="4"/>
    <n v="5"/>
    <n v="4"/>
    <n v="20"/>
    <n v="25"/>
    <n v="20"/>
    <n v="65"/>
    <n v="4.3333333333333304"/>
    <x v="1"/>
    <s v="Class-4"/>
    <x v="0"/>
  </r>
  <r>
    <n v="3784"/>
    <n v="11.794"/>
    <d v="2002-02-16T00:00:00"/>
    <n v="2"/>
    <n v="23.588000000000001"/>
    <n v="0.185020519835844"/>
    <n v="0.35294117647058798"/>
    <n v="4.7024623803009598E-2"/>
    <n v="1"/>
    <n v="2"/>
    <n v="1"/>
    <n v="5"/>
    <n v="10"/>
    <n v="5"/>
    <n v="20"/>
    <n v="1.3333333333333299"/>
    <x v="4"/>
    <s v="Class-1"/>
    <x v="1"/>
  </r>
  <r>
    <n v="3786"/>
    <n v="95.768000000000001"/>
    <d v="2002-03-21T00:00:00"/>
    <n v="1"/>
    <n v="95.768000000000001"/>
    <n v="0.69134746922025603"/>
    <n v="0"/>
    <n v="9.0629274965800297E-2"/>
    <n v="4"/>
    <n v="1"/>
    <n v="1"/>
    <n v="20"/>
    <n v="5"/>
    <n v="5"/>
    <n v="30"/>
    <n v="2"/>
    <x v="2"/>
    <s v="Class-2"/>
    <x v="2"/>
  </r>
  <r>
    <n v="3787"/>
    <n v="84.983999999999995"/>
    <d v="2002-03-03T00:00:00"/>
    <n v="1"/>
    <n v="84.983999999999995"/>
    <n v="0.655437756497952"/>
    <n v="0"/>
    <n v="6.7202462380301003E-2"/>
    <n v="4"/>
    <n v="1"/>
    <n v="1"/>
    <n v="20"/>
    <n v="5"/>
    <n v="5"/>
    <n v="30"/>
    <n v="2"/>
    <x v="2"/>
    <s v="Class-2"/>
    <x v="2"/>
  </r>
  <r>
    <n v="3788"/>
    <n v="54.488"/>
    <d v="2002-02-17T00:00:00"/>
    <n v="1"/>
    <n v="54.488"/>
    <n v="0.51402188782487601"/>
    <n v="0"/>
    <n v="4.9076607387140897E-2"/>
    <n v="3"/>
    <n v="1"/>
    <n v="1"/>
    <n v="15"/>
    <n v="5"/>
    <n v="5"/>
    <n v="25"/>
    <n v="1.6666666666666701"/>
    <x v="4"/>
    <s v="Class-1"/>
    <x v="2"/>
  </r>
  <r>
    <n v="3789"/>
    <n v="20.606000000000002"/>
    <d v="2002-02-14T00:00:00"/>
    <n v="1"/>
    <n v="20.606000000000002"/>
    <n v="0.27171682626539201"/>
    <n v="0"/>
    <n v="4.4459644322845403E-2"/>
    <n v="2"/>
    <n v="1"/>
    <n v="1"/>
    <n v="10"/>
    <n v="5"/>
    <n v="5"/>
    <n v="20"/>
    <n v="1.3333333333333299"/>
    <x v="4"/>
    <s v="Class-1"/>
    <x v="2"/>
  </r>
  <r>
    <n v="379"/>
    <n v="386.45909999999998"/>
    <d v="2004-10-02T00:00:00"/>
    <n v="5"/>
    <n v="1932.2954999999999"/>
    <n v="0.92082763337898699"/>
    <n v="0.64261285909712695"/>
    <n v="0.82643638850889101"/>
    <n v="5"/>
    <n v="4"/>
    <n v="5"/>
    <n v="25"/>
    <n v="20"/>
    <n v="25"/>
    <n v="70"/>
    <n v="4.6666666666666696"/>
    <x v="1"/>
    <s v="Class-4"/>
    <x v="0"/>
  </r>
  <r>
    <n v="3790"/>
    <n v="61.876666666666701"/>
    <d v="2002-11-12T00:00:00"/>
    <n v="3"/>
    <n v="185.63000000000011"/>
    <n v="0.55916552667577302"/>
    <n v="0.49743502051983601"/>
    <n v="0.45006839945280402"/>
    <n v="3"/>
    <n v="3"/>
    <n v="3"/>
    <n v="15"/>
    <n v="15"/>
    <n v="15"/>
    <n v="45"/>
    <n v="3"/>
    <x v="0"/>
    <s v="Class-3"/>
    <x v="0"/>
  </r>
  <r>
    <n v="3791"/>
    <n v="153.43680000000001"/>
    <d v="2002-04-05T00:00:00"/>
    <n v="1"/>
    <n v="153.43680000000001"/>
    <n v="0.80010259917923698"/>
    <n v="0"/>
    <n v="0.114911080711354"/>
    <n v="5"/>
    <n v="1"/>
    <n v="1"/>
    <n v="25"/>
    <n v="5"/>
    <n v="5"/>
    <n v="35"/>
    <n v="2.3333333333333299"/>
    <x v="2"/>
    <s v="Class-2"/>
    <x v="2"/>
  </r>
  <r>
    <n v="3792"/>
    <n v="245.56"/>
    <d v="2002-02-17T00:00:00"/>
    <n v="1"/>
    <n v="245.56"/>
    <n v="0.87585499316009996"/>
    <n v="0"/>
    <n v="4.9076607387140897E-2"/>
    <n v="5"/>
    <n v="1"/>
    <n v="1"/>
    <n v="25"/>
    <n v="5"/>
    <n v="5"/>
    <n v="35"/>
    <n v="2.3333333333333299"/>
    <x v="2"/>
    <s v="Class-2"/>
    <x v="0"/>
  </r>
  <r>
    <n v="3793"/>
    <n v="67.933333333333294"/>
    <d v="2002-10-22T00:00:00"/>
    <n v="3"/>
    <n v="203.7999999999999"/>
    <n v="0.58874829001367202"/>
    <n v="0.49743502051983601"/>
    <n v="0.42305061559507501"/>
    <n v="3"/>
    <n v="3"/>
    <n v="3"/>
    <n v="15"/>
    <n v="15"/>
    <n v="15"/>
    <n v="45"/>
    <n v="3"/>
    <x v="0"/>
    <s v="Class-3"/>
    <x v="0"/>
  </r>
  <r>
    <n v="3794"/>
    <n v="1714.96333333333"/>
    <d v="2003-09-27T00:00:00"/>
    <n v="3"/>
    <n v="5144.8899999999903"/>
    <n v="0.985636114911147"/>
    <n v="0.49743502051983601"/>
    <n v="0.56634746922024504"/>
    <n v="5"/>
    <n v="3"/>
    <n v="3"/>
    <n v="25"/>
    <n v="15"/>
    <n v="15"/>
    <n v="55"/>
    <n v="3.6666666666666701"/>
    <x v="0"/>
    <s v="Class-3"/>
    <x v="0"/>
  </r>
  <r>
    <n v="3795"/>
    <n v="23.77"/>
    <d v="2002-02-14T00:00:00"/>
    <n v="1"/>
    <n v="23.77"/>
    <n v="0.29856361149110699"/>
    <n v="0"/>
    <n v="4.4459644322845403E-2"/>
    <n v="2"/>
    <n v="1"/>
    <n v="1"/>
    <n v="10"/>
    <n v="5"/>
    <n v="5"/>
    <n v="20"/>
    <n v="1.3333333333333299"/>
    <x v="4"/>
    <s v="Class-1"/>
    <x v="0"/>
  </r>
  <r>
    <n v="3796"/>
    <n v="13.068"/>
    <d v="2002-02-22T00:00:00"/>
    <n v="1"/>
    <n v="13.068"/>
    <n v="0.19562243502052301"/>
    <n v="0"/>
    <n v="5.5574555403556797E-2"/>
    <n v="1"/>
    <n v="1"/>
    <n v="1"/>
    <n v="5"/>
    <n v="5"/>
    <n v="5"/>
    <n v="15"/>
    <n v="1"/>
    <x v="4"/>
    <s v="Class-1"/>
    <x v="2"/>
  </r>
  <r>
    <n v="3797"/>
    <n v="13.375384615384601"/>
    <d v="2004-12-25T00:00:00"/>
    <n v="13"/>
    <n v="173.8799999999998"/>
    <n v="0.20041039671683"/>
    <n v="0.86234610123119004"/>
    <n v="0.965458276333789"/>
    <n v="2"/>
    <n v="5"/>
    <n v="5"/>
    <n v="10"/>
    <n v="25"/>
    <n v="25"/>
    <n v="60"/>
    <n v="4"/>
    <x v="1"/>
    <s v="Class-4"/>
    <x v="0"/>
  </r>
  <r>
    <n v="3798"/>
    <n v="22.083500000000001"/>
    <d v="2003-12-18T00:00:00"/>
    <n v="4"/>
    <n v="88.334000000000003"/>
    <n v="0.288645690834474"/>
    <n v="0.581395348837209"/>
    <n v="0.59815321477428096"/>
    <n v="2"/>
    <n v="3"/>
    <n v="3"/>
    <n v="10"/>
    <n v="15"/>
    <n v="15"/>
    <n v="40"/>
    <n v="2.6666666666666701"/>
    <x v="2"/>
    <s v="Class-2"/>
    <x v="1"/>
  </r>
  <r>
    <n v="380"/>
    <n v="17.928000000000001"/>
    <d v="2003-07-29T00:00:00"/>
    <n v="5"/>
    <n v="89.64"/>
    <n v="0.25017099863201497"/>
    <n v="0.64261285909712695"/>
    <n v="0.54343365253077902"/>
    <n v="2"/>
    <n v="4"/>
    <n v="3"/>
    <n v="10"/>
    <n v="20"/>
    <n v="15"/>
    <n v="45"/>
    <n v="3"/>
    <x v="0"/>
    <s v="Class-3"/>
    <x v="0"/>
  </r>
  <r>
    <n v="3800"/>
    <n v="1.4550000000000001"/>
    <d v="2003-11-18T00:00:00"/>
    <n v="2"/>
    <n v="2.91"/>
    <n v="7.2674418604651E-2"/>
    <n v="0.35294117647058798"/>
    <n v="0.58498632010943796"/>
    <n v="1"/>
    <n v="2"/>
    <n v="3"/>
    <n v="5"/>
    <n v="10"/>
    <n v="15"/>
    <n v="30"/>
    <n v="2"/>
    <x v="2"/>
    <s v="Class-2"/>
    <x v="0"/>
  </r>
  <r>
    <n v="3801"/>
    <n v="25.942"/>
    <d v="2002-03-12T00:00:00"/>
    <n v="1"/>
    <n v="25.942"/>
    <n v="0.31874145006839599"/>
    <n v="0"/>
    <n v="7.8659370725034206E-2"/>
    <n v="2"/>
    <n v="1"/>
    <n v="1"/>
    <n v="10"/>
    <n v="5"/>
    <n v="5"/>
    <n v="20"/>
    <n v="1.3333333333333299"/>
    <x v="4"/>
    <s v="Class-1"/>
    <x v="2"/>
  </r>
  <r>
    <n v="3802"/>
    <n v="119.22"/>
    <d v="2002-04-20T00:00:00"/>
    <n v="1"/>
    <n v="119.22"/>
    <n v="0.74555403556773603"/>
    <n v="0"/>
    <n v="0.136285909712722"/>
    <n v="4"/>
    <n v="1"/>
    <n v="1"/>
    <n v="20"/>
    <n v="5"/>
    <n v="5"/>
    <n v="30"/>
    <n v="2"/>
    <x v="2"/>
    <s v="Class-2"/>
    <x v="0"/>
  </r>
  <r>
    <n v="3803"/>
    <n v="7.14"/>
    <d v="2003-06-25T00:00:00"/>
    <n v="2"/>
    <n v="14.28"/>
    <n v="0.14312585499316199"/>
    <n v="0.35294117647058798"/>
    <n v="0.530437756497947"/>
    <n v="1"/>
    <n v="2"/>
    <n v="3"/>
    <n v="5"/>
    <n v="10"/>
    <n v="15"/>
    <n v="30"/>
    <n v="2"/>
    <x v="2"/>
    <s v="Class-2"/>
    <x v="0"/>
  </r>
  <r>
    <n v="3804"/>
    <n v="155.953857142857"/>
    <d v="2004-10-18T00:00:00"/>
    <n v="7"/>
    <n v="1091.676999999999"/>
    <n v="0.80215458276336904"/>
    <n v="0.73204514363885098"/>
    <n v="0.84627222982216099"/>
    <n v="5"/>
    <n v="4"/>
    <n v="5"/>
    <n v="25"/>
    <n v="20"/>
    <n v="25"/>
    <n v="70"/>
    <n v="4.6666666666666696"/>
    <x v="1"/>
    <s v="Class-4"/>
    <x v="1"/>
  </r>
  <r>
    <n v="3806"/>
    <n v="537.23874999999998"/>
    <d v="2004-11-15T00:00:00"/>
    <n v="8"/>
    <n v="4297.91"/>
    <n v="0.94647742818063296"/>
    <n v="0.76333789329685398"/>
    <n v="0.88628590971272203"/>
    <n v="5"/>
    <n v="4"/>
    <n v="5"/>
    <n v="25"/>
    <n v="20"/>
    <n v="25"/>
    <n v="70"/>
    <n v="4.6666666666666696"/>
    <x v="1"/>
    <s v="Class-4"/>
    <x v="0"/>
  </r>
  <r>
    <n v="3807"/>
    <n v="99.004999999999995"/>
    <d v="2002-10-05T00:00:00"/>
    <n v="2"/>
    <n v="198.01"/>
    <n v="0.70006839945281596"/>
    <n v="0.35294117647058798"/>
    <n v="0.40270177838577198"/>
    <n v="4"/>
    <n v="2"/>
    <n v="3"/>
    <n v="20"/>
    <n v="10"/>
    <n v="15"/>
    <n v="45"/>
    <n v="3"/>
    <x v="0"/>
    <s v="Class-3"/>
    <x v="0"/>
  </r>
  <r>
    <n v="3808"/>
    <n v="43.562222222222204"/>
    <d v="2004-09-30T00:00:00"/>
    <n v="9"/>
    <n v="392.05999999999983"/>
    <n v="0.44972640218876497"/>
    <n v="0.79069767441860495"/>
    <n v="0.82387140902872702"/>
    <n v="3"/>
    <n v="4"/>
    <n v="5"/>
    <n v="15"/>
    <n v="20"/>
    <n v="25"/>
    <n v="60"/>
    <n v="4"/>
    <x v="1"/>
    <s v="Class-4"/>
    <x v="0"/>
  </r>
  <r>
    <n v="3809"/>
    <n v="96.69"/>
    <d v="2002-11-08T00:00:00"/>
    <n v="1"/>
    <n v="96.69"/>
    <n v="0.69391244870042101"/>
    <n v="0"/>
    <n v="0.44357045143638801"/>
    <n v="4"/>
    <n v="1"/>
    <n v="3"/>
    <n v="20"/>
    <n v="5"/>
    <n v="15"/>
    <n v="40"/>
    <n v="2.6666666666666701"/>
    <x v="2"/>
    <s v="Class-2"/>
    <x v="2"/>
  </r>
  <r>
    <n v="381"/>
    <n v="13.7"/>
    <d v="2002-07-22T00:00:00"/>
    <n v="3"/>
    <n v="41.099999999999994"/>
    <n v="0.20314637482900499"/>
    <n v="0.49743502051983601"/>
    <n v="0.27411080711354302"/>
    <n v="2"/>
    <n v="3"/>
    <n v="2"/>
    <n v="10"/>
    <n v="15"/>
    <n v="10"/>
    <n v="35"/>
    <n v="2.3333333333333299"/>
    <x v="2"/>
    <s v="Class-2"/>
    <x v="0"/>
  </r>
  <r>
    <n v="3810"/>
    <n v="65.376000000000005"/>
    <d v="2002-03-25T00:00:00"/>
    <n v="1"/>
    <n v="65.376000000000005"/>
    <n v="0.57729138166893601"/>
    <n v="0"/>
    <n v="9.64432284541724E-2"/>
    <n v="3"/>
    <n v="1"/>
    <n v="1"/>
    <n v="15"/>
    <n v="5"/>
    <n v="5"/>
    <n v="25"/>
    <n v="1.6666666666666701"/>
    <x v="4"/>
    <s v="Class-1"/>
    <x v="2"/>
  </r>
  <r>
    <n v="3811"/>
    <n v="77.018333333333302"/>
    <d v="2004-06-21T00:00:00"/>
    <n v="6"/>
    <n v="462.10999999999979"/>
    <n v="0.62619699042407495"/>
    <n v="0.68946648426812596"/>
    <n v="0.70143638850889101"/>
    <n v="4"/>
    <n v="4"/>
    <n v="4"/>
    <n v="20"/>
    <n v="20"/>
    <n v="20"/>
    <n v="60"/>
    <n v="4"/>
    <x v="1"/>
    <s v="Class-4"/>
    <x v="0"/>
  </r>
  <r>
    <n v="3812"/>
    <n v="11.706666666666701"/>
    <d v="2004-11-03T00:00:00"/>
    <n v="21"/>
    <n v="245.84000000000071"/>
    <n v="0.184165526675789"/>
    <n v="0.92647058823529405"/>
    <n v="0.86833105335157301"/>
    <n v="1"/>
    <n v="5"/>
    <n v="5"/>
    <n v="5"/>
    <n v="25"/>
    <n v="25"/>
    <n v="55"/>
    <n v="3.6666666666666701"/>
    <x v="0"/>
    <s v="Class-3"/>
    <x v="0"/>
  </r>
  <r>
    <n v="3813"/>
    <n v="69.736000000000004"/>
    <d v="2002-05-05T00:00:00"/>
    <n v="1"/>
    <n v="69.736000000000004"/>
    <n v="0.59610123119014402"/>
    <n v="0"/>
    <n v="0.15714774281805799"/>
    <n v="3"/>
    <n v="1"/>
    <n v="1"/>
    <n v="15"/>
    <n v="5"/>
    <n v="5"/>
    <n v="25"/>
    <n v="1.6666666666666701"/>
    <x v="4"/>
    <s v="Class-1"/>
    <x v="2"/>
  </r>
  <r>
    <n v="3814"/>
    <n v="340.69123529411797"/>
    <d v="2004-09-26T00:00:00"/>
    <n v="17"/>
    <n v="5791.7510000000057"/>
    <n v="0.91261969904245999"/>
    <n v="0.90235978112175097"/>
    <n v="0.81874145006839905"/>
    <n v="5"/>
    <n v="5"/>
    <n v="5"/>
    <n v="25"/>
    <n v="25"/>
    <n v="25"/>
    <n v="75"/>
    <n v="5"/>
    <x v="3"/>
    <s v="Class-5"/>
    <x v="0"/>
  </r>
  <r>
    <n v="3815"/>
    <n v="65.364000000000004"/>
    <d v="2002-03-30T00:00:00"/>
    <n v="1"/>
    <n v="65.364000000000004"/>
    <n v="0.57694938440491494"/>
    <n v="0"/>
    <n v="0.105848153214774"/>
    <n v="3"/>
    <n v="1"/>
    <n v="1"/>
    <n v="15"/>
    <n v="5"/>
    <n v="5"/>
    <n v="25"/>
    <n v="1.6666666666666701"/>
    <x v="4"/>
    <s v="Class-1"/>
    <x v="2"/>
  </r>
  <r>
    <n v="3816"/>
    <n v="131.26499999999999"/>
    <d v="2003-11-18T00:00:00"/>
    <n v="2"/>
    <n v="262.52999999999997"/>
    <n v="0.76829685362519595"/>
    <n v="0.35294117647058798"/>
    <n v="0.58498632010943796"/>
    <n v="4"/>
    <n v="2"/>
    <n v="3"/>
    <n v="20"/>
    <n v="10"/>
    <n v="15"/>
    <n v="45"/>
    <n v="3"/>
    <x v="0"/>
    <s v="Class-3"/>
    <x v="0"/>
  </r>
  <r>
    <n v="3817"/>
    <n v="64.303799999999995"/>
    <d v="2004-11-21T00:00:00"/>
    <n v="8"/>
    <n v="514.43039999999996"/>
    <n v="0.57079343365252"/>
    <n v="0.76333789329685398"/>
    <n v="0.89534883720930203"/>
    <n v="3"/>
    <n v="4"/>
    <n v="5"/>
    <n v="15"/>
    <n v="20"/>
    <n v="25"/>
    <n v="60"/>
    <n v="4"/>
    <x v="1"/>
    <s v="Class-4"/>
    <x v="2"/>
  </r>
  <r>
    <n v="3818"/>
    <n v="15.247999999999999"/>
    <d v="2002-02-16T00:00:00"/>
    <n v="1"/>
    <n v="15.247999999999999"/>
    <n v="0.21682626538988101"/>
    <n v="0"/>
    <n v="4.7024623803009598E-2"/>
    <n v="2"/>
    <n v="1"/>
    <n v="1"/>
    <n v="10"/>
    <n v="5"/>
    <n v="5"/>
    <n v="20"/>
    <n v="1.3333333333333299"/>
    <x v="4"/>
    <s v="Class-1"/>
    <x v="2"/>
  </r>
  <r>
    <n v="3819"/>
    <n v="59.2"/>
    <d v="2002-02-28T00:00:00"/>
    <n v="1"/>
    <n v="59.2"/>
    <n v="0.54514363885087302"/>
    <n v="0"/>
    <n v="6.4295485636114896E-2"/>
    <n v="3"/>
    <n v="1"/>
    <n v="1"/>
    <n v="15"/>
    <n v="5"/>
    <n v="5"/>
    <n v="25"/>
    <n v="1.6666666666666701"/>
    <x v="4"/>
    <s v="Class-1"/>
    <x v="0"/>
  </r>
  <r>
    <n v="382"/>
    <n v="390.49900000000002"/>
    <d v="2004-07-26T00:00:00"/>
    <n v="10"/>
    <n v="3904.9900000000002"/>
    <n v="0.92219562243507402"/>
    <n v="0.81549247606019204"/>
    <n v="0.73033515731874099"/>
    <n v="5"/>
    <n v="5"/>
    <n v="4"/>
    <n v="25"/>
    <n v="25"/>
    <n v="20"/>
    <n v="70"/>
    <n v="4.6666666666666696"/>
    <x v="1"/>
    <s v="Class-4"/>
    <x v="0"/>
  </r>
  <r>
    <n v="3820"/>
    <n v="37.630000000000003"/>
    <d v="2002-02-25T00:00:00"/>
    <n v="1"/>
    <n v="37.630000000000003"/>
    <n v="0.41108071135429602"/>
    <n v="0"/>
    <n v="6.1046511627907002E-2"/>
    <n v="3"/>
    <n v="1"/>
    <n v="1"/>
    <n v="15"/>
    <n v="5"/>
    <n v="5"/>
    <n v="25"/>
    <n v="1.6666666666666701"/>
    <x v="4"/>
    <s v="Class-1"/>
    <x v="0"/>
  </r>
  <r>
    <n v="3821"/>
    <n v="63.961666666666702"/>
    <d v="2004-12-14T00:00:00"/>
    <n v="12"/>
    <n v="767.54000000000042"/>
    <n v="0.56908344733241001"/>
    <n v="0.85020519835841302"/>
    <n v="0.94237346101231101"/>
    <n v="3"/>
    <n v="5"/>
    <n v="5"/>
    <n v="15"/>
    <n v="25"/>
    <n v="25"/>
    <n v="65"/>
    <n v="4.3333333333333304"/>
    <x v="1"/>
    <s v="Class-4"/>
    <x v="0"/>
  </r>
  <r>
    <n v="3822"/>
    <n v="2.875"/>
    <d v="2002-04-18T00:00:00"/>
    <n v="2"/>
    <n v="5.75"/>
    <n v="9.0800273597811398E-2"/>
    <n v="0.35294117647058798"/>
    <n v="0.13235294117647101"/>
    <n v="1"/>
    <n v="2"/>
    <n v="1"/>
    <n v="5"/>
    <n v="10"/>
    <n v="5"/>
    <n v="20"/>
    <n v="1.3333333333333299"/>
    <x v="4"/>
    <s v="Class-1"/>
    <x v="0"/>
  </r>
  <r>
    <n v="3823"/>
    <n v="15.448"/>
    <d v="2002-02-16T00:00:00"/>
    <n v="1"/>
    <n v="15.448"/>
    <n v="0.223666210670318"/>
    <n v="0"/>
    <n v="4.7024623803009598E-2"/>
    <n v="2"/>
    <n v="1"/>
    <n v="1"/>
    <n v="10"/>
    <n v="5"/>
    <n v="5"/>
    <n v="20"/>
    <n v="1.3333333333333299"/>
    <x v="4"/>
    <s v="Class-1"/>
    <x v="2"/>
  </r>
  <r>
    <n v="3824"/>
    <n v="28.738"/>
    <d v="2004-04-18T00:00:00"/>
    <n v="5"/>
    <n v="143.69"/>
    <n v="0.34370725034199201"/>
    <n v="0.64261285909712695"/>
    <n v="0.66313269493843896"/>
    <n v="2"/>
    <n v="4"/>
    <n v="4"/>
    <n v="10"/>
    <n v="20"/>
    <n v="20"/>
    <n v="50"/>
    <n v="3.3333333333333299"/>
    <x v="0"/>
    <s v="Class-3"/>
    <x v="0"/>
  </r>
  <r>
    <n v="3825"/>
    <n v="78.769599999999997"/>
    <d v="2002-09-15T00:00:00"/>
    <n v="1"/>
    <n v="78.769599999999997"/>
    <n v="0.63389192886456902"/>
    <n v="0"/>
    <n v="0.372948016415868"/>
    <n v="4"/>
    <n v="1"/>
    <n v="2"/>
    <n v="20"/>
    <n v="5"/>
    <n v="10"/>
    <n v="35"/>
    <n v="2.3333333333333299"/>
    <x v="2"/>
    <s v="Class-2"/>
    <x v="2"/>
  </r>
  <r>
    <n v="3826"/>
    <n v="1356.8130000000001"/>
    <d v="2005-01-01T00:00:00"/>
    <n v="20"/>
    <n v="27136.260000000002"/>
    <n v="0.98187414500690495"/>
    <n v="0.91997264021887803"/>
    <n v="0.98974008207934305"/>
    <n v="5"/>
    <n v="5"/>
    <n v="5"/>
    <n v="25"/>
    <n v="25"/>
    <n v="25"/>
    <n v="75"/>
    <n v="5"/>
    <x v="3"/>
    <s v="Class-5"/>
    <x v="0"/>
  </r>
  <r>
    <n v="3827"/>
    <n v="116.5125"/>
    <d v="2003-10-26T00:00:00"/>
    <n v="4"/>
    <n v="466.05"/>
    <n v="0.73939808481533997"/>
    <n v="0.581395348837209"/>
    <n v="0.57592339261285797"/>
    <n v="4"/>
    <n v="3"/>
    <n v="3"/>
    <n v="20"/>
    <n v="15"/>
    <n v="15"/>
    <n v="50"/>
    <n v="3.3333333333333299"/>
    <x v="0"/>
    <s v="Class-3"/>
    <x v="0"/>
  </r>
  <r>
    <n v="3828"/>
    <n v="47.517200000000003"/>
    <d v="2003-02-12T00:00:00"/>
    <n v="2"/>
    <n v="95.034400000000005"/>
    <n v="0.47606019151844797"/>
    <n v="0.35294117647058798"/>
    <n v="0.49760601915184599"/>
    <n v="3"/>
    <n v="2"/>
    <n v="3"/>
    <n v="15"/>
    <n v="10"/>
    <n v="15"/>
    <n v="40"/>
    <n v="2.6666666666666701"/>
    <x v="2"/>
    <s v="Class-2"/>
    <x v="2"/>
  </r>
  <r>
    <n v="3829"/>
    <n v="13.08"/>
    <d v="2002-03-10T00:00:00"/>
    <n v="1"/>
    <n v="13.08"/>
    <n v="0.19750341997264301"/>
    <n v="0"/>
    <n v="7.4726402188782501E-2"/>
    <n v="1"/>
    <n v="1"/>
    <n v="1"/>
    <n v="5"/>
    <n v="5"/>
    <n v="5"/>
    <n v="15"/>
    <n v="1"/>
    <x v="4"/>
    <s v="Class-1"/>
    <x v="2"/>
  </r>
  <r>
    <n v="383"/>
    <n v="61.568421052631599"/>
    <d v="2004-11-30T00:00:00"/>
    <n v="19"/>
    <n v="1169.8000000000004"/>
    <n v="0.55779753761968498"/>
    <n v="0.91501367989056104"/>
    <n v="0.91432968536251702"/>
    <n v="3"/>
    <n v="5"/>
    <n v="5"/>
    <n v="15"/>
    <n v="25"/>
    <n v="25"/>
    <n v="65"/>
    <n v="4.3333333333333304"/>
    <x v="1"/>
    <s v="Class-4"/>
    <x v="0"/>
  </r>
  <r>
    <n v="3830"/>
    <n v="84.058750000000003"/>
    <d v="2004-11-13T00:00:00"/>
    <n v="8"/>
    <n v="672.47"/>
    <n v="0.65150478796169897"/>
    <n v="0.76333789329685398"/>
    <n v="0.88218194254445903"/>
    <n v="4"/>
    <n v="4"/>
    <n v="5"/>
    <n v="20"/>
    <n v="20"/>
    <n v="25"/>
    <n v="65"/>
    <n v="4.3333333333333304"/>
    <x v="1"/>
    <s v="Class-4"/>
    <x v="0"/>
  </r>
  <r>
    <n v="3831"/>
    <n v="47.832000000000001"/>
    <d v="2002-09-30T00:00:00"/>
    <n v="2"/>
    <n v="95.664000000000001"/>
    <n v="0.47777017783855702"/>
    <n v="0.35294117647058798"/>
    <n v="0.39705882352941102"/>
    <n v="3"/>
    <n v="2"/>
    <n v="2"/>
    <n v="15"/>
    <n v="10"/>
    <n v="10"/>
    <n v="35"/>
    <n v="2.3333333333333299"/>
    <x v="2"/>
    <s v="Class-2"/>
    <x v="2"/>
  </r>
  <r>
    <n v="3832"/>
    <n v="17.5"/>
    <d v="2002-02-16T00:00:00"/>
    <n v="1"/>
    <n v="17.5"/>
    <n v="0.24572503419973099"/>
    <n v="0"/>
    <n v="4.7024623803009598E-2"/>
    <n v="2"/>
    <n v="1"/>
    <n v="1"/>
    <n v="10"/>
    <n v="5"/>
    <n v="5"/>
    <n v="20"/>
    <n v="1.3333333333333299"/>
    <x v="4"/>
    <s v="Class-1"/>
    <x v="0"/>
  </r>
  <r>
    <n v="3833"/>
    <n v="61.396666666666697"/>
    <d v="2004-12-12T00:00:00"/>
    <n v="3"/>
    <n v="184.19000000000008"/>
    <n v="0.55711354309164096"/>
    <n v="0.49743502051983601"/>
    <n v="0.93655950752393902"/>
    <n v="3"/>
    <n v="3"/>
    <n v="5"/>
    <n v="15"/>
    <n v="15"/>
    <n v="25"/>
    <n v="55"/>
    <n v="3.6666666666666701"/>
    <x v="0"/>
    <s v="Class-3"/>
    <x v="0"/>
  </r>
  <r>
    <n v="3834"/>
    <n v="47.265999999999998"/>
    <d v="2002-02-20T00:00:00"/>
    <n v="1"/>
    <n v="47.265999999999998"/>
    <n v="0.47486320109437102"/>
    <n v="0"/>
    <n v="5.35225718194254E-2"/>
    <n v="3"/>
    <n v="1"/>
    <n v="1"/>
    <n v="15"/>
    <n v="5"/>
    <n v="5"/>
    <n v="25"/>
    <n v="1.6666666666666701"/>
    <x v="4"/>
    <s v="Class-1"/>
    <x v="2"/>
  </r>
  <r>
    <n v="3835"/>
    <n v="56.667499999999997"/>
    <d v="2002-06-14T00:00:00"/>
    <n v="4"/>
    <n v="226.67"/>
    <n v="0.52770177838575405"/>
    <n v="0.581395348837209"/>
    <n v="0.21067031463748301"/>
    <n v="3"/>
    <n v="3"/>
    <n v="2"/>
    <n v="15"/>
    <n v="15"/>
    <n v="10"/>
    <n v="40"/>
    <n v="2.6666666666666701"/>
    <x v="2"/>
    <s v="Class-2"/>
    <x v="0"/>
  </r>
  <r>
    <n v="3836"/>
    <n v="20.266666666666701"/>
    <d v="2003-06-30T00:00:00"/>
    <n v="3"/>
    <n v="60.800000000000104"/>
    <n v="0.26778385772914098"/>
    <n v="0.49743502051983601"/>
    <n v="0.53283173734610001"/>
    <n v="2"/>
    <n v="3"/>
    <n v="3"/>
    <n v="10"/>
    <n v="15"/>
    <n v="15"/>
    <n v="40"/>
    <n v="2.6666666666666701"/>
    <x v="2"/>
    <s v="Class-2"/>
    <x v="0"/>
  </r>
  <r>
    <n v="3837"/>
    <n v="30.6188888888889"/>
    <d v="2004-03-10T00:00:00"/>
    <n v="9"/>
    <n v="275.57000000000011"/>
    <n v="0.36097811217509501"/>
    <n v="0.79069767441860495"/>
    <n v="0.63953488372092904"/>
    <n v="2"/>
    <n v="4"/>
    <n v="4"/>
    <n v="10"/>
    <n v="20"/>
    <n v="20"/>
    <n v="50"/>
    <n v="3.3333333333333299"/>
    <x v="0"/>
    <s v="Class-3"/>
    <x v="0"/>
  </r>
  <r>
    <n v="3838"/>
    <n v="41.937142857142902"/>
    <d v="2004-01-10T00:00:00"/>
    <n v="7"/>
    <n v="293.56000000000029"/>
    <n v="0.44117647058821902"/>
    <n v="0.73204514363885098"/>
    <n v="0.60841313269493802"/>
    <n v="3"/>
    <n v="4"/>
    <n v="4"/>
    <n v="15"/>
    <n v="20"/>
    <n v="20"/>
    <n v="55"/>
    <n v="3.6666666666666701"/>
    <x v="0"/>
    <s v="Class-3"/>
    <x v="0"/>
  </r>
  <r>
    <n v="3839"/>
    <n v="17.314285714285699"/>
    <d v="2004-09-17T00:00:00"/>
    <n v="7"/>
    <n v="121.19999999999989"/>
    <n v="0.24025307797538001"/>
    <n v="0.73204514363885098"/>
    <n v="0.80882352941176405"/>
    <n v="2"/>
    <n v="4"/>
    <n v="5"/>
    <n v="10"/>
    <n v="20"/>
    <n v="25"/>
    <n v="55"/>
    <n v="3.6666666666666701"/>
    <x v="0"/>
    <s v="Class-3"/>
    <x v="0"/>
  </r>
  <r>
    <n v="384"/>
    <n v="54.417999999999999"/>
    <d v="2004-02-06T00:00:00"/>
    <n v="5"/>
    <n v="272.08999999999997"/>
    <n v="0.51350889192884297"/>
    <n v="0.64261285909712695"/>
    <n v="0.61987004103967103"/>
    <n v="3"/>
    <n v="4"/>
    <n v="4"/>
    <n v="15"/>
    <n v="20"/>
    <n v="20"/>
    <n v="55"/>
    <n v="3.6666666666666701"/>
    <x v="0"/>
    <s v="Class-3"/>
    <x v="1"/>
  </r>
  <r>
    <n v="3840"/>
    <n v="434.46530000000001"/>
    <d v="2004-12-03T00:00:00"/>
    <n v="6"/>
    <n v="2606.7918"/>
    <n v="0.93211354309171102"/>
    <n v="0.68946648426812596"/>
    <n v="0.91860465116279"/>
    <n v="5"/>
    <n v="4"/>
    <n v="5"/>
    <n v="25"/>
    <n v="20"/>
    <n v="25"/>
    <n v="70"/>
    <n v="4.6666666666666696"/>
    <x v="1"/>
    <s v="Class-4"/>
    <x v="0"/>
  </r>
  <r>
    <n v="3841"/>
    <n v="52.484000000000002"/>
    <d v="2002-04-24T00:00:00"/>
    <n v="1"/>
    <n v="52.484000000000002"/>
    <n v="0.50530095759231697"/>
    <n v="0"/>
    <n v="0.14192886456908299"/>
    <n v="3"/>
    <n v="1"/>
    <n v="1"/>
    <n v="15"/>
    <n v="5"/>
    <n v="5"/>
    <n v="25"/>
    <n v="1.6666666666666701"/>
    <x v="4"/>
    <s v="Class-1"/>
    <x v="2"/>
  </r>
  <r>
    <n v="3842"/>
    <n v="287.09555555555602"/>
    <d v="2004-09-23T00:00:00"/>
    <n v="9"/>
    <n v="2583.8600000000042"/>
    <n v="0.89586183310538403"/>
    <n v="0.79069767441860495"/>
    <n v="0.81617647058823495"/>
    <n v="5"/>
    <n v="4"/>
    <n v="5"/>
    <n v="25"/>
    <n v="20"/>
    <n v="25"/>
    <n v="70"/>
    <n v="4.6666666666666696"/>
    <x v="1"/>
    <s v="Class-4"/>
    <x v="1"/>
  </r>
  <r>
    <n v="3844"/>
    <n v="13.06"/>
    <d v="2002-02-25T00:00:00"/>
    <n v="1"/>
    <n v="13.06"/>
    <n v="0.19545143638851201"/>
    <n v="0"/>
    <n v="6.1046511627907002E-2"/>
    <n v="1"/>
    <n v="1"/>
    <n v="1"/>
    <n v="5"/>
    <n v="5"/>
    <n v="5"/>
    <n v="15"/>
    <n v="1"/>
    <x v="4"/>
    <s v="Class-1"/>
    <x v="0"/>
  </r>
  <r>
    <n v="3845"/>
    <n v="128.59"/>
    <d v="2004-07-22T00:00:00"/>
    <n v="6"/>
    <n v="771.54"/>
    <n v="0.76316689466486598"/>
    <n v="0.68946648426812596"/>
    <n v="0.72674418604651103"/>
    <n v="4"/>
    <n v="4"/>
    <n v="4"/>
    <n v="20"/>
    <n v="20"/>
    <n v="20"/>
    <n v="60"/>
    <n v="4"/>
    <x v="1"/>
    <s v="Class-4"/>
    <x v="0"/>
  </r>
  <r>
    <n v="3846"/>
    <n v="139.3836"/>
    <d v="2002-03-24T00:00:00"/>
    <n v="1"/>
    <n v="139.3836"/>
    <n v="0.78043775649797498"/>
    <n v="0"/>
    <n v="9.4733242134063006E-2"/>
    <n v="4"/>
    <n v="1"/>
    <n v="1"/>
    <n v="20"/>
    <n v="5"/>
    <n v="5"/>
    <n v="30"/>
    <n v="2"/>
    <x v="2"/>
    <s v="Class-2"/>
    <x v="2"/>
  </r>
  <r>
    <n v="3847"/>
    <n v="63.858736842105301"/>
    <d v="2004-11-14T00:00:00"/>
    <n v="19"/>
    <n v="1213.3160000000007"/>
    <n v="0.56857045143637697"/>
    <n v="0.91501367989056104"/>
    <n v="0.88354993160054696"/>
    <n v="3"/>
    <n v="5"/>
    <n v="5"/>
    <n v="15"/>
    <n v="25"/>
    <n v="25"/>
    <n v="65"/>
    <n v="4.3333333333333304"/>
    <x v="1"/>
    <s v="Class-4"/>
    <x v="0"/>
  </r>
  <r>
    <n v="3848"/>
    <n v="33.92"/>
    <d v="2004-07-10T00:00:00"/>
    <n v="6"/>
    <n v="203.52"/>
    <n v="0.38816689466483201"/>
    <n v="0.68946648426812596"/>
    <n v="0.71716826265389799"/>
    <n v="2"/>
    <n v="4"/>
    <n v="4"/>
    <n v="10"/>
    <n v="20"/>
    <n v="20"/>
    <n v="50"/>
    <n v="3.3333333333333299"/>
    <x v="0"/>
    <s v="Class-3"/>
    <x v="0"/>
  </r>
  <r>
    <n v="3849"/>
    <n v="67.775599999999997"/>
    <d v="2003-06-08T00:00:00"/>
    <n v="6"/>
    <n v="406.65359999999998"/>
    <n v="0.588064295485628"/>
    <n v="0.68946648426812596"/>
    <n v="0.52445280437756403"/>
    <n v="3"/>
    <n v="4"/>
    <n v="3"/>
    <n v="15"/>
    <n v="20"/>
    <n v="15"/>
    <n v="50"/>
    <n v="3.3333333333333299"/>
    <x v="0"/>
    <s v="Class-3"/>
    <x v="1"/>
  </r>
  <r>
    <n v="3851"/>
    <n v="3.01"/>
    <d v="2004-02-01T00:00:00"/>
    <n v="3"/>
    <n v="9.0299999999999994"/>
    <n v="9.3365253077975593E-2"/>
    <n v="0.49743502051983601"/>
    <n v="0.61730506155950604"/>
    <n v="1"/>
    <n v="3"/>
    <n v="4"/>
    <n v="5"/>
    <n v="15"/>
    <n v="20"/>
    <n v="40"/>
    <n v="2.6666666666666701"/>
    <x v="2"/>
    <s v="Class-2"/>
    <x v="0"/>
  </r>
  <r>
    <n v="3852"/>
    <n v="42.552999999999997"/>
    <d v="2004-11-23T00:00:00"/>
    <n v="20"/>
    <n v="851.06"/>
    <n v="0.44357045143637203"/>
    <n v="0.91997264021887803"/>
    <n v="0.90064979480164098"/>
    <n v="3"/>
    <n v="5"/>
    <n v="5"/>
    <n v="15"/>
    <n v="25"/>
    <n v="25"/>
    <n v="65"/>
    <n v="4.3333333333333304"/>
    <x v="1"/>
    <s v="Class-4"/>
    <x v="0"/>
  </r>
  <r>
    <n v="3853"/>
    <n v="21.3411111111111"/>
    <d v="2004-01-27T00:00:00"/>
    <n v="9"/>
    <n v="192.06999999999991"/>
    <n v="0.27855677154582897"/>
    <n v="0.79069767441860495"/>
    <n v="0.61559507523939705"/>
    <n v="2"/>
    <n v="4"/>
    <n v="4"/>
    <n v="10"/>
    <n v="20"/>
    <n v="20"/>
    <n v="50"/>
    <n v="3.3333333333333299"/>
    <x v="0"/>
    <s v="Class-3"/>
    <x v="0"/>
  </r>
  <r>
    <n v="3854"/>
    <n v="13.068"/>
    <d v="2002-02-18T00:00:00"/>
    <n v="1"/>
    <n v="13.068"/>
    <n v="0.19562243502052301"/>
    <n v="0"/>
    <n v="5.19835841313269E-2"/>
    <n v="1"/>
    <n v="1"/>
    <n v="1"/>
    <n v="5"/>
    <n v="5"/>
    <n v="5"/>
    <n v="15"/>
    <n v="1"/>
    <x v="4"/>
    <s v="Class-1"/>
    <x v="2"/>
  </r>
  <r>
    <n v="3855"/>
    <n v="70.344399999999993"/>
    <d v="2002-09-15T00:00:00"/>
    <n v="1"/>
    <n v="70.344399999999993"/>
    <n v="0.59832421340628605"/>
    <n v="0"/>
    <n v="0.372948016415868"/>
    <n v="3"/>
    <n v="1"/>
    <n v="2"/>
    <n v="15"/>
    <n v="5"/>
    <n v="10"/>
    <n v="30"/>
    <n v="2"/>
    <x v="2"/>
    <s v="Class-2"/>
    <x v="2"/>
  </r>
  <r>
    <n v="3856"/>
    <n v="231.77500000000001"/>
    <d v="2004-04-04T00:00:00"/>
    <n v="4"/>
    <n v="927.1"/>
    <n v="0.86627906976748503"/>
    <n v="0.581395348837209"/>
    <n v="0.65441176470588103"/>
    <n v="5"/>
    <n v="3"/>
    <n v="4"/>
    <n v="25"/>
    <n v="15"/>
    <n v="20"/>
    <n v="60"/>
    <n v="4"/>
    <x v="1"/>
    <s v="Class-4"/>
    <x v="0"/>
  </r>
  <r>
    <n v="3857"/>
    <n v="90.566000000000003"/>
    <d v="2003-07-19T00:00:00"/>
    <n v="5"/>
    <n v="452.83000000000004"/>
    <n v="0.67681258549932299"/>
    <n v="0.64261285909712695"/>
    <n v="0.53915868673050504"/>
    <n v="4"/>
    <n v="4"/>
    <n v="3"/>
    <n v="20"/>
    <n v="20"/>
    <n v="15"/>
    <n v="55"/>
    <n v="3.6666666666666701"/>
    <x v="0"/>
    <s v="Class-3"/>
    <x v="0"/>
  </r>
  <r>
    <n v="3858"/>
    <n v="75.708749999999995"/>
    <d v="2004-11-25T00:00:00"/>
    <n v="8"/>
    <n v="605.66999999999996"/>
    <n v="0.62106703146374598"/>
    <n v="0.76333789329685398"/>
    <n v="0.90526675786593702"/>
    <n v="4"/>
    <n v="4"/>
    <n v="5"/>
    <n v="20"/>
    <n v="20"/>
    <n v="25"/>
    <n v="65"/>
    <n v="4.3333333333333304"/>
    <x v="1"/>
    <s v="Class-4"/>
    <x v="0"/>
  </r>
  <r>
    <n v="3859"/>
    <n v="60.603999999999999"/>
    <d v="2002-04-21T00:00:00"/>
    <n v="1"/>
    <n v="60.603999999999999"/>
    <n v="0.55232558139533405"/>
    <n v="0"/>
    <n v="0.13782489740082099"/>
    <n v="3"/>
    <n v="1"/>
    <n v="1"/>
    <n v="15"/>
    <n v="5"/>
    <n v="5"/>
    <n v="25"/>
    <n v="1.6666666666666701"/>
    <x v="4"/>
    <s v="Class-1"/>
    <x v="2"/>
  </r>
  <r>
    <n v="386"/>
    <n v="13.267727272727299"/>
    <d v="2004-11-12T00:00:00"/>
    <n v="22"/>
    <n v="291.89000000000055"/>
    <n v="0.19989740082079699"/>
    <n v="0.93023255813953498"/>
    <n v="0.88047195622435004"/>
    <n v="1"/>
    <n v="5"/>
    <n v="5"/>
    <n v="5"/>
    <n v="25"/>
    <n v="25"/>
    <n v="55"/>
    <n v="3.6666666666666701"/>
    <x v="0"/>
    <s v="Class-3"/>
    <x v="0"/>
  </r>
  <r>
    <n v="3860"/>
    <n v="66.720266666666703"/>
    <d v="2003-01-24T00:00:00"/>
    <n v="3"/>
    <n v="200.16080000000011"/>
    <n v="0.58293433652529902"/>
    <n v="0.49743502051983601"/>
    <n v="0.49469904240765999"/>
    <n v="3"/>
    <n v="3"/>
    <n v="3"/>
    <n v="15"/>
    <n v="15"/>
    <n v="15"/>
    <n v="45"/>
    <n v="3"/>
    <x v="0"/>
    <s v="Class-3"/>
    <x v="1"/>
  </r>
  <r>
    <n v="3862"/>
    <n v="969.63601785714297"/>
    <d v="2004-11-16T00:00:00"/>
    <n v="28"/>
    <n v="27149.808500000003"/>
    <n v="0.97229822161429103"/>
    <n v="0.95041039671682603"/>
    <n v="0.88765389876880896"/>
    <n v="5"/>
    <n v="5"/>
    <n v="5"/>
    <n v="25"/>
    <n v="25"/>
    <n v="25"/>
    <n v="75"/>
    <n v="5"/>
    <x v="3"/>
    <s v="Class-5"/>
    <x v="0"/>
  </r>
  <r>
    <n v="3863"/>
    <n v="21.506"/>
    <d v="2003-07-02T00:00:00"/>
    <n v="5"/>
    <n v="107.53"/>
    <n v="0.27975376196990498"/>
    <n v="0.64261285909712695"/>
    <n v="0.53385772913816598"/>
    <n v="2"/>
    <n v="4"/>
    <n v="3"/>
    <n v="10"/>
    <n v="20"/>
    <n v="15"/>
    <n v="45"/>
    <n v="3"/>
    <x v="0"/>
    <s v="Class-3"/>
    <x v="0"/>
  </r>
  <r>
    <n v="3864"/>
    <n v="66.191733333333303"/>
    <d v="2004-11-22T00:00:00"/>
    <n v="3"/>
    <n v="198.57519999999991"/>
    <n v="0.58139534883720001"/>
    <n v="0.49743502051983601"/>
    <n v="0.89808481532147699"/>
    <n v="3"/>
    <n v="3"/>
    <n v="5"/>
    <n v="15"/>
    <n v="15"/>
    <n v="25"/>
    <n v="55"/>
    <n v="3.6666666666666701"/>
    <x v="0"/>
    <s v="Class-3"/>
    <x v="1"/>
  </r>
  <r>
    <n v="3866"/>
    <n v="58.126666666666701"/>
    <d v="2002-10-29T00:00:00"/>
    <n v="3"/>
    <n v="174.38000000000011"/>
    <n v="0.53676470588233605"/>
    <n v="0.49743502051983601"/>
    <n v="0.43194254445964397"/>
    <n v="3"/>
    <n v="3"/>
    <n v="3"/>
    <n v="15"/>
    <n v="15"/>
    <n v="15"/>
    <n v="45"/>
    <n v="3"/>
    <x v="0"/>
    <s v="Class-3"/>
    <x v="0"/>
  </r>
  <r>
    <n v="3867"/>
    <n v="43.771999999999998"/>
    <d v="2002-12-08T00:00:00"/>
    <n v="1"/>
    <n v="43.771999999999998"/>
    <n v="0.45331737346099499"/>
    <n v="0"/>
    <n v="0.47503419972640099"/>
    <n v="3"/>
    <n v="1"/>
    <n v="3"/>
    <n v="15"/>
    <n v="5"/>
    <n v="15"/>
    <n v="35"/>
    <n v="2.3333333333333299"/>
    <x v="2"/>
    <s v="Class-2"/>
    <x v="2"/>
  </r>
  <r>
    <n v="3868"/>
    <n v="8930.5511538461506"/>
    <d v="2005-01-02T00:00:00"/>
    <n v="26"/>
    <n v="232194.3299999999"/>
    <n v="0.997093023255882"/>
    <n v="0.94476744186046502"/>
    <n v="0.99333105335157301"/>
    <n v="5"/>
    <n v="5"/>
    <n v="5"/>
    <n v="25"/>
    <n v="25"/>
    <n v="25"/>
    <n v="75"/>
    <n v="5"/>
    <x v="3"/>
    <s v="Class-5"/>
    <x v="0"/>
  </r>
  <r>
    <n v="3869"/>
    <n v="162.18727999999999"/>
    <d v="2004-10-12T00:00:00"/>
    <n v="5"/>
    <n v="810.93639999999994"/>
    <n v="0.81019151846788495"/>
    <n v="0.64261285909712695"/>
    <n v="0.83909028727770096"/>
    <n v="5"/>
    <n v="4"/>
    <n v="5"/>
    <n v="25"/>
    <n v="20"/>
    <n v="25"/>
    <n v="70"/>
    <n v="4.6666666666666696"/>
    <x v="1"/>
    <s v="Class-4"/>
    <x v="0"/>
  </r>
  <r>
    <n v="387"/>
    <n v="12.5666666666667"/>
    <d v="2002-08-30T00:00:00"/>
    <n v="3"/>
    <n v="37.700000000000102"/>
    <n v="0.19186046511628199"/>
    <n v="0.49743502051983601"/>
    <n v="0.34969220246237998"/>
    <n v="1"/>
    <n v="3"/>
    <n v="2"/>
    <n v="5"/>
    <n v="15"/>
    <n v="10"/>
    <n v="30"/>
    <n v="2"/>
    <x v="2"/>
    <s v="Class-2"/>
    <x v="0"/>
  </r>
  <r>
    <n v="3870"/>
    <n v="-35.442799999999998"/>
    <d v="2004-10-05T00:00:00"/>
    <n v="5"/>
    <n v="-177.214"/>
    <n v="2.58207934336524E-2"/>
    <n v="0.64261285909712695"/>
    <n v="0.83054035567715401"/>
    <n v="1"/>
    <n v="4"/>
    <n v="5"/>
    <n v="5"/>
    <n v="20"/>
    <n v="25"/>
    <n v="50"/>
    <n v="3.3333333333333299"/>
    <x v="0"/>
    <s v="Class-3"/>
    <x v="0"/>
  </r>
  <r>
    <n v="3871"/>
    <n v="209.9683"/>
    <d v="2004-11-06T00:00:00"/>
    <n v="5"/>
    <n v="1049.8415"/>
    <n v="0.85362517099867297"/>
    <n v="0.64261285909712695"/>
    <n v="0.87140902872777004"/>
    <n v="5"/>
    <n v="4"/>
    <n v="5"/>
    <n v="25"/>
    <n v="20"/>
    <n v="25"/>
    <n v="70"/>
    <n v="4.6666666666666696"/>
    <x v="1"/>
    <s v="Class-4"/>
    <x v="0"/>
  </r>
  <r>
    <n v="3872"/>
    <n v="270.31"/>
    <d v="2002-02-20T00:00:00"/>
    <n v="1"/>
    <n v="270.31"/>
    <n v="0.88782489740086801"/>
    <n v="0"/>
    <n v="5.35225718194254E-2"/>
    <n v="5"/>
    <n v="1"/>
    <n v="1"/>
    <n v="25"/>
    <n v="5"/>
    <n v="5"/>
    <n v="35"/>
    <n v="2.3333333333333299"/>
    <x v="2"/>
    <s v="Class-2"/>
    <x v="0"/>
  </r>
  <r>
    <n v="3873"/>
    <n v="190.19069999999999"/>
    <d v="2004-10-29T00:00:00"/>
    <n v="25"/>
    <n v="4754.7674999999999"/>
    <n v="0.83823529411768505"/>
    <n v="0.94186046511627897"/>
    <n v="0.86166210670314602"/>
    <n v="5"/>
    <n v="5"/>
    <n v="5"/>
    <n v="25"/>
    <n v="25"/>
    <n v="25"/>
    <n v="75"/>
    <n v="5"/>
    <x v="3"/>
    <s v="Class-5"/>
    <x v="0"/>
  </r>
  <r>
    <n v="3874"/>
    <n v="78.774444444444399"/>
    <d v="2003-11-08T00:00:00"/>
    <n v="9"/>
    <n v="708.96999999999957"/>
    <n v="0.63406292749658"/>
    <n v="0.79069767441860495"/>
    <n v="0.58088235294117496"/>
    <n v="4"/>
    <n v="4"/>
    <n v="3"/>
    <n v="20"/>
    <n v="20"/>
    <n v="15"/>
    <n v="55"/>
    <n v="3.6666666666666701"/>
    <x v="0"/>
    <s v="Class-3"/>
    <x v="0"/>
  </r>
  <r>
    <n v="3875"/>
    <n v="48.351999999999997"/>
    <d v="2002-07-17T00:00:00"/>
    <n v="1"/>
    <n v="48.351999999999997"/>
    <n v="0.48238714090285201"/>
    <n v="0"/>
    <n v="0.26538987688098498"/>
    <n v="3"/>
    <n v="1"/>
    <n v="2"/>
    <n v="15"/>
    <n v="5"/>
    <n v="10"/>
    <n v="30"/>
    <n v="2"/>
    <x v="2"/>
    <s v="Class-2"/>
    <x v="2"/>
  </r>
  <r>
    <n v="3876"/>
    <n v="22.857199999999999"/>
    <d v="2002-01-05T00:00:00"/>
    <n v="1"/>
    <n v="22.857199999999999"/>
    <n v="0.292749658002736"/>
    <n v="0"/>
    <n v="1.88098495212038E-3"/>
    <n v="2"/>
    <n v="1"/>
    <n v="1"/>
    <n v="10"/>
    <n v="5"/>
    <n v="5"/>
    <n v="20"/>
    <n v="1.3333333333333299"/>
    <x v="4"/>
    <s v="Class-1"/>
    <x v="2"/>
  </r>
  <r>
    <n v="3877"/>
    <n v="16.0285714285714"/>
    <d v="2004-10-09T00:00:00"/>
    <n v="7"/>
    <n v="112.1999999999998"/>
    <n v="0.22930916552667999"/>
    <n v="0.73204514363885098"/>
    <n v="0.83464432284541701"/>
    <n v="2"/>
    <n v="4"/>
    <n v="5"/>
    <n v="10"/>
    <n v="20"/>
    <n v="25"/>
    <n v="55"/>
    <n v="3.6666666666666701"/>
    <x v="0"/>
    <s v="Class-3"/>
    <x v="0"/>
  </r>
  <r>
    <n v="3878"/>
    <n v="212.61160000000001"/>
    <d v="2002-02-21T00:00:00"/>
    <n v="1"/>
    <n v="212.61160000000001"/>
    <n v="0.85567715458280502"/>
    <n v="0"/>
    <n v="5.4035567715458303E-2"/>
    <n v="5"/>
    <n v="1"/>
    <n v="1"/>
    <n v="25"/>
    <n v="5"/>
    <n v="5"/>
    <n v="35"/>
    <n v="2.3333333333333299"/>
    <x v="2"/>
    <s v="Class-2"/>
    <x v="2"/>
  </r>
  <r>
    <n v="3879"/>
    <n v="275.45538461538501"/>
    <d v="2004-10-16T00:00:00"/>
    <n v="13"/>
    <n v="3580.9200000000051"/>
    <n v="0.89073187414505495"/>
    <n v="0.86234610123119004"/>
    <n v="0.84370725034199701"/>
    <n v="5"/>
    <n v="5"/>
    <n v="5"/>
    <n v="25"/>
    <n v="25"/>
    <n v="25"/>
    <n v="75"/>
    <n v="5"/>
    <x v="3"/>
    <s v="Class-5"/>
    <x v="0"/>
  </r>
  <r>
    <n v="388"/>
    <n v="170.996203846154"/>
    <d v="2004-12-06T00:00:00"/>
    <n v="26"/>
    <n v="4445.9013000000041"/>
    <n v="0.82010943912452094"/>
    <n v="0.94476744186046502"/>
    <n v="0.92527359781121699"/>
    <n v="5"/>
    <n v="5"/>
    <n v="5"/>
    <n v="25"/>
    <n v="25"/>
    <n v="25"/>
    <n v="75"/>
    <n v="5"/>
    <x v="3"/>
    <s v="Class-5"/>
    <x v="0"/>
  </r>
  <r>
    <n v="3880"/>
    <n v="65.804285714285697"/>
    <d v="2004-07-15T00:00:00"/>
    <n v="7"/>
    <n v="460.62999999999988"/>
    <n v="0.579856361149101"/>
    <n v="0.73204514363885098"/>
    <n v="0.71990424076607296"/>
    <n v="3"/>
    <n v="4"/>
    <n v="4"/>
    <n v="15"/>
    <n v="20"/>
    <n v="20"/>
    <n v="55"/>
    <n v="3.6666666666666701"/>
    <x v="0"/>
    <s v="Class-3"/>
    <x v="0"/>
  </r>
  <r>
    <n v="3881"/>
    <n v="-33.4216153846154"/>
    <d v="2004-12-05T00:00:00"/>
    <n v="13"/>
    <n v="-434.48100000000022"/>
    <n v="2.718878248974E-2"/>
    <n v="0.86234610123119004"/>
    <n v="0.92253761969904202"/>
    <n v="1"/>
    <n v="5"/>
    <n v="5"/>
    <n v="5"/>
    <n v="25"/>
    <n v="25"/>
    <n v="55"/>
    <n v="3.6666666666666701"/>
    <x v="0"/>
    <s v="Class-3"/>
    <x v="0"/>
  </r>
  <r>
    <n v="3882"/>
    <n v="83.111999999999995"/>
    <d v="2002-01-13T00:00:00"/>
    <n v="1"/>
    <n v="83.111999999999995"/>
    <n v="0.64893980848153499"/>
    <n v="0"/>
    <n v="8.5499316005472007E-3"/>
    <n v="4"/>
    <n v="1"/>
    <n v="1"/>
    <n v="20"/>
    <n v="5"/>
    <n v="5"/>
    <n v="30"/>
    <n v="2"/>
    <x v="2"/>
    <s v="Class-2"/>
    <x v="2"/>
  </r>
  <r>
    <n v="3883"/>
    <n v="49.825000000000003"/>
    <d v="2004-08-09T00:00:00"/>
    <n v="4"/>
    <n v="199.3"/>
    <n v="0.49093707250339802"/>
    <n v="0.581395348837209"/>
    <n v="0.74435704514363799"/>
    <n v="3"/>
    <n v="3"/>
    <n v="4"/>
    <n v="15"/>
    <n v="15"/>
    <n v="20"/>
    <n v="50"/>
    <n v="3.3333333333333299"/>
    <x v="0"/>
    <s v="Class-3"/>
    <x v="0"/>
  </r>
  <r>
    <n v="3884"/>
    <n v="115.16"/>
    <d v="2002-03-08T00:00:00"/>
    <n v="1"/>
    <n v="115.16"/>
    <n v="0.73666210670316501"/>
    <n v="0"/>
    <n v="7.2161422708618306E-2"/>
    <n v="4"/>
    <n v="1"/>
    <n v="1"/>
    <n v="20"/>
    <n v="5"/>
    <n v="5"/>
    <n v="30"/>
    <n v="2"/>
    <x v="2"/>
    <s v="Class-2"/>
    <x v="0"/>
  </r>
  <r>
    <n v="3885"/>
    <n v="88.867018181818196"/>
    <d v="2004-10-23T00:00:00"/>
    <n v="11"/>
    <n v="977.53720000000021"/>
    <n v="0.67014363885089501"/>
    <n v="0.83413132694938497"/>
    <n v="0.852770177838577"/>
    <n v="4"/>
    <n v="5"/>
    <n v="5"/>
    <n v="20"/>
    <n v="25"/>
    <n v="25"/>
    <n v="70"/>
    <n v="4.6666666666666696"/>
    <x v="1"/>
    <s v="Class-4"/>
    <x v="0"/>
  </r>
  <r>
    <n v="3886"/>
    <n v="21.788"/>
    <d v="2002-06-03T00:00:00"/>
    <n v="1"/>
    <n v="21.788"/>
    <n v="0.28385772913816698"/>
    <n v="0"/>
    <n v="0.19339945280437801"/>
    <n v="2"/>
    <n v="1"/>
    <n v="1"/>
    <n v="10"/>
    <n v="5"/>
    <n v="5"/>
    <n v="20"/>
    <n v="1.3333333333333299"/>
    <x v="4"/>
    <s v="Class-1"/>
    <x v="2"/>
  </r>
  <r>
    <n v="3887"/>
    <n v="338.24799999999999"/>
    <d v="2002-06-08T00:00:00"/>
    <n v="5"/>
    <n v="1691.24"/>
    <n v="0.91193570451441597"/>
    <n v="0.64261285909712695"/>
    <n v="0.20075239398084799"/>
    <n v="5"/>
    <n v="4"/>
    <n v="2"/>
    <n v="25"/>
    <n v="20"/>
    <n v="10"/>
    <n v="55"/>
    <n v="3.6666666666666701"/>
    <x v="0"/>
    <s v="Class-3"/>
    <x v="0"/>
  </r>
  <r>
    <n v="3888"/>
    <n v="27.004999999999999"/>
    <d v="2002-11-02T00:00:00"/>
    <n v="2"/>
    <n v="54.01"/>
    <n v="0.32934336525307401"/>
    <n v="0.35294117647058798"/>
    <n v="0.43673050615594999"/>
    <n v="2"/>
    <n v="2"/>
    <n v="3"/>
    <n v="10"/>
    <n v="10"/>
    <n v="15"/>
    <n v="35"/>
    <n v="2.3333333333333299"/>
    <x v="2"/>
    <s v="Class-2"/>
    <x v="2"/>
  </r>
  <r>
    <n v="3889"/>
    <n v="156.12666666666701"/>
    <d v="2003-03-22T00:00:00"/>
    <n v="9"/>
    <n v="1405.1400000000031"/>
    <n v="0.80232558139538002"/>
    <n v="0.79069767441860495"/>
    <n v="0.50461696306429404"/>
    <n v="5"/>
    <n v="4"/>
    <n v="3"/>
    <n v="25"/>
    <n v="20"/>
    <n v="15"/>
    <n v="60"/>
    <n v="4"/>
    <x v="1"/>
    <s v="Class-4"/>
    <x v="0"/>
  </r>
  <r>
    <n v="389"/>
    <n v="2.8174999999999999"/>
    <d v="2002-06-23T00:00:00"/>
    <n v="4"/>
    <n v="11.27"/>
    <n v="8.9603283173734796E-2"/>
    <n v="0.581395348837209"/>
    <n v="0.22794117647058801"/>
    <n v="1"/>
    <n v="3"/>
    <n v="2"/>
    <n v="5"/>
    <n v="15"/>
    <n v="10"/>
    <n v="30"/>
    <n v="2"/>
    <x v="2"/>
    <s v="Class-2"/>
    <x v="0"/>
  </r>
  <r>
    <n v="3890"/>
    <n v="39.216000000000001"/>
    <d v="2002-02-24T00:00:00"/>
    <n v="1"/>
    <n v="39.216000000000001"/>
    <n v="0.42219562243500602"/>
    <n v="0"/>
    <n v="5.8823529411764698E-2"/>
    <n v="3"/>
    <n v="1"/>
    <n v="1"/>
    <n v="15"/>
    <n v="5"/>
    <n v="5"/>
    <n v="25"/>
    <n v="1.6666666666666701"/>
    <x v="4"/>
    <s v="Class-1"/>
    <x v="2"/>
  </r>
  <r>
    <n v="3891"/>
    <n v="14.58"/>
    <d v="2002-02-19T00:00:00"/>
    <n v="1"/>
    <n v="14.58"/>
    <n v="0.21101231190150799"/>
    <n v="0"/>
    <n v="5.3180574555403599E-2"/>
    <n v="2"/>
    <n v="1"/>
    <n v="1"/>
    <n v="10"/>
    <n v="5"/>
    <n v="5"/>
    <n v="20"/>
    <n v="1.3333333333333299"/>
    <x v="4"/>
    <s v="Class-1"/>
    <x v="0"/>
  </r>
  <r>
    <n v="3892"/>
    <n v="8.44"/>
    <d v="2002-05-18T00:00:00"/>
    <n v="1"/>
    <n v="8.44"/>
    <n v="0.154582763337895"/>
    <n v="0"/>
    <n v="0.172879616963064"/>
    <n v="1"/>
    <n v="1"/>
    <n v="1"/>
    <n v="5"/>
    <n v="5"/>
    <n v="5"/>
    <n v="15"/>
    <n v="1"/>
    <x v="4"/>
    <s v="Class-1"/>
    <x v="0"/>
  </r>
  <r>
    <n v="3893"/>
    <n v="20.533333333333299"/>
    <d v="2003-09-04T00:00:00"/>
    <n v="6"/>
    <n v="123.19999999999979"/>
    <n v="0.27069083447332598"/>
    <n v="0.68946648426812596"/>
    <n v="0.55745554035567702"/>
    <n v="2"/>
    <n v="4"/>
    <n v="3"/>
    <n v="10"/>
    <n v="20"/>
    <n v="15"/>
    <n v="45"/>
    <n v="3"/>
    <x v="0"/>
    <s v="Class-3"/>
    <x v="0"/>
  </r>
  <r>
    <n v="3894"/>
    <n v="99.440799999999996"/>
    <d v="2002-02-24T00:00:00"/>
    <n v="1"/>
    <n v="99.440799999999996"/>
    <n v="0.701436388508904"/>
    <n v="0"/>
    <n v="5.8823529411764698E-2"/>
    <n v="4"/>
    <n v="1"/>
    <n v="1"/>
    <n v="20"/>
    <n v="5"/>
    <n v="5"/>
    <n v="30"/>
    <n v="2"/>
    <x v="2"/>
    <s v="Class-2"/>
    <x v="2"/>
  </r>
  <r>
    <n v="3895"/>
    <n v="13.02"/>
    <d v="2002-03-14T00:00:00"/>
    <n v="1"/>
    <n v="13.02"/>
    <n v="0.19510943912449"/>
    <n v="0"/>
    <n v="8.2079343365253105E-2"/>
    <n v="1"/>
    <n v="1"/>
    <n v="1"/>
    <n v="5"/>
    <n v="5"/>
    <n v="5"/>
    <n v="15"/>
    <n v="1"/>
    <x v="4"/>
    <s v="Class-1"/>
    <x v="0"/>
  </r>
  <r>
    <n v="3896"/>
    <n v="159.91999999999999"/>
    <d v="2002-03-11T00:00:00"/>
    <n v="1"/>
    <n v="159.91999999999999"/>
    <n v="0.80728454172369801"/>
    <n v="0"/>
    <n v="7.6778385772913793E-2"/>
    <n v="5"/>
    <n v="1"/>
    <n v="1"/>
    <n v="25"/>
    <n v="5"/>
    <n v="5"/>
    <n v="35"/>
    <n v="2.3333333333333299"/>
    <x v="2"/>
    <s v="Class-2"/>
    <x v="0"/>
  </r>
  <r>
    <n v="3897"/>
    <n v="138.15"/>
    <d v="2002-02-23T00:00:00"/>
    <n v="1"/>
    <n v="138.15"/>
    <n v="0.77787277701780999"/>
    <n v="0"/>
    <n v="5.7626538987688103E-2"/>
    <n v="4"/>
    <n v="1"/>
    <n v="1"/>
    <n v="20"/>
    <n v="5"/>
    <n v="5"/>
    <n v="30"/>
    <n v="2"/>
    <x v="2"/>
    <s v="Class-2"/>
    <x v="0"/>
  </r>
  <r>
    <n v="3898"/>
    <n v="206.19120000000001"/>
    <d v="2002-04-20T00:00:00"/>
    <n v="1"/>
    <n v="206.19120000000001"/>
    <n v="0.85071819425448603"/>
    <n v="0"/>
    <n v="0.136285909712722"/>
    <n v="5"/>
    <n v="1"/>
    <n v="1"/>
    <n v="25"/>
    <n v="5"/>
    <n v="5"/>
    <n v="35"/>
    <n v="2.3333333333333299"/>
    <x v="2"/>
    <s v="Class-2"/>
    <x v="2"/>
  </r>
  <r>
    <n v="3899"/>
    <n v="930.9"/>
    <d v="2002-04-11T00:00:00"/>
    <n v="1"/>
    <n v="930.9"/>
    <n v="0.97007523939814799"/>
    <n v="0"/>
    <n v="0.122948016415869"/>
    <n v="5"/>
    <n v="1"/>
    <n v="1"/>
    <n v="25"/>
    <n v="5"/>
    <n v="5"/>
    <n v="35"/>
    <n v="2.3333333333333299"/>
    <x v="2"/>
    <s v="Class-2"/>
    <x v="0"/>
  </r>
  <r>
    <n v="39"/>
    <n v="64.609090909090895"/>
    <d v="2004-01-18T00:00:00"/>
    <n v="11"/>
    <n v="710.69999999999982"/>
    <n v="0.57233242134061801"/>
    <n v="0.83413132694938497"/>
    <n v="0.61217510259917796"/>
    <n v="3"/>
    <n v="5"/>
    <n v="4"/>
    <n v="15"/>
    <n v="25"/>
    <n v="20"/>
    <n v="60"/>
    <n v="4"/>
    <x v="1"/>
    <s v="Class-4"/>
    <x v="0"/>
  </r>
  <r>
    <n v="390"/>
    <n v="48.5966666666667"/>
    <d v="2004-05-05T00:00:00"/>
    <n v="9"/>
    <n v="437.37000000000029"/>
    <n v="0.48495212038301599"/>
    <n v="0.79069767441860495"/>
    <n v="0.67305061559507395"/>
    <n v="3"/>
    <n v="4"/>
    <n v="4"/>
    <n v="15"/>
    <n v="20"/>
    <n v="20"/>
    <n v="55"/>
    <n v="3.6666666666666701"/>
    <x v="0"/>
    <s v="Class-3"/>
    <x v="0"/>
  </r>
  <r>
    <n v="3900"/>
    <n v="238.35"/>
    <d v="2002-02-22T00:00:00"/>
    <n v="1"/>
    <n v="238.35"/>
    <n v="0.87055403556775901"/>
    <n v="0"/>
    <n v="5.5574555403556797E-2"/>
    <n v="5"/>
    <n v="1"/>
    <n v="1"/>
    <n v="25"/>
    <n v="5"/>
    <n v="5"/>
    <n v="35"/>
    <n v="2.3333333333333299"/>
    <x v="2"/>
    <s v="Class-2"/>
    <x v="0"/>
  </r>
  <r>
    <n v="3901"/>
    <n v="14.805"/>
    <d v="2004-07-23T00:00:00"/>
    <n v="6"/>
    <n v="88.83"/>
    <n v="0.21272229822161801"/>
    <n v="0.68946648426812596"/>
    <n v="0.72794117647058698"/>
    <n v="2"/>
    <n v="4"/>
    <n v="4"/>
    <n v="10"/>
    <n v="20"/>
    <n v="20"/>
    <n v="50"/>
    <n v="3.3333333333333299"/>
    <x v="0"/>
    <s v="Class-3"/>
    <x v="0"/>
  </r>
  <r>
    <n v="3902"/>
    <n v="241.0496"/>
    <d v="2002-04-19T00:00:00"/>
    <n v="1"/>
    <n v="241.0496"/>
    <n v="0.87209302325585802"/>
    <n v="0"/>
    <n v="0.13440492476060201"/>
    <n v="5"/>
    <n v="1"/>
    <n v="1"/>
    <n v="25"/>
    <n v="5"/>
    <n v="5"/>
    <n v="35"/>
    <n v="2.3333333333333299"/>
    <x v="2"/>
    <s v="Class-2"/>
    <x v="2"/>
  </r>
  <r>
    <n v="3903"/>
    <n v="5.9379999999999997"/>
    <d v="2004-03-15T00:00:00"/>
    <n v="5"/>
    <n v="29.689999999999998"/>
    <n v="0.129274965800275"/>
    <n v="0.64261285909712695"/>
    <n v="0.64244186046511498"/>
    <n v="1"/>
    <n v="4"/>
    <n v="4"/>
    <n v="5"/>
    <n v="20"/>
    <n v="20"/>
    <n v="45"/>
    <n v="3"/>
    <x v="0"/>
    <s v="Class-3"/>
    <x v="0"/>
  </r>
  <r>
    <n v="3904"/>
    <n v="30.302"/>
    <d v="2002-04-05T00:00:00"/>
    <n v="1"/>
    <n v="30.302"/>
    <n v="0.35550615595074497"/>
    <n v="0"/>
    <n v="0.114911080711354"/>
    <n v="2"/>
    <n v="1"/>
    <n v="1"/>
    <n v="10"/>
    <n v="5"/>
    <n v="5"/>
    <n v="20"/>
    <n v="1.3333333333333299"/>
    <x v="4"/>
    <s v="Class-1"/>
    <x v="2"/>
  </r>
  <r>
    <n v="3905"/>
    <n v="-33.979999999999997"/>
    <d v="2002-03-07T00:00:00"/>
    <n v="1"/>
    <n v="-33.979999999999997"/>
    <n v="2.63337893296853E-2"/>
    <n v="0"/>
    <n v="7.0793433652530796E-2"/>
    <n v="1"/>
    <n v="1"/>
    <n v="1"/>
    <n v="5"/>
    <n v="5"/>
    <n v="5"/>
    <n v="15"/>
    <n v="1"/>
    <x v="4"/>
    <s v="Class-1"/>
    <x v="0"/>
  </r>
  <r>
    <n v="3906"/>
    <n v="2.2549999999999999"/>
    <d v="2002-02-22T00:00:00"/>
    <n v="2"/>
    <n v="4.51"/>
    <n v="8.1908344733242197E-2"/>
    <n v="0.35294117647058798"/>
    <n v="5.5574555403556797E-2"/>
    <n v="1"/>
    <n v="2"/>
    <n v="1"/>
    <n v="5"/>
    <n v="10"/>
    <n v="5"/>
    <n v="20"/>
    <n v="1.3333333333333299"/>
    <x v="4"/>
    <s v="Class-1"/>
    <x v="0"/>
  </r>
  <r>
    <n v="3907"/>
    <n v="30.51"/>
    <d v="2002-03-16T00:00:00"/>
    <n v="1"/>
    <n v="30.51"/>
    <n v="0.35995212038302998"/>
    <n v="0"/>
    <n v="8.4986320109439101E-2"/>
    <n v="2"/>
    <n v="1"/>
    <n v="1"/>
    <n v="10"/>
    <n v="5"/>
    <n v="5"/>
    <n v="20"/>
    <n v="1.3333333333333299"/>
    <x v="4"/>
    <s v="Class-1"/>
    <x v="2"/>
  </r>
  <r>
    <n v="3908"/>
    <n v="69.69"/>
    <d v="2002-07-08T00:00:00"/>
    <n v="1"/>
    <n v="69.69"/>
    <n v="0.59558823529411098"/>
    <n v="0"/>
    <n v="0.25188098495212002"/>
    <n v="3"/>
    <n v="1"/>
    <n v="2"/>
    <n v="15"/>
    <n v="5"/>
    <n v="10"/>
    <n v="30"/>
    <n v="2"/>
    <x v="2"/>
    <s v="Class-2"/>
    <x v="2"/>
  </r>
  <r>
    <n v="3909"/>
    <n v="35.036666666666697"/>
    <d v="2002-09-08T00:00:00"/>
    <n v="3"/>
    <n v="105.1100000000001"/>
    <n v="0.39722982216141101"/>
    <n v="0.49743502051983601"/>
    <n v="0.36251709986320102"/>
    <n v="2"/>
    <n v="3"/>
    <n v="2"/>
    <n v="10"/>
    <n v="15"/>
    <n v="10"/>
    <n v="35"/>
    <n v="2.3333333333333299"/>
    <x v="2"/>
    <s v="Class-2"/>
    <x v="0"/>
  </r>
  <r>
    <n v="391"/>
    <n v="17.8"/>
    <d v="2004-12-28T00:00:00"/>
    <n v="14"/>
    <n v="249.20000000000002"/>
    <n v="0.24965800273598299"/>
    <n v="0.87534199726402195"/>
    <n v="0.97246922024623705"/>
    <n v="2"/>
    <n v="5"/>
    <n v="5"/>
    <n v="10"/>
    <n v="25"/>
    <n v="25"/>
    <n v="60"/>
    <n v="4"/>
    <x v="1"/>
    <s v="Class-4"/>
    <x v="0"/>
  </r>
  <r>
    <n v="3910"/>
    <n v="15.247999999999999"/>
    <d v="2002-04-19T00:00:00"/>
    <n v="1"/>
    <n v="15.247999999999999"/>
    <n v="0.21682626538988101"/>
    <n v="0"/>
    <n v="0.13440492476060201"/>
    <n v="2"/>
    <n v="1"/>
    <n v="1"/>
    <n v="10"/>
    <n v="5"/>
    <n v="5"/>
    <n v="20"/>
    <n v="1.3333333333333299"/>
    <x v="4"/>
    <s v="Class-1"/>
    <x v="2"/>
  </r>
  <r>
    <n v="3911"/>
    <n v="24.737548387096801"/>
    <d v="2004-11-22T00:00:00"/>
    <n v="31"/>
    <n v="766.86400000000083"/>
    <n v="0.30831053351573001"/>
    <n v="0.95844733242134095"/>
    <n v="0.89808481532147699"/>
    <n v="2"/>
    <n v="5"/>
    <n v="5"/>
    <n v="10"/>
    <n v="25"/>
    <n v="25"/>
    <n v="60"/>
    <n v="4"/>
    <x v="1"/>
    <s v="Class-4"/>
    <x v="0"/>
  </r>
  <r>
    <n v="3912"/>
    <n v="121.53444444444401"/>
    <d v="2004-12-04T00:00:00"/>
    <n v="18"/>
    <n v="2187.6199999999922"/>
    <n v="0.75034199726404305"/>
    <n v="0.90971272229822198"/>
    <n v="0.92065663474692105"/>
    <n v="4"/>
    <n v="5"/>
    <n v="5"/>
    <n v="20"/>
    <n v="25"/>
    <n v="25"/>
    <n v="70"/>
    <n v="4.6666666666666696"/>
    <x v="1"/>
    <s v="Class-4"/>
    <x v="0"/>
  </r>
  <r>
    <n v="3913"/>
    <n v="13.6991666666667"/>
    <d v="2004-07-21T00:00:00"/>
    <n v="12"/>
    <n v="164.39000000000041"/>
    <n v="0.20280437756498301"/>
    <n v="0.85020519835841302"/>
    <n v="0.72606019151846701"/>
    <n v="2"/>
    <n v="5"/>
    <n v="4"/>
    <n v="10"/>
    <n v="25"/>
    <n v="20"/>
    <n v="55"/>
    <n v="3.6666666666666701"/>
    <x v="0"/>
    <s v="Class-3"/>
    <x v="0"/>
  </r>
  <r>
    <n v="3914"/>
    <n v="32.045999999999999"/>
    <d v="2002-08-13T00:00:00"/>
    <n v="1"/>
    <n v="32.045999999999999"/>
    <n v="0.37243502051982702"/>
    <n v="0"/>
    <n v="0.31378248974008199"/>
    <n v="2"/>
    <n v="1"/>
    <n v="2"/>
    <n v="10"/>
    <n v="5"/>
    <n v="10"/>
    <n v="25"/>
    <n v="1.6666666666666701"/>
    <x v="4"/>
    <s v="Class-1"/>
    <x v="2"/>
  </r>
  <r>
    <n v="3915"/>
    <n v="-93.761818181818199"/>
    <d v="2005-01-02T00:00:00"/>
    <n v="11"/>
    <n v="-1031.3800000000001"/>
    <n v="1.4363885088919301E-2"/>
    <n v="0.83413132694938497"/>
    <n v="0.99333105335157301"/>
    <n v="1"/>
    <n v="5"/>
    <n v="5"/>
    <n v="5"/>
    <n v="25"/>
    <n v="25"/>
    <n v="55"/>
    <n v="3.6666666666666701"/>
    <x v="0"/>
    <s v="Class-3"/>
    <x v="0"/>
  </r>
  <r>
    <n v="3916"/>
    <n v="324.141111111111"/>
    <d v="2004-11-01T00:00:00"/>
    <n v="9"/>
    <n v="2917.2699999999991"/>
    <n v="0.90731874145011904"/>
    <n v="0.79069767441860495"/>
    <n v="0.86645006839945204"/>
    <n v="5"/>
    <n v="4"/>
    <n v="5"/>
    <n v="25"/>
    <n v="20"/>
    <n v="25"/>
    <n v="70"/>
    <n v="4.6666666666666696"/>
    <x v="1"/>
    <s v="Class-4"/>
    <x v="0"/>
  </r>
  <r>
    <n v="3917"/>
    <n v="77.937200000000004"/>
    <d v="2002-10-31T00:00:00"/>
    <n v="1"/>
    <n v="77.937200000000004"/>
    <n v="0.62893296853625102"/>
    <n v="0"/>
    <n v="0.43450752393980802"/>
    <n v="4"/>
    <n v="1"/>
    <n v="3"/>
    <n v="20"/>
    <n v="5"/>
    <n v="15"/>
    <n v="40"/>
    <n v="2.6666666666666701"/>
    <x v="2"/>
    <s v="Class-2"/>
    <x v="2"/>
  </r>
  <r>
    <n v="3918"/>
    <n v="26.148"/>
    <d v="2002-02-24T00:00:00"/>
    <n v="1"/>
    <n v="26.148"/>
    <n v="0.321135430916549"/>
    <n v="0"/>
    <n v="5.8823529411764698E-2"/>
    <n v="2"/>
    <n v="1"/>
    <n v="1"/>
    <n v="10"/>
    <n v="5"/>
    <n v="5"/>
    <n v="20"/>
    <n v="1.3333333333333299"/>
    <x v="4"/>
    <s v="Class-1"/>
    <x v="2"/>
  </r>
  <r>
    <n v="3919"/>
    <n v="369.94099999999997"/>
    <d v="2002-03-28T00:00:00"/>
    <n v="2"/>
    <n v="739.88199999999995"/>
    <n v="0.91809165526681102"/>
    <n v="0.35294117647058798"/>
    <n v="0.101060191518468"/>
    <n v="5"/>
    <n v="2"/>
    <n v="1"/>
    <n v="25"/>
    <n v="10"/>
    <n v="5"/>
    <n v="40"/>
    <n v="2.6666666666666701"/>
    <x v="2"/>
    <s v="Class-2"/>
    <x v="1"/>
  </r>
  <r>
    <n v="392"/>
    <n v="20.34"/>
    <d v="2004-06-15T00:00:00"/>
    <n v="8"/>
    <n v="162.72"/>
    <n v="0.26863885088919498"/>
    <n v="0.76333789329685398"/>
    <n v="0.69716142270861703"/>
    <n v="2"/>
    <n v="4"/>
    <n v="4"/>
    <n v="10"/>
    <n v="20"/>
    <n v="20"/>
    <n v="50"/>
    <n v="3.3333333333333299"/>
    <x v="0"/>
    <s v="Class-3"/>
    <x v="0"/>
  </r>
  <r>
    <n v="3921"/>
    <n v="39.326000000000001"/>
    <d v="2002-08-16T00:00:00"/>
    <n v="1"/>
    <n v="39.326000000000001"/>
    <n v="0.42493160054718099"/>
    <n v="0"/>
    <n v="0.31874145006839899"/>
    <n v="3"/>
    <n v="1"/>
    <n v="2"/>
    <n v="15"/>
    <n v="5"/>
    <n v="10"/>
    <n v="30"/>
    <n v="2"/>
    <x v="2"/>
    <s v="Class-2"/>
    <x v="2"/>
  </r>
  <r>
    <n v="3922"/>
    <n v="41.396000000000001"/>
    <d v="2002-02-25T00:00:00"/>
    <n v="1"/>
    <n v="41.396000000000001"/>
    <n v="0.43655950752392397"/>
    <n v="0"/>
    <n v="6.1046511627907002E-2"/>
    <n v="3"/>
    <n v="1"/>
    <n v="1"/>
    <n v="15"/>
    <n v="5"/>
    <n v="5"/>
    <n v="25"/>
    <n v="1.6666666666666701"/>
    <x v="4"/>
    <s v="Class-1"/>
    <x v="2"/>
  </r>
  <r>
    <n v="3923"/>
    <n v="48.747999999999998"/>
    <d v="2002-02-24T00:00:00"/>
    <n v="1"/>
    <n v="48.747999999999998"/>
    <n v="0.48563611491105901"/>
    <n v="0"/>
    <n v="5.8823529411764698E-2"/>
    <n v="3"/>
    <n v="1"/>
    <n v="1"/>
    <n v="15"/>
    <n v="5"/>
    <n v="5"/>
    <n v="25"/>
    <n v="1.6666666666666701"/>
    <x v="4"/>
    <s v="Class-1"/>
    <x v="2"/>
  </r>
  <r>
    <n v="3924"/>
    <n v="15.28"/>
    <d v="2002-02-23T00:00:00"/>
    <n v="1"/>
    <n v="15.28"/>
    <n v="0.222640218878253"/>
    <n v="0"/>
    <n v="5.7626538987688103E-2"/>
    <n v="2"/>
    <n v="1"/>
    <n v="1"/>
    <n v="10"/>
    <n v="5"/>
    <n v="5"/>
    <n v="20"/>
    <n v="1.3333333333333299"/>
    <x v="4"/>
    <s v="Class-1"/>
    <x v="0"/>
  </r>
  <r>
    <n v="3925"/>
    <n v="272.99444444444401"/>
    <d v="2004-09-27T00:00:00"/>
    <n v="9"/>
    <n v="2456.9499999999962"/>
    <n v="0.888679890560923"/>
    <n v="0.79069767441860495"/>
    <n v="0.82113543091655194"/>
    <n v="5"/>
    <n v="4"/>
    <n v="5"/>
    <n v="25"/>
    <n v="20"/>
    <n v="25"/>
    <n v="70"/>
    <n v="4.6666666666666696"/>
    <x v="1"/>
    <s v="Class-4"/>
    <x v="0"/>
  </r>
  <r>
    <n v="3926"/>
    <n v="32.186666666666703"/>
    <d v="2004-12-02T00:00:00"/>
    <n v="3"/>
    <n v="96.560000000000116"/>
    <n v="0.37329001367988202"/>
    <n v="0.49743502051983601"/>
    <n v="0.91740766073871405"/>
    <n v="2"/>
    <n v="3"/>
    <n v="5"/>
    <n v="10"/>
    <n v="15"/>
    <n v="25"/>
    <n v="50"/>
    <n v="3.3333333333333299"/>
    <x v="0"/>
    <s v="Class-3"/>
    <x v="0"/>
  </r>
  <r>
    <n v="3927"/>
    <n v="15.25"/>
    <d v="2002-04-03T00:00:00"/>
    <n v="1"/>
    <n v="15.25"/>
    <n v="0.22229822161423099"/>
    <n v="0"/>
    <n v="0.11200410396716801"/>
    <n v="2"/>
    <n v="1"/>
    <n v="1"/>
    <n v="10"/>
    <n v="5"/>
    <n v="5"/>
    <n v="20"/>
    <n v="1.3333333333333299"/>
    <x v="4"/>
    <s v="Class-1"/>
    <x v="2"/>
  </r>
  <r>
    <n v="3928"/>
    <n v="15.25"/>
    <d v="2002-02-23T00:00:00"/>
    <n v="1"/>
    <n v="15.25"/>
    <n v="0.22229822161423099"/>
    <n v="0"/>
    <n v="5.7626538987688103E-2"/>
    <n v="2"/>
    <n v="1"/>
    <n v="1"/>
    <n v="10"/>
    <n v="5"/>
    <n v="5"/>
    <n v="20"/>
    <n v="1.3333333333333299"/>
    <x v="4"/>
    <s v="Class-1"/>
    <x v="0"/>
  </r>
  <r>
    <n v="3929"/>
    <n v="1.53"/>
    <d v="2002-02-23T00:00:00"/>
    <n v="1"/>
    <n v="1.53"/>
    <n v="7.4042407660738593E-2"/>
    <n v="0"/>
    <n v="5.7626538987688103E-2"/>
    <n v="1"/>
    <n v="1"/>
    <n v="1"/>
    <n v="5"/>
    <n v="5"/>
    <n v="5"/>
    <n v="15"/>
    <n v="1"/>
    <x v="4"/>
    <s v="Class-1"/>
    <x v="0"/>
  </r>
  <r>
    <n v="393"/>
    <n v="181.70652727272699"/>
    <d v="2004-12-30T00:00:00"/>
    <n v="22"/>
    <n v="3997.5435999999936"/>
    <n v="0.83071135430920195"/>
    <n v="0.93023255813953498"/>
    <n v="0.98084815321477403"/>
    <n v="5"/>
    <n v="5"/>
    <n v="5"/>
    <n v="25"/>
    <n v="25"/>
    <n v="25"/>
    <n v="75"/>
    <n v="5"/>
    <x v="3"/>
    <s v="Class-5"/>
    <x v="1"/>
  </r>
  <r>
    <n v="3930"/>
    <n v="74.73"/>
    <d v="2002-03-08T00:00:00"/>
    <n v="1"/>
    <n v="74.73"/>
    <n v="0.616792065663472"/>
    <n v="0"/>
    <n v="7.2161422708618306E-2"/>
    <n v="4"/>
    <n v="1"/>
    <n v="1"/>
    <n v="20"/>
    <n v="5"/>
    <n v="5"/>
    <n v="30"/>
    <n v="2"/>
    <x v="2"/>
    <s v="Class-2"/>
    <x v="2"/>
  </r>
  <r>
    <n v="3931"/>
    <n v="232.993333333333"/>
    <d v="2004-12-29T00:00:00"/>
    <n v="6"/>
    <n v="1397.959999999998"/>
    <n v="0.86713406292754003"/>
    <n v="0.68946648426812596"/>
    <n v="0.97691518467852201"/>
    <n v="5"/>
    <n v="4"/>
    <n v="5"/>
    <n v="25"/>
    <n v="20"/>
    <n v="25"/>
    <n v="70"/>
    <n v="4.6666666666666696"/>
    <x v="1"/>
    <s v="Class-4"/>
    <x v="0"/>
  </r>
  <r>
    <n v="3932"/>
    <n v="64.656000000000006"/>
    <d v="2002-03-30T00:00:00"/>
    <n v="1"/>
    <n v="64.656000000000006"/>
    <n v="0.57301641586866203"/>
    <n v="0"/>
    <n v="0.105848153214774"/>
    <n v="3"/>
    <n v="1"/>
    <n v="1"/>
    <n v="15"/>
    <n v="5"/>
    <n v="5"/>
    <n v="25"/>
    <n v="1.6666666666666701"/>
    <x v="4"/>
    <s v="Class-1"/>
    <x v="2"/>
  </r>
  <r>
    <n v="3933"/>
    <n v="45.841000000000001"/>
    <d v="2002-02-28T00:00:00"/>
    <n v="2"/>
    <n v="91.682000000000002"/>
    <n v="0.46511627906974901"/>
    <n v="0.35294117647058798"/>
    <n v="6.4295485636114896E-2"/>
    <n v="3"/>
    <n v="2"/>
    <n v="1"/>
    <n v="15"/>
    <n v="10"/>
    <n v="5"/>
    <n v="30"/>
    <n v="2"/>
    <x v="2"/>
    <s v="Class-2"/>
    <x v="1"/>
  </r>
  <r>
    <n v="3935"/>
    <n v="38.804000000000002"/>
    <d v="2002-03-26T00:00:00"/>
    <n v="1"/>
    <n v="38.804000000000002"/>
    <n v="0.41792065663473299"/>
    <n v="0"/>
    <n v="9.79822161422709E-2"/>
    <n v="3"/>
    <n v="1"/>
    <n v="1"/>
    <n v="15"/>
    <n v="5"/>
    <n v="5"/>
    <n v="25"/>
    <n v="1.6666666666666701"/>
    <x v="4"/>
    <s v="Class-1"/>
    <x v="2"/>
  </r>
  <r>
    <n v="3936"/>
    <n v="37.048000000000002"/>
    <d v="2002-06-16T00:00:00"/>
    <n v="1"/>
    <n v="37.048000000000002"/>
    <n v="0.408002735978099"/>
    <n v="0"/>
    <n v="0.215458276333789"/>
    <n v="3"/>
    <n v="1"/>
    <n v="2"/>
    <n v="15"/>
    <n v="5"/>
    <n v="10"/>
    <n v="30"/>
    <n v="2"/>
    <x v="2"/>
    <s v="Class-2"/>
    <x v="2"/>
  </r>
  <r>
    <n v="3937"/>
    <n v="83.5"/>
    <d v="2003-03-07T00:00:00"/>
    <n v="5"/>
    <n v="417.5"/>
    <n v="0.64996580027359996"/>
    <n v="0.64261285909712695"/>
    <n v="0.50205198358412995"/>
    <n v="4"/>
    <n v="4"/>
    <n v="3"/>
    <n v="20"/>
    <n v="20"/>
    <n v="15"/>
    <n v="55"/>
    <n v="3.6666666666666701"/>
    <x v="0"/>
    <s v="Class-3"/>
    <x v="0"/>
  </r>
  <r>
    <n v="3938"/>
    <n v="31.097200000000001"/>
    <d v="2002-02-26T00:00:00"/>
    <n v="1"/>
    <n v="31.097200000000001"/>
    <n v="0.36559507523939"/>
    <n v="0"/>
    <n v="6.2243502051983597E-2"/>
    <n v="2"/>
    <n v="1"/>
    <n v="1"/>
    <n v="10"/>
    <n v="5"/>
    <n v="5"/>
    <n v="20"/>
    <n v="1.3333333333333299"/>
    <x v="4"/>
    <s v="Class-1"/>
    <x v="2"/>
  </r>
  <r>
    <n v="3939"/>
    <n v="12.91"/>
    <d v="2002-02-26T00:00:00"/>
    <n v="1"/>
    <n v="12.91"/>
    <n v="0.194254445964435"/>
    <n v="0"/>
    <n v="6.2243502051983597E-2"/>
    <n v="1"/>
    <n v="1"/>
    <n v="1"/>
    <n v="5"/>
    <n v="5"/>
    <n v="5"/>
    <n v="15"/>
    <n v="1"/>
    <x v="4"/>
    <s v="Class-1"/>
    <x v="0"/>
  </r>
  <r>
    <n v="3940"/>
    <n v="134.23500000000001"/>
    <d v="2004-10-08T00:00:00"/>
    <n v="6"/>
    <n v="805.41000000000008"/>
    <n v="0.77291381668949199"/>
    <n v="0.68946648426812596"/>
    <n v="0.83361833105335104"/>
    <n v="4"/>
    <n v="4"/>
    <n v="5"/>
    <n v="20"/>
    <n v="20"/>
    <n v="25"/>
    <n v="65"/>
    <n v="4.3333333333333304"/>
    <x v="1"/>
    <s v="Class-4"/>
    <x v="0"/>
  </r>
  <r>
    <n v="3941"/>
    <n v="52.308"/>
    <d v="2002-03-17T00:00:00"/>
    <n v="1"/>
    <n v="52.308"/>
    <n v="0.50324897400818502"/>
    <n v="0"/>
    <n v="8.6354309165526694E-2"/>
    <n v="3"/>
    <n v="1"/>
    <n v="1"/>
    <n v="15"/>
    <n v="5"/>
    <n v="5"/>
    <n v="25"/>
    <n v="1.6666666666666701"/>
    <x v="4"/>
    <s v="Class-1"/>
    <x v="2"/>
  </r>
  <r>
    <n v="3942"/>
    <n v="58.527500000000003"/>
    <d v="2003-07-09T00:00:00"/>
    <n v="12"/>
    <n v="702.33"/>
    <n v="0.53967168262652199"/>
    <n v="0.85020519835841302"/>
    <n v="0.53590971272229704"/>
    <n v="3"/>
    <n v="5"/>
    <n v="3"/>
    <n v="15"/>
    <n v="25"/>
    <n v="15"/>
    <n v="55"/>
    <n v="3.6666666666666701"/>
    <x v="0"/>
    <s v="Class-3"/>
    <x v="0"/>
  </r>
  <r>
    <n v="3943"/>
    <n v="162.41"/>
    <d v="2002-11-01T00:00:00"/>
    <n v="1"/>
    <n v="162.41"/>
    <n v="0.81036251709989604"/>
    <n v="0"/>
    <n v="0.43553351573187399"/>
    <n v="5"/>
    <n v="1"/>
    <n v="3"/>
    <n v="25"/>
    <n v="5"/>
    <n v="15"/>
    <n v="45"/>
    <n v="3"/>
    <x v="0"/>
    <s v="Class-3"/>
    <x v="2"/>
  </r>
  <r>
    <n v="3944"/>
    <n v="451.83273333333301"/>
    <d v="2003-04-29T00:00:00"/>
    <n v="6"/>
    <n v="2710.9963999999982"/>
    <n v="0.935533515731931"/>
    <n v="0.68946648426812596"/>
    <n v="0.51385088919288502"/>
    <n v="5"/>
    <n v="4"/>
    <n v="3"/>
    <n v="25"/>
    <n v="20"/>
    <n v="15"/>
    <n v="60"/>
    <n v="4"/>
    <x v="1"/>
    <s v="Class-4"/>
    <x v="1"/>
  </r>
  <r>
    <n v="3946"/>
    <n v="74.459999999999994"/>
    <d v="2002-09-15T00:00:00"/>
    <n v="1"/>
    <n v="74.459999999999994"/>
    <n v="0.61525307797537299"/>
    <n v="0"/>
    <n v="0.372948016415868"/>
    <n v="4"/>
    <n v="1"/>
    <n v="2"/>
    <n v="20"/>
    <n v="5"/>
    <n v="10"/>
    <n v="35"/>
    <n v="2.3333333333333299"/>
    <x v="2"/>
    <s v="Class-2"/>
    <x v="0"/>
  </r>
  <r>
    <n v="3947"/>
    <n v="20.998000000000001"/>
    <d v="2004-12-03T00:00:00"/>
    <n v="5"/>
    <n v="104.99000000000001"/>
    <n v="0.27582079343365401"/>
    <n v="0.64261285909712695"/>
    <n v="0.91860465116279"/>
    <n v="2"/>
    <n v="4"/>
    <n v="5"/>
    <n v="10"/>
    <n v="20"/>
    <n v="25"/>
    <n v="55"/>
    <n v="3.6666666666666701"/>
    <x v="0"/>
    <s v="Class-3"/>
    <x v="0"/>
  </r>
  <r>
    <n v="3948"/>
    <n v="20.541250000000002"/>
    <d v="2004-05-06T00:00:00"/>
    <n v="8"/>
    <n v="164.33"/>
    <n v="0.27103283173734799"/>
    <n v="0.76333789329685398"/>
    <n v="0.67373461012311797"/>
    <n v="2"/>
    <n v="4"/>
    <n v="4"/>
    <n v="10"/>
    <n v="20"/>
    <n v="20"/>
    <n v="50"/>
    <n v="3.3333333333333299"/>
    <x v="0"/>
    <s v="Class-3"/>
    <x v="0"/>
  </r>
  <r>
    <n v="3949"/>
    <n v="19.21"/>
    <d v="2004-07-05T00:00:00"/>
    <n v="3"/>
    <n v="57.63"/>
    <n v="0.25889192886457202"/>
    <n v="0.49743502051983601"/>
    <n v="0.71152530779753698"/>
    <n v="2"/>
    <n v="3"/>
    <n v="4"/>
    <n v="10"/>
    <n v="15"/>
    <n v="20"/>
    <n v="45"/>
    <n v="3"/>
    <x v="0"/>
    <s v="Class-3"/>
    <x v="0"/>
  </r>
  <r>
    <n v="395"/>
    <n v="252.21166666666701"/>
    <d v="2004-01-17T00:00:00"/>
    <n v="6"/>
    <n v="1513.270000000002"/>
    <n v="0.88012995896037405"/>
    <n v="0.68946648426812596"/>
    <n v="0.611833105335156"/>
    <n v="5"/>
    <n v="4"/>
    <n v="4"/>
    <n v="25"/>
    <n v="20"/>
    <n v="20"/>
    <n v="65"/>
    <n v="4.3333333333333304"/>
    <x v="1"/>
    <s v="Class-4"/>
    <x v="0"/>
  </r>
  <r>
    <n v="3950"/>
    <n v="13.66"/>
    <d v="2004-06-13T00:00:00"/>
    <n v="2"/>
    <n v="27.32"/>
    <n v="0.20263337893297201"/>
    <n v="0.35294117647058798"/>
    <n v="0.69596443228454097"/>
    <n v="2"/>
    <n v="2"/>
    <n v="4"/>
    <n v="10"/>
    <n v="10"/>
    <n v="20"/>
    <n v="40"/>
    <n v="2.6666666666666701"/>
    <x v="2"/>
    <s v="Class-2"/>
    <x v="0"/>
  </r>
  <r>
    <n v="3951"/>
    <n v="63.873066666666702"/>
    <d v="2004-04-16T00:00:00"/>
    <n v="3"/>
    <n v="191.61920000000009"/>
    <n v="0.56874145006838805"/>
    <n v="0.49743502051983601"/>
    <n v="0.66159370725034095"/>
    <n v="3"/>
    <n v="3"/>
    <n v="4"/>
    <n v="15"/>
    <n v="15"/>
    <n v="20"/>
    <n v="50"/>
    <n v="3.3333333333333299"/>
    <x v="0"/>
    <s v="Class-3"/>
    <x v="2"/>
  </r>
  <r>
    <n v="3952"/>
    <n v="41.164000000000001"/>
    <d v="2002-03-28T00:00:00"/>
    <n v="1"/>
    <n v="41.164000000000001"/>
    <n v="0.43570451436386898"/>
    <n v="0"/>
    <n v="0.101060191518468"/>
    <n v="3"/>
    <n v="1"/>
    <n v="1"/>
    <n v="15"/>
    <n v="5"/>
    <n v="5"/>
    <n v="25"/>
    <n v="1.6666666666666701"/>
    <x v="4"/>
    <s v="Class-1"/>
    <x v="2"/>
  </r>
  <r>
    <n v="3953"/>
    <n v="21.988"/>
    <d v="2002-03-12T00:00:00"/>
    <n v="1"/>
    <n v="21.988"/>
    <n v="0.287448700410397"/>
    <n v="0"/>
    <n v="7.8659370725034206E-2"/>
    <n v="2"/>
    <n v="1"/>
    <n v="1"/>
    <n v="10"/>
    <n v="5"/>
    <n v="5"/>
    <n v="20"/>
    <n v="1.3333333333333299"/>
    <x v="4"/>
    <s v="Class-1"/>
    <x v="2"/>
  </r>
  <r>
    <n v="3954"/>
    <n v="43.466149999999999"/>
    <d v="2003-06-05T00:00:00"/>
    <n v="8"/>
    <n v="347.72919999999999"/>
    <n v="0.447845417236645"/>
    <n v="0.76333789329685398"/>
    <n v="0.52411080711354197"/>
    <n v="3"/>
    <n v="4"/>
    <n v="3"/>
    <n v="15"/>
    <n v="20"/>
    <n v="15"/>
    <n v="50"/>
    <n v="3.3333333333333299"/>
    <x v="0"/>
    <s v="Class-3"/>
    <x v="1"/>
  </r>
  <r>
    <n v="3956"/>
    <n v="-19.98"/>
    <d v="2002-03-15T00:00:00"/>
    <n v="1"/>
    <n v="-19.98"/>
    <n v="3.2489740082079201E-2"/>
    <n v="0"/>
    <n v="8.3618331053351605E-2"/>
    <n v="1"/>
    <n v="1"/>
    <n v="1"/>
    <n v="5"/>
    <n v="5"/>
    <n v="5"/>
    <n v="15"/>
    <n v="1"/>
    <x v="4"/>
    <s v="Class-1"/>
    <x v="0"/>
  </r>
  <r>
    <n v="3957"/>
    <n v="114.431"/>
    <d v="2002-05-05T00:00:00"/>
    <n v="2"/>
    <n v="228.86199999999999"/>
    <n v="0.73529411764707697"/>
    <n v="0.35294117647058798"/>
    <n v="0.15714774281805799"/>
    <n v="4"/>
    <n v="2"/>
    <n v="1"/>
    <n v="20"/>
    <n v="10"/>
    <n v="5"/>
    <n v="35"/>
    <n v="2.3333333333333299"/>
    <x v="2"/>
    <s v="Class-2"/>
    <x v="2"/>
  </r>
  <r>
    <n v="3958"/>
    <n v="29.476666666666699"/>
    <d v="2003-07-17T00:00:00"/>
    <n v="3"/>
    <n v="88.430000000000092"/>
    <n v="0.34969220246237398"/>
    <n v="0.49743502051983601"/>
    <n v="0.53881668946648398"/>
    <n v="2"/>
    <n v="3"/>
    <n v="3"/>
    <n v="10"/>
    <n v="15"/>
    <n v="15"/>
    <n v="40"/>
    <n v="2.6666666666666701"/>
    <x v="2"/>
    <s v="Class-2"/>
    <x v="0"/>
  </r>
  <r>
    <n v="3959"/>
    <n v="-6.8380000000000001"/>
    <d v="2004-12-31T00:00:00"/>
    <n v="30"/>
    <n v="-205.14000000000001"/>
    <n v="3.96716826265388E-2"/>
    <n v="0.95622435020519903"/>
    <n v="0.98529411764705799"/>
    <n v="1"/>
    <n v="5"/>
    <n v="5"/>
    <n v="5"/>
    <n v="25"/>
    <n v="25"/>
    <n v="55"/>
    <n v="3.6666666666666701"/>
    <x v="0"/>
    <s v="Class-3"/>
    <x v="0"/>
  </r>
  <r>
    <n v="396"/>
    <n v="70.552222222222198"/>
    <d v="2004-12-10T00:00:00"/>
    <n v="9"/>
    <n v="634.9699999999998"/>
    <n v="0.59866621067030801"/>
    <n v="0.79069767441860495"/>
    <n v="0.93211354309165495"/>
    <n v="3"/>
    <n v="4"/>
    <n v="5"/>
    <n v="15"/>
    <n v="20"/>
    <n v="25"/>
    <n v="60"/>
    <n v="4"/>
    <x v="1"/>
    <s v="Class-4"/>
    <x v="0"/>
  </r>
  <r>
    <n v="3960"/>
    <n v="76.31"/>
    <d v="2003-06-14T00:00:00"/>
    <n v="3"/>
    <n v="228.93"/>
    <n v="0.62380300957592105"/>
    <n v="0.49743502051983601"/>
    <n v="0.52616279069767302"/>
    <n v="4"/>
    <n v="3"/>
    <n v="3"/>
    <n v="20"/>
    <n v="15"/>
    <n v="15"/>
    <n v="50"/>
    <n v="3.3333333333333299"/>
    <x v="0"/>
    <s v="Class-3"/>
    <x v="0"/>
  </r>
  <r>
    <n v="3961"/>
    <n v="61.015999999999998"/>
    <d v="2002-03-03T00:00:00"/>
    <n v="1"/>
    <n v="61.015999999999998"/>
    <n v="0.554377564979466"/>
    <n v="0"/>
    <n v="6.7202462380301003E-2"/>
    <n v="3"/>
    <n v="1"/>
    <n v="1"/>
    <n v="15"/>
    <n v="5"/>
    <n v="5"/>
    <n v="25"/>
    <n v="1.6666666666666701"/>
    <x v="4"/>
    <s v="Class-1"/>
    <x v="2"/>
  </r>
  <r>
    <n v="3962"/>
    <n v="29.396190476190501"/>
    <d v="2004-12-28T00:00:00"/>
    <n v="21"/>
    <n v="617.3200000000005"/>
    <n v="0.34883720930231898"/>
    <n v="0.92647058823529405"/>
    <n v="0.97246922024623705"/>
    <n v="2"/>
    <n v="5"/>
    <n v="5"/>
    <n v="10"/>
    <n v="25"/>
    <n v="25"/>
    <n v="60"/>
    <n v="4"/>
    <x v="1"/>
    <s v="Class-4"/>
    <x v="0"/>
  </r>
  <r>
    <n v="3963"/>
    <n v="47.437600000000003"/>
    <d v="2002-03-16T00:00:00"/>
    <n v="1"/>
    <n v="47.437600000000003"/>
    <n v="0.47554719562241499"/>
    <n v="0"/>
    <n v="8.4986320109439101E-2"/>
    <n v="3"/>
    <n v="1"/>
    <n v="1"/>
    <n v="15"/>
    <n v="5"/>
    <n v="5"/>
    <n v="25"/>
    <n v="1.6666666666666701"/>
    <x v="4"/>
    <s v="Class-1"/>
    <x v="2"/>
  </r>
  <r>
    <n v="3964"/>
    <n v="-16.984999999999999"/>
    <d v="2002-04-26T00:00:00"/>
    <n v="2"/>
    <n v="-33.97"/>
    <n v="3.4883720930232398E-2"/>
    <n v="0.35294117647058798"/>
    <n v="0.14398084815321499"/>
    <n v="1"/>
    <n v="2"/>
    <n v="1"/>
    <n v="5"/>
    <n v="10"/>
    <n v="5"/>
    <n v="20"/>
    <n v="1.3333333333333299"/>
    <x v="4"/>
    <s v="Class-1"/>
    <x v="0"/>
  </r>
  <r>
    <n v="3965"/>
    <n v="151.1"/>
    <d v="2002-04-02T00:00:00"/>
    <n v="1"/>
    <n v="151.1"/>
    <n v="0.79719562243505004"/>
    <n v="0"/>
    <n v="0.111149110807114"/>
    <n v="4"/>
    <n v="1"/>
    <n v="1"/>
    <n v="20"/>
    <n v="5"/>
    <n v="5"/>
    <n v="30"/>
    <n v="2"/>
    <x v="2"/>
    <s v="Class-2"/>
    <x v="2"/>
  </r>
  <r>
    <n v="3966"/>
    <n v="48.04"/>
    <d v="2002-01-16T00:00:00"/>
    <n v="1"/>
    <n v="48.04"/>
    <n v="0.48033515731872101"/>
    <n v="0"/>
    <n v="1.06019151846785E-2"/>
    <n v="3"/>
    <n v="1"/>
    <n v="1"/>
    <n v="15"/>
    <n v="5"/>
    <n v="5"/>
    <n v="25"/>
    <n v="1.6666666666666701"/>
    <x v="4"/>
    <s v="Class-1"/>
    <x v="0"/>
  </r>
  <r>
    <n v="3967"/>
    <n v="180.05879999999999"/>
    <d v="2002-03-17T00:00:00"/>
    <n v="1"/>
    <n v="180.05879999999999"/>
    <n v="0.82797537619702599"/>
    <n v="0"/>
    <n v="8.6354309165526694E-2"/>
    <n v="5"/>
    <n v="1"/>
    <n v="1"/>
    <n v="25"/>
    <n v="5"/>
    <n v="5"/>
    <n v="35"/>
    <n v="2.3333333333333299"/>
    <x v="2"/>
    <s v="Class-2"/>
    <x v="2"/>
  </r>
  <r>
    <n v="3968"/>
    <n v="408.39"/>
    <d v="2002-03-02T00:00:00"/>
    <n v="1"/>
    <n v="408.39"/>
    <n v="0.92681258549937096"/>
    <n v="0"/>
    <n v="6.6860465116279105E-2"/>
    <n v="5"/>
    <n v="1"/>
    <n v="1"/>
    <n v="25"/>
    <n v="5"/>
    <n v="5"/>
    <n v="35"/>
    <n v="2.3333333333333299"/>
    <x v="2"/>
    <s v="Class-2"/>
    <x v="0"/>
  </r>
  <r>
    <n v="3969"/>
    <n v="108.73"/>
    <d v="2004-04-28T00:00:00"/>
    <n v="8"/>
    <n v="869.84"/>
    <n v="0.71904924760603395"/>
    <n v="0.76333789329685398"/>
    <n v="0.66945964432284399"/>
    <n v="4"/>
    <n v="4"/>
    <n v="4"/>
    <n v="20"/>
    <n v="20"/>
    <n v="20"/>
    <n v="60"/>
    <n v="4"/>
    <x v="1"/>
    <s v="Class-4"/>
    <x v="0"/>
  </r>
  <r>
    <n v="397"/>
    <n v="1.62666666666667"/>
    <d v="2004-01-16T00:00:00"/>
    <n v="3"/>
    <n v="4.8800000000000097"/>
    <n v="7.5068399452804205E-2"/>
    <n v="0.49743502051983601"/>
    <n v="0.61097811217510201"/>
    <n v="1"/>
    <n v="3"/>
    <n v="4"/>
    <n v="5"/>
    <n v="15"/>
    <n v="20"/>
    <n v="40"/>
    <n v="2.6666666666666701"/>
    <x v="2"/>
    <s v="Class-2"/>
    <x v="0"/>
  </r>
  <r>
    <n v="3970"/>
    <n v="6.1216666666666697"/>
    <d v="2004-09-15T00:00:00"/>
    <n v="6"/>
    <n v="36.730000000000018"/>
    <n v="0.130984952120384"/>
    <n v="0.68946648426812596"/>
    <n v="0.78847469220246202"/>
    <n v="1"/>
    <n v="4"/>
    <n v="4"/>
    <n v="5"/>
    <n v="20"/>
    <n v="20"/>
    <n v="45"/>
    <n v="3"/>
    <x v="0"/>
    <s v="Class-3"/>
    <x v="0"/>
  </r>
  <r>
    <n v="3971"/>
    <n v="-16.989999999999998"/>
    <d v="2002-03-26T00:00:00"/>
    <n v="1"/>
    <n v="-16.989999999999998"/>
    <n v="3.4199726402188602E-2"/>
    <n v="0"/>
    <n v="9.79822161422709E-2"/>
    <n v="1"/>
    <n v="1"/>
    <n v="1"/>
    <n v="5"/>
    <n v="5"/>
    <n v="5"/>
    <n v="15"/>
    <n v="1"/>
    <x v="4"/>
    <s v="Class-1"/>
    <x v="0"/>
  </r>
  <r>
    <n v="3972"/>
    <n v="68.145600000000002"/>
    <d v="2002-07-06T00:00:00"/>
    <n v="1"/>
    <n v="68.145600000000002"/>
    <n v="0.58960328317372701"/>
    <n v="0"/>
    <n v="0.247948016415869"/>
    <n v="3"/>
    <n v="1"/>
    <n v="2"/>
    <n v="15"/>
    <n v="5"/>
    <n v="10"/>
    <n v="30"/>
    <n v="2"/>
    <x v="2"/>
    <s v="Class-2"/>
    <x v="2"/>
  </r>
  <r>
    <n v="3973"/>
    <n v="30.852222222222199"/>
    <d v="2004-05-24T00:00:00"/>
    <n v="9"/>
    <n v="277.66999999999979"/>
    <n v="0.36303009575922601"/>
    <n v="0.79069767441860495"/>
    <n v="0.68519151846785098"/>
    <n v="2"/>
    <n v="4"/>
    <n v="4"/>
    <n v="10"/>
    <n v="20"/>
    <n v="20"/>
    <n v="50"/>
    <n v="3.3333333333333299"/>
    <x v="0"/>
    <s v="Class-3"/>
    <x v="0"/>
  </r>
  <r>
    <n v="3974"/>
    <n v="62.293999999999997"/>
    <d v="2002-09-15T00:00:00"/>
    <n v="1"/>
    <n v="62.293999999999997"/>
    <n v="0.562585499315993"/>
    <n v="0"/>
    <n v="0.372948016415868"/>
    <n v="3"/>
    <n v="1"/>
    <n v="2"/>
    <n v="15"/>
    <n v="5"/>
    <n v="10"/>
    <n v="30"/>
    <n v="2"/>
    <x v="2"/>
    <s v="Class-2"/>
    <x v="2"/>
  </r>
  <r>
    <n v="3975"/>
    <n v="94.823999999999998"/>
    <d v="2002-04-18T00:00:00"/>
    <n v="2"/>
    <n v="189.648"/>
    <n v="0.68912448700411399"/>
    <n v="0.35294117647058798"/>
    <n v="0.13235294117647101"/>
    <n v="4"/>
    <n v="2"/>
    <n v="1"/>
    <n v="20"/>
    <n v="10"/>
    <n v="5"/>
    <n v="35"/>
    <n v="2.3333333333333299"/>
    <x v="2"/>
    <s v="Class-2"/>
    <x v="2"/>
  </r>
  <r>
    <n v="3976"/>
    <n v="13.6566666666667"/>
    <d v="2004-01-08T00:00:00"/>
    <n v="3"/>
    <n v="40.970000000000098"/>
    <n v="0.202462380300961"/>
    <n v="0.49743502051983601"/>
    <n v="0.607729138166894"/>
    <n v="2"/>
    <n v="3"/>
    <n v="4"/>
    <n v="10"/>
    <n v="15"/>
    <n v="20"/>
    <n v="45"/>
    <n v="3"/>
    <x v="0"/>
    <s v="Class-3"/>
    <x v="0"/>
  </r>
  <r>
    <n v="3977"/>
    <n v="61.018000000000001"/>
    <d v="2002-03-03T00:00:00"/>
    <n v="1"/>
    <n v="61.018000000000001"/>
    <n v="0.55489056087549904"/>
    <n v="0"/>
    <n v="6.7202462380301003E-2"/>
    <n v="3"/>
    <n v="1"/>
    <n v="1"/>
    <n v="15"/>
    <n v="5"/>
    <n v="5"/>
    <n v="25"/>
    <n v="1.6666666666666701"/>
    <x v="4"/>
    <s v="Class-1"/>
    <x v="2"/>
  </r>
  <r>
    <n v="3978"/>
    <n v="10.7171428571429"/>
    <d v="2003-07-19T00:00:00"/>
    <n v="7"/>
    <n v="75.020000000000294"/>
    <n v="0.17322161422708901"/>
    <n v="0.73204514363885098"/>
    <n v="0.53915868673050504"/>
    <n v="1"/>
    <n v="4"/>
    <n v="3"/>
    <n v="5"/>
    <n v="20"/>
    <n v="15"/>
    <n v="40"/>
    <n v="2.6666666666666701"/>
    <x v="2"/>
    <s v="Class-2"/>
    <x v="0"/>
  </r>
  <r>
    <n v="3979"/>
    <n v="91.242800000000003"/>
    <d v="2002-11-02T00:00:00"/>
    <n v="1"/>
    <n v="91.242800000000003"/>
    <n v="0.680061559507532"/>
    <n v="0"/>
    <n v="0.43673050615594999"/>
    <n v="4"/>
    <n v="1"/>
    <n v="3"/>
    <n v="20"/>
    <n v="5"/>
    <n v="15"/>
    <n v="40"/>
    <n v="2.6666666666666701"/>
    <x v="2"/>
    <s v="Class-2"/>
    <x v="2"/>
  </r>
  <r>
    <n v="398"/>
    <n v="-0.38762711864406701"/>
    <d v="2004-12-28T00:00:00"/>
    <n v="59"/>
    <n v="-22.869999999999955"/>
    <n v="4.5485636114910799E-2"/>
    <n v="0.98290013679890598"/>
    <n v="0.97246922024623705"/>
    <n v="1"/>
    <n v="5"/>
    <n v="5"/>
    <n v="5"/>
    <n v="25"/>
    <n v="25"/>
    <n v="55"/>
    <n v="3.6666666666666701"/>
    <x v="0"/>
    <s v="Class-3"/>
    <x v="0"/>
  </r>
  <r>
    <n v="3980"/>
    <n v="-200"/>
    <d v="2002-12-30T00:00:00"/>
    <n v="1"/>
    <n v="-200"/>
    <n v="8.0369357045143603E-3"/>
    <n v="0"/>
    <n v="0.48956908344733202"/>
    <n v="1"/>
    <n v="1"/>
    <n v="3"/>
    <n v="5"/>
    <n v="5"/>
    <n v="15"/>
    <n v="25"/>
    <n v="1.6666666666666701"/>
    <x v="4"/>
    <s v="Class-1"/>
    <x v="0"/>
  </r>
  <r>
    <n v="3981"/>
    <n v="98.052000000000007"/>
    <d v="2002-03-27T00:00:00"/>
    <n v="1"/>
    <n v="98.052000000000007"/>
    <n v="0.69699042407661804"/>
    <n v="0"/>
    <n v="9.9863201094391299E-2"/>
    <n v="4"/>
    <n v="1"/>
    <n v="1"/>
    <n v="20"/>
    <n v="5"/>
    <n v="5"/>
    <n v="30"/>
    <n v="2"/>
    <x v="2"/>
    <s v="Class-2"/>
    <x v="2"/>
  </r>
  <r>
    <n v="3982"/>
    <n v="85.141999999999996"/>
    <d v="2003-12-29T00:00:00"/>
    <n v="5"/>
    <n v="425.71"/>
    <n v="0.65629274965800599"/>
    <n v="0.64261285909712695"/>
    <n v="0.60208618331053299"/>
    <n v="4"/>
    <n v="4"/>
    <n v="4"/>
    <n v="20"/>
    <n v="20"/>
    <n v="20"/>
    <n v="60"/>
    <n v="4"/>
    <x v="1"/>
    <s v="Class-4"/>
    <x v="0"/>
  </r>
  <r>
    <n v="3983"/>
    <n v="42.396000000000001"/>
    <d v="2002-11-25T00:00:00"/>
    <n v="5"/>
    <n v="211.98000000000002"/>
    <n v="0.44271545827631698"/>
    <n v="0.64261285909712695"/>
    <n v="0.46289329685362501"/>
    <n v="3"/>
    <n v="4"/>
    <n v="3"/>
    <n v="15"/>
    <n v="20"/>
    <n v="15"/>
    <n v="50"/>
    <n v="3.3333333333333299"/>
    <x v="0"/>
    <s v="Class-3"/>
    <x v="0"/>
  </r>
  <r>
    <n v="3984"/>
    <n v="254.936045454545"/>
    <d v="2004-11-27T00:00:00"/>
    <n v="11"/>
    <n v="2804.2964999999949"/>
    <n v="0.88183994528048404"/>
    <n v="0.83413132694938497"/>
    <n v="0.90851573187414503"/>
    <n v="5"/>
    <n v="5"/>
    <n v="5"/>
    <n v="25"/>
    <n v="25"/>
    <n v="25"/>
    <n v="75"/>
    <n v="5"/>
    <x v="3"/>
    <s v="Class-5"/>
    <x v="0"/>
  </r>
  <r>
    <n v="3985"/>
    <n v="0.61"/>
    <d v="2002-07-12T00:00:00"/>
    <n v="1"/>
    <n v="0.61"/>
    <n v="6.0020519835841002E-2"/>
    <n v="0"/>
    <n v="0.25718194254445997"/>
    <n v="1"/>
    <n v="1"/>
    <n v="2"/>
    <n v="5"/>
    <n v="5"/>
    <n v="10"/>
    <n v="20"/>
    <n v="1.3333333333333299"/>
    <x v="4"/>
    <s v="Class-1"/>
    <x v="0"/>
  </r>
  <r>
    <n v="3986"/>
    <n v="21.6"/>
    <d v="2002-03-22T00:00:00"/>
    <n v="1"/>
    <n v="21.6"/>
    <n v="0.28060875512995997"/>
    <n v="0"/>
    <n v="9.1655266757866005E-2"/>
    <n v="2"/>
    <n v="1"/>
    <n v="1"/>
    <n v="10"/>
    <n v="5"/>
    <n v="5"/>
    <n v="20"/>
    <n v="1.3333333333333299"/>
    <x v="4"/>
    <s v="Class-1"/>
    <x v="0"/>
  </r>
  <r>
    <n v="3987"/>
    <n v="17.3266666666667"/>
    <d v="2004-03-06T00:00:00"/>
    <n v="3"/>
    <n v="51.980000000000103"/>
    <n v="0.24076607387141299"/>
    <n v="0.49743502051983601"/>
    <n v="0.63714090287277603"/>
    <n v="2"/>
    <n v="3"/>
    <n v="4"/>
    <n v="10"/>
    <n v="15"/>
    <n v="20"/>
    <n v="45"/>
    <n v="3"/>
    <x v="0"/>
    <s v="Class-3"/>
    <x v="0"/>
  </r>
  <r>
    <n v="3988"/>
    <n v="441.5872"/>
    <d v="2004-09-15T00:00:00"/>
    <n v="5"/>
    <n v="2207.9360000000001"/>
    <n v="0.93399452804383198"/>
    <n v="0.64261285909712695"/>
    <n v="0.78847469220246202"/>
    <n v="5"/>
    <n v="4"/>
    <n v="4"/>
    <n v="25"/>
    <n v="20"/>
    <n v="20"/>
    <n v="65"/>
    <n v="4.3333333333333304"/>
    <x v="1"/>
    <s v="Class-4"/>
    <x v="1"/>
  </r>
  <r>
    <n v="399"/>
    <n v="474.267272727273"/>
    <d v="2004-09-19T00:00:00"/>
    <n v="11"/>
    <n v="5216.9400000000032"/>
    <n v="0.939637482900194"/>
    <n v="0.83413132694938497"/>
    <n v="0.81121751025991695"/>
    <n v="5"/>
    <n v="5"/>
    <n v="5"/>
    <n v="25"/>
    <n v="25"/>
    <n v="25"/>
    <n v="75"/>
    <n v="5"/>
    <x v="3"/>
    <s v="Class-5"/>
    <x v="0"/>
  </r>
  <r>
    <n v="3990"/>
    <n v="247.44499999999999"/>
    <d v="2002-06-13T00:00:00"/>
    <n v="2"/>
    <n v="494.89"/>
    <n v="0.87705198358417702"/>
    <n v="0.35294117647058798"/>
    <n v="0.20913132694938399"/>
    <n v="5"/>
    <n v="2"/>
    <n v="2"/>
    <n v="25"/>
    <n v="10"/>
    <n v="10"/>
    <n v="45"/>
    <n v="3"/>
    <x v="0"/>
    <s v="Class-3"/>
    <x v="0"/>
  </r>
  <r>
    <n v="3991"/>
    <n v="0.28000000000000003"/>
    <d v="2002-04-17T00:00:00"/>
    <n v="1"/>
    <n v="0.28000000000000003"/>
    <n v="5.4890560875512702E-2"/>
    <n v="0"/>
    <n v="0.13081395348837199"/>
    <n v="1"/>
    <n v="1"/>
    <n v="1"/>
    <n v="5"/>
    <n v="5"/>
    <n v="5"/>
    <n v="15"/>
    <n v="1"/>
    <x v="4"/>
    <s v="Class-1"/>
    <x v="0"/>
  </r>
  <r>
    <n v="3992"/>
    <n v="84.73"/>
    <d v="2002-03-26T00:00:00"/>
    <n v="1"/>
    <n v="84.73"/>
    <n v="0.65475376196990798"/>
    <n v="0"/>
    <n v="9.79822161422709E-2"/>
    <n v="4"/>
    <n v="1"/>
    <n v="1"/>
    <n v="20"/>
    <n v="5"/>
    <n v="5"/>
    <n v="30"/>
    <n v="2"/>
    <x v="2"/>
    <s v="Class-2"/>
    <x v="0"/>
  </r>
  <r>
    <n v="3993"/>
    <n v="200.22"/>
    <d v="2002-03-13T00:00:00"/>
    <n v="1"/>
    <n v="200.22"/>
    <n v="0.84712722298225596"/>
    <n v="0"/>
    <n v="8.0540355677154604E-2"/>
    <n v="5"/>
    <n v="1"/>
    <n v="1"/>
    <n v="25"/>
    <n v="5"/>
    <n v="5"/>
    <n v="35"/>
    <n v="2.3333333333333299"/>
    <x v="2"/>
    <s v="Class-2"/>
    <x v="0"/>
  </r>
  <r>
    <n v="3994"/>
    <n v="37.481999999999999"/>
    <d v="2002-12-20T00:00:00"/>
    <n v="1"/>
    <n v="37.481999999999999"/>
    <n v="0.410054719562231"/>
    <n v="0"/>
    <n v="0.483584131326949"/>
    <n v="3"/>
    <n v="1"/>
    <n v="3"/>
    <n v="15"/>
    <n v="5"/>
    <n v="15"/>
    <n v="35"/>
    <n v="2.3333333333333299"/>
    <x v="2"/>
    <s v="Class-2"/>
    <x v="2"/>
  </r>
  <r>
    <n v="3995"/>
    <n v="52.308"/>
    <d v="2002-03-11T00:00:00"/>
    <n v="1"/>
    <n v="52.308"/>
    <n v="0.50324897400818502"/>
    <n v="0"/>
    <n v="7.6778385772913793E-2"/>
    <n v="3"/>
    <n v="1"/>
    <n v="1"/>
    <n v="15"/>
    <n v="5"/>
    <n v="5"/>
    <n v="25"/>
    <n v="1.6666666666666701"/>
    <x v="4"/>
    <s v="Class-1"/>
    <x v="2"/>
  </r>
  <r>
    <n v="3996"/>
    <n v="199.88"/>
    <d v="2002-03-30T00:00:00"/>
    <n v="1"/>
    <n v="199.88"/>
    <n v="0.84695622435024498"/>
    <n v="0"/>
    <n v="0.105848153214774"/>
    <n v="5"/>
    <n v="1"/>
    <n v="1"/>
    <n v="25"/>
    <n v="5"/>
    <n v="5"/>
    <n v="35"/>
    <n v="2.3333333333333299"/>
    <x v="2"/>
    <s v="Class-2"/>
    <x v="0"/>
  </r>
  <r>
    <n v="3997"/>
    <n v="25.263999999999999"/>
    <d v="2002-06-16T00:00:00"/>
    <n v="5"/>
    <n v="126.32"/>
    <n v="0.31463748290013399"/>
    <n v="0.64261285909712695"/>
    <n v="0.215458276333789"/>
    <n v="2"/>
    <n v="4"/>
    <n v="2"/>
    <n v="10"/>
    <n v="20"/>
    <n v="10"/>
    <n v="40"/>
    <n v="2.6666666666666701"/>
    <x v="2"/>
    <s v="Class-2"/>
    <x v="0"/>
  </r>
  <r>
    <n v="3998"/>
    <n v="19.52"/>
    <d v="2002-06-28T00:00:00"/>
    <n v="1"/>
    <n v="19.52"/>
    <n v="0.26077291381669299"/>
    <n v="0"/>
    <n v="0.23409712722298201"/>
    <n v="2"/>
    <n v="1"/>
    <n v="2"/>
    <n v="10"/>
    <n v="5"/>
    <n v="10"/>
    <n v="25"/>
    <n v="1.6666666666666701"/>
    <x v="4"/>
    <s v="Class-1"/>
    <x v="0"/>
  </r>
  <r>
    <n v="3999"/>
    <n v="26.95"/>
    <d v="2002-04-05T00:00:00"/>
    <n v="1"/>
    <n v="26.95"/>
    <n v="0.329001367989052"/>
    <n v="0"/>
    <n v="0.114911080711354"/>
    <n v="2"/>
    <n v="1"/>
    <n v="1"/>
    <n v="10"/>
    <n v="5"/>
    <n v="5"/>
    <n v="20"/>
    <n v="1.3333333333333299"/>
    <x v="4"/>
    <s v="Class-1"/>
    <x v="0"/>
  </r>
  <r>
    <n v="4"/>
    <n v="26.933333333333302"/>
    <d v="2002-12-02T00:00:00"/>
    <n v="3"/>
    <n v="80.799999999999898"/>
    <n v="0.32865937072502999"/>
    <n v="0.49743502051983601"/>
    <n v="0.471614227086183"/>
    <n v="2"/>
    <n v="3"/>
    <n v="3"/>
    <n v="10"/>
    <n v="15"/>
    <n v="15"/>
    <n v="40"/>
    <n v="2.6666666666666701"/>
    <x v="2"/>
    <s v="Class-2"/>
    <x v="0"/>
  </r>
  <r>
    <n v="40"/>
    <n v="47.8889473684211"/>
    <d v="2004-10-01T00:00:00"/>
    <n v="19"/>
    <n v="909.8900000000009"/>
    <n v="0.47811217510257897"/>
    <n v="0.91501367989056104"/>
    <n v="0.82489740082079299"/>
    <n v="3"/>
    <n v="5"/>
    <n v="5"/>
    <n v="15"/>
    <n v="25"/>
    <n v="25"/>
    <n v="65"/>
    <n v="4.3333333333333304"/>
    <x v="1"/>
    <s v="Class-4"/>
    <x v="0"/>
  </r>
  <r>
    <n v="400"/>
    <n v="1014.86119230769"/>
    <d v="2004-11-07T00:00:00"/>
    <n v="13"/>
    <n v="13193.195499999969"/>
    <n v="0.97400820793440002"/>
    <n v="0.86234610123119004"/>
    <n v="0.87329001367989001"/>
    <n v="5"/>
    <n v="5"/>
    <n v="5"/>
    <n v="25"/>
    <n v="25"/>
    <n v="25"/>
    <n v="75"/>
    <n v="5"/>
    <x v="3"/>
    <s v="Class-5"/>
    <x v="0"/>
  </r>
  <r>
    <n v="4000"/>
    <n v="246.39"/>
    <d v="2002-04-01T00:00:00"/>
    <n v="1"/>
    <n v="246.39"/>
    <n v="0.876367989056133"/>
    <n v="0"/>
    <n v="0.10995212038303701"/>
    <n v="5"/>
    <n v="1"/>
    <n v="1"/>
    <n v="25"/>
    <n v="5"/>
    <n v="5"/>
    <n v="35"/>
    <n v="2.3333333333333299"/>
    <x v="2"/>
    <s v="Class-2"/>
    <x v="0"/>
  </r>
  <r>
    <n v="4001"/>
    <n v="14.25"/>
    <d v="2002-03-24T00:00:00"/>
    <n v="1"/>
    <n v="14.25"/>
    <n v="0.20793433652531099"/>
    <n v="0"/>
    <n v="9.4733242134063006E-2"/>
    <n v="2"/>
    <n v="1"/>
    <n v="1"/>
    <n v="10"/>
    <n v="5"/>
    <n v="5"/>
    <n v="20"/>
    <n v="1.3333333333333299"/>
    <x v="4"/>
    <s v="Class-1"/>
    <x v="0"/>
  </r>
  <r>
    <n v="4002"/>
    <n v="39.015000000000001"/>
    <d v="2003-11-02T00:00:00"/>
    <n v="2"/>
    <n v="78.03"/>
    <n v="0.42014363885087502"/>
    <n v="0.35294117647058798"/>
    <n v="0.57883036935704402"/>
    <n v="3"/>
    <n v="2"/>
    <n v="3"/>
    <n v="15"/>
    <n v="10"/>
    <n v="15"/>
    <n v="40"/>
    <n v="2.6666666666666701"/>
    <x v="2"/>
    <s v="Class-2"/>
    <x v="0"/>
  </r>
  <r>
    <n v="4003"/>
    <n v="35.796666666666702"/>
    <d v="2003-08-17T00:00:00"/>
    <n v="3"/>
    <n v="107.3900000000001"/>
    <n v="0.40287277701777202"/>
    <n v="0.49743502051983601"/>
    <n v="0.55112859097127198"/>
    <n v="3"/>
    <n v="3"/>
    <n v="3"/>
    <n v="15"/>
    <n v="15"/>
    <n v="15"/>
    <n v="45"/>
    <n v="3"/>
    <x v="0"/>
    <s v="Class-3"/>
    <x v="0"/>
  </r>
  <r>
    <n v="4004"/>
    <n v="163.77940000000001"/>
    <d v="2003-03-21T00:00:00"/>
    <n v="2"/>
    <n v="327.55880000000002"/>
    <n v="0.81207250342000503"/>
    <n v="0.35294117647058798"/>
    <n v="0.50444596443228296"/>
    <n v="5"/>
    <n v="2"/>
    <n v="3"/>
    <n v="25"/>
    <n v="10"/>
    <n v="15"/>
    <n v="50"/>
    <n v="3.3333333333333299"/>
    <x v="0"/>
    <s v="Class-3"/>
    <x v="2"/>
  </r>
  <r>
    <n v="4005"/>
    <n v="-69.108333333333306"/>
    <d v="2002-07-05T00:00:00"/>
    <n v="6"/>
    <n v="-414.64999999999986"/>
    <n v="1.8980848153214699E-2"/>
    <n v="0.68946648426812596"/>
    <n v="0.24623803009575901"/>
    <n v="1"/>
    <n v="4"/>
    <n v="2"/>
    <n v="5"/>
    <n v="20"/>
    <n v="10"/>
    <n v="35"/>
    <n v="2.3333333333333299"/>
    <x v="2"/>
    <s v="Class-2"/>
    <x v="0"/>
  </r>
  <r>
    <n v="4006"/>
    <n v="164.43100000000001"/>
    <d v="2002-04-21T00:00:00"/>
    <n v="2"/>
    <n v="328.86200000000002"/>
    <n v="0.81241450068402699"/>
    <n v="0.35294117647058798"/>
    <n v="0.13782489740082099"/>
    <n v="5"/>
    <n v="2"/>
    <n v="1"/>
    <n v="25"/>
    <n v="10"/>
    <n v="5"/>
    <n v="40"/>
    <n v="2.6666666666666701"/>
    <x v="2"/>
    <s v="Class-2"/>
    <x v="2"/>
  </r>
  <r>
    <n v="4007"/>
    <n v="10.94"/>
    <d v="2002-03-27T00:00:00"/>
    <n v="1"/>
    <n v="10.94"/>
    <n v="0.175957592339264"/>
    <n v="0"/>
    <n v="9.9863201094391299E-2"/>
    <n v="1"/>
    <n v="1"/>
    <n v="1"/>
    <n v="5"/>
    <n v="5"/>
    <n v="5"/>
    <n v="15"/>
    <n v="1"/>
    <x v="4"/>
    <s v="Class-1"/>
    <x v="0"/>
  </r>
  <r>
    <n v="4008"/>
    <n v="65.388000000000005"/>
    <d v="2002-03-24T00:00:00"/>
    <n v="1"/>
    <n v="65.388000000000005"/>
    <n v="0.57797537619698003"/>
    <n v="0"/>
    <n v="9.4733242134063006E-2"/>
    <n v="3"/>
    <n v="1"/>
    <n v="1"/>
    <n v="15"/>
    <n v="5"/>
    <n v="5"/>
    <n v="25"/>
    <n v="1.6666666666666701"/>
    <x v="4"/>
    <s v="Class-1"/>
    <x v="2"/>
  </r>
  <r>
    <n v="4009"/>
    <n v="91.186000000000007"/>
    <d v="2003-06-25T00:00:00"/>
    <n v="2"/>
    <n v="182.37200000000001"/>
    <n v="0.67937756497948798"/>
    <n v="0.35294117647058798"/>
    <n v="0.530437756497947"/>
    <n v="4"/>
    <n v="2"/>
    <n v="3"/>
    <n v="20"/>
    <n v="10"/>
    <n v="15"/>
    <n v="45"/>
    <n v="3"/>
    <x v="0"/>
    <s v="Class-3"/>
    <x v="2"/>
  </r>
  <r>
    <n v="401"/>
    <n v="4"/>
    <d v="2002-01-21T00:00:00"/>
    <n v="1"/>
    <n v="4"/>
    <n v="0.10601915184678599"/>
    <n v="0"/>
    <n v="1.6415868673050601E-2"/>
    <n v="1"/>
    <n v="1"/>
    <n v="1"/>
    <n v="5"/>
    <n v="5"/>
    <n v="5"/>
    <n v="15"/>
    <n v="1"/>
    <x v="4"/>
    <s v="Class-1"/>
    <x v="0"/>
  </r>
  <r>
    <n v="4010"/>
    <n v="23.968"/>
    <d v="2002-04-26T00:00:00"/>
    <n v="1"/>
    <n v="23.968"/>
    <n v="0.299760601915183"/>
    <n v="0"/>
    <n v="0.14398084815321499"/>
    <n v="2"/>
    <n v="1"/>
    <n v="1"/>
    <n v="10"/>
    <n v="5"/>
    <n v="5"/>
    <n v="20"/>
    <n v="1.3333333333333299"/>
    <x v="4"/>
    <s v="Class-1"/>
    <x v="2"/>
  </r>
  <r>
    <n v="4011"/>
    <n v="442.39"/>
    <d v="2004-04-05T00:00:00"/>
    <n v="2"/>
    <n v="884.78"/>
    <n v="0.93433652530785405"/>
    <n v="0.35294117647058798"/>
    <n v="0.655437756497947"/>
    <n v="5"/>
    <n v="2"/>
    <n v="4"/>
    <n v="25"/>
    <n v="10"/>
    <n v="20"/>
    <n v="55"/>
    <n v="3.6666666666666701"/>
    <x v="0"/>
    <s v="Class-3"/>
    <x v="0"/>
  </r>
  <r>
    <n v="4012"/>
    <n v="15.247999999999999"/>
    <d v="2002-03-18T00:00:00"/>
    <n v="1"/>
    <n v="15.247999999999999"/>
    <n v="0.21682626538988101"/>
    <n v="0"/>
    <n v="8.8235294117647106E-2"/>
    <n v="2"/>
    <n v="1"/>
    <n v="1"/>
    <n v="10"/>
    <n v="5"/>
    <n v="5"/>
    <n v="20"/>
    <n v="1.3333333333333299"/>
    <x v="4"/>
    <s v="Class-1"/>
    <x v="2"/>
  </r>
  <r>
    <n v="4013"/>
    <n v="17.428000000000001"/>
    <d v="2002-05-29T00:00:00"/>
    <n v="2"/>
    <n v="34.856000000000002"/>
    <n v="0.24196306429549"/>
    <n v="0.35294117647058798"/>
    <n v="0.18724350205198401"/>
    <n v="2"/>
    <n v="2"/>
    <n v="1"/>
    <n v="10"/>
    <n v="10"/>
    <n v="5"/>
    <n v="25"/>
    <n v="1.6666666666666701"/>
    <x v="4"/>
    <s v="Class-1"/>
    <x v="2"/>
  </r>
  <r>
    <n v="4014"/>
    <n v="110.288"/>
    <d v="2002-08-11T00:00:00"/>
    <n v="1"/>
    <n v="110.288"/>
    <n v="0.72383720930234197"/>
    <n v="0"/>
    <n v="0.30813953488372098"/>
    <n v="4"/>
    <n v="1"/>
    <n v="2"/>
    <n v="20"/>
    <n v="5"/>
    <n v="10"/>
    <n v="35"/>
    <n v="2.3333333333333299"/>
    <x v="2"/>
    <s v="Class-2"/>
    <x v="2"/>
  </r>
  <r>
    <n v="4015"/>
    <n v="0.03"/>
    <d v="2002-03-26T00:00:00"/>
    <n v="1"/>
    <n v="0.03"/>
    <n v="4.8221614227085902E-2"/>
    <n v="0"/>
    <n v="9.79822161422709E-2"/>
    <n v="1"/>
    <n v="1"/>
    <n v="1"/>
    <n v="5"/>
    <n v="5"/>
    <n v="5"/>
    <n v="15"/>
    <n v="1"/>
    <x v="4"/>
    <s v="Class-1"/>
    <x v="0"/>
  </r>
  <r>
    <n v="4016"/>
    <n v="110.08"/>
    <d v="2002-06-27T00:00:00"/>
    <n v="2"/>
    <n v="220.16"/>
    <n v="0.72298221614228697"/>
    <n v="0.35294117647058798"/>
    <n v="0.23187414500684"/>
    <n v="4"/>
    <n v="2"/>
    <n v="2"/>
    <n v="20"/>
    <n v="10"/>
    <n v="10"/>
    <n v="40"/>
    <n v="2.6666666666666701"/>
    <x v="2"/>
    <s v="Class-2"/>
    <x v="0"/>
  </r>
  <r>
    <n v="4017"/>
    <n v="47.504533333333299"/>
    <d v="2004-04-03T00:00:00"/>
    <n v="9"/>
    <n v="427.54079999999971"/>
    <n v="0.475889192886437"/>
    <n v="0.79069767441860495"/>
    <n v="0.65406976744185896"/>
    <n v="3"/>
    <n v="4"/>
    <n v="4"/>
    <n v="15"/>
    <n v="20"/>
    <n v="20"/>
    <n v="55"/>
    <n v="3.6666666666666701"/>
    <x v="0"/>
    <s v="Class-3"/>
    <x v="1"/>
  </r>
  <r>
    <n v="4019"/>
    <n v="21.788"/>
    <d v="2002-03-19T00:00:00"/>
    <n v="1"/>
    <n v="21.788"/>
    <n v="0.28385772913816698"/>
    <n v="0"/>
    <n v="8.9432284541723694E-2"/>
    <n v="2"/>
    <n v="1"/>
    <n v="1"/>
    <n v="10"/>
    <n v="5"/>
    <n v="5"/>
    <n v="20"/>
    <n v="1.3333333333333299"/>
    <x v="4"/>
    <s v="Class-1"/>
    <x v="2"/>
  </r>
  <r>
    <n v="402"/>
    <n v="250.19499999999999"/>
    <d v="2003-08-05T00:00:00"/>
    <n v="2"/>
    <n v="500.39"/>
    <n v="0.87893296853629699"/>
    <n v="0.35294117647058798"/>
    <n v="0.546853625170998"/>
    <n v="5"/>
    <n v="2"/>
    <n v="3"/>
    <n v="25"/>
    <n v="10"/>
    <n v="15"/>
    <n v="50"/>
    <n v="3.3333333333333299"/>
    <x v="0"/>
    <s v="Class-3"/>
    <x v="0"/>
  </r>
  <r>
    <n v="4020"/>
    <n v="100.9134"/>
    <d v="2004-01-02T00:00:00"/>
    <n v="2"/>
    <n v="201.82679999999999"/>
    <n v="0.70502735978113396"/>
    <n v="0.35294117647058798"/>
    <n v="0.60396716826265295"/>
    <n v="4"/>
    <n v="2"/>
    <n v="4"/>
    <n v="20"/>
    <n v="10"/>
    <n v="20"/>
    <n v="50"/>
    <n v="3.3333333333333299"/>
    <x v="0"/>
    <s v="Class-3"/>
    <x v="2"/>
  </r>
  <r>
    <n v="4021"/>
    <n v="40.83"/>
    <d v="2002-03-10T00:00:00"/>
    <n v="1"/>
    <n v="40.83"/>
    <n v="0.43399452804375999"/>
    <n v="0"/>
    <n v="7.4726402188782501E-2"/>
    <n v="3"/>
    <n v="1"/>
    <n v="1"/>
    <n v="15"/>
    <n v="5"/>
    <n v="5"/>
    <n v="25"/>
    <n v="1.6666666666666701"/>
    <x v="4"/>
    <s v="Class-1"/>
    <x v="0"/>
  </r>
  <r>
    <n v="4022"/>
    <n v="68.037000000000006"/>
    <d v="2002-03-17T00:00:00"/>
    <n v="2"/>
    <n v="136.07400000000001"/>
    <n v="0.58926128590970495"/>
    <n v="0.35294117647058798"/>
    <n v="8.6354309165526694E-2"/>
    <n v="3"/>
    <n v="2"/>
    <n v="1"/>
    <n v="15"/>
    <n v="10"/>
    <n v="5"/>
    <n v="30"/>
    <n v="2"/>
    <x v="2"/>
    <s v="Class-2"/>
    <x v="1"/>
  </r>
  <r>
    <n v="4024"/>
    <n v="17.428000000000001"/>
    <d v="2002-04-03T00:00:00"/>
    <n v="1"/>
    <n v="17.428000000000001"/>
    <n v="0.24196306429549"/>
    <n v="0"/>
    <n v="0.11200410396716801"/>
    <n v="2"/>
    <n v="1"/>
    <n v="1"/>
    <n v="10"/>
    <n v="5"/>
    <n v="5"/>
    <n v="20"/>
    <n v="1.3333333333333299"/>
    <x v="4"/>
    <s v="Class-1"/>
    <x v="2"/>
  </r>
  <r>
    <n v="4025"/>
    <n v="69.141000000000005"/>
    <d v="2002-04-28T00:00:00"/>
    <n v="2"/>
    <n v="138.28200000000001"/>
    <n v="0.59387824897400099"/>
    <n v="0.35294117647058798"/>
    <n v="0.14705882352941199"/>
    <n v="3"/>
    <n v="2"/>
    <n v="1"/>
    <n v="15"/>
    <n v="10"/>
    <n v="5"/>
    <n v="30"/>
    <n v="2"/>
    <x v="2"/>
    <s v="Class-2"/>
    <x v="2"/>
  </r>
  <r>
    <n v="4026"/>
    <n v="9.91"/>
    <d v="2002-04-27T00:00:00"/>
    <n v="1"/>
    <n v="9.91"/>
    <n v="0.16706566347469401"/>
    <n v="0"/>
    <n v="0.14603283173734599"/>
    <n v="1"/>
    <n v="1"/>
    <n v="1"/>
    <n v="5"/>
    <n v="5"/>
    <n v="5"/>
    <n v="15"/>
    <n v="1"/>
    <x v="4"/>
    <s v="Class-1"/>
    <x v="0"/>
  </r>
  <r>
    <n v="4027"/>
    <n v="18.72"/>
    <d v="2002-03-24T00:00:00"/>
    <n v="1"/>
    <n v="18.72"/>
    <n v="0.25512995896033203"/>
    <n v="0"/>
    <n v="9.4733242134063006E-2"/>
    <n v="2"/>
    <n v="1"/>
    <n v="1"/>
    <n v="10"/>
    <n v="5"/>
    <n v="5"/>
    <n v="20"/>
    <n v="1.3333333333333299"/>
    <x v="4"/>
    <s v="Class-1"/>
    <x v="0"/>
  </r>
  <r>
    <n v="4028"/>
    <n v="54.3294"/>
    <d v="2002-03-30T00:00:00"/>
    <n v="2"/>
    <n v="108.6588"/>
    <n v="0.51282489740079995"/>
    <n v="0.35294117647058798"/>
    <n v="0.105848153214774"/>
    <n v="3"/>
    <n v="2"/>
    <n v="1"/>
    <n v="15"/>
    <n v="10"/>
    <n v="5"/>
    <n v="30"/>
    <n v="2"/>
    <x v="2"/>
    <s v="Class-2"/>
    <x v="1"/>
  </r>
  <r>
    <n v="403"/>
    <n v="61.082307692307701"/>
    <d v="2004-08-26T00:00:00"/>
    <n v="13"/>
    <n v="794.07000000000016"/>
    <n v="0.55540355677153197"/>
    <n v="0.86234610123119004"/>
    <n v="0.76077291381668899"/>
    <n v="3"/>
    <n v="5"/>
    <n v="4"/>
    <n v="15"/>
    <n v="25"/>
    <n v="20"/>
    <n v="60"/>
    <n v="4"/>
    <x v="1"/>
    <s v="Class-4"/>
    <x v="0"/>
  </r>
  <r>
    <n v="4030"/>
    <n v="227.148"/>
    <d v="2002-06-03T00:00:00"/>
    <n v="1"/>
    <n v="227.148"/>
    <n v="0.86456908344737504"/>
    <n v="0"/>
    <n v="0.19339945280437801"/>
    <n v="5"/>
    <n v="1"/>
    <n v="1"/>
    <n v="25"/>
    <n v="5"/>
    <n v="5"/>
    <n v="35"/>
    <n v="2.3333333333333299"/>
    <x v="2"/>
    <s v="Class-2"/>
    <x v="2"/>
  </r>
  <r>
    <n v="4031"/>
    <n v="31.765999999999998"/>
    <d v="2002-07-10T00:00:00"/>
    <n v="3"/>
    <n v="95.298000000000002"/>
    <n v="0.37021203830368499"/>
    <n v="0.49743502051983601"/>
    <n v="0.25461696306429499"/>
    <n v="2"/>
    <n v="3"/>
    <n v="2"/>
    <n v="10"/>
    <n v="15"/>
    <n v="10"/>
    <n v="35"/>
    <n v="2.3333333333333299"/>
    <x v="2"/>
    <s v="Class-2"/>
    <x v="2"/>
  </r>
  <r>
    <n v="4032"/>
    <n v="22.091999999999999"/>
    <d v="2002-03-26T00:00:00"/>
    <n v="2"/>
    <n v="44.183999999999997"/>
    <n v="0.28881668946648398"/>
    <n v="0.35294117647058798"/>
    <n v="9.79822161422709E-2"/>
    <n v="2"/>
    <n v="2"/>
    <n v="1"/>
    <n v="10"/>
    <n v="10"/>
    <n v="5"/>
    <n v="25"/>
    <n v="1.6666666666666701"/>
    <x v="4"/>
    <s v="Class-1"/>
    <x v="1"/>
  </r>
  <r>
    <n v="4034"/>
    <n v="69.556799999999996"/>
    <d v="2002-03-17T00:00:00"/>
    <n v="1"/>
    <n v="69.556799999999996"/>
    <n v="0.59490424076606696"/>
    <n v="0"/>
    <n v="8.6354309165526694E-2"/>
    <n v="3"/>
    <n v="1"/>
    <n v="1"/>
    <n v="15"/>
    <n v="5"/>
    <n v="5"/>
    <n v="25"/>
    <n v="1.6666666666666701"/>
    <x v="4"/>
    <s v="Class-1"/>
    <x v="2"/>
  </r>
  <r>
    <n v="4035"/>
    <n v="25.9925"/>
    <d v="2004-11-28T00:00:00"/>
    <n v="8"/>
    <n v="207.94"/>
    <n v="0.319083447332418"/>
    <n v="0.76333789329685398"/>
    <n v="0.91108071135430901"/>
    <n v="2"/>
    <n v="4"/>
    <n v="5"/>
    <n v="10"/>
    <n v="20"/>
    <n v="25"/>
    <n v="55"/>
    <n v="3.6666666666666701"/>
    <x v="0"/>
    <s v="Class-3"/>
    <x v="0"/>
  </r>
  <r>
    <n v="4036"/>
    <n v="146.02000000000001"/>
    <d v="2002-04-15T00:00:00"/>
    <n v="1"/>
    <n v="146.02000000000001"/>
    <n v="0.79103967168265499"/>
    <n v="0"/>
    <n v="0.12876196990424099"/>
    <n v="4"/>
    <n v="1"/>
    <n v="1"/>
    <n v="20"/>
    <n v="5"/>
    <n v="5"/>
    <n v="30"/>
    <n v="2"/>
    <x v="2"/>
    <s v="Class-2"/>
    <x v="2"/>
  </r>
  <r>
    <n v="4037"/>
    <n v="8.98"/>
    <d v="2002-03-22T00:00:00"/>
    <n v="1"/>
    <n v="8.98"/>
    <n v="0.15817373461012499"/>
    <n v="0"/>
    <n v="9.1655266757866005E-2"/>
    <n v="1"/>
    <n v="1"/>
    <n v="1"/>
    <n v="5"/>
    <n v="5"/>
    <n v="5"/>
    <n v="15"/>
    <n v="1"/>
    <x v="4"/>
    <s v="Class-1"/>
    <x v="0"/>
  </r>
  <r>
    <n v="4038"/>
    <n v="30.507999999999999"/>
    <d v="2002-04-28T00:00:00"/>
    <n v="1"/>
    <n v="30.507999999999999"/>
    <n v="0.35772913816688701"/>
    <n v="0"/>
    <n v="0.14705882352941199"/>
    <n v="2"/>
    <n v="1"/>
    <n v="1"/>
    <n v="10"/>
    <n v="5"/>
    <n v="5"/>
    <n v="20"/>
    <n v="1.3333333333333299"/>
    <x v="4"/>
    <s v="Class-1"/>
    <x v="2"/>
  </r>
  <r>
    <n v="4039"/>
    <n v="26.52"/>
    <d v="2002-04-05T00:00:00"/>
    <n v="1"/>
    <n v="26.52"/>
    <n v="0.32472640218877902"/>
    <n v="0"/>
    <n v="0.114911080711354"/>
    <n v="2"/>
    <n v="1"/>
    <n v="1"/>
    <n v="10"/>
    <n v="5"/>
    <n v="5"/>
    <n v="20"/>
    <n v="1.3333333333333299"/>
    <x v="4"/>
    <s v="Class-1"/>
    <x v="0"/>
  </r>
  <r>
    <n v="404"/>
    <n v="58.501666666666701"/>
    <d v="2003-10-07T00:00:00"/>
    <n v="6"/>
    <n v="351.01000000000022"/>
    <n v="0.53915868673048895"/>
    <n v="0.68946648426812596"/>
    <n v="0.56874145006839805"/>
    <n v="3"/>
    <n v="4"/>
    <n v="3"/>
    <n v="15"/>
    <n v="20"/>
    <n v="15"/>
    <n v="50"/>
    <n v="3.3333333333333299"/>
    <x v="0"/>
    <s v="Class-3"/>
    <x v="0"/>
  </r>
  <r>
    <n v="4040"/>
    <n v="5.875"/>
    <d v="2003-05-03T00:00:00"/>
    <n v="2"/>
    <n v="11.75"/>
    <n v="0.12859097127223101"/>
    <n v="0.35294117647058798"/>
    <n v="0.51453488372092904"/>
    <n v="1"/>
    <n v="2"/>
    <n v="3"/>
    <n v="5"/>
    <n v="10"/>
    <n v="15"/>
    <n v="30"/>
    <n v="2"/>
    <x v="2"/>
    <s v="Class-2"/>
    <x v="0"/>
  </r>
  <r>
    <n v="4041"/>
    <n v="1.39"/>
    <d v="2002-08-17T00:00:00"/>
    <n v="1"/>
    <n v="1.39"/>
    <n v="7.1990424076607204E-2"/>
    <n v="0"/>
    <n v="0.321990424076607"/>
    <n v="1"/>
    <n v="1"/>
    <n v="2"/>
    <n v="5"/>
    <n v="5"/>
    <n v="10"/>
    <n v="20"/>
    <n v="1.3333333333333299"/>
    <x v="4"/>
    <s v="Class-1"/>
    <x v="0"/>
  </r>
  <r>
    <n v="4042"/>
    <n v="7.0000000000000007E-2"/>
    <d v="2002-03-20T00:00:00"/>
    <n v="1"/>
    <n v="7.0000000000000007E-2"/>
    <n v="4.8905608755129698E-2"/>
    <n v="0"/>
    <n v="9.0116279069767505E-2"/>
    <n v="1"/>
    <n v="1"/>
    <n v="1"/>
    <n v="5"/>
    <n v="5"/>
    <n v="5"/>
    <n v="15"/>
    <n v="1"/>
    <x v="4"/>
    <s v="Class-1"/>
    <x v="0"/>
  </r>
  <r>
    <n v="4043"/>
    <n v="43.941200000000002"/>
    <d v="2002-04-17T00:00:00"/>
    <n v="3"/>
    <n v="131.8236"/>
    <n v="0.45434336525306102"/>
    <n v="0.49743502051983601"/>
    <n v="0.13081395348837199"/>
    <n v="3"/>
    <n v="3"/>
    <n v="1"/>
    <n v="15"/>
    <n v="15"/>
    <n v="5"/>
    <n v="35"/>
    <n v="2.3333333333333299"/>
    <x v="2"/>
    <s v="Class-2"/>
    <x v="1"/>
  </r>
  <r>
    <n v="4045"/>
    <n v="41.7"/>
    <d v="2002-03-31T00:00:00"/>
    <n v="1"/>
    <n v="41.7"/>
    <n v="0.43946648426811002"/>
    <n v="0"/>
    <n v="0.108584131326949"/>
    <n v="3"/>
    <n v="1"/>
    <n v="1"/>
    <n v="15"/>
    <n v="5"/>
    <n v="5"/>
    <n v="25"/>
    <n v="1.6666666666666701"/>
    <x v="4"/>
    <s v="Class-1"/>
    <x v="0"/>
  </r>
  <r>
    <n v="4046"/>
    <n v="761.33"/>
    <d v="2002-06-26T00:00:00"/>
    <n v="1"/>
    <n v="761.33"/>
    <n v="0.961012311901566"/>
    <n v="0"/>
    <n v="0.230677154582763"/>
    <n v="5"/>
    <n v="1"/>
    <n v="2"/>
    <n v="25"/>
    <n v="5"/>
    <n v="10"/>
    <n v="40"/>
    <n v="2.6666666666666701"/>
    <x v="2"/>
    <s v="Class-2"/>
    <x v="0"/>
  </r>
  <r>
    <n v="4047"/>
    <n v="3.8"/>
    <d v="2002-03-22T00:00:00"/>
    <n v="1"/>
    <n v="3.8"/>
    <n v="0.1031121751026"/>
    <n v="0"/>
    <n v="9.1655266757866005E-2"/>
    <n v="1"/>
    <n v="1"/>
    <n v="1"/>
    <n v="5"/>
    <n v="5"/>
    <n v="5"/>
    <n v="15"/>
    <n v="1"/>
    <x v="4"/>
    <s v="Class-1"/>
    <x v="0"/>
  </r>
  <r>
    <n v="4048"/>
    <n v="37.549999999999997"/>
    <d v="2002-03-14T00:00:00"/>
    <n v="1"/>
    <n v="37.549999999999997"/>
    <n v="0.41039671682625201"/>
    <n v="0"/>
    <n v="8.2079343365253105E-2"/>
    <n v="3"/>
    <n v="1"/>
    <n v="1"/>
    <n v="15"/>
    <n v="5"/>
    <n v="5"/>
    <n v="25"/>
    <n v="1.6666666666666701"/>
    <x v="4"/>
    <s v="Class-1"/>
    <x v="0"/>
  </r>
  <r>
    <n v="4049"/>
    <n v="968.41766666666695"/>
    <d v="2004-03-22T00:00:00"/>
    <n v="6"/>
    <n v="5810.5060000000012"/>
    <n v="0.97195622435026896"/>
    <n v="0.68946648426812596"/>
    <n v="0.647229822161422"/>
    <n v="5"/>
    <n v="4"/>
    <n v="4"/>
    <n v="25"/>
    <n v="20"/>
    <n v="20"/>
    <n v="65"/>
    <n v="4.3333333333333304"/>
    <x v="1"/>
    <s v="Class-4"/>
    <x v="1"/>
  </r>
  <r>
    <n v="405"/>
    <n v="52.498103703703698"/>
    <d v="2004-10-23T00:00:00"/>
    <n v="27"/>
    <n v="1417.4487999999999"/>
    <n v="0.50564295485633803"/>
    <n v="0.94784541723666205"/>
    <n v="0.852770177838577"/>
    <n v="3"/>
    <n v="5"/>
    <n v="5"/>
    <n v="15"/>
    <n v="25"/>
    <n v="25"/>
    <n v="65"/>
    <n v="4.3333333333333304"/>
    <x v="1"/>
    <s v="Class-4"/>
    <x v="1"/>
  </r>
  <r>
    <n v="4051"/>
    <n v="43.576000000000001"/>
    <d v="2002-05-12T00:00:00"/>
    <n v="1"/>
    <n v="43.576000000000001"/>
    <n v="0.44989740082077601"/>
    <n v="0"/>
    <n v="0.16586867305061601"/>
    <n v="3"/>
    <n v="1"/>
    <n v="1"/>
    <n v="15"/>
    <n v="5"/>
    <n v="5"/>
    <n v="25"/>
    <n v="1.6666666666666701"/>
    <x v="4"/>
    <s v="Class-1"/>
    <x v="2"/>
  </r>
  <r>
    <n v="4052"/>
    <n v="65.396666666666704"/>
    <d v="2004-12-30T00:00:00"/>
    <n v="3"/>
    <n v="196.19000000000011"/>
    <n v="0.57814637482899101"/>
    <n v="0.49743502051983601"/>
    <n v="0.98084815321477403"/>
    <n v="3"/>
    <n v="3"/>
    <n v="5"/>
    <n v="15"/>
    <n v="15"/>
    <n v="25"/>
    <n v="55"/>
    <n v="3.6666666666666701"/>
    <x v="0"/>
    <s v="Class-3"/>
    <x v="0"/>
  </r>
  <r>
    <n v="4053"/>
    <n v="364.90499999999997"/>
    <d v="2004-03-09T00:00:00"/>
    <n v="2"/>
    <n v="729.81"/>
    <n v="0.91689466484273396"/>
    <n v="0.35294117647058798"/>
    <n v="0.63867989056087404"/>
    <n v="5"/>
    <n v="2"/>
    <n v="4"/>
    <n v="25"/>
    <n v="10"/>
    <n v="20"/>
    <n v="55"/>
    <n v="3.6666666666666701"/>
    <x v="0"/>
    <s v="Class-3"/>
    <x v="0"/>
  </r>
  <r>
    <n v="4054"/>
    <n v="6.8"/>
    <d v="2002-05-08T00:00:00"/>
    <n v="2"/>
    <n v="13.6"/>
    <n v="0.139363885088921"/>
    <n v="0.35294117647058798"/>
    <n v="0.16108071135430899"/>
    <n v="1"/>
    <n v="2"/>
    <n v="1"/>
    <n v="5"/>
    <n v="10"/>
    <n v="5"/>
    <n v="20"/>
    <n v="1.3333333333333299"/>
    <x v="4"/>
    <s v="Class-1"/>
    <x v="0"/>
  </r>
  <r>
    <n v="4055"/>
    <n v="1.42"/>
    <d v="2002-03-12T00:00:00"/>
    <n v="1"/>
    <n v="1.42"/>
    <n v="7.2161422708618098E-2"/>
    <n v="0"/>
    <n v="7.8659370725034206E-2"/>
    <n v="1"/>
    <n v="1"/>
    <n v="1"/>
    <n v="5"/>
    <n v="5"/>
    <n v="5"/>
    <n v="15"/>
    <n v="1"/>
    <x v="4"/>
    <s v="Class-1"/>
    <x v="0"/>
  </r>
  <r>
    <n v="4056"/>
    <n v="20.4233333333333"/>
    <d v="2003-03-28T00:00:00"/>
    <n v="3"/>
    <n v="61.269999999999897"/>
    <n v="0.26966484268126101"/>
    <n v="0.49743502051983601"/>
    <n v="0.50598495212038197"/>
    <n v="2"/>
    <n v="3"/>
    <n v="3"/>
    <n v="10"/>
    <n v="15"/>
    <n v="15"/>
    <n v="40"/>
    <n v="2.6666666666666701"/>
    <x v="2"/>
    <s v="Class-2"/>
    <x v="0"/>
  </r>
  <r>
    <n v="4057"/>
    <n v="143.85599999999999"/>
    <d v="2002-03-23T00:00:00"/>
    <n v="1"/>
    <n v="143.85599999999999"/>
    <n v="0.78693570451439199"/>
    <n v="0"/>
    <n v="9.3194254445964506E-2"/>
    <n v="4"/>
    <n v="1"/>
    <n v="1"/>
    <n v="20"/>
    <n v="5"/>
    <n v="5"/>
    <n v="30"/>
    <n v="2"/>
    <x v="2"/>
    <s v="Class-2"/>
    <x v="2"/>
  </r>
  <r>
    <n v="4058"/>
    <n v="110.6604"/>
    <d v="2002-04-01T00:00:00"/>
    <n v="1"/>
    <n v="110.6604"/>
    <n v="0.725205198358429"/>
    <n v="0"/>
    <n v="0.10995212038303701"/>
    <n v="4"/>
    <n v="1"/>
    <n v="1"/>
    <n v="20"/>
    <n v="5"/>
    <n v="5"/>
    <n v="30"/>
    <n v="2"/>
    <x v="2"/>
    <s v="Class-2"/>
    <x v="2"/>
  </r>
  <r>
    <n v="4059"/>
    <n v="184.99680000000001"/>
    <d v="2002-03-18T00:00:00"/>
    <n v="1"/>
    <n v="184.99680000000001"/>
    <n v="0.83327633378936705"/>
    <n v="0"/>
    <n v="8.8235294117647106E-2"/>
    <n v="5"/>
    <n v="1"/>
    <n v="1"/>
    <n v="25"/>
    <n v="5"/>
    <n v="5"/>
    <n v="35"/>
    <n v="2.3333333333333299"/>
    <x v="2"/>
    <s v="Class-2"/>
    <x v="2"/>
  </r>
  <r>
    <n v="4060"/>
    <n v="39.99"/>
    <d v="2002-04-01T00:00:00"/>
    <n v="1"/>
    <n v="39.99"/>
    <n v="0.42920656634745402"/>
    <n v="0"/>
    <n v="0.10995212038303701"/>
    <n v="3"/>
    <n v="1"/>
    <n v="1"/>
    <n v="15"/>
    <n v="5"/>
    <n v="5"/>
    <n v="25"/>
    <n v="1.6666666666666701"/>
    <x v="4"/>
    <s v="Class-1"/>
    <x v="0"/>
  </r>
  <r>
    <n v="4061"/>
    <n v="661.7"/>
    <d v="2002-03-18T00:00:00"/>
    <n v="1"/>
    <n v="661.7"/>
    <n v="0.95588235294123702"/>
    <n v="0"/>
    <n v="8.8235294117647106E-2"/>
    <n v="5"/>
    <n v="1"/>
    <n v="1"/>
    <n v="25"/>
    <n v="5"/>
    <n v="5"/>
    <n v="35"/>
    <n v="2.3333333333333299"/>
    <x v="2"/>
    <s v="Class-2"/>
    <x v="0"/>
  </r>
  <r>
    <n v="4062"/>
    <n v="0.14000000000000001"/>
    <d v="2002-03-17T00:00:00"/>
    <n v="1"/>
    <n v="0.14000000000000001"/>
    <n v="5.1983584131326699E-2"/>
    <n v="0"/>
    <n v="8.6354309165526694E-2"/>
    <n v="1"/>
    <n v="1"/>
    <n v="1"/>
    <n v="5"/>
    <n v="5"/>
    <n v="5"/>
    <n v="15"/>
    <n v="1"/>
    <x v="4"/>
    <s v="Class-1"/>
    <x v="0"/>
  </r>
  <r>
    <n v="4063"/>
    <n v="27.39"/>
    <d v="2002-03-30T00:00:00"/>
    <n v="1"/>
    <n v="27.39"/>
    <n v="0.33122435020519397"/>
    <n v="0"/>
    <n v="0.105848153214774"/>
    <n v="2"/>
    <n v="1"/>
    <n v="1"/>
    <n v="10"/>
    <n v="5"/>
    <n v="5"/>
    <n v="20"/>
    <n v="1.3333333333333299"/>
    <x v="4"/>
    <s v="Class-1"/>
    <x v="0"/>
  </r>
  <r>
    <n v="4064"/>
    <n v="10.73"/>
    <d v="2002-03-27T00:00:00"/>
    <n v="1"/>
    <n v="10.73"/>
    <n v="0.17356361149111099"/>
    <n v="0"/>
    <n v="9.9863201094391299E-2"/>
    <n v="1"/>
    <n v="1"/>
    <n v="1"/>
    <n v="5"/>
    <n v="5"/>
    <n v="5"/>
    <n v="15"/>
    <n v="1"/>
    <x v="4"/>
    <s v="Class-1"/>
    <x v="0"/>
  </r>
  <r>
    <n v="4065"/>
    <n v="124.944581818182"/>
    <d v="2004-08-13T00:00:00"/>
    <n v="11"/>
    <n v="1374.390400000002"/>
    <n v="0.75701094391247103"/>
    <n v="0.83413132694938497"/>
    <n v="0.74623803009575795"/>
    <n v="4"/>
    <n v="5"/>
    <n v="4"/>
    <n v="20"/>
    <n v="25"/>
    <n v="20"/>
    <n v="65"/>
    <n v="4.3333333333333304"/>
    <x v="1"/>
    <s v="Class-4"/>
    <x v="1"/>
  </r>
  <r>
    <n v="4067"/>
    <n v="52.295999999999999"/>
    <d v="2002-04-04T00:00:00"/>
    <n v="1"/>
    <n v="52.295999999999999"/>
    <n v="0.50239398084813003"/>
    <n v="0"/>
    <n v="0.113885088919289"/>
    <n v="3"/>
    <n v="1"/>
    <n v="1"/>
    <n v="15"/>
    <n v="5"/>
    <n v="5"/>
    <n v="25"/>
    <n v="1.6666666666666701"/>
    <x v="4"/>
    <s v="Class-1"/>
    <x v="2"/>
  </r>
  <r>
    <n v="4068"/>
    <n v="65.376000000000005"/>
    <d v="2002-08-04T00:00:00"/>
    <n v="1"/>
    <n v="65.376000000000005"/>
    <n v="0.57729138166893601"/>
    <n v="0"/>
    <n v="0.29651162790697599"/>
    <n v="3"/>
    <n v="1"/>
    <n v="2"/>
    <n v="15"/>
    <n v="5"/>
    <n v="10"/>
    <n v="30"/>
    <n v="2"/>
    <x v="2"/>
    <s v="Class-2"/>
    <x v="2"/>
  </r>
  <r>
    <n v="4069"/>
    <n v="259.95479999999998"/>
    <d v="2002-03-28T00:00:00"/>
    <n v="2"/>
    <n v="519.90959999999995"/>
    <n v="0.88354993160059403"/>
    <n v="0.35294117647058798"/>
    <n v="0.101060191518468"/>
    <n v="5"/>
    <n v="2"/>
    <n v="1"/>
    <n v="25"/>
    <n v="10"/>
    <n v="5"/>
    <n v="40"/>
    <n v="2.6666666666666701"/>
    <x v="2"/>
    <s v="Class-2"/>
    <x v="1"/>
  </r>
  <r>
    <n v="407"/>
    <n v="13.08"/>
    <d v="2002-09-18T00:00:00"/>
    <n v="2"/>
    <n v="26.16"/>
    <n v="0.19750341997264301"/>
    <n v="0.35294117647058798"/>
    <n v="0.37739398084815301"/>
    <n v="1"/>
    <n v="2"/>
    <n v="2"/>
    <n v="5"/>
    <n v="10"/>
    <n v="10"/>
    <n v="25"/>
    <n v="1.6666666666666701"/>
    <x v="4"/>
    <s v="Class-1"/>
    <x v="0"/>
  </r>
  <r>
    <n v="4071"/>
    <n v="72.733999999999995"/>
    <d v="2002-03-22T00:00:00"/>
    <n v="1"/>
    <n v="72.733999999999995"/>
    <n v="0.60738714090286805"/>
    <n v="0"/>
    <n v="9.1655266757866005E-2"/>
    <n v="4"/>
    <n v="1"/>
    <n v="1"/>
    <n v="20"/>
    <n v="5"/>
    <n v="5"/>
    <n v="30"/>
    <n v="2"/>
    <x v="2"/>
    <s v="Class-2"/>
    <x v="2"/>
  </r>
  <r>
    <n v="4072"/>
    <n v="64.78"/>
    <d v="2002-03-31T00:00:00"/>
    <n v="1"/>
    <n v="64.78"/>
    <n v="0.57352941176469496"/>
    <n v="0"/>
    <n v="0.108584131326949"/>
    <n v="3"/>
    <n v="1"/>
    <n v="1"/>
    <n v="15"/>
    <n v="5"/>
    <n v="5"/>
    <n v="25"/>
    <n v="1.6666666666666701"/>
    <x v="4"/>
    <s v="Class-1"/>
    <x v="0"/>
  </r>
  <r>
    <n v="4073"/>
    <n v="190.89519999999999"/>
    <d v="2002-05-23T00:00:00"/>
    <n v="1"/>
    <n v="190.89519999999999"/>
    <n v="0.83840629274969602"/>
    <n v="0"/>
    <n v="0.178693570451436"/>
    <n v="5"/>
    <n v="1"/>
    <n v="1"/>
    <n v="25"/>
    <n v="5"/>
    <n v="5"/>
    <n v="35"/>
    <n v="2.3333333333333299"/>
    <x v="2"/>
    <s v="Class-2"/>
    <x v="2"/>
  </r>
  <r>
    <n v="4074"/>
    <n v="41.933"/>
    <d v="2003-02-21T00:00:00"/>
    <n v="4"/>
    <n v="167.732"/>
    <n v="0.44100547195620798"/>
    <n v="0.581395348837209"/>
    <n v="0.49914500683994401"/>
    <n v="3"/>
    <n v="3"/>
    <n v="3"/>
    <n v="15"/>
    <n v="15"/>
    <n v="15"/>
    <n v="45"/>
    <n v="3"/>
    <x v="0"/>
    <s v="Class-3"/>
    <x v="2"/>
  </r>
  <r>
    <n v="4075"/>
    <n v="54.2261538461538"/>
    <d v="2004-06-26T00:00:00"/>
    <n v="13"/>
    <n v="704.93999999999937"/>
    <n v="0.51214090287275604"/>
    <n v="0.86234610123119004"/>
    <n v="0.70468536251709901"/>
    <n v="3"/>
    <n v="5"/>
    <n v="4"/>
    <n v="15"/>
    <n v="25"/>
    <n v="20"/>
    <n v="60"/>
    <n v="4"/>
    <x v="1"/>
    <s v="Class-4"/>
    <x v="0"/>
  </r>
  <r>
    <n v="4076"/>
    <n v="395.94720000000001"/>
    <d v="2002-05-27T00:00:00"/>
    <n v="1"/>
    <n v="395.94720000000001"/>
    <n v="0.92373461012317304"/>
    <n v="0"/>
    <n v="0.183994528043776"/>
    <n v="5"/>
    <n v="1"/>
    <n v="1"/>
    <n v="25"/>
    <n v="5"/>
    <n v="5"/>
    <n v="35"/>
    <n v="2.3333333333333299"/>
    <x v="2"/>
    <s v="Class-2"/>
    <x v="2"/>
  </r>
  <r>
    <n v="4077"/>
    <n v="126.416"/>
    <d v="2002-04-21T00:00:00"/>
    <n v="1"/>
    <n v="126.416"/>
    <n v="0.75991792065665797"/>
    <n v="0"/>
    <n v="0.13782489740082099"/>
    <n v="4"/>
    <n v="1"/>
    <n v="1"/>
    <n v="20"/>
    <n v="5"/>
    <n v="5"/>
    <n v="30"/>
    <n v="2"/>
    <x v="2"/>
    <s v="Class-2"/>
    <x v="2"/>
  </r>
  <r>
    <n v="4078"/>
    <n v="56.448"/>
    <d v="2002-03-14T00:00:00"/>
    <n v="2"/>
    <n v="112.896"/>
    <n v="0.52667578659368797"/>
    <n v="0.35294117647058798"/>
    <n v="8.2079343365253105E-2"/>
    <n v="3"/>
    <n v="2"/>
    <n v="1"/>
    <n v="15"/>
    <n v="10"/>
    <n v="5"/>
    <n v="30"/>
    <n v="2"/>
    <x v="2"/>
    <s v="Class-2"/>
    <x v="1"/>
  </r>
  <r>
    <n v="408"/>
    <n v="180.74666666666701"/>
    <d v="2004-01-03T00:00:00"/>
    <n v="9"/>
    <n v="1626.720000000003"/>
    <n v="0.82917236662110305"/>
    <n v="0.79069767441860495"/>
    <n v="0.60499316005471904"/>
    <n v="5"/>
    <n v="4"/>
    <n v="4"/>
    <n v="25"/>
    <n v="20"/>
    <n v="20"/>
    <n v="65"/>
    <n v="4.3333333333333304"/>
    <x v="1"/>
    <s v="Class-4"/>
    <x v="0"/>
  </r>
  <r>
    <n v="4080"/>
    <n v="77.691999999999993"/>
    <d v="2002-05-05T00:00:00"/>
    <n v="1"/>
    <n v="77.691999999999993"/>
    <n v="0.62790697674418505"/>
    <n v="0"/>
    <n v="0.15714774281805799"/>
    <n v="4"/>
    <n v="1"/>
    <n v="1"/>
    <n v="20"/>
    <n v="5"/>
    <n v="5"/>
    <n v="30"/>
    <n v="2"/>
    <x v="2"/>
    <s v="Class-2"/>
    <x v="2"/>
  </r>
  <r>
    <n v="4081"/>
    <n v="111.5956"/>
    <d v="2002-07-28T00:00:00"/>
    <n v="1"/>
    <n v="111.5956"/>
    <n v="0.72742818057457204"/>
    <n v="0"/>
    <n v="0.28317373461012302"/>
    <n v="4"/>
    <n v="1"/>
    <n v="2"/>
    <n v="20"/>
    <n v="5"/>
    <n v="10"/>
    <n v="35"/>
    <n v="2.3333333333333299"/>
    <x v="2"/>
    <s v="Class-2"/>
    <x v="2"/>
  </r>
  <r>
    <n v="4082"/>
    <n v="203.73"/>
    <d v="2002-03-19T00:00:00"/>
    <n v="1"/>
    <n v="203.73"/>
    <n v="0.84900820793437604"/>
    <n v="0"/>
    <n v="8.9432284541723694E-2"/>
    <n v="5"/>
    <n v="1"/>
    <n v="1"/>
    <n v="25"/>
    <n v="5"/>
    <n v="5"/>
    <n v="35"/>
    <n v="2.3333333333333299"/>
    <x v="2"/>
    <s v="Class-2"/>
    <x v="0"/>
  </r>
  <r>
    <n v="4083"/>
    <n v="6.7"/>
    <d v="2002-03-13T00:00:00"/>
    <n v="1"/>
    <n v="6.7"/>
    <n v="0.13867989056087701"/>
    <n v="0"/>
    <n v="8.0540355677154604E-2"/>
    <n v="1"/>
    <n v="1"/>
    <n v="1"/>
    <n v="5"/>
    <n v="5"/>
    <n v="5"/>
    <n v="15"/>
    <n v="1"/>
    <x v="4"/>
    <s v="Class-1"/>
    <x v="0"/>
  </r>
  <r>
    <n v="4084"/>
    <n v="13.12"/>
    <d v="2002-03-22T00:00:00"/>
    <n v="1"/>
    <n v="13.12"/>
    <n v="0.198187414500687"/>
    <n v="0"/>
    <n v="9.1655266757866005E-2"/>
    <n v="1"/>
    <n v="1"/>
    <n v="1"/>
    <n v="5"/>
    <n v="5"/>
    <n v="5"/>
    <n v="15"/>
    <n v="1"/>
    <x v="4"/>
    <s v="Class-1"/>
    <x v="0"/>
  </r>
  <r>
    <n v="4085"/>
    <n v="76.299599999999998"/>
    <d v="2002-04-16T00:00:00"/>
    <n v="1"/>
    <n v="76.299599999999998"/>
    <n v="0.62363201094390996"/>
    <n v="0"/>
    <n v="0.12944596443228501"/>
    <n v="4"/>
    <n v="1"/>
    <n v="1"/>
    <n v="20"/>
    <n v="5"/>
    <n v="5"/>
    <n v="30"/>
    <n v="2"/>
    <x v="2"/>
    <s v="Class-2"/>
    <x v="2"/>
  </r>
  <r>
    <n v="4086"/>
    <n v="15.247999999999999"/>
    <d v="2002-05-13T00:00:00"/>
    <n v="1"/>
    <n v="15.247999999999999"/>
    <n v="0.21682626538988101"/>
    <n v="0"/>
    <n v="0.16672366621067"/>
    <n v="2"/>
    <n v="1"/>
    <n v="1"/>
    <n v="10"/>
    <n v="5"/>
    <n v="5"/>
    <n v="20"/>
    <n v="1.3333333333333299"/>
    <x v="4"/>
    <s v="Class-1"/>
    <x v="2"/>
  </r>
  <r>
    <n v="4087"/>
    <n v="43.588000000000001"/>
    <d v="2002-05-27T00:00:00"/>
    <n v="1"/>
    <n v="43.588000000000001"/>
    <n v="0.45126538987686399"/>
    <n v="0"/>
    <n v="0.183994528043776"/>
    <n v="3"/>
    <n v="1"/>
    <n v="1"/>
    <n v="15"/>
    <n v="5"/>
    <n v="5"/>
    <n v="25"/>
    <n v="1.6666666666666701"/>
    <x v="4"/>
    <s v="Class-1"/>
    <x v="2"/>
  </r>
  <r>
    <n v="4088"/>
    <n v="168.145625"/>
    <d v="2004-10-29T00:00:00"/>
    <n v="16"/>
    <n v="2690.33"/>
    <n v="0.81754445964435696"/>
    <n v="0.89586183310533496"/>
    <n v="0.86166210670314602"/>
    <n v="5"/>
    <n v="5"/>
    <n v="5"/>
    <n v="25"/>
    <n v="25"/>
    <n v="25"/>
    <n v="75"/>
    <n v="5"/>
    <x v="3"/>
    <s v="Class-5"/>
    <x v="0"/>
  </r>
  <r>
    <n v="4089"/>
    <n v="473.07"/>
    <d v="2002-03-18T00:00:00"/>
    <n v="1"/>
    <n v="473.07"/>
    <n v="0.93929548563617205"/>
    <n v="0"/>
    <n v="8.8235294117647106E-2"/>
    <n v="5"/>
    <n v="1"/>
    <n v="1"/>
    <n v="25"/>
    <n v="5"/>
    <n v="5"/>
    <n v="35"/>
    <n v="2.3333333333333299"/>
    <x v="2"/>
    <s v="Class-2"/>
    <x v="0"/>
  </r>
  <r>
    <n v="409"/>
    <n v="100.245348148148"/>
    <d v="2004-08-18T00:00:00"/>
    <n v="27"/>
    <n v="2706.6243999999961"/>
    <n v="0.70246238030096997"/>
    <n v="0.94784541723666205"/>
    <n v="0.75222298221614103"/>
    <n v="4"/>
    <n v="5"/>
    <n v="4"/>
    <n v="20"/>
    <n v="25"/>
    <n v="20"/>
    <n v="65"/>
    <n v="4.3333333333333304"/>
    <x v="1"/>
    <s v="Class-4"/>
    <x v="1"/>
  </r>
  <r>
    <n v="4090"/>
    <n v="71.415999999999997"/>
    <d v="2002-05-05T00:00:00"/>
    <n v="1"/>
    <n v="71.415999999999997"/>
    <n v="0.60242818057455005"/>
    <n v="0"/>
    <n v="0.15714774281805799"/>
    <n v="4"/>
    <n v="1"/>
    <n v="1"/>
    <n v="20"/>
    <n v="5"/>
    <n v="5"/>
    <n v="30"/>
    <n v="2"/>
    <x v="2"/>
    <s v="Class-2"/>
    <x v="2"/>
  </r>
  <r>
    <n v="4091"/>
    <n v="796.97"/>
    <d v="2002-03-30T00:00:00"/>
    <n v="1"/>
    <n v="796.97"/>
    <n v="0.96289329685368696"/>
    <n v="0"/>
    <n v="0.105848153214774"/>
    <n v="5"/>
    <n v="1"/>
    <n v="1"/>
    <n v="25"/>
    <n v="5"/>
    <n v="5"/>
    <n v="35"/>
    <n v="2.3333333333333299"/>
    <x v="2"/>
    <s v="Class-2"/>
    <x v="0"/>
  </r>
  <r>
    <n v="4092"/>
    <n v="28.327999999999999"/>
    <d v="2002-04-10T00:00:00"/>
    <n v="1"/>
    <n v="28.327999999999999"/>
    <n v="0.33823529411764203"/>
    <n v="0"/>
    <n v="0.12175102599179199"/>
    <n v="2"/>
    <n v="1"/>
    <n v="1"/>
    <n v="10"/>
    <n v="5"/>
    <n v="5"/>
    <n v="20"/>
    <n v="1.3333333333333299"/>
    <x v="4"/>
    <s v="Class-1"/>
    <x v="2"/>
  </r>
  <r>
    <n v="4093"/>
    <n v="166.23159999999999"/>
    <d v="2002-03-29T00:00:00"/>
    <n v="1"/>
    <n v="166.23159999999999"/>
    <n v="0.81463748290017002"/>
    <n v="0"/>
    <n v="0.102599179206566"/>
    <n v="5"/>
    <n v="1"/>
    <n v="1"/>
    <n v="25"/>
    <n v="5"/>
    <n v="5"/>
    <n v="35"/>
    <n v="2.3333333333333299"/>
    <x v="2"/>
    <s v="Class-2"/>
    <x v="2"/>
  </r>
  <r>
    <n v="4094"/>
    <n v="0.51"/>
    <d v="2002-03-16T00:00:00"/>
    <n v="1"/>
    <n v="0.51"/>
    <n v="5.8310533515731497E-2"/>
    <n v="0"/>
    <n v="8.4986320109439101E-2"/>
    <n v="1"/>
    <n v="1"/>
    <n v="1"/>
    <n v="5"/>
    <n v="5"/>
    <n v="5"/>
    <n v="15"/>
    <n v="1"/>
    <x v="4"/>
    <s v="Class-1"/>
    <x v="0"/>
  </r>
  <r>
    <n v="4095"/>
    <n v="59.045999999999999"/>
    <d v="2002-05-27T00:00:00"/>
    <n v="1"/>
    <n v="59.045999999999999"/>
    <n v="0.54411764705880705"/>
    <n v="0"/>
    <n v="0.183994528043776"/>
    <n v="3"/>
    <n v="1"/>
    <n v="1"/>
    <n v="15"/>
    <n v="5"/>
    <n v="5"/>
    <n v="25"/>
    <n v="1.6666666666666701"/>
    <x v="4"/>
    <s v="Class-1"/>
    <x v="2"/>
  </r>
  <r>
    <n v="4096"/>
    <n v="127.28959999999999"/>
    <d v="2003-12-13T00:00:00"/>
    <n v="7"/>
    <n v="891.02719999999999"/>
    <n v="0.76111491108073404"/>
    <n v="0.73204514363885098"/>
    <n v="0.59575923392612795"/>
    <n v="4"/>
    <n v="4"/>
    <n v="3"/>
    <n v="20"/>
    <n v="20"/>
    <n v="15"/>
    <n v="55"/>
    <n v="3.6666666666666701"/>
    <x v="0"/>
    <s v="Class-3"/>
    <x v="1"/>
  </r>
  <r>
    <n v="4098"/>
    <n v="100.875"/>
    <d v="2002-03-09T00:00:00"/>
    <n v="2"/>
    <n v="201.75"/>
    <n v="0.704685362517112"/>
    <n v="0.35294117647058798"/>
    <n v="7.3871409028727797E-2"/>
    <n v="4"/>
    <n v="2"/>
    <n v="1"/>
    <n v="20"/>
    <n v="10"/>
    <n v="5"/>
    <n v="35"/>
    <n v="2.3333333333333299"/>
    <x v="2"/>
    <s v="Class-2"/>
    <x v="1"/>
  </r>
  <r>
    <n v="41"/>
    <n v="59.32"/>
    <d v="2004-12-11T00:00:00"/>
    <n v="6"/>
    <n v="355.92"/>
    <n v="0.54651162790696095"/>
    <n v="0.68946648426812596"/>
    <n v="0.93416552667578601"/>
    <n v="3"/>
    <n v="4"/>
    <n v="5"/>
    <n v="15"/>
    <n v="20"/>
    <n v="25"/>
    <n v="60"/>
    <n v="4"/>
    <x v="1"/>
    <s v="Class-4"/>
    <x v="0"/>
  </r>
  <r>
    <n v="4100"/>
    <n v="6.86"/>
    <d v="2002-03-12T00:00:00"/>
    <n v="1"/>
    <n v="6.86"/>
    <n v="0.13987688098495399"/>
    <n v="0"/>
    <n v="7.8659370725034206E-2"/>
    <n v="1"/>
    <n v="1"/>
    <n v="1"/>
    <n v="5"/>
    <n v="5"/>
    <n v="5"/>
    <n v="15"/>
    <n v="1"/>
    <x v="4"/>
    <s v="Class-1"/>
    <x v="0"/>
  </r>
  <r>
    <n v="4101"/>
    <n v="-89.878"/>
    <d v="2002-03-29T00:00:00"/>
    <n v="2"/>
    <n v="-179.756"/>
    <n v="1.5389876880985E-2"/>
    <n v="0.35294117647058798"/>
    <n v="0.102599179206566"/>
    <n v="1"/>
    <n v="2"/>
    <n v="1"/>
    <n v="5"/>
    <n v="10"/>
    <n v="5"/>
    <n v="20"/>
    <n v="1.3333333333333299"/>
    <x v="4"/>
    <s v="Class-1"/>
    <x v="1"/>
  </r>
  <r>
    <n v="4103"/>
    <n v="7.4450000000000003"/>
    <d v="2002-08-06T00:00:00"/>
    <n v="2"/>
    <n v="14.89"/>
    <n v="0.14705882352941299"/>
    <n v="0.35294117647058798"/>
    <n v="0.300957592339261"/>
    <n v="1"/>
    <n v="2"/>
    <n v="2"/>
    <n v="5"/>
    <n v="10"/>
    <n v="10"/>
    <n v="25"/>
    <n v="1.6666666666666701"/>
    <x v="4"/>
    <s v="Class-1"/>
    <x v="0"/>
  </r>
  <r>
    <n v="4104"/>
    <n v="36.606999999999999"/>
    <d v="2002-12-20T00:00:00"/>
    <n v="2"/>
    <n v="73.213999999999999"/>
    <n v="0.405950752393968"/>
    <n v="0.35294117647058798"/>
    <n v="0.483584131326949"/>
    <n v="3"/>
    <n v="2"/>
    <n v="3"/>
    <n v="15"/>
    <n v="10"/>
    <n v="15"/>
    <n v="40"/>
    <n v="2.6666666666666701"/>
    <x v="2"/>
    <s v="Class-2"/>
    <x v="2"/>
  </r>
  <r>
    <n v="4105"/>
    <n v="26.148"/>
    <d v="2002-03-11T00:00:00"/>
    <n v="1"/>
    <n v="26.148"/>
    <n v="0.321135430916549"/>
    <n v="0"/>
    <n v="7.6778385772913793E-2"/>
    <n v="2"/>
    <n v="1"/>
    <n v="1"/>
    <n v="10"/>
    <n v="5"/>
    <n v="5"/>
    <n v="20"/>
    <n v="1.3333333333333299"/>
    <x v="4"/>
    <s v="Class-1"/>
    <x v="2"/>
  </r>
  <r>
    <n v="4106"/>
    <n v="43.7"/>
    <d v="2002-05-29T00:00:00"/>
    <n v="1"/>
    <n v="43.7"/>
    <n v="0.45263337893295102"/>
    <n v="0"/>
    <n v="0.18724350205198401"/>
    <n v="3"/>
    <n v="1"/>
    <n v="1"/>
    <n v="15"/>
    <n v="5"/>
    <n v="5"/>
    <n v="25"/>
    <n v="1.6666666666666701"/>
    <x v="4"/>
    <s v="Class-1"/>
    <x v="0"/>
  </r>
  <r>
    <n v="4107"/>
    <n v="-261.63420000000002"/>
    <d v="2002-03-28T00:00:00"/>
    <n v="2"/>
    <n v="-523.26840000000004"/>
    <n v="5.3009575923392603E-3"/>
    <n v="0.35294117647058798"/>
    <n v="0.101060191518468"/>
    <n v="1"/>
    <n v="2"/>
    <n v="1"/>
    <n v="5"/>
    <n v="10"/>
    <n v="5"/>
    <n v="20"/>
    <n v="1.3333333333333299"/>
    <x v="4"/>
    <s v="Class-1"/>
    <x v="1"/>
  </r>
  <r>
    <n v="4109"/>
    <n v="108.976"/>
    <d v="2002-04-07T00:00:00"/>
    <n v="1"/>
    <n v="108.976"/>
    <n v="0.71990424076608905"/>
    <n v="0"/>
    <n v="0.119015047879617"/>
    <n v="4"/>
    <n v="1"/>
    <n v="1"/>
    <n v="20"/>
    <n v="5"/>
    <n v="5"/>
    <n v="30"/>
    <n v="2"/>
    <x v="2"/>
    <s v="Class-2"/>
    <x v="2"/>
  </r>
  <r>
    <n v="411"/>
    <n v="3.6524999999999999"/>
    <d v="2003-10-11T00:00:00"/>
    <n v="4"/>
    <n v="14.61"/>
    <n v="0.101573187414501"/>
    <n v="0.581395348837209"/>
    <n v="0.57028043775649695"/>
    <n v="1"/>
    <n v="3"/>
    <n v="3"/>
    <n v="5"/>
    <n v="15"/>
    <n v="15"/>
    <n v="35"/>
    <n v="2.3333333333333299"/>
    <x v="2"/>
    <s v="Class-2"/>
    <x v="0"/>
  </r>
  <r>
    <n v="4110"/>
    <n v="9"/>
    <d v="2002-03-08T00:00:00"/>
    <n v="1"/>
    <n v="9"/>
    <n v="0.158686730506158"/>
    <n v="0"/>
    <n v="7.2161422708618306E-2"/>
    <n v="1"/>
    <n v="1"/>
    <n v="1"/>
    <n v="5"/>
    <n v="5"/>
    <n v="5"/>
    <n v="15"/>
    <n v="1"/>
    <x v="4"/>
    <s v="Class-1"/>
    <x v="0"/>
  </r>
  <r>
    <n v="4111"/>
    <n v="204.59039999999999"/>
    <d v="2002-04-19T00:00:00"/>
    <n v="1"/>
    <n v="204.59039999999999"/>
    <n v="0.84917920656638701"/>
    <n v="0"/>
    <n v="0.13440492476060201"/>
    <n v="5"/>
    <n v="1"/>
    <n v="1"/>
    <n v="25"/>
    <n v="5"/>
    <n v="5"/>
    <n v="35"/>
    <n v="2.3333333333333299"/>
    <x v="2"/>
    <s v="Class-2"/>
    <x v="2"/>
  </r>
  <r>
    <n v="4112"/>
    <n v="222.68100000000001"/>
    <d v="2002-04-19T00:00:00"/>
    <n v="2"/>
    <n v="445.36200000000002"/>
    <n v="0.86217510259922203"/>
    <n v="0.35294117647058798"/>
    <n v="0.13440492476060201"/>
    <n v="5"/>
    <n v="2"/>
    <n v="1"/>
    <n v="25"/>
    <n v="10"/>
    <n v="5"/>
    <n v="40"/>
    <n v="2.6666666666666701"/>
    <x v="2"/>
    <s v="Class-2"/>
    <x v="1"/>
  </r>
  <r>
    <n v="4114"/>
    <n v="181.6232"/>
    <d v="2002-04-18T00:00:00"/>
    <n v="1"/>
    <n v="181.6232"/>
    <n v="0.83036935704518"/>
    <n v="0"/>
    <n v="0.13235294117647101"/>
    <n v="5"/>
    <n v="1"/>
    <n v="1"/>
    <n v="25"/>
    <n v="5"/>
    <n v="5"/>
    <n v="35"/>
    <n v="2.3333333333333299"/>
    <x v="2"/>
    <s v="Class-2"/>
    <x v="2"/>
  </r>
  <r>
    <n v="4115"/>
    <n v="65.376000000000005"/>
    <d v="2002-04-14T00:00:00"/>
    <n v="1"/>
    <n v="65.376000000000005"/>
    <n v="0.57729138166893601"/>
    <n v="0"/>
    <n v="0.12756497948016399"/>
    <n v="3"/>
    <n v="1"/>
    <n v="1"/>
    <n v="15"/>
    <n v="5"/>
    <n v="5"/>
    <n v="25"/>
    <n v="1.6666666666666701"/>
    <x v="4"/>
    <s v="Class-1"/>
    <x v="2"/>
  </r>
  <r>
    <n v="4116"/>
    <n v="135.87785714285701"/>
    <d v="2004-05-28T00:00:00"/>
    <n v="14"/>
    <n v="1902.2899999999981"/>
    <n v="0.77445280437759101"/>
    <n v="0.87534199726402195"/>
    <n v="0.68655950752393902"/>
    <n v="4"/>
    <n v="5"/>
    <n v="4"/>
    <n v="20"/>
    <n v="25"/>
    <n v="20"/>
    <n v="65"/>
    <n v="4.3333333333333304"/>
    <x v="1"/>
    <s v="Class-4"/>
    <x v="0"/>
  </r>
  <r>
    <n v="4117"/>
    <n v="69.031000000000006"/>
    <d v="2002-04-05T00:00:00"/>
    <n v="2"/>
    <n v="138.06200000000001"/>
    <n v="0.59319425444595697"/>
    <n v="0.35294117647058798"/>
    <n v="0.114911080711354"/>
    <n v="3"/>
    <n v="2"/>
    <n v="1"/>
    <n v="15"/>
    <n v="10"/>
    <n v="5"/>
    <n v="30"/>
    <n v="2"/>
    <x v="2"/>
    <s v="Class-2"/>
    <x v="1"/>
  </r>
  <r>
    <n v="4119"/>
    <n v="80.578666666666706"/>
    <d v="2003-02-23T00:00:00"/>
    <n v="3"/>
    <n v="241.7360000000001"/>
    <n v="0.64004787961696397"/>
    <n v="0.49743502051983601"/>
    <n v="0.49948700410396601"/>
    <n v="4"/>
    <n v="3"/>
    <n v="3"/>
    <n v="20"/>
    <n v="15"/>
    <n v="15"/>
    <n v="50"/>
    <n v="3.3333333333333299"/>
    <x v="0"/>
    <s v="Class-3"/>
    <x v="1"/>
  </r>
  <r>
    <n v="412"/>
    <n v="21.725000000000001"/>
    <d v="2003-09-02T00:00:00"/>
    <n v="10"/>
    <n v="217.25"/>
    <n v="0.28283173734610201"/>
    <n v="0.81549247606019204"/>
    <n v="0.556771545827633"/>
    <n v="2"/>
    <n v="5"/>
    <n v="3"/>
    <n v="10"/>
    <n v="25"/>
    <n v="15"/>
    <n v="50"/>
    <n v="3.3333333333333299"/>
    <x v="0"/>
    <s v="Class-3"/>
    <x v="0"/>
  </r>
  <r>
    <n v="4121"/>
    <n v="130.44"/>
    <d v="2002-03-29T00:00:00"/>
    <n v="1"/>
    <n v="130.44"/>
    <n v="0.76692886456910803"/>
    <n v="0"/>
    <n v="0.102599179206566"/>
    <n v="4"/>
    <n v="1"/>
    <n v="1"/>
    <n v="20"/>
    <n v="5"/>
    <n v="5"/>
    <n v="30"/>
    <n v="2"/>
    <x v="2"/>
    <s v="Class-2"/>
    <x v="0"/>
  </r>
  <r>
    <n v="4122"/>
    <n v="64.256399999999999"/>
    <d v="2002-04-10T00:00:00"/>
    <n v="2"/>
    <n v="128.5128"/>
    <n v="0.57045143638849805"/>
    <n v="0.35294117647058798"/>
    <n v="0.12175102599179199"/>
    <n v="3"/>
    <n v="2"/>
    <n v="1"/>
    <n v="15"/>
    <n v="10"/>
    <n v="5"/>
    <n v="30"/>
    <n v="2"/>
    <x v="2"/>
    <s v="Class-2"/>
    <x v="2"/>
  </r>
  <r>
    <n v="4123"/>
    <n v="3.74"/>
    <d v="2002-03-17T00:00:00"/>
    <n v="1"/>
    <n v="3.74"/>
    <n v="0.102599179206567"/>
    <n v="0"/>
    <n v="8.6354309165526694E-2"/>
    <n v="1"/>
    <n v="1"/>
    <n v="1"/>
    <n v="5"/>
    <n v="5"/>
    <n v="5"/>
    <n v="15"/>
    <n v="1"/>
    <x v="4"/>
    <s v="Class-1"/>
    <x v="0"/>
  </r>
  <r>
    <n v="4124"/>
    <n v="26.25"/>
    <d v="2002-03-14T00:00:00"/>
    <n v="1"/>
    <n v="26.25"/>
    <n v="0.32387140902872402"/>
    <n v="0"/>
    <n v="8.2079343365253105E-2"/>
    <n v="2"/>
    <n v="1"/>
    <n v="1"/>
    <n v="10"/>
    <n v="5"/>
    <n v="5"/>
    <n v="20"/>
    <n v="1.3333333333333299"/>
    <x v="4"/>
    <s v="Class-1"/>
    <x v="0"/>
  </r>
  <r>
    <n v="4125"/>
    <n v="55.67"/>
    <d v="2002-04-18T00:00:00"/>
    <n v="1"/>
    <n v="55.67"/>
    <n v="0.52205882352939204"/>
    <n v="0"/>
    <n v="0.13235294117647101"/>
    <n v="3"/>
    <n v="1"/>
    <n v="1"/>
    <n v="15"/>
    <n v="5"/>
    <n v="5"/>
    <n v="25"/>
    <n v="1.6666666666666701"/>
    <x v="4"/>
    <s v="Class-1"/>
    <x v="2"/>
  </r>
  <r>
    <n v="4126"/>
    <n v="59.56"/>
    <d v="2002-03-28T00:00:00"/>
    <n v="1"/>
    <n v="59.56"/>
    <n v="0.54770861833103801"/>
    <n v="0"/>
    <n v="0.101060191518468"/>
    <n v="3"/>
    <n v="1"/>
    <n v="1"/>
    <n v="15"/>
    <n v="5"/>
    <n v="5"/>
    <n v="25"/>
    <n v="1.6666666666666701"/>
    <x v="4"/>
    <s v="Class-1"/>
    <x v="0"/>
  </r>
  <r>
    <n v="4127"/>
    <n v="66.953333333333305"/>
    <d v="2003-04-25T00:00:00"/>
    <n v="3"/>
    <n v="200.8599999999999"/>
    <n v="0.58430232558138595"/>
    <n v="0.49743502051983601"/>
    <n v="0.51350889192886295"/>
    <n v="3"/>
    <n v="3"/>
    <n v="3"/>
    <n v="15"/>
    <n v="15"/>
    <n v="15"/>
    <n v="45"/>
    <n v="3"/>
    <x v="0"/>
    <s v="Class-3"/>
    <x v="0"/>
  </r>
  <r>
    <n v="4128"/>
    <n v="-42.568199999999997"/>
    <d v="2002-10-03T00:00:00"/>
    <n v="2"/>
    <n v="-85.136399999999995"/>
    <n v="2.4623803009575802E-2"/>
    <n v="0.35294117647058798"/>
    <n v="0.40030779753761903"/>
    <n v="1"/>
    <n v="2"/>
    <n v="3"/>
    <n v="5"/>
    <n v="10"/>
    <n v="15"/>
    <n v="30"/>
    <n v="2"/>
    <x v="2"/>
    <s v="Class-2"/>
    <x v="1"/>
  </r>
  <r>
    <n v="413"/>
    <n v="727.76714285714297"/>
    <d v="2004-09-29T00:00:00"/>
    <n v="14"/>
    <n v="10188.740000000002"/>
    <n v="0.960157318741511"/>
    <n v="0.87534199726402195"/>
    <n v="0.82301641586867202"/>
    <n v="5"/>
    <n v="5"/>
    <n v="5"/>
    <n v="25"/>
    <n v="25"/>
    <n v="25"/>
    <n v="75"/>
    <n v="5"/>
    <x v="3"/>
    <s v="Class-5"/>
    <x v="0"/>
  </r>
  <r>
    <n v="4130"/>
    <n v="56.013599999999997"/>
    <d v="2002-05-26T00:00:00"/>
    <n v="2"/>
    <n v="112.02719999999999"/>
    <n v="0.52428180574553496"/>
    <n v="0.35294117647058798"/>
    <n v="0.18228454172366601"/>
    <n v="3"/>
    <n v="2"/>
    <n v="1"/>
    <n v="15"/>
    <n v="10"/>
    <n v="5"/>
    <n v="30"/>
    <n v="2"/>
    <x v="2"/>
    <s v="Class-2"/>
    <x v="2"/>
  </r>
  <r>
    <n v="4131"/>
    <n v="112.21599999999999"/>
    <d v="2002-04-18T00:00:00"/>
    <n v="1"/>
    <n v="112.21599999999999"/>
    <n v="0.72948016415870398"/>
    <n v="0"/>
    <n v="0.13235294117647101"/>
    <n v="4"/>
    <n v="1"/>
    <n v="1"/>
    <n v="20"/>
    <n v="5"/>
    <n v="5"/>
    <n v="30"/>
    <n v="2"/>
    <x v="2"/>
    <s v="Class-2"/>
    <x v="2"/>
  </r>
  <r>
    <n v="4132"/>
    <n v="1.54"/>
    <d v="2002-07-05T00:00:00"/>
    <n v="2"/>
    <n v="3.08"/>
    <n v="7.4213406292749501E-2"/>
    <n v="0.35294117647058798"/>
    <n v="0.24623803009575901"/>
    <n v="1"/>
    <n v="2"/>
    <n v="2"/>
    <n v="5"/>
    <n v="10"/>
    <n v="10"/>
    <n v="25"/>
    <n v="1.6666666666666701"/>
    <x v="4"/>
    <s v="Class-1"/>
    <x v="1"/>
  </r>
  <r>
    <n v="4134"/>
    <n v="0.1"/>
    <d v="2002-03-25T00:00:00"/>
    <n v="1"/>
    <n v="0.1"/>
    <n v="4.9418604651162497E-2"/>
    <n v="0"/>
    <n v="9.64432284541724E-2"/>
    <n v="1"/>
    <n v="1"/>
    <n v="1"/>
    <n v="5"/>
    <n v="5"/>
    <n v="5"/>
    <n v="15"/>
    <n v="1"/>
    <x v="4"/>
    <s v="Class-1"/>
    <x v="0"/>
  </r>
  <r>
    <n v="4135"/>
    <n v="335.56"/>
    <d v="2002-03-17T00:00:00"/>
    <n v="1"/>
    <n v="335.56"/>
    <n v="0.91125170998637195"/>
    <n v="0"/>
    <n v="8.6354309165526694E-2"/>
    <n v="5"/>
    <n v="1"/>
    <n v="1"/>
    <n v="25"/>
    <n v="5"/>
    <n v="5"/>
    <n v="35"/>
    <n v="2.3333333333333299"/>
    <x v="2"/>
    <s v="Class-2"/>
    <x v="0"/>
  </r>
  <r>
    <n v="4136"/>
    <n v="115.56480000000001"/>
    <d v="2002-05-12T00:00:00"/>
    <n v="1"/>
    <n v="115.56480000000001"/>
    <n v="0.73751709986322"/>
    <n v="0"/>
    <n v="0.16586867305061601"/>
    <n v="4"/>
    <n v="1"/>
    <n v="1"/>
    <n v="20"/>
    <n v="5"/>
    <n v="5"/>
    <n v="30"/>
    <n v="2"/>
    <x v="2"/>
    <s v="Class-2"/>
    <x v="2"/>
  </r>
  <r>
    <n v="4137"/>
    <n v="28.114319047618999"/>
    <d v="2004-12-17T00:00:00"/>
    <n v="168"/>
    <n v="4723.205599999992"/>
    <n v="0.33652530779753298"/>
    <n v="0.99623803009575995"/>
    <n v="0.94835841313269398"/>
    <n v="2"/>
    <n v="5"/>
    <n v="5"/>
    <n v="10"/>
    <n v="25"/>
    <n v="25"/>
    <n v="60"/>
    <n v="4"/>
    <x v="1"/>
    <s v="Class-4"/>
    <x v="1"/>
  </r>
  <r>
    <n v="4139"/>
    <n v="43.130600000000001"/>
    <d v="2002-03-12T00:00:00"/>
    <n v="2"/>
    <n v="86.261200000000002"/>
    <n v="0.44630642954854699"/>
    <n v="0.35294117647058798"/>
    <n v="7.8659370725034206E-2"/>
    <n v="3"/>
    <n v="2"/>
    <n v="1"/>
    <n v="15"/>
    <n v="10"/>
    <n v="5"/>
    <n v="30"/>
    <n v="2"/>
    <x v="2"/>
    <s v="Class-2"/>
    <x v="1"/>
  </r>
  <r>
    <n v="414"/>
    <n v="69.660833333333301"/>
    <d v="2004-03-26T00:00:00"/>
    <n v="12"/>
    <n v="835.92999999999961"/>
    <n v="0.59524623803008903"/>
    <n v="0.85020519835841302"/>
    <n v="0.64893980848153099"/>
    <n v="3"/>
    <n v="5"/>
    <n v="4"/>
    <n v="15"/>
    <n v="25"/>
    <n v="20"/>
    <n v="60"/>
    <n v="4"/>
    <x v="1"/>
    <s v="Class-4"/>
    <x v="0"/>
  </r>
  <r>
    <n v="4141"/>
    <n v="81.715000000000003"/>
    <d v="2003-06-22T00:00:00"/>
    <n v="2"/>
    <n v="163.43"/>
    <n v="0.64432284541723805"/>
    <n v="0.35294117647058798"/>
    <n v="0.52924076607387005"/>
    <n v="4"/>
    <n v="2"/>
    <n v="3"/>
    <n v="20"/>
    <n v="10"/>
    <n v="15"/>
    <n v="45"/>
    <n v="3"/>
    <x v="0"/>
    <s v="Class-3"/>
    <x v="2"/>
  </r>
  <r>
    <n v="4142"/>
    <n v="17.428000000000001"/>
    <d v="2002-04-19T00:00:00"/>
    <n v="1"/>
    <n v="17.428000000000001"/>
    <n v="0.24196306429549"/>
    <n v="0"/>
    <n v="0.13440492476060201"/>
    <n v="2"/>
    <n v="1"/>
    <n v="1"/>
    <n v="10"/>
    <n v="5"/>
    <n v="5"/>
    <n v="20"/>
    <n v="1.3333333333333299"/>
    <x v="4"/>
    <s v="Class-1"/>
    <x v="2"/>
  </r>
  <r>
    <n v="4143"/>
    <n v="365.27"/>
    <d v="2002-03-27T00:00:00"/>
    <n v="1"/>
    <n v="365.27"/>
    <n v="0.91723666210675603"/>
    <n v="0"/>
    <n v="9.9863201094391299E-2"/>
    <n v="5"/>
    <n v="1"/>
    <n v="1"/>
    <n v="25"/>
    <n v="5"/>
    <n v="5"/>
    <n v="35"/>
    <n v="2.3333333333333299"/>
    <x v="2"/>
    <s v="Class-2"/>
    <x v="0"/>
  </r>
  <r>
    <n v="4144"/>
    <n v="26.536666666666701"/>
    <d v="2003-01-30T00:00:00"/>
    <n v="3"/>
    <n v="79.610000000000099"/>
    <n v="0.32489740082078999"/>
    <n v="0.49743502051983601"/>
    <n v="0.495896032831736"/>
    <n v="2"/>
    <n v="3"/>
    <n v="3"/>
    <n v="10"/>
    <n v="15"/>
    <n v="15"/>
    <n v="40"/>
    <n v="2.6666666666666701"/>
    <x v="2"/>
    <s v="Class-2"/>
    <x v="0"/>
  </r>
  <r>
    <n v="4145"/>
    <n v="59.015555555555601"/>
    <d v="2004-06-06T00:00:00"/>
    <n v="18"/>
    <n v="1062.2800000000009"/>
    <n v="0.54394664842679596"/>
    <n v="0.90971272229822198"/>
    <n v="0.69203146374828906"/>
    <n v="3"/>
    <n v="5"/>
    <n v="4"/>
    <n v="15"/>
    <n v="25"/>
    <n v="20"/>
    <n v="60"/>
    <n v="4"/>
    <x v="1"/>
    <s v="Class-4"/>
    <x v="0"/>
  </r>
  <r>
    <n v="4146"/>
    <n v="1.78"/>
    <d v="2002-03-07T00:00:00"/>
    <n v="1"/>
    <n v="1.78"/>
    <n v="7.6778385772913696E-2"/>
    <n v="0"/>
    <n v="7.0793433652530796E-2"/>
    <n v="1"/>
    <n v="1"/>
    <n v="1"/>
    <n v="5"/>
    <n v="5"/>
    <n v="5"/>
    <n v="15"/>
    <n v="1"/>
    <x v="4"/>
    <s v="Class-1"/>
    <x v="0"/>
  </r>
  <r>
    <n v="4147"/>
    <n v="123.44119999999999"/>
    <d v="2002-04-29T00:00:00"/>
    <n v="1"/>
    <n v="123.44119999999999"/>
    <n v="0.75427496580029496"/>
    <n v="0"/>
    <n v="0.15064979480164201"/>
    <n v="4"/>
    <n v="1"/>
    <n v="1"/>
    <n v="20"/>
    <n v="5"/>
    <n v="5"/>
    <n v="30"/>
    <n v="2"/>
    <x v="2"/>
    <s v="Class-2"/>
    <x v="2"/>
  </r>
  <r>
    <n v="4148"/>
    <n v="229.69"/>
    <d v="2002-04-19T00:00:00"/>
    <n v="1"/>
    <n v="229.69"/>
    <n v="0.86559507523944101"/>
    <n v="0"/>
    <n v="0.13440492476060201"/>
    <n v="5"/>
    <n v="1"/>
    <n v="1"/>
    <n v="25"/>
    <n v="5"/>
    <n v="5"/>
    <n v="35"/>
    <n v="2.3333333333333299"/>
    <x v="2"/>
    <s v="Class-2"/>
    <x v="2"/>
  </r>
  <r>
    <n v="4149"/>
    <n v="85.415999999999997"/>
    <d v="2002-04-28T00:00:00"/>
    <n v="1"/>
    <n v="85.415999999999997"/>
    <n v="0.65714774281806099"/>
    <n v="0"/>
    <n v="0.14705882352941199"/>
    <n v="4"/>
    <n v="1"/>
    <n v="1"/>
    <n v="20"/>
    <n v="5"/>
    <n v="5"/>
    <n v="30"/>
    <n v="2"/>
    <x v="2"/>
    <s v="Class-2"/>
    <x v="2"/>
  </r>
  <r>
    <n v="415"/>
    <n v="19.78"/>
    <d v="2004-12-29T00:00:00"/>
    <n v="3"/>
    <n v="59.34"/>
    <n v="0.26350889192886701"/>
    <n v="0.49743502051983601"/>
    <n v="0.97691518467852201"/>
    <n v="2"/>
    <n v="3"/>
    <n v="5"/>
    <n v="10"/>
    <n v="15"/>
    <n v="25"/>
    <n v="50"/>
    <n v="3.3333333333333299"/>
    <x v="0"/>
    <s v="Class-3"/>
    <x v="0"/>
  </r>
  <r>
    <n v="4150"/>
    <n v="41.847999999999999"/>
    <d v="2002-03-24T00:00:00"/>
    <n v="1"/>
    <n v="41.847999999999999"/>
    <n v="0.44066347469218597"/>
    <n v="0"/>
    <n v="9.4733242134063006E-2"/>
    <n v="3"/>
    <n v="1"/>
    <n v="1"/>
    <n v="15"/>
    <n v="5"/>
    <n v="5"/>
    <n v="25"/>
    <n v="1.6666666666666701"/>
    <x v="4"/>
    <s v="Class-1"/>
    <x v="2"/>
  </r>
  <r>
    <n v="4151"/>
    <n v="95.424000000000007"/>
    <d v="2002-03-31T00:00:00"/>
    <n v="1"/>
    <n v="95.424000000000007"/>
    <n v="0.69032147742818994"/>
    <n v="0"/>
    <n v="0.108584131326949"/>
    <n v="4"/>
    <n v="1"/>
    <n v="1"/>
    <n v="20"/>
    <n v="5"/>
    <n v="5"/>
    <n v="30"/>
    <n v="2"/>
    <x v="2"/>
    <s v="Class-2"/>
    <x v="2"/>
  </r>
  <r>
    <n v="4152"/>
    <n v="47.52"/>
    <d v="2002-04-03T00:00:00"/>
    <n v="1"/>
    <n v="47.52"/>
    <n v="0.47623119015045901"/>
    <n v="0"/>
    <n v="0.11200410396716801"/>
    <n v="3"/>
    <n v="1"/>
    <n v="1"/>
    <n v="15"/>
    <n v="5"/>
    <n v="5"/>
    <n v="25"/>
    <n v="1.6666666666666701"/>
    <x v="4"/>
    <s v="Class-1"/>
    <x v="0"/>
  </r>
  <r>
    <n v="4153"/>
    <n v="118.48480000000001"/>
    <d v="2002-05-09T00:00:00"/>
    <n v="1"/>
    <n v="118.48480000000001"/>
    <n v="0.74401504787963701"/>
    <n v="0"/>
    <n v="0.16210670314637499"/>
    <n v="4"/>
    <n v="1"/>
    <n v="1"/>
    <n v="20"/>
    <n v="5"/>
    <n v="5"/>
    <n v="30"/>
    <n v="2"/>
    <x v="2"/>
    <s v="Class-2"/>
    <x v="2"/>
  </r>
  <r>
    <n v="4154"/>
    <n v="92.814999999999998"/>
    <d v="2003-04-24T00:00:00"/>
    <n v="2"/>
    <n v="185.63"/>
    <n v="0.68365253077976196"/>
    <n v="0.35294117647058798"/>
    <n v="0.513166894664841"/>
    <n v="4"/>
    <n v="2"/>
    <n v="3"/>
    <n v="20"/>
    <n v="10"/>
    <n v="15"/>
    <n v="45"/>
    <n v="3"/>
    <x v="0"/>
    <s v="Class-3"/>
    <x v="0"/>
  </r>
  <r>
    <n v="4155"/>
    <n v="139.47999999999999"/>
    <d v="2002-06-20T00:00:00"/>
    <n v="1"/>
    <n v="139.47999999999999"/>
    <n v="0.78060875512998595"/>
    <n v="0"/>
    <n v="0.22315321477428199"/>
    <n v="4"/>
    <n v="1"/>
    <n v="2"/>
    <n v="20"/>
    <n v="5"/>
    <n v="10"/>
    <n v="35"/>
    <n v="2.3333333333333299"/>
    <x v="2"/>
    <s v="Class-2"/>
    <x v="2"/>
  </r>
  <r>
    <n v="4156"/>
    <n v="149.696666666667"/>
    <d v="2003-05-01T00:00:00"/>
    <n v="3"/>
    <n v="449.090000000001"/>
    <n v="0.79514363885091899"/>
    <n v="0.49743502051983601"/>
    <n v="0.51419288645690697"/>
    <n v="4"/>
    <n v="3"/>
    <n v="3"/>
    <n v="20"/>
    <n v="15"/>
    <n v="15"/>
    <n v="50"/>
    <n v="3.3333333333333299"/>
    <x v="0"/>
    <s v="Class-3"/>
    <x v="0"/>
  </r>
  <r>
    <n v="4157"/>
    <n v="3.2250000000000001"/>
    <d v="2002-03-12T00:00:00"/>
    <n v="2"/>
    <n v="6.45"/>
    <n v="9.6614227086183599E-2"/>
    <n v="0.35294117647058798"/>
    <n v="7.8659370725034206E-2"/>
    <n v="1"/>
    <n v="2"/>
    <n v="1"/>
    <n v="5"/>
    <n v="10"/>
    <n v="5"/>
    <n v="20"/>
    <n v="1.3333333333333299"/>
    <x v="4"/>
    <s v="Class-1"/>
    <x v="0"/>
  </r>
  <r>
    <n v="4158"/>
    <n v="58.118000000000002"/>
    <d v="2002-03-28T00:00:00"/>
    <n v="2"/>
    <n v="116.236"/>
    <n v="0.53659370725032496"/>
    <n v="0.35294117647058798"/>
    <n v="0.101060191518468"/>
    <n v="3"/>
    <n v="2"/>
    <n v="1"/>
    <n v="15"/>
    <n v="10"/>
    <n v="5"/>
    <n v="30"/>
    <n v="2"/>
    <x v="2"/>
    <s v="Class-2"/>
    <x v="1"/>
  </r>
  <r>
    <n v="416"/>
    <n v="113.837777777778"/>
    <d v="2005-01-01T00:00:00"/>
    <n v="9"/>
    <n v="1024.540000000002"/>
    <n v="0.733413132694956"/>
    <n v="0.79069767441860495"/>
    <n v="0.98974008207934305"/>
    <n v="4"/>
    <n v="4"/>
    <n v="5"/>
    <n v="20"/>
    <n v="20"/>
    <n v="25"/>
    <n v="65"/>
    <n v="4.3333333333333304"/>
    <x v="1"/>
    <s v="Class-4"/>
    <x v="0"/>
  </r>
  <r>
    <n v="4160"/>
    <n v="154.87280000000001"/>
    <d v="2002-03-16T00:00:00"/>
    <n v="2"/>
    <n v="309.74560000000002"/>
    <n v="0.80112859097130296"/>
    <n v="0.35294117647058798"/>
    <n v="8.4986320109439101E-2"/>
    <n v="5"/>
    <n v="2"/>
    <n v="1"/>
    <n v="25"/>
    <n v="10"/>
    <n v="5"/>
    <n v="40"/>
    <n v="2.6666666666666701"/>
    <x v="2"/>
    <s v="Class-2"/>
    <x v="1"/>
  </r>
  <r>
    <n v="4162"/>
    <n v="120.261"/>
    <d v="2002-03-10T00:00:00"/>
    <n v="1"/>
    <n v="120.261"/>
    <n v="0.74794801641588904"/>
    <n v="0"/>
    <n v="7.4726402188782501E-2"/>
    <n v="4"/>
    <n v="1"/>
    <n v="1"/>
    <n v="20"/>
    <n v="5"/>
    <n v="5"/>
    <n v="30"/>
    <n v="2"/>
    <x v="2"/>
    <s v="Class-2"/>
    <x v="2"/>
  </r>
  <r>
    <n v="4163"/>
    <n v="69.827200000000005"/>
    <d v="2002-04-21T00:00:00"/>
    <n v="1"/>
    <n v="69.827200000000005"/>
    <n v="0.59695622435019802"/>
    <n v="0"/>
    <n v="0.13782489740082099"/>
    <n v="3"/>
    <n v="1"/>
    <n v="1"/>
    <n v="15"/>
    <n v="5"/>
    <n v="5"/>
    <n v="25"/>
    <n v="1.6666666666666701"/>
    <x v="4"/>
    <s v="Class-1"/>
    <x v="2"/>
  </r>
  <r>
    <n v="4164"/>
    <n v="-3.78"/>
    <d v="2002-03-11T00:00:00"/>
    <n v="1"/>
    <n v="-3.78"/>
    <n v="4.1381668946648201E-2"/>
    <n v="0"/>
    <n v="7.6778385772913793E-2"/>
    <n v="1"/>
    <n v="1"/>
    <n v="1"/>
    <n v="5"/>
    <n v="5"/>
    <n v="5"/>
    <n v="15"/>
    <n v="1"/>
    <x v="4"/>
    <s v="Class-1"/>
    <x v="0"/>
  </r>
  <r>
    <n v="4165"/>
    <n v="32.688000000000002"/>
    <d v="2002-05-06T00:00:00"/>
    <n v="1"/>
    <n v="32.688000000000002"/>
    <n v="0.37688098495211098"/>
    <n v="0"/>
    <n v="0.159541723666211"/>
    <n v="2"/>
    <n v="1"/>
    <n v="1"/>
    <n v="10"/>
    <n v="5"/>
    <n v="5"/>
    <n v="20"/>
    <n v="1.3333333333333299"/>
    <x v="4"/>
    <s v="Class-1"/>
    <x v="2"/>
  </r>
  <r>
    <n v="4166"/>
    <n v="0.22"/>
    <d v="2002-03-29T00:00:00"/>
    <n v="1"/>
    <n v="0.22"/>
    <n v="5.36935704514361E-2"/>
    <n v="0"/>
    <n v="0.102599179206566"/>
    <n v="1"/>
    <n v="1"/>
    <n v="1"/>
    <n v="5"/>
    <n v="5"/>
    <n v="5"/>
    <n v="15"/>
    <n v="1"/>
    <x v="4"/>
    <s v="Class-1"/>
    <x v="0"/>
  </r>
  <r>
    <n v="4167"/>
    <n v="133.83199999999999"/>
    <d v="2002-03-27T00:00:00"/>
    <n v="1"/>
    <n v="133.83199999999999"/>
    <n v="0.77240082079345895"/>
    <n v="0"/>
    <n v="9.9863201094391299E-2"/>
    <n v="4"/>
    <n v="1"/>
    <n v="1"/>
    <n v="20"/>
    <n v="5"/>
    <n v="5"/>
    <n v="30"/>
    <n v="2"/>
    <x v="2"/>
    <s v="Class-2"/>
    <x v="2"/>
  </r>
  <r>
    <n v="4168"/>
    <n v="87.152000000000001"/>
    <d v="2002-06-16T00:00:00"/>
    <n v="1"/>
    <n v="87.152000000000001"/>
    <n v="0.66381668946648897"/>
    <n v="0"/>
    <n v="0.215458276333789"/>
    <n v="4"/>
    <n v="1"/>
    <n v="2"/>
    <n v="20"/>
    <n v="5"/>
    <n v="10"/>
    <n v="35"/>
    <n v="2.3333333333333299"/>
    <x v="2"/>
    <s v="Class-2"/>
    <x v="2"/>
  </r>
  <r>
    <n v="4169"/>
    <n v="6.02"/>
    <d v="2002-03-23T00:00:00"/>
    <n v="1"/>
    <n v="6.02"/>
    <n v="0.12978796169630799"/>
    <n v="0"/>
    <n v="9.3194254445964506E-2"/>
    <n v="1"/>
    <n v="1"/>
    <n v="1"/>
    <n v="5"/>
    <n v="5"/>
    <n v="5"/>
    <n v="15"/>
    <n v="1"/>
    <x v="4"/>
    <s v="Class-1"/>
    <x v="0"/>
  </r>
  <r>
    <n v="417"/>
    <n v="66.708749999999995"/>
    <d v="2004-09-03T00:00:00"/>
    <n v="18"/>
    <n v="1200.7574999999999"/>
    <n v="0.58276333789328805"/>
    <n v="0.90971272229822198"/>
    <n v="0.76932284541723595"/>
    <n v="3"/>
    <n v="5"/>
    <n v="4"/>
    <n v="15"/>
    <n v="25"/>
    <n v="20"/>
    <n v="60"/>
    <n v="4"/>
    <x v="1"/>
    <s v="Class-4"/>
    <x v="0"/>
  </r>
  <r>
    <n v="4170"/>
    <n v="116.14400000000001"/>
    <d v="2002-07-12T00:00:00"/>
    <n v="3"/>
    <n v="348.43200000000002"/>
    <n v="0.738372093023275"/>
    <n v="0.49743502051983601"/>
    <n v="0.25718194254445997"/>
    <n v="4"/>
    <n v="3"/>
    <n v="2"/>
    <n v="20"/>
    <n v="15"/>
    <n v="10"/>
    <n v="45"/>
    <n v="3"/>
    <x v="0"/>
    <s v="Class-3"/>
    <x v="1"/>
  </r>
  <r>
    <n v="4172"/>
    <n v="331.42115151515202"/>
    <d v="2004-11-05T00:00:00"/>
    <n v="33"/>
    <n v="10936.898000000017"/>
    <n v="0.90971272229827305"/>
    <n v="0.96272229822161404"/>
    <n v="0.86987004103967103"/>
    <n v="5"/>
    <n v="5"/>
    <n v="5"/>
    <n v="25"/>
    <n v="25"/>
    <n v="25"/>
    <n v="75"/>
    <n v="5"/>
    <x v="3"/>
    <s v="Class-5"/>
    <x v="1"/>
  </r>
  <r>
    <n v="4174"/>
    <n v="14.425384615384599"/>
    <d v="2004-11-17T00:00:00"/>
    <n v="13"/>
    <n v="187.5299999999998"/>
    <n v="0.20947332421341"/>
    <n v="0.86234610123119004"/>
    <n v="0.88970588235294101"/>
    <n v="2"/>
    <n v="5"/>
    <n v="5"/>
    <n v="10"/>
    <n v="25"/>
    <n v="25"/>
    <n v="60"/>
    <n v="4"/>
    <x v="1"/>
    <s v="Class-4"/>
    <x v="0"/>
  </r>
  <r>
    <n v="4175"/>
    <n v="45.768000000000001"/>
    <d v="2002-03-17T00:00:00"/>
    <n v="1"/>
    <n v="45.768000000000001"/>
    <n v="0.46460328317371602"/>
    <n v="0"/>
    <n v="8.6354309165526694E-2"/>
    <n v="3"/>
    <n v="1"/>
    <n v="1"/>
    <n v="15"/>
    <n v="5"/>
    <n v="5"/>
    <n v="25"/>
    <n v="1.6666666666666701"/>
    <x v="4"/>
    <s v="Class-1"/>
    <x v="2"/>
  </r>
  <r>
    <n v="4176"/>
    <n v="-1.0233333333333301"/>
    <d v="2002-03-06T00:00:00"/>
    <n v="3"/>
    <n v="-3.0699999999999905"/>
    <n v="4.4801641586867003E-2"/>
    <n v="0.49743502051983601"/>
    <n v="7.0109439124487E-2"/>
    <n v="1"/>
    <n v="3"/>
    <n v="1"/>
    <n v="5"/>
    <n v="15"/>
    <n v="5"/>
    <n v="25"/>
    <n v="1.6666666666666701"/>
    <x v="4"/>
    <s v="Class-1"/>
    <x v="1"/>
  </r>
  <r>
    <n v="4178"/>
    <n v="390.77358923766798"/>
    <d v="2004-12-21T00:00:00"/>
    <n v="446"/>
    <n v="174285.02079999991"/>
    <n v="0.92270861833110696"/>
    <n v="1"/>
    <n v="0.95861833105335104"/>
    <n v="5"/>
    <n v="5"/>
    <n v="5"/>
    <n v="25"/>
    <n v="25"/>
    <n v="25"/>
    <n v="75"/>
    <n v="5"/>
    <x v="3"/>
    <s v="Class-5"/>
    <x v="1"/>
  </r>
  <r>
    <n v="418"/>
    <n v="11.28"/>
    <d v="2002-04-28T00:00:00"/>
    <n v="1"/>
    <n v="11.28"/>
    <n v="0.17971956224350499"/>
    <n v="0"/>
    <n v="0.14705882352941199"/>
    <n v="1"/>
    <n v="1"/>
    <n v="1"/>
    <n v="5"/>
    <n v="5"/>
    <n v="5"/>
    <n v="15"/>
    <n v="1"/>
    <x v="4"/>
    <s v="Class-1"/>
    <x v="0"/>
  </r>
  <r>
    <n v="4180"/>
    <n v="229.68"/>
    <d v="2002-03-12T00:00:00"/>
    <n v="1"/>
    <n v="229.68"/>
    <n v="0.86542407660743004"/>
    <n v="0"/>
    <n v="7.8659370725034206E-2"/>
    <n v="5"/>
    <n v="1"/>
    <n v="1"/>
    <n v="25"/>
    <n v="5"/>
    <n v="5"/>
    <n v="35"/>
    <n v="2.3333333333333299"/>
    <x v="2"/>
    <s v="Class-2"/>
    <x v="0"/>
  </r>
  <r>
    <n v="4181"/>
    <n v="87.164000000000001"/>
    <d v="2002-03-25T00:00:00"/>
    <n v="1"/>
    <n v="87.164000000000001"/>
    <n v="0.66398768809849995"/>
    <n v="0"/>
    <n v="9.64432284541724E-2"/>
    <n v="4"/>
    <n v="1"/>
    <n v="1"/>
    <n v="20"/>
    <n v="5"/>
    <n v="5"/>
    <n v="30"/>
    <n v="2"/>
    <x v="2"/>
    <s v="Class-2"/>
    <x v="2"/>
  </r>
  <r>
    <n v="4182"/>
    <n v="109.30500000000001"/>
    <d v="2002-03-23T00:00:00"/>
    <n v="2"/>
    <n v="218.61"/>
    <n v="0.72058823529413296"/>
    <n v="0.35294117647058798"/>
    <n v="9.3194254445964506E-2"/>
    <n v="4"/>
    <n v="2"/>
    <n v="1"/>
    <n v="20"/>
    <n v="10"/>
    <n v="5"/>
    <n v="35"/>
    <n v="2.3333333333333299"/>
    <x v="2"/>
    <s v="Class-2"/>
    <x v="0"/>
  </r>
  <r>
    <n v="4183"/>
    <n v="276.51"/>
    <d v="2002-03-13T00:00:00"/>
    <n v="1"/>
    <n v="276.51"/>
    <n v="0.89192886456913201"/>
    <n v="0"/>
    <n v="8.0540355677154604E-2"/>
    <n v="5"/>
    <n v="1"/>
    <n v="1"/>
    <n v="25"/>
    <n v="5"/>
    <n v="5"/>
    <n v="35"/>
    <n v="2.3333333333333299"/>
    <x v="2"/>
    <s v="Class-2"/>
    <x v="0"/>
  </r>
  <r>
    <n v="4184"/>
    <n v="32.343600000000002"/>
    <d v="2003-02-17T00:00:00"/>
    <n v="2"/>
    <n v="64.687200000000004"/>
    <n v="0.37414500683993601"/>
    <n v="0.35294117647058798"/>
    <n v="0.49846101231189999"/>
    <n v="2"/>
    <n v="2"/>
    <n v="3"/>
    <n v="10"/>
    <n v="10"/>
    <n v="15"/>
    <n v="35"/>
    <n v="2.3333333333333299"/>
    <x v="2"/>
    <s v="Class-2"/>
    <x v="2"/>
  </r>
  <r>
    <n v="4185"/>
    <n v="4627.2887722222204"/>
    <d v="2004-12-29T00:00:00"/>
    <n v="36"/>
    <n v="166582.39579999994"/>
    <n v="0.993844049247674"/>
    <n v="0.96785225718194301"/>
    <n v="0.97691518467852201"/>
    <n v="5"/>
    <n v="5"/>
    <n v="5"/>
    <n v="25"/>
    <n v="25"/>
    <n v="25"/>
    <n v="75"/>
    <n v="5"/>
    <x v="3"/>
    <s v="Class-5"/>
    <x v="1"/>
  </r>
  <r>
    <n v="4187"/>
    <n v="58.324599999999997"/>
    <d v="2002-03-13T00:00:00"/>
    <n v="2"/>
    <n v="116.64919999999999"/>
    <n v="0.53813269493842297"/>
    <n v="0.35294117647058798"/>
    <n v="8.0540355677154604E-2"/>
    <n v="3"/>
    <n v="2"/>
    <n v="1"/>
    <n v="15"/>
    <n v="10"/>
    <n v="5"/>
    <n v="30"/>
    <n v="2"/>
    <x v="2"/>
    <s v="Class-2"/>
    <x v="1"/>
  </r>
  <r>
    <n v="4189"/>
    <n v="234.71"/>
    <d v="2002-03-26T00:00:00"/>
    <n v="1"/>
    <n v="234.71"/>
    <n v="0.86833105335161698"/>
    <n v="0"/>
    <n v="9.79822161422709E-2"/>
    <n v="5"/>
    <n v="1"/>
    <n v="1"/>
    <n v="25"/>
    <n v="5"/>
    <n v="5"/>
    <n v="35"/>
    <n v="2.3333333333333299"/>
    <x v="2"/>
    <s v="Class-2"/>
    <x v="0"/>
  </r>
  <r>
    <n v="419"/>
    <n v="15.963333333333299"/>
    <d v="2002-09-30T00:00:00"/>
    <n v="3"/>
    <n v="47.889999999999901"/>
    <n v="0.22845417236662499"/>
    <n v="0.49743502051983601"/>
    <n v="0.39705882352941102"/>
    <n v="2"/>
    <n v="3"/>
    <n v="2"/>
    <n v="10"/>
    <n v="15"/>
    <n v="10"/>
    <n v="35"/>
    <n v="2.3333333333333299"/>
    <x v="2"/>
    <s v="Class-2"/>
    <x v="0"/>
  </r>
  <r>
    <n v="4190"/>
    <n v="5.83"/>
    <d v="2003-07-30T00:00:00"/>
    <n v="3"/>
    <n v="17.490000000000002"/>
    <n v="0.127222982216143"/>
    <n v="0.49743502051983601"/>
    <n v="0.54394664842681195"/>
    <n v="1"/>
    <n v="3"/>
    <n v="3"/>
    <n v="5"/>
    <n v="15"/>
    <n v="15"/>
    <n v="35"/>
    <n v="2.3333333333333299"/>
    <x v="2"/>
    <s v="Class-2"/>
    <x v="0"/>
  </r>
  <r>
    <n v="4191"/>
    <n v="32.594999999999999"/>
    <d v="2003-05-11T00:00:00"/>
    <n v="2"/>
    <n v="65.19"/>
    <n v="0.3767099863201"/>
    <n v="0.35294117647058798"/>
    <n v="0.51709986320109302"/>
    <n v="2"/>
    <n v="2"/>
    <n v="3"/>
    <n v="10"/>
    <n v="10"/>
    <n v="15"/>
    <n v="35"/>
    <n v="2.3333333333333299"/>
    <x v="2"/>
    <s v="Class-2"/>
    <x v="2"/>
  </r>
  <r>
    <n v="4192"/>
    <n v="183.79320000000001"/>
    <d v="2002-03-17T00:00:00"/>
    <n v="1"/>
    <n v="183.79320000000001"/>
    <n v="0.83190834473327901"/>
    <n v="0"/>
    <n v="8.6354309165526694E-2"/>
    <n v="5"/>
    <n v="1"/>
    <n v="1"/>
    <n v="25"/>
    <n v="5"/>
    <n v="5"/>
    <n v="35"/>
    <n v="2.3333333333333299"/>
    <x v="2"/>
    <s v="Class-2"/>
    <x v="2"/>
  </r>
  <r>
    <n v="4193"/>
    <n v="0"/>
    <d v="2002-03-11T00:00:00"/>
    <n v="1"/>
    <n v="0"/>
    <n v="4.5827633378932697E-2"/>
    <n v="0"/>
    <n v="7.6778385772913793E-2"/>
    <n v="1"/>
    <n v="1"/>
    <n v="1"/>
    <n v="5"/>
    <n v="5"/>
    <n v="5"/>
    <n v="15"/>
    <n v="1"/>
    <x v="4"/>
    <s v="Class-1"/>
    <x v="0"/>
  </r>
  <r>
    <n v="4194"/>
    <n v="241.69"/>
    <d v="2002-04-07T00:00:00"/>
    <n v="1"/>
    <n v="241.69"/>
    <n v="0.87260601915189095"/>
    <n v="0"/>
    <n v="0.119015047879617"/>
    <n v="5"/>
    <n v="1"/>
    <n v="1"/>
    <n v="25"/>
    <n v="5"/>
    <n v="5"/>
    <n v="35"/>
    <n v="2.3333333333333299"/>
    <x v="2"/>
    <s v="Class-2"/>
    <x v="0"/>
  </r>
  <r>
    <n v="4195"/>
    <n v="10.94"/>
    <d v="2002-03-21T00:00:00"/>
    <n v="1"/>
    <n v="10.94"/>
    <n v="0.175957592339264"/>
    <n v="0"/>
    <n v="9.0629274965800297E-2"/>
    <n v="1"/>
    <n v="1"/>
    <n v="1"/>
    <n v="5"/>
    <n v="5"/>
    <n v="5"/>
    <n v="15"/>
    <n v="1"/>
    <x v="4"/>
    <s v="Class-1"/>
    <x v="0"/>
  </r>
  <r>
    <n v="4196"/>
    <n v="695.03"/>
    <d v="2002-08-06T00:00:00"/>
    <n v="1"/>
    <n v="695.03"/>
    <n v="0.95861833105341299"/>
    <n v="0"/>
    <n v="0.300957592339261"/>
    <n v="5"/>
    <n v="1"/>
    <n v="2"/>
    <n v="25"/>
    <n v="5"/>
    <n v="10"/>
    <n v="40"/>
    <n v="2.6666666666666701"/>
    <x v="2"/>
    <s v="Class-2"/>
    <x v="0"/>
  </r>
  <r>
    <n v="4197"/>
    <n v="25.779"/>
    <d v="2002-03-24T00:00:00"/>
    <n v="2"/>
    <n v="51.558"/>
    <n v="0.317031463748287"/>
    <n v="0.35294117647058798"/>
    <n v="9.4733242134063006E-2"/>
    <n v="2"/>
    <n v="2"/>
    <n v="1"/>
    <n v="10"/>
    <n v="10"/>
    <n v="5"/>
    <n v="25"/>
    <n v="1.6666666666666701"/>
    <x v="4"/>
    <s v="Class-1"/>
    <x v="1"/>
  </r>
  <r>
    <n v="4199"/>
    <n v="106.11199999999999"/>
    <d v="2002-07-23T00:00:00"/>
    <n v="1"/>
    <n v="106.11199999999999"/>
    <n v="0.71614227086184801"/>
    <n v="0"/>
    <n v="0.27530779753762002"/>
    <n v="4"/>
    <n v="1"/>
    <n v="2"/>
    <n v="20"/>
    <n v="5"/>
    <n v="10"/>
    <n v="35"/>
    <n v="2.3333333333333299"/>
    <x v="2"/>
    <s v="Class-2"/>
    <x v="2"/>
  </r>
  <r>
    <n v="42"/>
    <n v="22.1"/>
    <d v="2003-10-15T00:00:00"/>
    <n v="4"/>
    <n v="88.4"/>
    <n v="0.28898768809849501"/>
    <n v="0.581395348837209"/>
    <n v="0.57250341997263898"/>
    <n v="2"/>
    <n v="3"/>
    <n v="3"/>
    <n v="10"/>
    <n v="15"/>
    <n v="15"/>
    <n v="40"/>
    <n v="2.6666666666666701"/>
    <x v="2"/>
    <s v="Class-2"/>
    <x v="0"/>
  </r>
  <r>
    <n v="420"/>
    <n v="63.563333333333297"/>
    <d v="2003-11-18T00:00:00"/>
    <n v="3"/>
    <n v="190.68999999999988"/>
    <n v="0.56720246238028904"/>
    <n v="0.49743502051983601"/>
    <n v="0.58498632010943796"/>
    <n v="3"/>
    <n v="3"/>
    <n v="3"/>
    <n v="15"/>
    <n v="15"/>
    <n v="15"/>
    <n v="45"/>
    <n v="3"/>
    <x v="0"/>
    <s v="Class-3"/>
    <x v="0"/>
  </r>
  <r>
    <n v="4200"/>
    <n v="65.784000000000006"/>
    <d v="2002-04-05T00:00:00"/>
    <n v="1"/>
    <n v="65.784000000000006"/>
    <n v="0.57951436388507904"/>
    <n v="0"/>
    <n v="0.114911080711354"/>
    <n v="3"/>
    <n v="1"/>
    <n v="1"/>
    <n v="15"/>
    <n v="5"/>
    <n v="5"/>
    <n v="25"/>
    <n v="1.6666666666666701"/>
    <x v="4"/>
    <s v="Class-1"/>
    <x v="2"/>
  </r>
  <r>
    <n v="4201"/>
    <n v="28.0456"/>
    <d v="2002-05-23T00:00:00"/>
    <n v="1"/>
    <n v="28.0456"/>
    <n v="0.33567031463747798"/>
    <n v="0"/>
    <n v="0.178693570451436"/>
    <n v="2"/>
    <n v="1"/>
    <n v="1"/>
    <n v="10"/>
    <n v="5"/>
    <n v="5"/>
    <n v="20"/>
    <n v="1.3333333333333299"/>
    <x v="4"/>
    <s v="Class-1"/>
    <x v="2"/>
  </r>
  <r>
    <n v="4202"/>
    <n v="26.81"/>
    <d v="2004-02-23T00:00:00"/>
    <n v="2"/>
    <n v="53.62"/>
    <n v="0.32746238030095398"/>
    <n v="0.35294117647058798"/>
    <n v="0.62961696306429404"/>
    <n v="2"/>
    <n v="2"/>
    <n v="4"/>
    <n v="10"/>
    <n v="10"/>
    <n v="20"/>
    <n v="40"/>
    <n v="2.6666666666666701"/>
    <x v="2"/>
    <s v="Class-2"/>
    <x v="0"/>
  </r>
  <r>
    <n v="4203"/>
    <n v="88.254999999999995"/>
    <d v="2002-03-29T00:00:00"/>
    <n v="2"/>
    <n v="176.51"/>
    <n v="0.66843365253078602"/>
    <n v="0.35294117647058798"/>
    <n v="0.102599179206566"/>
    <n v="4"/>
    <n v="2"/>
    <n v="1"/>
    <n v="20"/>
    <n v="10"/>
    <n v="5"/>
    <n v="35"/>
    <n v="2.3333333333333299"/>
    <x v="2"/>
    <s v="Class-2"/>
    <x v="0"/>
  </r>
  <r>
    <n v="4204"/>
    <n v="74.811199999999999"/>
    <d v="2002-04-14T00:00:00"/>
    <n v="1"/>
    <n v="74.811199999999999"/>
    <n v="0.61713406292749395"/>
    <n v="0"/>
    <n v="0.12756497948016399"/>
    <n v="4"/>
    <n v="1"/>
    <n v="1"/>
    <n v="20"/>
    <n v="5"/>
    <n v="5"/>
    <n v="30"/>
    <n v="2"/>
    <x v="2"/>
    <s v="Class-2"/>
    <x v="2"/>
  </r>
  <r>
    <n v="4205"/>
    <n v="21.04"/>
    <d v="2002-04-26T00:00:00"/>
    <n v="1"/>
    <n v="21.04"/>
    <n v="0.27650478796169797"/>
    <n v="0"/>
    <n v="0.14398084815321499"/>
    <n v="2"/>
    <n v="1"/>
    <n v="1"/>
    <n v="10"/>
    <n v="5"/>
    <n v="5"/>
    <n v="20"/>
    <n v="1.3333333333333299"/>
    <x v="4"/>
    <s v="Class-1"/>
    <x v="0"/>
  </r>
  <r>
    <n v="4206"/>
    <n v="27.884374999999999"/>
    <d v="2004-02-14T00:00:00"/>
    <n v="16"/>
    <n v="446.15"/>
    <n v="0.33396032831736899"/>
    <n v="0.89586183310533496"/>
    <n v="0.62397400820793303"/>
    <n v="2"/>
    <n v="5"/>
    <n v="4"/>
    <n v="10"/>
    <n v="25"/>
    <n v="20"/>
    <n v="55"/>
    <n v="3.6666666666666701"/>
    <x v="0"/>
    <s v="Class-3"/>
    <x v="0"/>
  </r>
  <r>
    <n v="4207"/>
    <n v="32.5"/>
    <d v="2002-05-19T00:00:00"/>
    <n v="1"/>
    <n v="32.5"/>
    <n v="0.375854993160046"/>
    <n v="0"/>
    <n v="0.17390560875513"/>
    <n v="2"/>
    <n v="1"/>
    <n v="1"/>
    <n v="10"/>
    <n v="5"/>
    <n v="5"/>
    <n v="20"/>
    <n v="1.3333333333333299"/>
    <x v="4"/>
    <s v="Class-1"/>
    <x v="0"/>
  </r>
  <r>
    <n v="4208"/>
    <n v="14.85"/>
    <d v="2002-03-05T00:00:00"/>
    <n v="1"/>
    <n v="14.85"/>
    <n v="0.213406292749662"/>
    <n v="0"/>
    <n v="6.9083447332421305E-2"/>
    <n v="2"/>
    <n v="1"/>
    <n v="1"/>
    <n v="10"/>
    <n v="5"/>
    <n v="5"/>
    <n v="20"/>
    <n v="1.3333333333333299"/>
    <x v="4"/>
    <s v="Class-1"/>
    <x v="0"/>
  </r>
  <r>
    <n v="4209"/>
    <n v="-1.39"/>
    <d v="2002-03-05T00:00:00"/>
    <n v="1"/>
    <n v="-1.39"/>
    <n v="4.4288645690834197E-2"/>
    <n v="0"/>
    <n v="6.9083447332421305E-2"/>
    <n v="1"/>
    <n v="1"/>
    <n v="1"/>
    <n v="5"/>
    <n v="5"/>
    <n v="5"/>
    <n v="15"/>
    <n v="1"/>
    <x v="4"/>
    <s v="Class-1"/>
    <x v="0"/>
  </r>
  <r>
    <n v="421"/>
    <n v="-25.24"/>
    <d v="2002-07-31T00:00:00"/>
    <n v="2"/>
    <n v="-50.48"/>
    <n v="3.0437756497947902E-2"/>
    <n v="0.35294117647058798"/>
    <n v="0.28847469220246202"/>
    <n v="1"/>
    <n v="2"/>
    <n v="2"/>
    <n v="5"/>
    <n v="10"/>
    <n v="10"/>
    <n v="25"/>
    <n v="1.6666666666666701"/>
    <x v="4"/>
    <s v="Class-1"/>
    <x v="0"/>
  </r>
  <r>
    <n v="4210"/>
    <n v="7.6669999999999998"/>
    <d v="2004-07-23T00:00:00"/>
    <n v="10"/>
    <n v="76.67"/>
    <n v="0.14893980848153399"/>
    <n v="0.81549247606019204"/>
    <n v="0.72794117647058698"/>
    <n v="1"/>
    <n v="5"/>
    <n v="4"/>
    <n v="5"/>
    <n v="25"/>
    <n v="20"/>
    <n v="50"/>
    <n v="3.3333333333333299"/>
    <x v="0"/>
    <s v="Class-3"/>
    <x v="0"/>
  </r>
  <r>
    <n v="4211"/>
    <n v="61.24"/>
    <d v="2002-03-05T00:00:00"/>
    <n v="1"/>
    <n v="61.24"/>
    <n v="0.55591655266756501"/>
    <n v="0"/>
    <n v="6.9083447332421305E-2"/>
    <n v="3"/>
    <n v="1"/>
    <n v="1"/>
    <n v="15"/>
    <n v="5"/>
    <n v="5"/>
    <n v="25"/>
    <n v="1.6666666666666701"/>
    <x v="4"/>
    <s v="Class-1"/>
    <x v="0"/>
  </r>
  <r>
    <n v="4212"/>
    <n v="934.86125000000004"/>
    <d v="2003-04-02T00:00:00"/>
    <n v="8"/>
    <n v="7478.89"/>
    <n v="0.97041723666216995"/>
    <n v="0.76333789329685398"/>
    <n v="0.50701094391244705"/>
    <n v="5"/>
    <n v="4"/>
    <n v="3"/>
    <n v="25"/>
    <n v="20"/>
    <n v="15"/>
    <n v="60"/>
    <n v="4"/>
    <x v="1"/>
    <s v="Class-4"/>
    <x v="0"/>
  </r>
  <r>
    <n v="4213"/>
    <n v="111.721111111111"/>
    <d v="2004-06-18T00:00:00"/>
    <n v="9"/>
    <n v="1005.489999999999"/>
    <n v="0.72845417236663801"/>
    <n v="0.79069767441860495"/>
    <n v="0.69887140902872702"/>
    <n v="4"/>
    <n v="4"/>
    <n v="4"/>
    <n v="20"/>
    <n v="20"/>
    <n v="20"/>
    <n v="60"/>
    <n v="4"/>
    <x v="1"/>
    <s v="Class-4"/>
    <x v="0"/>
  </r>
  <r>
    <n v="4214"/>
    <n v="0"/>
    <d v="2002-04-12T00:00:00"/>
    <n v="1"/>
    <n v="0"/>
    <n v="4.5827633378932697E-2"/>
    <n v="0"/>
    <n v="0.125"/>
    <n v="1"/>
    <n v="1"/>
    <n v="1"/>
    <n v="5"/>
    <n v="5"/>
    <n v="5"/>
    <n v="15"/>
    <n v="1"/>
    <x v="4"/>
    <s v="Class-1"/>
    <x v="0"/>
  </r>
  <r>
    <n v="4215"/>
    <n v="-59.03"/>
    <d v="2002-03-17T00:00:00"/>
    <n v="1"/>
    <n v="-59.03"/>
    <n v="2.05198358413132E-2"/>
    <n v="0"/>
    <n v="8.6354309165526694E-2"/>
    <n v="1"/>
    <n v="1"/>
    <n v="1"/>
    <n v="5"/>
    <n v="5"/>
    <n v="5"/>
    <n v="15"/>
    <n v="1"/>
    <x v="4"/>
    <s v="Class-1"/>
    <x v="0"/>
  </r>
  <r>
    <n v="4216"/>
    <n v="62.531999999999996"/>
    <d v="2002-06-06T00:00:00"/>
    <n v="2"/>
    <n v="125.06399999999999"/>
    <n v="0.56326949384403702"/>
    <n v="0.35294117647058798"/>
    <n v="0.19647742818057501"/>
    <n v="3"/>
    <n v="2"/>
    <n v="1"/>
    <n v="15"/>
    <n v="10"/>
    <n v="5"/>
    <n v="30"/>
    <n v="2"/>
    <x v="2"/>
    <s v="Class-2"/>
    <x v="1"/>
  </r>
  <r>
    <n v="4218"/>
    <n v="17.0826666666667"/>
    <d v="2002-04-28T00:00:00"/>
    <n v="3"/>
    <n v="51.248000000000104"/>
    <n v="0.23854309165527099"/>
    <n v="0.49743502051983601"/>
    <n v="0.14705882352941199"/>
    <n v="2"/>
    <n v="3"/>
    <n v="1"/>
    <n v="10"/>
    <n v="15"/>
    <n v="5"/>
    <n v="30"/>
    <n v="2"/>
    <x v="2"/>
    <s v="Class-2"/>
    <x v="1"/>
  </r>
  <r>
    <n v="422"/>
    <n v="13.5133333333333"/>
    <d v="2002-07-29T00:00:00"/>
    <n v="3"/>
    <n v="40.5399999999999"/>
    <n v="0.20092339261286199"/>
    <n v="0.49743502051983601"/>
    <n v="0.285396716826265"/>
    <n v="2"/>
    <n v="3"/>
    <n v="2"/>
    <n v="10"/>
    <n v="15"/>
    <n v="10"/>
    <n v="35"/>
    <n v="2.3333333333333299"/>
    <x v="2"/>
    <s v="Class-2"/>
    <x v="0"/>
  </r>
  <r>
    <n v="4220"/>
    <n v="82.042857142857102"/>
    <d v="2004-02-10T00:00:00"/>
    <n v="14"/>
    <n v="1148.5999999999995"/>
    <n v="0.645519835841315"/>
    <n v="0.87534199726402195"/>
    <n v="0.62260601915184599"/>
    <n v="4"/>
    <n v="5"/>
    <n v="4"/>
    <n v="20"/>
    <n v="25"/>
    <n v="20"/>
    <n v="65"/>
    <n v="4.3333333333333304"/>
    <x v="1"/>
    <s v="Class-4"/>
    <x v="0"/>
  </r>
  <r>
    <n v="4221"/>
    <n v="-33.979999999999997"/>
    <d v="2002-03-29T00:00:00"/>
    <n v="1"/>
    <n v="-33.979999999999997"/>
    <n v="2.63337893296853E-2"/>
    <n v="0"/>
    <n v="0.102599179206566"/>
    <n v="1"/>
    <n v="1"/>
    <n v="1"/>
    <n v="5"/>
    <n v="5"/>
    <n v="5"/>
    <n v="15"/>
    <n v="1"/>
    <x v="4"/>
    <s v="Class-1"/>
    <x v="0"/>
  </r>
  <r>
    <n v="4222"/>
    <n v="33.936666666666703"/>
    <d v="2003-06-18T00:00:00"/>
    <n v="3"/>
    <n v="101.81000000000012"/>
    <n v="0.38833789329684298"/>
    <n v="0.49743502051983601"/>
    <n v="0.52718878248973899"/>
    <n v="2"/>
    <n v="3"/>
    <n v="3"/>
    <n v="10"/>
    <n v="15"/>
    <n v="15"/>
    <n v="40"/>
    <n v="2.6666666666666701"/>
    <x v="2"/>
    <s v="Class-2"/>
    <x v="0"/>
  </r>
  <r>
    <n v="4223"/>
    <n v="69.144000000000005"/>
    <d v="2002-04-06T00:00:00"/>
    <n v="1"/>
    <n v="69.144000000000005"/>
    <n v="0.59404924760601197"/>
    <n v="0"/>
    <n v="0.117476060191519"/>
    <n v="3"/>
    <n v="1"/>
    <n v="1"/>
    <n v="15"/>
    <n v="5"/>
    <n v="5"/>
    <n v="25"/>
    <n v="1.6666666666666701"/>
    <x v="4"/>
    <s v="Class-1"/>
    <x v="2"/>
  </r>
  <r>
    <n v="4224"/>
    <n v="24.99"/>
    <d v="2002-04-20T00:00:00"/>
    <n v="1"/>
    <n v="24.99"/>
    <n v="0.31070451436388302"/>
    <n v="0"/>
    <n v="0.136285909712722"/>
    <n v="2"/>
    <n v="1"/>
    <n v="1"/>
    <n v="10"/>
    <n v="5"/>
    <n v="5"/>
    <n v="20"/>
    <n v="1.3333333333333299"/>
    <x v="4"/>
    <s v="Class-1"/>
    <x v="0"/>
  </r>
  <r>
    <n v="4225"/>
    <n v="-217.31200000000001"/>
    <d v="2002-06-02T00:00:00"/>
    <n v="2"/>
    <n v="-434.62400000000002"/>
    <n v="6.8399452804377599E-3"/>
    <n v="0.35294117647058798"/>
    <n v="0.191005471956224"/>
    <n v="1"/>
    <n v="2"/>
    <n v="1"/>
    <n v="5"/>
    <n v="10"/>
    <n v="5"/>
    <n v="20"/>
    <n v="1.3333333333333299"/>
    <x v="4"/>
    <s v="Class-1"/>
    <x v="1"/>
  </r>
  <r>
    <n v="4227"/>
    <n v="-12.99"/>
    <d v="2002-03-31T00:00:00"/>
    <n v="1"/>
    <n v="-12.99"/>
    <n v="3.6935704514363697E-2"/>
    <n v="0"/>
    <n v="0.108584131326949"/>
    <n v="1"/>
    <n v="1"/>
    <n v="1"/>
    <n v="5"/>
    <n v="5"/>
    <n v="5"/>
    <n v="15"/>
    <n v="1"/>
    <x v="4"/>
    <s v="Class-1"/>
    <x v="0"/>
  </r>
  <r>
    <n v="4228"/>
    <n v="73.798333333333304"/>
    <d v="2004-04-25T00:00:00"/>
    <n v="6"/>
    <n v="442.78999999999985"/>
    <n v="0.61132010943912096"/>
    <n v="0.68946648426812596"/>
    <n v="0.66792065663474598"/>
    <n v="4"/>
    <n v="4"/>
    <n v="4"/>
    <n v="20"/>
    <n v="20"/>
    <n v="20"/>
    <n v="60"/>
    <n v="4"/>
    <x v="1"/>
    <s v="Class-4"/>
    <x v="0"/>
  </r>
  <r>
    <n v="4229"/>
    <n v="462.82"/>
    <d v="2004-06-17T00:00:00"/>
    <n v="5"/>
    <n v="2314.1"/>
    <n v="0.93775649794807303"/>
    <n v="0.64261285909712695"/>
    <n v="0.69784541723666105"/>
    <n v="5"/>
    <n v="4"/>
    <n v="4"/>
    <n v="25"/>
    <n v="20"/>
    <n v="20"/>
    <n v="65"/>
    <n v="4.3333333333333304"/>
    <x v="1"/>
    <s v="Class-4"/>
    <x v="0"/>
  </r>
  <r>
    <n v="423"/>
    <n v="83.539400000000001"/>
    <d v="2003-08-04T00:00:00"/>
    <n v="8"/>
    <n v="668.3152"/>
    <n v="0.65013679890561105"/>
    <n v="0.76333789329685398"/>
    <n v="0.54651162790697605"/>
    <n v="4"/>
    <n v="4"/>
    <n v="3"/>
    <n v="20"/>
    <n v="20"/>
    <n v="15"/>
    <n v="55"/>
    <n v="3.6666666666666701"/>
    <x v="0"/>
    <s v="Class-3"/>
    <x v="1"/>
  </r>
  <r>
    <n v="4230"/>
    <n v="58.0490909090909"/>
    <d v="2004-04-29T00:00:00"/>
    <n v="11"/>
    <n v="638.53999999999985"/>
    <n v="0.536251709986303"/>
    <n v="0.83413132694938497"/>
    <n v="0.66997264021887704"/>
    <n v="3"/>
    <n v="5"/>
    <n v="4"/>
    <n v="15"/>
    <n v="25"/>
    <n v="20"/>
    <n v="60"/>
    <n v="4"/>
    <x v="1"/>
    <s v="Class-4"/>
    <x v="0"/>
  </r>
  <r>
    <n v="4231"/>
    <n v="23.094000000000001"/>
    <d v="2004-09-15T00:00:00"/>
    <n v="5"/>
    <n v="115.47"/>
    <n v="0.29394664842681201"/>
    <n v="0.64261285909712695"/>
    <n v="0.78847469220246202"/>
    <n v="2"/>
    <n v="4"/>
    <n v="4"/>
    <n v="10"/>
    <n v="20"/>
    <n v="20"/>
    <n v="50"/>
    <n v="3.3333333333333299"/>
    <x v="0"/>
    <s v="Class-3"/>
    <x v="0"/>
  </r>
  <r>
    <n v="4232"/>
    <n v="19.456666666666699"/>
    <d v="2002-06-06T00:00:00"/>
    <n v="3"/>
    <n v="58.370000000000097"/>
    <n v="0.26060191518468201"/>
    <n v="0.49743502051983601"/>
    <n v="0.19647742818057501"/>
    <n v="2"/>
    <n v="3"/>
    <n v="1"/>
    <n v="10"/>
    <n v="15"/>
    <n v="5"/>
    <n v="30"/>
    <n v="2"/>
    <x v="2"/>
    <s v="Class-2"/>
    <x v="0"/>
  </r>
  <r>
    <n v="4233"/>
    <n v="48.098750000000003"/>
    <d v="2004-04-21T00:00:00"/>
    <n v="16"/>
    <n v="769.58"/>
    <n v="0.48067715458274302"/>
    <n v="0.89586183310533496"/>
    <n v="0.66535567715458199"/>
    <n v="3"/>
    <n v="5"/>
    <n v="4"/>
    <n v="15"/>
    <n v="25"/>
    <n v="20"/>
    <n v="60"/>
    <n v="4"/>
    <x v="1"/>
    <s v="Class-4"/>
    <x v="0"/>
  </r>
  <r>
    <n v="4234"/>
    <n v="34.902500000000003"/>
    <d v="2004-02-08T00:00:00"/>
    <n v="4"/>
    <n v="139.61000000000001"/>
    <n v="0.39551983584130201"/>
    <n v="0.581395348837209"/>
    <n v="0.62140902872776904"/>
    <n v="2"/>
    <n v="3"/>
    <n v="4"/>
    <n v="10"/>
    <n v="15"/>
    <n v="20"/>
    <n v="45"/>
    <n v="3"/>
    <x v="0"/>
    <s v="Class-3"/>
    <x v="0"/>
  </r>
  <r>
    <n v="4235"/>
    <n v="17.619"/>
    <d v="2004-01-03T00:00:00"/>
    <n v="10"/>
    <n v="176.19"/>
    <n v="0.247093023255818"/>
    <n v="0.81549247606019204"/>
    <n v="0.60499316005471904"/>
    <n v="2"/>
    <n v="5"/>
    <n v="4"/>
    <n v="10"/>
    <n v="25"/>
    <n v="20"/>
    <n v="55"/>
    <n v="3.6666666666666701"/>
    <x v="0"/>
    <s v="Class-3"/>
    <x v="0"/>
  </r>
  <r>
    <n v="4236"/>
    <n v="136.28783999999999"/>
    <d v="2004-04-10T00:00:00"/>
    <n v="5"/>
    <n v="681.43919999999991"/>
    <n v="0.77547879616965598"/>
    <n v="0.64261285909712695"/>
    <n v="0.65783173734610001"/>
    <n v="4"/>
    <n v="4"/>
    <n v="4"/>
    <n v="20"/>
    <n v="20"/>
    <n v="20"/>
    <n v="60"/>
    <n v="4"/>
    <x v="1"/>
    <s v="Class-4"/>
    <x v="1"/>
  </r>
  <r>
    <n v="4238"/>
    <n v="5.04"/>
    <d v="2003-09-08T00:00:00"/>
    <n v="2"/>
    <n v="10.08"/>
    <n v="0.118502051983585"/>
    <n v="0.35294117647058798"/>
    <n v="0.55916552667578601"/>
    <n v="1"/>
    <n v="2"/>
    <n v="3"/>
    <n v="5"/>
    <n v="10"/>
    <n v="15"/>
    <n v="30"/>
    <n v="2"/>
    <x v="2"/>
    <s v="Class-2"/>
    <x v="0"/>
  </r>
  <r>
    <n v="4239"/>
    <n v="962.22479999999996"/>
    <d v="2003-02-12T00:00:00"/>
    <n v="5"/>
    <n v="4811.1239999999998"/>
    <n v="0.97144322845423603"/>
    <n v="0.64261285909712695"/>
    <n v="0.49760601915184599"/>
    <n v="5"/>
    <n v="4"/>
    <n v="3"/>
    <n v="25"/>
    <n v="20"/>
    <n v="15"/>
    <n v="60"/>
    <n v="4"/>
    <x v="1"/>
    <s v="Class-4"/>
    <x v="1"/>
  </r>
  <r>
    <n v="4241"/>
    <n v="55.276666666666699"/>
    <d v="2003-04-03T00:00:00"/>
    <n v="3"/>
    <n v="165.8300000000001"/>
    <n v="0.51949384404922705"/>
    <n v="0.49743502051983601"/>
    <n v="0.50735294117646901"/>
    <n v="3"/>
    <n v="3"/>
    <n v="3"/>
    <n v="15"/>
    <n v="15"/>
    <n v="15"/>
    <n v="45"/>
    <n v="3"/>
    <x v="0"/>
    <s v="Class-3"/>
    <x v="0"/>
  </r>
  <r>
    <n v="4242"/>
    <n v="54.97"/>
    <d v="2002-04-29T00:00:00"/>
    <n v="1"/>
    <n v="54.97"/>
    <n v="0.51778385772911795"/>
    <n v="0"/>
    <n v="0.15064979480164201"/>
    <n v="3"/>
    <n v="1"/>
    <n v="1"/>
    <n v="15"/>
    <n v="5"/>
    <n v="5"/>
    <n v="25"/>
    <n v="1.6666666666666701"/>
    <x v="4"/>
    <s v="Class-1"/>
    <x v="0"/>
  </r>
  <r>
    <n v="4243"/>
    <n v="29.59"/>
    <d v="2002-08-28T00:00:00"/>
    <n v="1"/>
    <n v="29.59"/>
    <n v="0.35054719562242798"/>
    <n v="0"/>
    <n v="0.346614227086183"/>
    <n v="2"/>
    <n v="1"/>
    <n v="2"/>
    <n v="10"/>
    <n v="5"/>
    <n v="10"/>
    <n v="25"/>
    <n v="1.6666666666666701"/>
    <x v="4"/>
    <s v="Class-1"/>
    <x v="0"/>
  </r>
  <r>
    <n v="4244"/>
    <n v="40.623800000000003"/>
    <d v="2002-08-10T00:00:00"/>
    <n v="2"/>
    <n v="81.247600000000006"/>
    <n v="0.43313953488370499"/>
    <n v="0.35294117647058798"/>
    <n v="0.30694254445964397"/>
    <n v="3"/>
    <n v="2"/>
    <n v="2"/>
    <n v="15"/>
    <n v="10"/>
    <n v="10"/>
    <n v="35"/>
    <n v="2.3333333333333299"/>
    <x v="2"/>
    <s v="Class-2"/>
    <x v="1"/>
  </r>
  <r>
    <n v="4246"/>
    <n v="10.66"/>
    <d v="2002-05-12T00:00:00"/>
    <n v="1"/>
    <n v="10.66"/>
    <n v="0.17305061559507801"/>
    <n v="0"/>
    <n v="0.16586867305061601"/>
    <n v="1"/>
    <n v="1"/>
    <n v="1"/>
    <n v="5"/>
    <n v="5"/>
    <n v="5"/>
    <n v="15"/>
    <n v="1"/>
    <x v="4"/>
    <s v="Class-1"/>
    <x v="0"/>
  </r>
  <r>
    <n v="4247"/>
    <n v="-21.39"/>
    <d v="2002-07-31T00:00:00"/>
    <n v="1"/>
    <n v="-21.39"/>
    <n v="3.1976744186046402E-2"/>
    <n v="0"/>
    <n v="0.28847469220246202"/>
    <n v="1"/>
    <n v="1"/>
    <n v="2"/>
    <n v="5"/>
    <n v="5"/>
    <n v="10"/>
    <n v="20"/>
    <n v="1.3333333333333299"/>
    <x v="4"/>
    <s v="Class-1"/>
    <x v="0"/>
  </r>
  <r>
    <n v="4248"/>
    <n v="0.1"/>
    <d v="2002-08-02T00:00:00"/>
    <n v="1"/>
    <n v="0.1"/>
    <n v="4.9418604651162497E-2"/>
    <n v="0"/>
    <n v="0.29257865937072502"/>
    <n v="1"/>
    <n v="1"/>
    <n v="2"/>
    <n v="5"/>
    <n v="5"/>
    <n v="10"/>
    <n v="20"/>
    <n v="1.3333333333333299"/>
    <x v="4"/>
    <s v="Class-1"/>
    <x v="0"/>
  </r>
  <r>
    <n v="4249"/>
    <n v="237.81"/>
    <d v="2002-04-07T00:00:00"/>
    <n v="1"/>
    <n v="237.81"/>
    <n v="0.87021203830373794"/>
    <n v="0"/>
    <n v="0.119015047879617"/>
    <n v="5"/>
    <n v="1"/>
    <n v="1"/>
    <n v="25"/>
    <n v="5"/>
    <n v="5"/>
    <n v="35"/>
    <n v="2.3333333333333299"/>
    <x v="2"/>
    <s v="Class-2"/>
    <x v="0"/>
  </r>
  <r>
    <n v="425"/>
    <n v="350.362941176471"/>
    <d v="2004-12-17T00:00:00"/>
    <n v="17"/>
    <n v="5956.1700000000073"/>
    <n v="0.91398768809854802"/>
    <n v="0.90235978112175097"/>
    <n v="0.94835841313269398"/>
    <n v="5"/>
    <n v="5"/>
    <n v="5"/>
    <n v="25"/>
    <n v="25"/>
    <n v="25"/>
    <n v="75"/>
    <n v="5"/>
    <x v="3"/>
    <s v="Class-5"/>
    <x v="0"/>
  </r>
  <r>
    <n v="4250"/>
    <n v="7.28"/>
    <d v="2002-09-04T00:00:00"/>
    <n v="1"/>
    <n v="7.28"/>
    <n v="0.144322845417238"/>
    <n v="0"/>
    <n v="0.35841313269493802"/>
    <n v="1"/>
    <n v="1"/>
    <n v="2"/>
    <n v="5"/>
    <n v="5"/>
    <n v="10"/>
    <n v="20"/>
    <n v="1.3333333333333299"/>
    <x v="4"/>
    <s v="Class-1"/>
    <x v="0"/>
  </r>
  <r>
    <n v="4251"/>
    <n v="53.036000000000001"/>
    <d v="2004-04-05T00:00:00"/>
    <n v="5"/>
    <n v="265.18"/>
    <n v="0.50769493844046998"/>
    <n v="0.64261285909712695"/>
    <n v="0.655437756497947"/>
    <n v="3"/>
    <n v="4"/>
    <n v="4"/>
    <n v="15"/>
    <n v="20"/>
    <n v="20"/>
    <n v="55"/>
    <n v="3.6666666666666701"/>
    <x v="0"/>
    <s v="Class-3"/>
    <x v="0"/>
  </r>
  <r>
    <n v="4252"/>
    <n v="10.31"/>
    <d v="2002-05-16T00:00:00"/>
    <n v="2"/>
    <n v="20.62"/>
    <n v="0.169972640218881"/>
    <n v="0.35294117647058798"/>
    <n v="0.169801641586867"/>
    <n v="1"/>
    <n v="2"/>
    <n v="1"/>
    <n v="5"/>
    <n v="10"/>
    <n v="5"/>
    <n v="20"/>
    <n v="1.3333333333333299"/>
    <x v="4"/>
    <s v="Class-1"/>
    <x v="0"/>
  </r>
  <r>
    <n v="4253"/>
    <n v="34.81"/>
    <d v="2002-06-01T00:00:00"/>
    <n v="1"/>
    <n v="34.81"/>
    <n v="0.392783857729127"/>
    <n v="0"/>
    <n v="0.19015047879617"/>
    <n v="2"/>
    <n v="1"/>
    <n v="1"/>
    <n v="10"/>
    <n v="5"/>
    <n v="5"/>
    <n v="20"/>
    <n v="1.3333333333333299"/>
    <x v="4"/>
    <s v="Class-1"/>
    <x v="0"/>
  </r>
  <r>
    <n v="4254"/>
    <n v="3.11"/>
    <d v="2002-04-13T00:00:00"/>
    <n v="1"/>
    <n v="3.11"/>
    <n v="9.5075239398085098E-2"/>
    <n v="0"/>
    <n v="0.126196990424077"/>
    <n v="1"/>
    <n v="1"/>
    <n v="1"/>
    <n v="5"/>
    <n v="5"/>
    <n v="5"/>
    <n v="15"/>
    <n v="1"/>
    <x v="4"/>
    <s v="Class-1"/>
    <x v="0"/>
  </r>
  <r>
    <n v="4255"/>
    <n v="2.79"/>
    <d v="2002-06-10T00:00:00"/>
    <n v="1"/>
    <n v="2.79"/>
    <n v="8.8577291381669102E-2"/>
    <n v="0"/>
    <n v="0.204172366621067"/>
    <n v="1"/>
    <n v="1"/>
    <n v="2"/>
    <n v="5"/>
    <n v="5"/>
    <n v="10"/>
    <n v="20"/>
    <n v="1.3333333333333299"/>
    <x v="4"/>
    <s v="Class-1"/>
    <x v="0"/>
  </r>
  <r>
    <n v="4256"/>
    <n v="55.41"/>
    <d v="2002-05-16T00:00:00"/>
    <n v="1"/>
    <n v="55.41"/>
    <n v="0.52051983584129302"/>
    <n v="0"/>
    <n v="0.169801641586867"/>
    <n v="3"/>
    <n v="1"/>
    <n v="1"/>
    <n v="15"/>
    <n v="5"/>
    <n v="5"/>
    <n v="25"/>
    <n v="1.6666666666666701"/>
    <x v="4"/>
    <s v="Class-1"/>
    <x v="0"/>
  </r>
  <r>
    <n v="4257"/>
    <n v="9.48"/>
    <d v="2002-04-09T00:00:00"/>
    <n v="1"/>
    <n v="9.48"/>
    <n v="0.16313269493844301"/>
    <n v="0"/>
    <n v="0.12072503419972599"/>
    <n v="1"/>
    <n v="1"/>
    <n v="1"/>
    <n v="5"/>
    <n v="5"/>
    <n v="5"/>
    <n v="15"/>
    <n v="1"/>
    <x v="4"/>
    <s v="Class-1"/>
    <x v="0"/>
  </r>
  <r>
    <n v="4258"/>
    <n v="152.66999999999999"/>
    <d v="2002-05-27T00:00:00"/>
    <n v="1"/>
    <n v="152.66999999999999"/>
    <n v="0.79958960328320405"/>
    <n v="0"/>
    <n v="0.183994528043776"/>
    <n v="4"/>
    <n v="1"/>
    <n v="1"/>
    <n v="20"/>
    <n v="5"/>
    <n v="5"/>
    <n v="30"/>
    <n v="2"/>
    <x v="2"/>
    <s v="Class-2"/>
    <x v="0"/>
  </r>
  <r>
    <n v="4259"/>
    <n v="41.87"/>
    <d v="2002-07-29T00:00:00"/>
    <n v="1"/>
    <n v="41.87"/>
    <n v="0.44083447332419701"/>
    <n v="0"/>
    <n v="0.285396716826265"/>
    <n v="3"/>
    <n v="1"/>
    <n v="2"/>
    <n v="15"/>
    <n v="5"/>
    <n v="10"/>
    <n v="30"/>
    <n v="2"/>
    <x v="2"/>
    <s v="Class-2"/>
    <x v="0"/>
  </r>
  <r>
    <n v="426"/>
    <n v="93.9166666666667"/>
    <d v="2003-12-01T00:00:00"/>
    <n v="6"/>
    <n v="563.50000000000023"/>
    <n v="0.68690150478797096"/>
    <n v="0.68946648426812596"/>
    <n v="0.59062927496579898"/>
    <n v="4"/>
    <n v="4"/>
    <n v="3"/>
    <n v="20"/>
    <n v="20"/>
    <n v="15"/>
    <n v="55"/>
    <n v="3.6666666666666701"/>
    <x v="0"/>
    <s v="Class-3"/>
    <x v="0"/>
  </r>
  <r>
    <n v="4260"/>
    <n v="29.98"/>
    <d v="2002-07-16T00:00:00"/>
    <n v="1"/>
    <n v="29.98"/>
    <n v="0.353283173734603"/>
    <n v="0"/>
    <n v="0.263166894664843"/>
    <n v="2"/>
    <n v="1"/>
    <n v="2"/>
    <n v="10"/>
    <n v="5"/>
    <n v="10"/>
    <n v="25"/>
    <n v="1.6666666666666701"/>
    <x v="4"/>
    <s v="Class-1"/>
    <x v="0"/>
  </r>
  <r>
    <n v="4261"/>
    <n v="209.243333333333"/>
    <d v="2004-06-28T00:00:00"/>
    <n v="3"/>
    <n v="627.729999999999"/>
    <n v="0.85311217510264004"/>
    <n v="0.49743502051983601"/>
    <n v="0.70690834473324105"/>
    <n v="5"/>
    <n v="3"/>
    <n v="4"/>
    <n v="25"/>
    <n v="15"/>
    <n v="20"/>
    <n v="60"/>
    <n v="4"/>
    <x v="1"/>
    <s v="Class-4"/>
    <x v="0"/>
  </r>
  <r>
    <n v="4262"/>
    <n v="197.93"/>
    <d v="2002-04-11T00:00:00"/>
    <n v="1"/>
    <n v="197.93"/>
    <n v="0.84439124487007999"/>
    <n v="0"/>
    <n v="0.122948016415869"/>
    <n v="5"/>
    <n v="1"/>
    <n v="1"/>
    <n v="25"/>
    <n v="5"/>
    <n v="5"/>
    <n v="35"/>
    <n v="2.3333333333333299"/>
    <x v="2"/>
    <s v="Class-2"/>
    <x v="0"/>
  </r>
  <r>
    <n v="4263"/>
    <n v="11.108000000000001"/>
    <d v="2004-09-15T00:00:00"/>
    <n v="5"/>
    <n v="55.540000000000006"/>
    <n v="0.177838577291384"/>
    <n v="0.64261285909712695"/>
    <n v="0.78847469220246202"/>
    <n v="1"/>
    <n v="4"/>
    <n v="4"/>
    <n v="5"/>
    <n v="20"/>
    <n v="20"/>
    <n v="45"/>
    <n v="3"/>
    <x v="0"/>
    <s v="Class-3"/>
    <x v="0"/>
  </r>
  <r>
    <n v="4264"/>
    <n v="28.807500000000001"/>
    <d v="2004-12-04T00:00:00"/>
    <n v="4"/>
    <n v="115.23"/>
    <n v="0.34507523939807899"/>
    <n v="0.581395348837209"/>
    <n v="0.92065663474692105"/>
    <n v="2"/>
    <n v="3"/>
    <n v="5"/>
    <n v="10"/>
    <n v="15"/>
    <n v="25"/>
    <n v="50"/>
    <n v="3.3333333333333299"/>
    <x v="0"/>
    <s v="Class-3"/>
    <x v="0"/>
  </r>
  <r>
    <n v="4265"/>
    <n v="-24.24"/>
    <d v="2002-07-02T00:00:00"/>
    <n v="2"/>
    <n v="-48.48"/>
    <n v="3.1121751025991601E-2"/>
    <n v="0.35294117647058798"/>
    <n v="0.24247606019151799"/>
    <n v="1"/>
    <n v="2"/>
    <n v="2"/>
    <n v="5"/>
    <n v="10"/>
    <n v="10"/>
    <n v="25"/>
    <n v="1.6666666666666701"/>
    <x v="4"/>
    <s v="Class-1"/>
    <x v="0"/>
  </r>
  <r>
    <n v="4266"/>
    <n v="0.74"/>
    <d v="2002-04-16T00:00:00"/>
    <n v="1"/>
    <n v="0.74"/>
    <n v="6.1388508891928498E-2"/>
    <n v="0"/>
    <n v="0.12944596443228501"/>
    <n v="1"/>
    <n v="1"/>
    <n v="1"/>
    <n v="5"/>
    <n v="5"/>
    <n v="5"/>
    <n v="15"/>
    <n v="1"/>
    <x v="4"/>
    <s v="Class-1"/>
    <x v="0"/>
  </r>
  <r>
    <n v="4267"/>
    <n v="54.76"/>
    <d v="2002-05-08T00:00:00"/>
    <n v="2"/>
    <n v="109.52"/>
    <n v="0.51624487004101904"/>
    <n v="0.35294117647058798"/>
    <n v="0.16108071135430899"/>
    <n v="3"/>
    <n v="2"/>
    <n v="1"/>
    <n v="15"/>
    <n v="10"/>
    <n v="5"/>
    <n v="30"/>
    <n v="2"/>
    <x v="2"/>
    <s v="Class-2"/>
    <x v="1"/>
  </r>
  <r>
    <n v="4269"/>
    <n v="56.58"/>
    <d v="2002-06-18T00:00:00"/>
    <n v="1"/>
    <n v="56.58"/>
    <n v="0.52684678522569905"/>
    <n v="0"/>
    <n v="0.219391244870041"/>
    <n v="3"/>
    <n v="1"/>
    <n v="2"/>
    <n v="15"/>
    <n v="5"/>
    <n v="10"/>
    <n v="30"/>
    <n v="2"/>
    <x v="2"/>
    <s v="Class-2"/>
    <x v="0"/>
  </r>
  <r>
    <n v="427"/>
    <n v="-76.900000000000006"/>
    <d v="2004-07-05T00:00:00"/>
    <n v="3"/>
    <n v="-230.70000000000002"/>
    <n v="1.74418604651163E-2"/>
    <n v="0.49743502051983601"/>
    <n v="0.71152530779753698"/>
    <n v="1"/>
    <n v="3"/>
    <n v="4"/>
    <n v="5"/>
    <n v="15"/>
    <n v="20"/>
    <n v="40"/>
    <n v="2.6666666666666701"/>
    <x v="2"/>
    <s v="Class-2"/>
    <x v="0"/>
  </r>
  <r>
    <n v="4270"/>
    <n v="4.68"/>
    <d v="2002-05-14T00:00:00"/>
    <n v="1"/>
    <n v="4.68"/>
    <n v="0.114227086183311"/>
    <n v="0"/>
    <n v="0.167578659370725"/>
    <n v="1"/>
    <n v="1"/>
    <n v="1"/>
    <n v="5"/>
    <n v="5"/>
    <n v="5"/>
    <n v="15"/>
    <n v="1"/>
    <x v="4"/>
    <s v="Class-1"/>
    <x v="0"/>
  </r>
  <r>
    <n v="4271"/>
    <n v="43.15"/>
    <d v="2002-04-25T00:00:00"/>
    <n v="1"/>
    <n v="43.15"/>
    <n v="0.44647742818055802"/>
    <n v="0"/>
    <n v="0.14363885088919301"/>
    <n v="3"/>
    <n v="1"/>
    <n v="1"/>
    <n v="15"/>
    <n v="5"/>
    <n v="5"/>
    <n v="25"/>
    <n v="1.6666666666666701"/>
    <x v="4"/>
    <s v="Class-1"/>
    <x v="0"/>
  </r>
  <r>
    <n v="4272"/>
    <n v="106.58"/>
    <d v="2002-05-15T00:00:00"/>
    <n v="1"/>
    <n v="106.58"/>
    <n v="0.71665526675788105"/>
    <n v="0"/>
    <n v="0.168604651162791"/>
    <n v="4"/>
    <n v="1"/>
    <n v="1"/>
    <n v="20"/>
    <n v="5"/>
    <n v="5"/>
    <n v="30"/>
    <n v="2"/>
    <x v="2"/>
    <s v="Class-2"/>
    <x v="0"/>
  </r>
  <r>
    <n v="4273"/>
    <n v="0.02"/>
    <d v="2002-05-24T00:00:00"/>
    <n v="1"/>
    <n v="0.02"/>
    <n v="4.8050615595075001E-2"/>
    <n v="0"/>
    <n v="0.179719562243502"/>
    <n v="1"/>
    <n v="1"/>
    <n v="1"/>
    <n v="5"/>
    <n v="5"/>
    <n v="5"/>
    <n v="15"/>
    <n v="1"/>
    <x v="4"/>
    <s v="Class-1"/>
    <x v="0"/>
  </r>
  <r>
    <n v="4274"/>
    <n v="46.66"/>
    <d v="2002-06-22T00:00:00"/>
    <n v="1"/>
    <n v="46.66"/>
    <n v="0.47161422708616402"/>
    <n v="0"/>
    <n v="0.225547195622435"/>
    <n v="3"/>
    <n v="1"/>
    <n v="2"/>
    <n v="15"/>
    <n v="5"/>
    <n v="10"/>
    <n v="30"/>
    <n v="2"/>
    <x v="2"/>
    <s v="Class-2"/>
    <x v="0"/>
  </r>
  <r>
    <n v="4275"/>
    <n v="3.7"/>
    <d v="2002-06-11T00:00:00"/>
    <n v="1"/>
    <n v="3.7"/>
    <n v="0.102257181942545"/>
    <n v="0"/>
    <n v="0.205198358413133"/>
    <n v="1"/>
    <n v="1"/>
    <n v="2"/>
    <n v="5"/>
    <n v="5"/>
    <n v="10"/>
    <n v="20"/>
    <n v="1.3333333333333299"/>
    <x v="4"/>
    <s v="Class-1"/>
    <x v="0"/>
  </r>
  <r>
    <n v="4276"/>
    <n v="41.38"/>
    <d v="2002-06-16T00:00:00"/>
    <n v="1"/>
    <n v="41.38"/>
    <n v="0.43621751025990202"/>
    <n v="0"/>
    <n v="0.215458276333789"/>
    <n v="3"/>
    <n v="1"/>
    <n v="2"/>
    <n v="15"/>
    <n v="5"/>
    <n v="10"/>
    <n v="30"/>
    <n v="2"/>
    <x v="2"/>
    <s v="Class-2"/>
    <x v="0"/>
  </r>
  <r>
    <n v="4277"/>
    <n v="30.8"/>
    <d v="2002-06-07T00:00:00"/>
    <n v="1"/>
    <n v="30.8"/>
    <n v="0.36234610123118299"/>
    <n v="0"/>
    <n v="0.19852941176470601"/>
    <n v="2"/>
    <n v="1"/>
    <n v="1"/>
    <n v="10"/>
    <n v="5"/>
    <n v="5"/>
    <n v="20"/>
    <n v="1.3333333333333299"/>
    <x v="4"/>
    <s v="Class-1"/>
    <x v="0"/>
  </r>
  <r>
    <n v="4278"/>
    <n v="78.962199999999996"/>
    <d v="2002-07-24T00:00:00"/>
    <n v="2"/>
    <n v="157.92439999999999"/>
    <n v="0.63457592339261304"/>
    <n v="0.35294117647058798"/>
    <n v="0.27650478796169597"/>
    <n v="4"/>
    <n v="2"/>
    <n v="2"/>
    <n v="20"/>
    <n v="10"/>
    <n v="10"/>
    <n v="40"/>
    <n v="2.6666666666666701"/>
    <x v="2"/>
    <s v="Class-2"/>
    <x v="1"/>
  </r>
  <r>
    <n v="428"/>
    <n v="435.01236984127002"/>
    <d v="2004-11-12T00:00:00"/>
    <n v="63"/>
    <n v="27405.779300000009"/>
    <n v="0.93279753761975504"/>
    <n v="0.98512311901504801"/>
    <n v="0.88047195622435004"/>
    <n v="5"/>
    <n v="5"/>
    <n v="5"/>
    <n v="25"/>
    <n v="25"/>
    <n v="25"/>
    <n v="75"/>
    <n v="5"/>
    <x v="3"/>
    <s v="Class-5"/>
    <x v="0"/>
  </r>
  <r>
    <n v="4280"/>
    <n v="16.329999999999998"/>
    <d v="2002-05-19T00:00:00"/>
    <n v="1"/>
    <n v="16.329999999999998"/>
    <n v="0.231874145006844"/>
    <n v="0"/>
    <n v="0.17390560875513"/>
    <n v="2"/>
    <n v="1"/>
    <n v="1"/>
    <n v="10"/>
    <n v="5"/>
    <n v="5"/>
    <n v="20"/>
    <n v="1.3333333333333299"/>
    <x v="4"/>
    <s v="Class-1"/>
    <x v="0"/>
  </r>
  <r>
    <n v="4281"/>
    <n v="196.79"/>
    <d v="2002-04-16T00:00:00"/>
    <n v="1"/>
    <n v="196.79"/>
    <n v="0.84336525307801402"/>
    <n v="0"/>
    <n v="0.12944596443228501"/>
    <n v="5"/>
    <n v="1"/>
    <n v="1"/>
    <n v="25"/>
    <n v="5"/>
    <n v="5"/>
    <n v="35"/>
    <n v="2.3333333333333299"/>
    <x v="2"/>
    <s v="Class-2"/>
    <x v="0"/>
  </r>
  <r>
    <n v="4282"/>
    <n v="11.66"/>
    <d v="2002-05-05T00:00:00"/>
    <n v="1"/>
    <n v="11.66"/>
    <n v="0.18348153214774601"/>
    <n v="0"/>
    <n v="0.15714774281805799"/>
    <n v="1"/>
    <n v="1"/>
    <n v="1"/>
    <n v="5"/>
    <n v="5"/>
    <n v="5"/>
    <n v="15"/>
    <n v="1"/>
    <x v="4"/>
    <s v="Class-1"/>
    <x v="0"/>
  </r>
  <r>
    <n v="4283"/>
    <n v="1.5"/>
    <d v="2002-05-17T00:00:00"/>
    <n v="1"/>
    <n v="1.5"/>
    <n v="7.3529411764705704E-2"/>
    <n v="0"/>
    <n v="0.170827633378933"/>
    <n v="1"/>
    <n v="1"/>
    <n v="1"/>
    <n v="5"/>
    <n v="5"/>
    <n v="5"/>
    <n v="15"/>
    <n v="1"/>
    <x v="4"/>
    <s v="Class-1"/>
    <x v="0"/>
  </r>
  <r>
    <n v="4284"/>
    <n v="58.991"/>
    <d v="2002-07-18T00:00:00"/>
    <n v="2"/>
    <n v="117.982"/>
    <n v="0.54360465116277401"/>
    <n v="0.35294117647058798"/>
    <n v="0.26709986320109402"/>
    <n v="3"/>
    <n v="2"/>
    <n v="2"/>
    <n v="15"/>
    <n v="10"/>
    <n v="10"/>
    <n v="35"/>
    <n v="2.3333333333333299"/>
    <x v="2"/>
    <s v="Class-2"/>
    <x v="1"/>
  </r>
  <r>
    <n v="4286"/>
    <n v="65.61"/>
    <d v="2002-04-24T00:00:00"/>
    <n v="1"/>
    <n v="65.61"/>
    <n v="0.57917236662105698"/>
    <n v="0"/>
    <n v="0.14192886456908299"/>
    <n v="3"/>
    <n v="1"/>
    <n v="1"/>
    <n v="15"/>
    <n v="5"/>
    <n v="5"/>
    <n v="25"/>
    <n v="1.6666666666666701"/>
    <x v="4"/>
    <s v="Class-1"/>
    <x v="0"/>
  </r>
  <r>
    <n v="4287"/>
    <n v="207.61199999999999"/>
    <d v="2002-05-28T00:00:00"/>
    <n v="2"/>
    <n v="415.22399999999999"/>
    <n v="0.851744186046552"/>
    <n v="0.35294117647058798"/>
    <n v="0.18638850889192901"/>
    <n v="5"/>
    <n v="2"/>
    <n v="1"/>
    <n v="25"/>
    <n v="10"/>
    <n v="5"/>
    <n v="40"/>
    <n v="2.6666666666666701"/>
    <x v="2"/>
    <s v="Class-2"/>
    <x v="1"/>
  </r>
  <r>
    <n v="4289"/>
    <n v="8.0950000000000006"/>
    <d v="2002-04-26T00:00:00"/>
    <n v="2"/>
    <n v="16.190000000000001"/>
    <n v="0.15270177838577501"/>
    <n v="0.35294117647058798"/>
    <n v="0.14398084815321499"/>
    <n v="1"/>
    <n v="2"/>
    <n v="1"/>
    <n v="5"/>
    <n v="10"/>
    <n v="5"/>
    <n v="20"/>
    <n v="1.3333333333333299"/>
    <x v="4"/>
    <s v="Class-1"/>
    <x v="0"/>
  </r>
  <r>
    <n v="429"/>
    <n v="66.508533333333304"/>
    <d v="2004-05-06T00:00:00"/>
    <n v="3"/>
    <n v="199.52559999999991"/>
    <n v="0.58242134062926598"/>
    <n v="0.49743502051983601"/>
    <n v="0.67373461012311797"/>
    <n v="3"/>
    <n v="3"/>
    <n v="4"/>
    <n v="15"/>
    <n v="15"/>
    <n v="20"/>
    <n v="50"/>
    <n v="3.3333333333333299"/>
    <x v="0"/>
    <s v="Class-3"/>
    <x v="2"/>
  </r>
  <r>
    <n v="4290"/>
    <n v="23.04"/>
    <d v="2002-06-22T00:00:00"/>
    <n v="2"/>
    <n v="46.08"/>
    <n v="0.29343365253077902"/>
    <n v="0.35294117647058798"/>
    <n v="0.225547195622435"/>
    <n v="2"/>
    <n v="2"/>
    <n v="2"/>
    <n v="10"/>
    <n v="10"/>
    <n v="10"/>
    <n v="30"/>
    <n v="2"/>
    <x v="2"/>
    <s v="Class-2"/>
    <x v="0"/>
  </r>
  <r>
    <n v="4291"/>
    <n v="271.68"/>
    <d v="2002-08-13T00:00:00"/>
    <n v="1"/>
    <n v="271.68"/>
    <n v="0.88833789329690105"/>
    <n v="0"/>
    <n v="0.31378248974008199"/>
    <n v="5"/>
    <n v="1"/>
    <n v="2"/>
    <n v="25"/>
    <n v="5"/>
    <n v="10"/>
    <n v="40"/>
    <n v="2.6666666666666701"/>
    <x v="2"/>
    <s v="Class-2"/>
    <x v="0"/>
  </r>
  <r>
    <n v="4292"/>
    <n v="364.35"/>
    <d v="2002-05-27T00:00:00"/>
    <n v="1"/>
    <n v="364.35"/>
    <n v="0.91655266757871201"/>
    <n v="0"/>
    <n v="0.183994528043776"/>
    <n v="5"/>
    <n v="1"/>
    <n v="1"/>
    <n v="25"/>
    <n v="5"/>
    <n v="5"/>
    <n v="35"/>
    <n v="2.3333333333333299"/>
    <x v="2"/>
    <s v="Class-2"/>
    <x v="0"/>
  </r>
  <r>
    <n v="4293"/>
    <n v="283.18"/>
    <d v="2002-05-26T00:00:00"/>
    <n v="1"/>
    <n v="283.18"/>
    <n v="0.89432284541728502"/>
    <n v="0"/>
    <n v="0.18228454172366601"/>
    <n v="5"/>
    <n v="1"/>
    <n v="1"/>
    <n v="25"/>
    <n v="5"/>
    <n v="5"/>
    <n v="35"/>
    <n v="2.3333333333333299"/>
    <x v="2"/>
    <s v="Class-2"/>
    <x v="0"/>
  </r>
  <r>
    <n v="4294"/>
    <n v="57.01"/>
    <d v="2002-04-14T00:00:00"/>
    <n v="2"/>
    <n v="114.02"/>
    <n v="0.53009575923390795"/>
    <n v="0.35294117647058798"/>
    <n v="0.12756497948016399"/>
    <n v="3"/>
    <n v="2"/>
    <n v="1"/>
    <n v="15"/>
    <n v="10"/>
    <n v="5"/>
    <n v="30"/>
    <n v="2"/>
    <x v="2"/>
    <s v="Class-2"/>
    <x v="1"/>
  </r>
  <r>
    <n v="4296"/>
    <n v="66.34"/>
    <d v="2002-06-29T00:00:00"/>
    <n v="1"/>
    <n v="66.34"/>
    <n v="0.58190834473323305"/>
    <n v="0"/>
    <n v="0.23614911080711401"/>
    <n v="3"/>
    <n v="1"/>
    <n v="2"/>
    <n v="15"/>
    <n v="5"/>
    <n v="10"/>
    <n v="30"/>
    <n v="2"/>
    <x v="2"/>
    <s v="Class-2"/>
    <x v="0"/>
  </r>
  <r>
    <n v="4297"/>
    <n v="854.15"/>
    <d v="2002-03-29T00:00:00"/>
    <n v="1"/>
    <n v="854.15"/>
    <n v="0.96528727770184097"/>
    <n v="0"/>
    <n v="0.102599179206566"/>
    <n v="5"/>
    <n v="1"/>
    <n v="1"/>
    <n v="25"/>
    <n v="5"/>
    <n v="5"/>
    <n v="35"/>
    <n v="2.3333333333333299"/>
    <x v="2"/>
    <s v="Class-2"/>
    <x v="0"/>
  </r>
  <r>
    <n v="4298"/>
    <n v="72.489800000000002"/>
    <d v="2004-09-15T00:00:00"/>
    <n v="6"/>
    <n v="434.93880000000001"/>
    <n v="0.60687414500683501"/>
    <n v="0.68946648426812596"/>
    <n v="0.78847469220246202"/>
    <n v="4"/>
    <n v="4"/>
    <n v="4"/>
    <n v="20"/>
    <n v="20"/>
    <n v="20"/>
    <n v="60"/>
    <n v="4"/>
    <x v="1"/>
    <s v="Class-4"/>
    <x v="1"/>
  </r>
  <r>
    <n v="43"/>
    <n v="78.4433333333333"/>
    <d v="2003-06-10T00:00:00"/>
    <n v="3"/>
    <n v="235.3299999999999"/>
    <n v="0.63183994528043697"/>
    <n v="0.49743502051983601"/>
    <n v="0.52530779753761903"/>
    <n v="4"/>
    <n v="3"/>
    <n v="3"/>
    <n v="20"/>
    <n v="15"/>
    <n v="15"/>
    <n v="50"/>
    <n v="3.3333333333333299"/>
    <x v="0"/>
    <s v="Class-3"/>
    <x v="0"/>
  </r>
  <r>
    <n v="430"/>
    <n v="2.3849999999999998"/>
    <d v="2002-03-15T00:00:00"/>
    <n v="2"/>
    <n v="4.7699999999999996"/>
    <n v="8.3276333789329707E-2"/>
    <n v="0.35294117647058798"/>
    <n v="8.3618331053351605E-2"/>
    <n v="1"/>
    <n v="2"/>
    <n v="1"/>
    <n v="5"/>
    <n v="10"/>
    <n v="5"/>
    <n v="20"/>
    <n v="1.3333333333333299"/>
    <x v="4"/>
    <s v="Class-1"/>
    <x v="0"/>
  </r>
  <r>
    <n v="4300"/>
    <n v="630.24"/>
    <d v="2002-08-30T00:00:00"/>
    <n v="1"/>
    <n v="630.24"/>
    <n v="0.95365937072509399"/>
    <n v="0"/>
    <n v="0.34969220246237998"/>
    <n v="5"/>
    <n v="1"/>
    <n v="2"/>
    <n v="25"/>
    <n v="5"/>
    <n v="10"/>
    <n v="40"/>
    <n v="2.6666666666666701"/>
    <x v="2"/>
    <s v="Class-2"/>
    <x v="0"/>
  </r>
  <r>
    <n v="4301"/>
    <n v="81.829371428571406"/>
    <d v="2004-05-03T00:00:00"/>
    <n v="7"/>
    <n v="572.8055999999998"/>
    <n v="0.64483584131327099"/>
    <n v="0.73204514363885098"/>
    <n v="0.67219562243501996"/>
    <n v="4"/>
    <n v="4"/>
    <n v="4"/>
    <n v="20"/>
    <n v="20"/>
    <n v="20"/>
    <n v="60"/>
    <n v="4"/>
    <x v="1"/>
    <s v="Class-4"/>
    <x v="1"/>
  </r>
  <r>
    <n v="4303"/>
    <n v="12573.225"/>
    <d v="2002-05-11T00:00:00"/>
    <n v="2"/>
    <n v="25146.45"/>
    <n v="0.99777701778392602"/>
    <n v="0.35294117647058798"/>
    <n v="0.16501367989056101"/>
    <n v="5"/>
    <n v="2"/>
    <n v="1"/>
    <n v="25"/>
    <n v="10"/>
    <n v="5"/>
    <n v="40"/>
    <n v="2.6666666666666701"/>
    <x v="2"/>
    <s v="Class-2"/>
    <x v="1"/>
  </r>
  <r>
    <n v="4305"/>
    <n v="9.7966666666666704"/>
    <d v="2004-04-18T00:00:00"/>
    <n v="6"/>
    <n v="58.780000000000022"/>
    <n v="0.165868673050618"/>
    <n v="0.68946648426812596"/>
    <n v="0.66313269493843896"/>
    <n v="1"/>
    <n v="4"/>
    <n v="4"/>
    <n v="5"/>
    <n v="20"/>
    <n v="20"/>
    <n v="45"/>
    <n v="3"/>
    <x v="0"/>
    <s v="Class-3"/>
    <x v="0"/>
  </r>
  <r>
    <n v="4306"/>
    <n v="55.6"/>
    <d v="2004-03-22T00:00:00"/>
    <n v="4"/>
    <n v="222.4"/>
    <n v="0.52188782489738095"/>
    <n v="0.581395348837209"/>
    <n v="0.647229822161422"/>
    <n v="3"/>
    <n v="3"/>
    <n v="4"/>
    <n v="15"/>
    <n v="15"/>
    <n v="20"/>
    <n v="50"/>
    <n v="3.3333333333333299"/>
    <x v="0"/>
    <s v="Class-3"/>
    <x v="0"/>
  </r>
  <r>
    <n v="4307"/>
    <n v="124.1858"/>
    <d v="2004-08-17T00:00:00"/>
    <n v="2"/>
    <n v="248.3716"/>
    <n v="0.75615595075241604"/>
    <n v="0.35294117647058798"/>
    <n v="0.75068399452804302"/>
    <n v="4"/>
    <n v="2"/>
    <n v="4"/>
    <n v="20"/>
    <n v="10"/>
    <n v="20"/>
    <n v="50"/>
    <n v="3.3333333333333299"/>
    <x v="0"/>
    <s v="Class-3"/>
    <x v="0"/>
  </r>
  <r>
    <n v="4308"/>
    <n v="4.3899999999999997"/>
    <d v="2002-04-19T00:00:00"/>
    <n v="1"/>
    <n v="4.3899999999999997"/>
    <n v="0.110807113543092"/>
    <n v="0"/>
    <n v="0.13440492476060201"/>
    <n v="1"/>
    <n v="1"/>
    <n v="1"/>
    <n v="5"/>
    <n v="5"/>
    <n v="5"/>
    <n v="15"/>
    <n v="1"/>
    <x v="4"/>
    <s v="Class-1"/>
    <x v="0"/>
  </r>
  <r>
    <n v="4309"/>
    <n v="1.64"/>
    <d v="2002-04-08T00:00:00"/>
    <n v="1"/>
    <n v="1.64"/>
    <n v="7.5239398084815196E-2"/>
    <n v="0"/>
    <n v="0.119870041039672"/>
    <n v="1"/>
    <n v="1"/>
    <n v="1"/>
    <n v="5"/>
    <n v="5"/>
    <n v="5"/>
    <n v="15"/>
    <n v="1"/>
    <x v="4"/>
    <s v="Class-1"/>
    <x v="0"/>
  </r>
  <r>
    <n v="431"/>
    <n v="24.83"/>
    <d v="2004-11-16T00:00:00"/>
    <n v="9"/>
    <n v="223.46999999999997"/>
    <n v="0.30950752393980602"/>
    <n v="0.79069767441860495"/>
    <n v="0.88765389876880896"/>
    <n v="2"/>
    <n v="4"/>
    <n v="5"/>
    <n v="10"/>
    <n v="20"/>
    <n v="25"/>
    <n v="55"/>
    <n v="3.6666666666666701"/>
    <x v="0"/>
    <s v="Class-3"/>
    <x v="0"/>
  </r>
  <r>
    <n v="4310"/>
    <n v="31.56"/>
    <d v="2002-08-19T00:00:00"/>
    <n v="1"/>
    <n v="31.56"/>
    <n v="0.36816005471955399"/>
    <n v="0"/>
    <n v="0.327291381668946"/>
    <n v="2"/>
    <n v="1"/>
    <n v="2"/>
    <n v="10"/>
    <n v="5"/>
    <n v="10"/>
    <n v="25"/>
    <n v="1.6666666666666701"/>
    <x v="4"/>
    <s v="Class-1"/>
    <x v="0"/>
  </r>
  <r>
    <n v="4311"/>
    <n v="206.54"/>
    <d v="2002-07-11T00:00:00"/>
    <n v="1"/>
    <n v="206.54"/>
    <n v="0.85123119015051896"/>
    <n v="0"/>
    <n v="0.25581395348837199"/>
    <n v="5"/>
    <n v="1"/>
    <n v="2"/>
    <n v="25"/>
    <n v="5"/>
    <n v="10"/>
    <n v="40"/>
    <n v="2.6666666666666701"/>
    <x v="2"/>
    <s v="Class-2"/>
    <x v="0"/>
  </r>
  <r>
    <n v="4312"/>
    <n v="10.275"/>
    <d v="2003-02-23T00:00:00"/>
    <n v="2"/>
    <n v="20.55"/>
    <n v="0.169630642954859"/>
    <n v="0.35294117647058798"/>
    <n v="0.49948700410396601"/>
    <n v="1"/>
    <n v="2"/>
    <n v="3"/>
    <n v="5"/>
    <n v="10"/>
    <n v="15"/>
    <n v="30"/>
    <n v="2"/>
    <x v="2"/>
    <s v="Class-2"/>
    <x v="0"/>
  </r>
  <r>
    <n v="4313"/>
    <n v="78.263000000000005"/>
    <d v="2002-05-20T00:00:00"/>
    <n v="2"/>
    <n v="156.52600000000001"/>
    <n v="0.63081395348837099"/>
    <n v="0.35294117647058798"/>
    <n v="0.17527359781121801"/>
    <n v="4"/>
    <n v="2"/>
    <n v="1"/>
    <n v="20"/>
    <n v="10"/>
    <n v="5"/>
    <n v="35"/>
    <n v="2.3333333333333299"/>
    <x v="2"/>
    <s v="Class-2"/>
    <x v="1"/>
  </r>
  <r>
    <n v="4315"/>
    <n v="769.08"/>
    <d v="2002-07-17T00:00:00"/>
    <n v="1"/>
    <n v="769.08"/>
    <n v="0.96152530779759904"/>
    <n v="0"/>
    <n v="0.26538987688098498"/>
    <n v="5"/>
    <n v="1"/>
    <n v="2"/>
    <n v="25"/>
    <n v="5"/>
    <n v="10"/>
    <n v="40"/>
    <n v="2.6666666666666701"/>
    <x v="2"/>
    <s v="Class-2"/>
    <x v="0"/>
  </r>
  <r>
    <n v="4316"/>
    <n v="15.57"/>
    <d v="2002-05-29T00:00:00"/>
    <n v="1"/>
    <n v="15.57"/>
    <n v="0.224863201094395"/>
    <n v="0"/>
    <n v="0.18724350205198401"/>
    <n v="2"/>
    <n v="1"/>
    <n v="1"/>
    <n v="10"/>
    <n v="5"/>
    <n v="5"/>
    <n v="20"/>
    <n v="1.3333333333333299"/>
    <x v="4"/>
    <s v="Class-1"/>
    <x v="0"/>
  </r>
  <r>
    <n v="4317"/>
    <n v="20.74"/>
    <d v="2002-08-02T00:00:00"/>
    <n v="1"/>
    <n v="20.74"/>
    <n v="0.27291381668946801"/>
    <n v="0"/>
    <n v="0.29257865937072502"/>
    <n v="2"/>
    <n v="1"/>
    <n v="2"/>
    <n v="10"/>
    <n v="5"/>
    <n v="10"/>
    <n v="25"/>
    <n v="1.6666666666666701"/>
    <x v="4"/>
    <s v="Class-1"/>
    <x v="0"/>
  </r>
  <r>
    <n v="4318"/>
    <n v="30.8"/>
    <d v="2002-08-12T00:00:00"/>
    <n v="1"/>
    <n v="30.8"/>
    <n v="0.36234610123118299"/>
    <n v="0"/>
    <n v="0.31155950752394002"/>
    <n v="2"/>
    <n v="1"/>
    <n v="2"/>
    <n v="10"/>
    <n v="5"/>
    <n v="10"/>
    <n v="25"/>
    <n v="1.6666666666666701"/>
    <x v="4"/>
    <s v="Class-1"/>
    <x v="0"/>
  </r>
  <r>
    <n v="4319"/>
    <n v="27.7"/>
    <d v="2002-04-14T00:00:00"/>
    <n v="1"/>
    <n v="27.7"/>
    <n v="0.33259233926128101"/>
    <n v="0"/>
    <n v="0.12756497948016399"/>
    <n v="2"/>
    <n v="1"/>
    <n v="1"/>
    <n v="10"/>
    <n v="5"/>
    <n v="5"/>
    <n v="20"/>
    <n v="1.3333333333333299"/>
    <x v="4"/>
    <s v="Class-1"/>
    <x v="0"/>
  </r>
  <r>
    <n v="432"/>
    <n v="54.936"/>
    <d v="2002-10-17T00:00:00"/>
    <n v="1"/>
    <n v="54.936"/>
    <n v="0.51709986320107404"/>
    <n v="0"/>
    <n v="0.41501367989055998"/>
    <n v="3"/>
    <n v="1"/>
    <n v="3"/>
    <n v="15"/>
    <n v="5"/>
    <n v="15"/>
    <n v="35"/>
    <n v="2.3333333333333299"/>
    <x v="2"/>
    <s v="Class-2"/>
    <x v="2"/>
  </r>
  <r>
    <n v="4320"/>
    <n v="20.204999999999998"/>
    <d v="2003-08-19T00:00:00"/>
    <n v="2"/>
    <n v="40.409999999999997"/>
    <n v="0.26709986320109702"/>
    <n v="0.35294117647058798"/>
    <n v="0.55232558139534804"/>
    <n v="2"/>
    <n v="2"/>
    <n v="3"/>
    <n v="10"/>
    <n v="10"/>
    <n v="15"/>
    <n v="35"/>
    <n v="2.3333333333333299"/>
    <x v="2"/>
    <s v="Class-2"/>
    <x v="0"/>
  </r>
  <r>
    <n v="4321"/>
    <n v="0.2"/>
    <d v="2002-04-23T00:00:00"/>
    <n v="1"/>
    <n v="0.2"/>
    <n v="5.3351573187414202E-2"/>
    <n v="0"/>
    <n v="0.14158686730506201"/>
    <n v="1"/>
    <n v="1"/>
    <n v="1"/>
    <n v="5"/>
    <n v="5"/>
    <n v="5"/>
    <n v="15"/>
    <n v="1"/>
    <x v="4"/>
    <s v="Class-1"/>
    <x v="0"/>
  </r>
  <r>
    <n v="4322"/>
    <n v="0.82"/>
    <d v="2002-09-01T00:00:00"/>
    <n v="1"/>
    <n v="0.82"/>
    <n v="6.2927496580026998E-2"/>
    <n v="0"/>
    <n v="0.35242818057455499"/>
    <n v="1"/>
    <n v="1"/>
    <n v="2"/>
    <n v="5"/>
    <n v="5"/>
    <n v="10"/>
    <n v="20"/>
    <n v="1.3333333333333299"/>
    <x v="4"/>
    <s v="Class-1"/>
    <x v="0"/>
  </r>
  <r>
    <n v="4323"/>
    <n v="0.88"/>
    <d v="2002-05-27T00:00:00"/>
    <n v="1"/>
    <n v="0.88"/>
    <n v="6.41244870041036E-2"/>
    <n v="0"/>
    <n v="0.183994528043776"/>
    <n v="1"/>
    <n v="1"/>
    <n v="1"/>
    <n v="5"/>
    <n v="5"/>
    <n v="5"/>
    <n v="15"/>
    <n v="1"/>
    <x v="4"/>
    <s v="Class-1"/>
    <x v="0"/>
  </r>
  <r>
    <n v="4324"/>
    <n v="30.074999999999999"/>
    <d v="2002-05-09T00:00:00"/>
    <n v="2"/>
    <n v="60.15"/>
    <n v="0.35396716826264701"/>
    <n v="0.35294117647058798"/>
    <n v="0.16210670314637499"/>
    <n v="2"/>
    <n v="2"/>
    <n v="1"/>
    <n v="10"/>
    <n v="10"/>
    <n v="5"/>
    <n v="25"/>
    <n v="1.6666666666666701"/>
    <x v="4"/>
    <s v="Class-1"/>
    <x v="0"/>
  </r>
  <r>
    <n v="4325"/>
    <n v="38.01"/>
    <d v="2002-08-02T00:00:00"/>
    <n v="1"/>
    <n v="38.01"/>
    <n v="0.41364569083446001"/>
    <n v="0"/>
    <n v="0.29257865937072502"/>
    <n v="3"/>
    <n v="1"/>
    <n v="2"/>
    <n v="15"/>
    <n v="5"/>
    <n v="10"/>
    <n v="30"/>
    <n v="2"/>
    <x v="2"/>
    <s v="Class-2"/>
    <x v="0"/>
  </r>
  <r>
    <n v="4326"/>
    <n v="136.68"/>
    <d v="2002-05-05T00:00:00"/>
    <n v="1"/>
    <n v="136.68"/>
    <n v="0.77582079343367805"/>
    <n v="0"/>
    <n v="0.15714774281805799"/>
    <n v="4"/>
    <n v="1"/>
    <n v="1"/>
    <n v="20"/>
    <n v="5"/>
    <n v="5"/>
    <n v="30"/>
    <n v="2"/>
    <x v="2"/>
    <s v="Class-2"/>
    <x v="0"/>
  </r>
  <r>
    <n v="4327"/>
    <n v="31.622"/>
    <d v="2002-05-15T00:00:00"/>
    <n v="2"/>
    <n v="63.244"/>
    <n v="0.36935704514363099"/>
    <n v="0.35294117647058798"/>
    <n v="0.168604651162791"/>
    <n v="2"/>
    <n v="2"/>
    <n v="1"/>
    <n v="10"/>
    <n v="10"/>
    <n v="5"/>
    <n v="25"/>
    <n v="1.6666666666666701"/>
    <x v="4"/>
    <s v="Class-1"/>
    <x v="1"/>
  </r>
  <r>
    <n v="4329"/>
    <n v="13.391111111111099"/>
    <d v="2004-09-28T00:00:00"/>
    <n v="9"/>
    <n v="120.5199999999999"/>
    <n v="0.20058139534884001"/>
    <n v="0.79069767441860495"/>
    <n v="0.82233242134062901"/>
    <n v="2"/>
    <n v="4"/>
    <n v="5"/>
    <n v="10"/>
    <n v="20"/>
    <n v="25"/>
    <n v="55"/>
    <n v="3.6666666666666701"/>
    <x v="0"/>
    <s v="Class-3"/>
    <x v="0"/>
  </r>
  <r>
    <n v="433"/>
    <n v="223.12184782608699"/>
    <d v="2004-12-30T00:00:00"/>
    <n v="46"/>
    <n v="10263.605000000001"/>
    <n v="0.86268809849525496"/>
    <n v="0.97606019151846801"/>
    <n v="0.98084815321477403"/>
    <n v="5"/>
    <n v="5"/>
    <n v="5"/>
    <n v="25"/>
    <n v="25"/>
    <n v="25"/>
    <n v="75"/>
    <n v="5"/>
    <x v="3"/>
    <s v="Class-5"/>
    <x v="0"/>
  </r>
  <r>
    <n v="4330"/>
    <n v="39.997999999999998"/>
    <d v="2002-07-06T00:00:00"/>
    <n v="2"/>
    <n v="79.995999999999995"/>
    <n v="0.429377564979465"/>
    <n v="0.35294117647058798"/>
    <n v="0.247948016415869"/>
    <n v="3"/>
    <n v="2"/>
    <n v="2"/>
    <n v="15"/>
    <n v="10"/>
    <n v="10"/>
    <n v="35"/>
    <n v="2.3333333333333299"/>
    <x v="2"/>
    <s v="Class-2"/>
    <x v="1"/>
  </r>
  <r>
    <n v="4332"/>
    <n v="59.608888888888899"/>
    <d v="2004-02-29T00:00:00"/>
    <n v="9"/>
    <n v="536.48000000000013"/>
    <n v="0.54787961696304899"/>
    <n v="0.79069767441860495"/>
    <n v="0.63354993160054596"/>
    <n v="3"/>
    <n v="4"/>
    <n v="4"/>
    <n v="15"/>
    <n v="20"/>
    <n v="20"/>
    <n v="55"/>
    <n v="3.6666666666666701"/>
    <x v="0"/>
    <s v="Class-3"/>
    <x v="0"/>
  </r>
  <r>
    <n v="4333"/>
    <n v="32.83"/>
    <d v="2002-04-13T00:00:00"/>
    <n v="1"/>
    <n v="32.83"/>
    <n v="0.37910396716825301"/>
    <n v="0"/>
    <n v="0.126196990424077"/>
    <n v="2"/>
    <n v="1"/>
    <n v="1"/>
    <n v="10"/>
    <n v="5"/>
    <n v="5"/>
    <n v="20"/>
    <n v="1.3333333333333299"/>
    <x v="4"/>
    <s v="Class-1"/>
    <x v="0"/>
  </r>
  <r>
    <n v="4334"/>
    <n v="95.24"/>
    <d v="2002-05-16T00:00:00"/>
    <n v="1"/>
    <n v="95.24"/>
    <n v="0.69015047879617897"/>
    <n v="0"/>
    <n v="0.169801641586867"/>
    <n v="4"/>
    <n v="1"/>
    <n v="1"/>
    <n v="20"/>
    <n v="5"/>
    <n v="5"/>
    <n v="30"/>
    <n v="2"/>
    <x v="2"/>
    <s v="Class-2"/>
    <x v="0"/>
  </r>
  <r>
    <n v="4335"/>
    <n v="41.0548"/>
    <d v="2002-05-30T00:00:00"/>
    <n v="2"/>
    <n v="82.1096"/>
    <n v="0.43502051983582601"/>
    <n v="0.35294117647058798"/>
    <n v="0.18844049247606001"/>
    <n v="3"/>
    <n v="2"/>
    <n v="1"/>
    <n v="15"/>
    <n v="10"/>
    <n v="5"/>
    <n v="30"/>
    <n v="2"/>
    <x v="2"/>
    <s v="Class-2"/>
    <x v="1"/>
  </r>
  <r>
    <n v="4337"/>
    <n v="5.05"/>
    <d v="2002-06-14T00:00:00"/>
    <n v="1"/>
    <n v="5.05"/>
    <n v="0.11867305061559601"/>
    <n v="0"/>
    <n v="0.21067031463748301"/>
    <n v="1"/>
    <n v="1"/>
    <n v="2"/>
    <n v="5"/>
    <n v="5"/>
    <n v="10"/>
    <n v="20"/>
    <n v="1.3333333333333299"/>
    <x v="4"/>
    <s v="Class-1"/>
    <x v="0"/>
  </r>
  <r>
    <n v="4338"/>
    <n v="14"/>
    <d v="2002-04-05T00:00:00"/>
    <n v="1"/>
    <n v="14"/>
    <n v="0.206224350205202"/>
    <n v="0"/>
    <n v="0.114911080711354"/>
    <n v="2"/>
    <n v="1"/>
    <n v="1"/>
    <n v="10"/>
    <n v="5"/>
    <n v="5"/>
    <n v="20"/>
    <n v="1.3333333333333299"/>
    <x v="4"/>
    <s v="Class-1"/>
    <x v="0"/>
  </r>
  <r>
    <n v="4339"/>
    <n v="46.85"/>
    <d v="2002-08-05T00:00:00"/>
    <n v="1"/>
    <n v="46.85"/>
    <n v="0.47264021887822899"/>
    <n v="0"/>
    <n v="0.29924760601915201"/>
    <n v="3"/>
    <n v="1"/>
    <n v="2"/>
    <n v="15"/>
    <n v="5"/>
    <n v="10"/>
    <n v="30"/>
    <n v="2"/>
    <x v="2"/>
    <s v="Class-2"/>
    <x v="0"/>
  </r>
  <r>
    <n v="434"/>
    <n v="9.1769696969696994"/>
    <d v="2004-12-23T00:00:00"/>
    <n v="33"/>
    <n v="302.84000000000009"/>
    <n v="0.16125170998632199"/>
    <n v="0.96272229822161404"/>
    <n v="0.96203830369357002"/>
    <n v="1"/>
    <n v="5"/>
    <n v="5"/>
    <n v="5"/>
    <n v="25"/>
    <n v="25"/>
    <n v="55"/>
    <n v="3.6666666666666701"/>
    <x v="0"/>
    <s v="Class-3"/>
    <x v="0"/>
  </r>
  <r>
    <n v="4340"/>
    <n v="2.2349999999999999"/>
    <d v="2002-05-02T00:00:00"/>
    <n v="2"/>
    <n v="4.47"/>
    <n v="8.1395348837209294E-2"/>
    <n v="0.35294117647058798"/>
    <n v="0.15424076607387099"/>
    <n v="1"/>
    <n v="2"/>
    <n v="1"/>
    <n v="5"/>
    <n v="10"/>
    <n v="5"/>
    <n v="20"/>
    <n v="1.3333333333333299"/>
    <x v="4"/>
    <s v="Class-1"/>
    <x v="1"/>
  </r>
  <r>
    <n v="4342"/>
    <n v="89.54"/>
    <d v="2002-08-22T00:00:00"/>
    <n v="1"/>
    <n v="89.54"/>
    <n v="0.67305061559508195"/>
    <n v="0"/>
    <n v="0.33293433652530802"/>
    <n v="4"/>
    <n v="1"/>
    <n v="2"/>
    <n v="20"/>
    <n v="5"/>
    <n v="10"/>
    <n v="35"/>
    <n v="2.3333333333333299"/>
    <x v="2"/>
    <s v="Class-2"/>
    <x v="0"/>
  </r>
  <r>
    <n v="4343"/>
    <n v="3.16"/>
    <d v="2002-05-25T00:00:00"/>
    <n v="1"/>
    <n v="3.16"/>
    <n v="9.5588235294117904E-2"/>
    <n v="0"/>
    <n v="0.180916552667579"/>
    <n v="1"/>
    <n v="1"/>
    <n v="1"/>
    <n v="5"/>
    <n v="5"/>
    <n v="5"/>
    <n v="15"/>
    <n v="1"/>
    <x v="4"/>
    <s v="Class-1"/>
    <x v="0"/>
  </r>
  <r>
    <n v="4344"/>
    <n v="100.33"/>
    <d v="2002-05-09T00:00:00"/>
    <n v="1"/>
    <n v="100.33"/>
    <n v="0.70297537619700301"/>
    <n v="0"/>
    <n v="0.16210670314637499"/>
    <n v="4"/>
    <n v="1"/>
    <n v="1"/>
    <n v="20"/>
    <n v="5"/>
    <n v="5"/>
    <n v="30"/>
    <n v="2"/>
    <x v="2"/>
    <s v="Class-2"/>
    <x v="0"/>
  </r>
  <r>
    <n v="4345"/>
    <n v="141.08199999999999"/>
    <d v="2004-11-05T00:00:00"/>
    <n v="5"/>
    <n v="705.41"/>
    <n v="0.78385772913819396"/>
    <n v="0.64261285909712695"/>
    <n v="0.86987004103967103"/>
    <n v="4"/>
    <n v="4"/>
    <n v="5"/>
    <n v="20"/>
    <n v="20"/>
    <n v="25"/>
    <n v="65"/>
    <n v="4.3333333333333304"/>
    <x v="1"/>
    <s v="Class-4"/>
    <x v="1"/>
  </r>
  <r>
    <n v="4347"/>
    <n v="0.25"/>
    <d v="2002-05-06T00:00:00"/>
    <n v="1"/>
    <n v="0.25"/>
    <n v="5.4206566347468899E-2"/>
    <n v="0"/>
    <n v="0.159541723666211"/>
    <n v="1"/>
    <n v="1"/>
    <n v="1"/>
    <n v="5"/>
    <n v="5"/>
    <n v="5"/>
    <n v="15"/>
    <n v="1"/>
    <x v="4"/>
    <s v="Class-1"/>
    <x v="0"/>
  </r>
  <r>
    <n v="4348"/>
    <n v="145.9"/>
    <d v="2002-04-22T00:00:00"/>
    <n v="1"/>
    <n v="145.9"/>
    <n v="0.79069767441863303"/>
    <n v="0"/>
    <n v="0.140218878248974"/>
    <n v="4"/>
    <n v="1"/>
    <n v="1"/>
    <n v="20"/>
    <n v="5"/>
    <n v="5"/>
    <n v="30"/>
    <n v="2"/>
    <x v="2"/>
    <s v="Class-2"/>
    <x v="0"/>
  </r>
  <r>
    <n v="4349"/>
    <n v="122.57"/>
    <d v="2002-08-22T00:00:00"/>
    <n v="1"/>
    <n v="122.57"/>
    <n v="0.75290697674420803"/>
    <n v="0"/>
    <n v="0.33293433652530802"/>
    <n v="4"/>
    <n v="1"/>
    <n v="2"/>
    <n v="20"/>
    <n v="5"/>
    <n v="10"/>
    <n v="35"/>
    <n v="2.3333333333333299"/>
    <x v="2"/>
    <s v="Class-2"/>
    <x v="0"/>
  </r>
  <r>
    <n v="435"/>
    <n v="33.327857142857098"/>
    <d v="2004-05-05T00:00:00"/>
    <n v="14"/>
    <n v="466.58999999999935"/>
    <n v="0.38269493844048302"/>
    <n v="0.87534199726402195"/>
    <n v="0.67305061559507395"/>
    <n v="2"/>
    <n v="5"/>
    <n v="4"/>
    <n v="10"/>
    <n v="25"/>
    <n v="20"/>
    <n v="55"/>
    <n v="3.6666666666666701"/>
    <x v="0"/>
    <s v="Class-3"/>
    <x v="0"/>
  </r>
  <r>
    <n v="4350"/>
    <n v="215.18"/>
    <d v="2002-08-07T00:00:00"/>
    <n v="1"/>
    <n v="215.18"/>
    <n v="0.85755813953492499"/>
    <n v="0"/>
    <n v="0.30215458276333801"/>
    <n v="5"/>
    <n v="1"/>
    <n v="2"/>
    <n v="25"/>
    <n v="5"/>
    <n v="10"/>
    <n v="40"/>
    <n v="2.6666666666666701"/>
    <x v="2"/>
    <s v="Class-2"/>
    <x v="0"/>
  </r>
  <r>
    <n v="4351"/>
    <n v="26.004999999999999"/>
    <d v="2002-05-28T00:00:00"/>
    <n v="2"/>
    <n v="52.01"/>
    <n v="0.31942544459644001"/>
    <n v="0.35294117647058798"/>
    <n v="0.18638850889192901"/>
    <n v="2"/>
    <n v="2"/>
    <n v="1"/>
    <n v="10"/>
    <n v="10"/>
    <n v="5"/>
    <n v="25"/>
    <n v="1.6666666666666701"/>
    <x v="4"/>
    <s v="Class-1"/>
    <x v="1"/>
  </r>
  <r>
    <n v="4353"/>
    <n v="13.05"/>
    <d v="2002-04-21T00:00:00"/>
    <n v="1"/>
    <n v="13.05"/>
    <n v="0.195280437756501"/>
    <n v="0"/>
    <n v="0.13782489740082099"/>
    <n v="1"/>
    <n v="1"/>
    <n v="1"/>
    <n v="5"/>
    <n v="5"/>
    <n v="5"/>
    <n v="15"/>
    <n v="1"/>
    <x v="4"/>
    <s v="Class-1"/>
    <x v="0"/>
  </r>
  <r>
    <n v="4354"/>
    <n v="6"/>
    <d v="2002-08-16T00:00:00"/>
    <n v="1"/>
    <n v="6"/>
    <n v="0.12961696306429701"/>
    <n v="0"/>
    <n v="0.31874145006839899"/>
    <n v="1"/>
    <n v="1"/>
    <n v="2"/>
    <n v="5"/>
    <n v="5"/>
    <n v="10"/>
    <n v="20"/>
    <n v="1.3333333333333299"/>
    <x v="4"/>
    <s v="Class-1"/>
    <x v="0"/>
  </r>
  <r>
    <n v="4355"/>
    <n v="1.35"/>
    <d v="2002-07-20T00:00:00"/>
    <n v="1"/>
    <n v="1.35"/>
    <n v="7.0964432284541495E-2"/>
    <n v="0"/>
    <n v="0.27051983584131301"/>
    <n v="1"/>
    <n v="1"/>
    <n v="2"/>
    <n v="5"/>
    <n v="5"/>
    <n v="10"/>
    <n v="20"/>
    <n v="1.3333333333333299"/>
    <x v="4"/>
    <s v="Class-1"/>
    <x v="0"/>
  </r>
  <r>
    <n v="4356"/>
    <n v="71.272666666666694"/>
    <d v="2002-05-30T00:00:00"/>
    <n v="3"/>
    <n v="213.8180000000001"/>
    <n v="0.60140218878248397"/>
    <n v="0.49743502051983601"/>
    <n v="0.18844049247606001"/>
    <n v="4"/>
    <n v="3"/>
    <n v="1"/>
    <n v="20"/>
    <n v="15"/>
    <n v="5"/>
    <n v="40"/>
    <n v="2.6666666666666701"/>
    <x v="2"/>
    <s v="Class-2"/>
    <x v="1"/>
  </r>
  <r>
    <n v="4358"/>
    <n v="15.45"/>
    <d v="2002-04-08T00:00:00"/>
    <n v="1"/>
    <n v="15.45"/>
    <n v="0.22400820793434001"/>
    <n v="0"/>
    <n v="0.119870041039672"/>
    <n v="2"/>
    <n v="1"/>
    <n v="1"/>
    <n v="10"/>
    <n v="5"/>
    <n v="5"/>
    <n v="20"/>
    <n v="1.3333333333333299"/>
    <x v="4"/>
    <s v="Class-1"/>
    <x v="0"/>
  </r>
  <r>
    <n v="4359"/>
    <n v="0.5"/>
    <d v="2002-05-25T00:00:00"/>
    <n v="1"/>
    <n v="0.5"/>
    <n v="5.8139534883720603E-2"/>
    <n v="0"/>
    <n v="0.180916552667579"/>
    <n v="1"/>
    <n v="1"/>
    <n v="1"/>
    <n v="5"/>
    <n v="5"/>
    <n v="5"/>
    <n v="15"/>
    <n v="1"/>
    <x v="4"/>
    <s v="Class-1"/>
    <x v="0"/>
  </r>
  <r>
    <n v="436"/>
    <n v="1240.55025263158"/>
    <d v="2004-12-22T00:00:00"/>
    <n v="19"/>
    <n v="23570.454800000018"/>
    <n v="0.97896716826271901"/>
    <n v="0.91501367989056104"/>
    <n v="0.95981532147742799"/>
    <n v="5"/>
    <n v="5"/>
    <n v="5"/>
    <n v="25"/>
    <n v="25"/>
    <n v="25"/>
    <n v="75"/>
    <n v="5"/>
    <x v="3"/>
    <s v="Class-5"/>
    <x v="0"/>
  </r>
  <r>
    <n v="4360"/>
    <n v="274.5462"/>
    <d v="2002-05-05T00:00:00"/>
    <n v="2"/>
    <n v="549.0924"/>
    <n v="0.89021887824902202"/>
    <n v="0.35294117647058798"/>
    <n v="0.15714774281805799"/>
    <n v="5"/>
    <n v="2"/>
    <n v="1"/>
    <n v="25"/>
    <n v="10"/>
    <n v="5"/>
    <n v="40"/>
    <n v="2.6666666666666701"/>
    <x v="2"/>
    <s v="Class-2"/>
    <x v="1"/>
  </r>
  <r>
    <n v="4362"/>
    <n v="30.62"/>
    <d v="2002-08-03T00:00:00"/>
    <n v="1"/>
    <n v="30.62"/>
    <n v="0.36114911080710599"/>
    <n v="0"/>
    <n v="0.294801641586867"/>
    <n v="2"/>
    <n v="1"/>
    <n v="2"/>
    <n v="10"/>
    <n v="5"/>
    <n v="10"/>
    <n v="25"/>
    <n v="1.6666666666666701"/>
    <x v="4"/>
    <s v="Class-1"/>
    <x v="0"/>
  </r>
  <r>
    <n v="4363"/>
    <n v="3.87"/>
    <d v="2002-05-20T00:00:00"/>
    <n v="1"/>
    <n v="3.87"/>
    <n v="0.104309165526676"/>
    <n v="0"/>
    <n v="0.17527359781121801"/>
    <n v="1"/>
    <n v="1"/>
    <n v="1"/>
    <n v="5"/>
    <n v="5"/>
    <n v="5"/>
    <n v="15"/>
    <n v="1"/>
    <x v="4"/>
    <s v="Class-1"/>
    <x v="0"/>
  </r>
  <r>
    <n v="4364"/>
    <n v="7.11"/>
    <d v="2002-04-27T00:00:00"/>
    <n v="1"/>
    <n v="7.11"/>
    <n v="0.14278385772914001"/>
    <n v="0"/>
    <n v="0.14603283173734599"/>
    <n v="1"/>
    <n v="1"/>
    <n v="1"/>
    <n v="5"/>
    <n v="5"/>
    <n v="5"/>
    <n v="15"/>
    <n v="1"/>
    <x v="4"/>
    <s v="Class-1"/>
    <x v="0"/>
  </r>
  <r>
    <n v="4365"/>
    <n v="9.02"/>
    <d v="2002-04-12T00:00:00"/>
    <n v="1"/>
    <n v="9.02"/>
    <n v="0.15919972640219099"/>
    <n v="0"/>
    <n v="0.125"/>
    <n v="1"/>
    <n v="1"/>
    <n v="1"/>
    <n v="5"/>
    <n v="5"/>
    <n v="5"/>
    <n v="15"/>
    <n v="1"/>
    <x v="4"/>
    <s v="Class-1"/>
    <x v="0"/>
  </r>
  <r>
    <n v="4366"/>
    <n v="90.876666666666694"/>
    <d v="2003-04-12T00:00:00"/>
    <n v="3"/>
    <n v="272.63000000000011"/>
    <n v="0.67783857729138897"/>
    <n v="0.49743502051983601"/>
    <n v="0.51008891928864397"/>
    <n v="4"/>
    <n v="3"/>
    <n v="3"/>
    <n v="20"/>
    <n v="15"/>
    <n v="15"/>
    <n v="50"/>
    <n v="3.3333333333333299"/>
    <x v="0"/>
    <s v="Class-3"/>
    <x v="0"/>
  </r>
  <r>
    <n v="4367"/>
    <n v="178.507692307692"/>
    <d v="2004-06-23T00:00:00"/>
    <n v="13"/>
    <n v="2320.5999999999958"/>
    <n v="0.826265389876917"/>
    <n v="0.86234610123119004"/>
    <n v="0.703146374829"/>
    <n v="5"/>
    <n v="5"/>
    <n v="4"/>
    <n v="25"/>
    <n v="25"/>
    <n v="20"/>
    <n v="70"/>
    <n v="4.6666666666666696"/>
    <x v="1"/>
    <s v="Class-4"/>
    <x v="0"/>
  </r>
  <r>
    <n v="4368"/>
    <n v="112.642727272727"/>
    <d v="2004-07-28T00:00:00"/>
    <n v="11"/>
    <n v="1239.069999999997"/>
    <n v="0.73084815321479202"/>
    <n v="0.83413132694938497"/>
    <n v="0.73290013679890498"/>
    <n v="4"/>
    <n v="5"/>
    <n v="4"/>
    <n v="20"/>
    <n v="25"/>
    <n v="20"/>
    <n v="65"/>
    <n v="4.3333333333333304"/>
    <x v="1"/>
    <s v="Class-4"/>
    <x v="0"/>
  </r>
  <r>
    <n v="4369"/>
    <n v="3.63"/>
    <d v="2002-04-16T00:00:00"/>
    <n v="1"/>
    <n v="3.63"/>
    <n v="0.101231190150479"/>
    <n v="0"/>
    <n v="0.12944596443228501"/>
    <n v="1"/>
    <n v="1"/>
    <n v="1"/>
    <n v="5"/>
    <n v="5"/>
    <n v="5"/>
    <n v="15"/>
    <n v="1"/>
    <x v="4"/>
    <s v="Class-1"/>
    <x v="0"/>
  </r>
  <r>
    <n v="437"/>
    <n v="285.16333333333301"/>
    <d v="2004-05-09T00:00:00"/>
    <n v="6"/>
    <n v="1710.9799999999982"/>
    <n v="0.89534883720935099"/>
    <n v="0.68946648426812596"/>
    <n v="0.67612859097127098"/>
    <n v="5"/>
    <n v="4"/>
    <n v="4"/>
    <n v="25"/>
    <n v="20"/>
    <n v="20"/>
    <n v="65"/>
    <n v="4.3333333333333304"/>
    <x v="1"/>
    <s v="Class-4"/>
    <x v="0"/>
  </r>
  <r>
    <n v="4370"/>
    <n v="89.305400000000006"/>
    <d v="2002-05-05T00:00:00"/>
    <n v="2"/>
    <n v="178.61080000000001"/>
    <n v="0.67219562243502695"/>
    <n v="0.35294117647058798"/>
    <n v="0.15714774281805799"/>
    <n v="4"/>
    <n v="2"/>
    <n v="1"/>
    <n v="20"/>
    <n v="10"/>
    <n v="5"/>
    <n v="35"/>
    <n v="2.3333333333333299"/>
    <x v="2"/>
    <s v="Class-2"/>
    <x v="1"/>
  </r>
  <r>
    <n v="4372"/>
    <n v="5.8"/>
    <d v="2002-05-29T00:00:00"/>
    <n v="1"/>
    <n v="5.8"/>
    <n v="0.12670998632010999"/>
    <n v="0"/>
    <n v="0.18724350205198401"/>
    <n v="1"/>
    <n v="1"/>
    <n v="1"/>
    <n v="5"/>
    <n v="5"/>
    <n v="5"/>
    <n v="15"/>
    <n v="1"/>
    <x v="4"/>
    <s v="Class-1"/>
    <x v="0"/>
  </r>
  <r>
    <n v="4373"/>
    <n v="57.225000000000001"/>
    <d v="2002-06-10T00:00:00"/>
    <n v="2"/>
    <n v="114.45"/>
    <n v="0.53163474692200696"/>
    <n v="0.35294117647058798"/>
    <n v="0.204172366621067"/>
    <n v="3"/>
    <n v="2"/>
    <n v="2"/>
    <n v="15"/>
    <n v="10"/>
    <n v="10"/>
    <n v="35"/>
    <n v="2.3333333333333299"/>
    <x v="2"/>
    <s v="Class-2"/>
    <x v="0"/>
  </r>
  <r>
    <n v="4374"/>
    <n v="18.600000000000001"/>
    <d v="2002-08-04T00:00:00"/>
    <n v="1"/>
    <n v="18.600000000000001"/>
    <n v="0.25444596443228801"/>
    <n v="0"/>
    <n v="0.29651162790697599"/>
    <n v="2"/>
    <n v="1"/>
    <n v="2"/>
    <n v="10"/>
    <n v="5"/>
    <n v="10"/>
    <n v="25"/>
    <n v="1.6666666666666701"/>
    <x v="4"/>
    <s v="Class-1"/>
    <x v="0"/>
  </r>
  <r>
    <n v="4375"/>
    <n v="2.08"/>
    <d v="2002-05-26T00:00:00"/>
    <n v="1"/>
    <n v="2.08"/>
    <n v="7.9172366621066997E-2"/>
    <n v="0"/>
    <n v="0.18228454172366601"/>
    <n v="1"/>
    <n v="1"/>
    <n v="1"/>
    <n v="5"/>
    <n v="5"/>
    <n v="5"/>
    <n v="15"/>
    <n v="1"/>
    <x v="4"/>
    <s v="Class-1"/>
    <x v="0"/>
  </r>
  <r>
    <n v="4376"/>
    <n v="60.762"/>
    <d v="2002-07-23T00:00:00"/>
    <n v="2"/>
    <n v="121.524"/>
    <n v="0.553522571819411"/>
    <n v="0.35294117647058798"/>
    <n v="0.27530779753762002"/>
    <n v="3"/>
    <n v="2"/>
    <n v="2"/>
    <n v="15"/>
    <n v="10"/>
    <n v="10"/>
    <n v="35"/>
    <n v="2.3333333333333299"/>
    <x v="2"/>
    <s v="Class-2"/>
    <x v="1"/>
  </r>
  <r>
    <n v="4378"/>
    <n v="0.15"/>
    <d v="2002-07-08T00:00:00"/>
    <n v="1"/>
    <n v="0.15"/>
    <n v="5.23255813953485E-2"/>
    <n v="0"/>
    <n v="0.25188098495212002"/>
    <n v="1"/>
    <n v="1"/>
    <n v="2"/>
    <n v="5"/>
    <n v="5"/>
    <n v="10"/>
    <n v="20"/>
    <n v="1.3333333333333299"/>
    <x v="4"/>
    <s v="Class-1"/>
    <x v="0"/>
  </r>
  <r>
    <n v="4379"/>
    <n v="87.5"/>
    <d v="2002-05-09T00:00:00"/>
    <n v="1"/>
    <n v="87.5"/>
    <n v="0.66518467852257701"/>
    <n v="0"/>
    <n v="0.16210670314637499"/>
    <n v="4"/>
    <n v="1"/>
    <n v="1"/>
    <n v="20"/>
    <n v="5"/>
    <n v="5"/>
    <n v="30"/>
    <n v="2"/>
    <x v="2"/>
    <s v="Class-2"/>
    <x v="0"/>
  </r>
  <r>
    <n v="438"/>
    <n v="7.718"/>
    <d v="2004-07-06T00:00:00"/>
    <n v="15"/>
    <n v="115.77"/>
    <n v="0.149281805745556"/>
    <n v="0.88560191518467901"/>
    <n v="0.71409028727770096"/>
    <n v="1"/>
    <n v="5"/>
    <n v="4"/>
    <n v="5"/>
    <n v="25"/>
    <n v="20"/>
    <n v="50"/>
    <n v="3.3333333333333299"/>
    <x v="0"/>
    <s v="Class-3"/>
    <x v="0"/>
  </r>
  <r>
    <n v="4380"/>
    <n v="25.754799999999999"/>
    <d v="2002-07-23T00:00:00"/>
    <n v="2"/>
    <n v="51.509599999999999"/>
    <n v="0.31686046511627602"/>
    <n v="0.35294117647058798"/>
    <n v="0.27530779753762002"/>
    <n v="2"/>
    <n v="2"/>
    <n v="2"/>
    <n v="10"/>
    <n v="10"/>
    <n v="10"/>
    <n v="30"/>
    <n v="2"/>
    <x v="2"/>
    <s v="Class-2"/>
    <x v="1"/>
  </r>
  <r>
    <n v="4382"/>
    <n v="105.53"/>
    <d v="2002-08-25T00:00:00"/>
    <n v="1"/>
    <n v="105.53"/>
    <n v="0.71477428180575997"/>
    <n v="0"/>
    <n v="0.34080027359781101"/>
    <n v="4"/>
    <n v="1"/>
    <n v="2"/>
    <n v="20"/>
    <n v="5"/>
    <n v="10"/>
    <n v="35"/>
    <n v="2.3333333333333299"/>
    <x v="2"/>
    <s v="Class-2"/>
    <x v="0"/>
  </r>
  <r>
    <n v="4383"/>
    <n v="111.892666666667"/>
    <d v="2002-04-24T00:00:00"/>
    <n v="3"/>
    <n v="335.67800000000102"/>
    <n v="0.72862517099864899"/>
    <n v="0.49743502051983601"/>
    <n v="0.14192886456908299"/>
    <n v="4"/>
    <n v="3"/>
    <n v="1"/>
    <n v="20"/>
    <n v="15"/>
    <n v="5"/>
    <n v="40"/>
    <n v="2.6666666666666701"/>
    <x v="2"/>
    <s v="Class-2"/>
    <x v="1"/>
  </r>
  <r>
    <n v="4385"/>
    <n v="353.48"/>
    <d v="2002-04-13T00:00:00"/>
    <n v="1"/>
    <n v="353.48"/>
    <n v="0.91467168262659104"/>
    <n v="0"/>
    <n v="0.126196990424077"/>
    <n v="5"/>
    <n v="1"/>
    <n v="1"/>
    <n v="25"/>
    <n v="5"/>
    <n v="5"/>
    <n v="35"/>
    <n v="2.3333333333333299"/>
    <x v="2"/>
    <s v="Class-2"/>
    <x v="0"/>
  </r>
  <r>
    <n v="4386"/>
    <n v="146.93"/>
    <d v="2002-07-31T00:00:00"/>
    <n v="1"/>
    <n v="146.93"/>
    <n v="0.79240766073874302"/>
    <n v="0"/>
    <n v="0.28847469220246202"/>
    <n v="4"/>
    <n v="1"/>
    <n v="2"/>
    <n v="20"/>
    <n v="5"/>
    <n v="10"/>
    <n v="35"/>
    <n v="2.3333333333333299"/>
    <x v="2"/>
    <s v="Class-2"/>
    <x v="0"/>
  </r>
  <r>
    <n v="4387"/>
    <n v="20.51"/>
    <d v="2002-08-13T00:00:00"/>
    <n v="1"/>
    <n v="20.51"/>
    <n v="0.27034883720930403"/>
    <n v="0"/>
    <n v="0.31378248974008199"/>
    <n v="2"/>
    <n v="1"/>
    <n v="2"/>
    <n v="10"/>
    <n v="5"/>
    <n v="10"/>
    <n v="25"/>
    <n v="1.6666666666666701"/>
    <x v="4"/>
    <s v="Class-1"/>
    <x v="0"/>
  </r>
  <r>
    <n v="4388"/>
    <n v="49.923499999999997"/>
    <d v="2003-07-01T00:00:00"/>
    <n v="4"/>
    <n v="199.69399999999999"/>
    <n v="0.49162106703144198"/>
    <n v="0.581395348837209"/>
    <n v="0.53351573187414403"/>
    <n v="3"/>
    <n v="3"/>
    <n v="3"/>
    <n v="15"/>
    <n v="15"/>
    <n v="15"/>
    <n v="45"/>
    <n v="3"/>
    <x v="0"/>
    <s v="Class-3"/>
    <x v="1"/>
  </r>
  <r>
    <n v="439"/>
    <n v="99.992000000000004"/>
    <d v="2004-12-06T00:00:00"/>
    <n v="15"/>
    <n v="1499.88"/>
    <n v="0.70212038303694801"/>
    <n v="0.88560191518467901"/>
    <n v="0.92527359781121699"/>
    <n v="4"/>
    <n v="5"/>
    <n v="5"/>
    <n v="20"/>
    <n v="25"/>
    <n v="25"/>
    <n v="70"/>
    <n v="4.6666666666666696"/>
    <x v="1"/>
    <s v="Class-4"/>
    <x v="0"/>
  </r>
  <r>
    <n v="4390"/>
    <n v="86.11"/>
    <d v="2002-08-28T00:00:00"/>
    <n v="1"/>
    <n v="86.11"/>
    <n v="0.65902872777018195"/>
    <n v="0"/>
    <n v="0.346614227086183"/>
    <n v="4"/>
    <n v="1"/>
    <n v="2"/>
    <n v="20"/>
    <n v="5"/>
    <n v="10"/>
    <n v="35"/>
    <n v="2.3333333333333299"/>
    <x v="2"/>
    <s v="Class-2"/>
    <x v="0"/>
  </r>
  <r>
    <n v="4391"/>
    <n v="126.41"/>
    <d v="2002-08-03T00:00:00"/>
    <n v="1"/>
    <n v="126.41"/>
    <n v="0.759746922024647"/>
    <n v="0"/>
    <n v="0.294801641586867"/>
    <n v="4"/>
    <n v="1"/>
    <n v="2"/>
    <n v="20"/>
    <n v="5"/>
    <n v="10"/>
    <n v="35"/>
    <n v="2.3333333333333299"/>
    <x v="2"/>
    <s v="Class-2"/>
    <x v="0"/>
  </r>
  <r>
    <n v="4392"/>
    <n v="469.39"/>
    <d v="2002-05-24T00:00:00"/>
    <n v="1"/>
    <n v="469.39"/>
    <n v="0.93895348837214998"/>
    <n v="0"/>
    <n v="0.179719562243502"/>
    <n v="5"/>
    <n v="1"/>
    <n v="1"/>
    <n v="25"/>
    <n v="5"/>
    <n v="5"/>
    <n v="35"/>
    <n v="2.3333333333333299"/>
    <x v="2"/>
    <s v="Class-2"/>
    <x v="0"/>
  </r>
  <r>
    <n v="4393"/>
    <n v="21.34"/>
    <d v="2002-05-03T00:00:00"/>
    <n v="1"/>
    <n v="21.34"/>
    <n v="0.278385772913818"/>
    <n v="0"/>
    <n v="0.155437756497948"/>
    <n v="2"/>
    <n v="1"/>
    <n v="1"/>
    <n v="10"/>
    <n v="5"/>
    <n v="5"/>
    <n v="20"/>
    <n v="1.3333333333333299"/>
    <x v="4"/>
    <s v="Class-1"/>
    <x v="0"/>
  </r>
  <r>
    <n v="4394"/>
    <n v="14.451000000000001"/>
    <d v="2002-05-17T00:00:00"/>
    <n v="2"/>
    <n v="28.902000000000001"/>
    <n v="0.20998632010944299"/>
    <n v="0.35294117647058798"/>
    <n v="0.170827633378933"/>
    <n v="2"/>
    <n v="2"/>
    <n v="1"/>
    <n v="10"/>
    <n v="10"/>
    <n v="5"/>
    <n v="25"/>
    <n v="1.6666666666666701"/>
    <x v="4"/>
    <s v="Class-1"/>
    <x v="1"/>
  </r>
  <r>
    <n v="4396"/>
    <n v="352.16"/>
    <d v="2002-08-09T00:00:00"/>
    <n v="1"/>
    <n v="352.16"/>
    <n v="0.91432968536256998"/>
    <n v="0"/>
    <n v="0.305061559507524"/>
    <n v="5"/>
    <n v="1"/>
    <n v="2"/>
    <n v="25"/>
    <n v="5"/>
    <n v="10"/>
    <n v="40"/>
    <n v="2.6666666666666701"/>
    <x v="2"/>
    <s v="Class-2"/>
    <x v="0"/>
  </r>
  <r>
    <n v="4397"/>
    <n v="1109.08"/>
    <d v="2002-07-25T00:00:00"/>
    <n v="1"/>
    <n v="1109.08"/>
    <n v="0.97691518467858696"/>
    <n v="0"/>
    <n v="0.27735978112175103"/>
    <n v="5"/>
    <n v="1"/>
    <n v="2"/>
    <n v="25"/>
    <n v="5"/>
    <n v="10"/>
    <n v="40"/>
    <n v="2.6666666666666701"/>
    <x v="2"/>
    <s v="Class-2"/>
    <x v="0"/>
  </r>
  <r>
    <n v="4398"/>
    <n v="74.36"/>
    <d v="2002-07-10T00:00:00"/>
    <n v="1"/>
    <n v="74.36"/>
    <n v="0.61456908344732897"/>
    <n v="0"/>
    <n v="0.25461696306429499"/>
    <n v="4"/>
    <n v="1"/>
    <n v="2"/>
    <n v="20"/>
    <n v="5"/>
    <n v="10"/>
    <n v="35"/>
    <n v="2.3333333333333299"/>
    <x v="2"/>
    <s v="Class-2"/>
    <x v="0"/>
  </r>
  <r>
    <n v="4399"/>
    <n v="11.25"/>
    <d v="2002-04-28T00:00:00"/>
    <n v="1"/>
    <n v="11.25"/>
    <n v="0.17920656634747201"/>
    <n v="0"/>
    <n v="0.14705882352941199"/>
    <n v="1"/>
    <n v="1"/>
    <n v="1"/>
    <n v="5"/>
    <n v="5"/>
    <n v="5"/>
    <n v="15"/>
    <n v="1"/>
    <x v="4"/>
    <s v="Class-1"/>
    <x v="0"/>
  </r>
  <r>
    <n v="44"/>
    <n v="80.566666666666706"/>
    <d v="2004-04-07T00:00:00"/>
    <n v="3"/>
    <n v="241.7000000000001"/>
    <n v="0.63970588235294201"/>
    <n v="0.49743502051983601"/>
    <n v="0.65629274965800199"/>
    <n v="4"/>
    <n v="3"/>
    <n v="4"/>
    <n v="20"/>
    <n v="15"/>
    <n v="20"/>
    <n v="55"/>
    <n v="3.6666666666666701"/>
    <x v="0"/>
    <s v="Class-3"/>
    <x v="0"/>
  </r>
  <r>
    <n v="440"/>
    <n v="59.445384615384597"/>
    <d v="2004-07-26T00:00:00"/>
    <n v="13"/>
    <n v="772.78999999999974"/>
    <n v="0.54719562243500497"/>
    <n v="0.86234610123119004"/>
    <n v="0.73033515731874099"/>
    <n v="3"/>
    <n v="5"/>
    <n v="4"/>
    <n v="15"/>
    <n v="25"/>
    <n v="20"/>
    <n v="60"/>
    <n v="4"/>
    <x v="1"/>
    <s v="Class-4"/>
    <x v="0"/>
  </r>
  <r>
    <n v="4400"/>
    <n v="199.12333333333299"/>
    <d v="2004-09-04T00:00:00"/>
    <n v="3"/>
    <n v="597.36999999999898"/>
    <n v="0.84610123119018998"/>
    <n v="0.49743502051983601"/>
    <n v="0.77120383036935602"/>
    <n v="5"/>
    <n v="3"/>
    <n v="4"/>
    <n v="25"/>
    <n v="15"/>
    <n v="20"/>
    <n v="60"/>
    <n v="4"/>
    <x v="1"/>
    <s v="Class-4"/>
    <x v="0"/>
  </r>
  <r>
    <n v="4401"/>
    <n v="29.68"/>
    <d v="2002-06-24T00:00:00"/>
    <n v="1"/>
    <n v="29.68"/>
    <n v="0.35123119015047199"/>
    <n v="0"/>
    <n v="0.22930916552667599"/>
    <n v="2"/>
    <n v="1"/>
    <n v="2"/>
    <n v="10"/>
    <n v="5"/>
    <n v="10"/>
    <n v="25"/>
    <n v="1.6666666666666701"/>
    <x v="4"/>
    <s v="Class-1"/>
    <x v="0"/>
  </r>
  <r>
    <n v="4402"/>
    <n v="0.86"/>
    <d v="2002-04-17T00:00:00"/>
    <n v="1"/>
    <n v="0.86"/>
    <n v="6.3782489740081702E-2"/>
    <n v="0"/>
    <n v="0.13081395348837199"/>
    <n v="1"/>
    <n v="1"/>
    <n v="1"/>
    <n v="5"/>
    <n v="5"/>
    <n v="5"/>
    <n v="15"/>
    <n v="1"/>
    <x v="4"/>
    <s v="Class-1"/>
    <x v="0"/>
  </r>
  <r>
    <n v="4403"/>
    <n v="0.06"/>
    <d v="2002-07-23T00:00:00"/>
    <n v="1"/>
    <n v="0.06"/>
    <n v="4.87346101231187E-2"/>
    <n v="0"/>
    <n v="0.27530779753762002"/>
    <n v="1"/>
    <n v="1"/>
    <n v="2"/>
    <n v="5"/>
    <n v="5"/>
    <n v="10"/>
    <n v="20"/>
    <n v="1.3333333333333299"/>
    <x v="4"/>
    <s v="Class-1"/>
    <x v="0"/>
  </r>
  <r>
    <n v="4404"/>
    <n v="0.73499999999999999"/>
    <d v="2002-08-11T00:00:00"/>
    <n v="2"/>
    <n v="1.47"/>
    <n v="6.1217510259917597E-2"/>
    <n v="0.35294117647058798"/>
    <n v="0.30813953488372098"/>
    <n v="1"/>
    <n v="2"/>
    <n v="2"/>
    <n v="5"/>
    <n v="10"/>
    <n v="10"/>
    <n v="25"/>
    <n v="1.6666666666666701"/>
    <x v="4"/>
    <s v="Class-1"/>
    <x v="0"/>
  </r>
  <r>
    <n v="4405"/>
    <n v="28.06"/>
    <d v="2002-08-15T00:00:00"/>
    <n v="1"/>
    <n v="28.06"/>
    <n v="0.33601231190149999"/>
    <n v="0"/>
    <n v="0.31668946648426799"/>
    <n v="2"/>
    <n v="1"/>
    <n v="2"/>
    <n v="10"/>
    <n v="5"/>
    <n v="10"/>
    <n v="25"/>
    <n v="1.6666666666666701"/>
    <x v="4"/>
    <s v="Class-1"/>
    <x v="0"/>
  </r>
  <r>
    <n v="4406"/>
    <n v="252.57599999999999"/>
    <d v="2002-05-05T00:00:00"/>
    <n v="3"/>
    <n v="757.72799999999995"/>
    <n v="0.88030095759238502"/>
    <n v="0.49743502051983601"/>
    <n v="0.15714774281805799"/>
    <n v="5"/>
    <n v="3"/>
    <n v="1"/>
    <n v="25"/>
    <n v="15"/>
    <n v="5"/>
    <n v="45"/>
    <n v="3"/>
    <x v="0"/>
    <s v="Class-3"/>
    <x v="1"/>
  </r>
  <r>
    <n v="4408"/>
    <n v="30.548999999999999"/>
    <d v="2002-05-20T00:00:00"/>
    <n v="2"/>
    <n v="61.097999999999999"/>
    <n v="0.36046511627906203"/>
    <n v="0.35294117647058798"/>
    <n v="0.17527359781121801"/>
    <n v="2"/>
    <n v="2"/>
    <n v="1"/>
    <n v="10"/>
    <n v="10"/>
    <n v="5"/>
    <n v="25"/>
    <n v="1.6666666666666701"/>
    <x v="4"/>
    <s v="Class-1"/>
    <x v="1"/>
  </r>
  <r>
    <n v="441"/>
    <n v="36.85"/>
    <d v="2004-10-03T00:00:00"/>
    <n v="4"/>
    <n v="147.4"/>
    <n v="0.40731874145005598"/>
    <n v="0.581395348837209"/>
    <n v="0.82780437756497904"/>
    <n v="3"/>
    <n v="3"/>
    <n v="5"/>
    <n v="15"/>
    <n v="15"/>
    <n v="25"/>
    <n v="55"/>
    <n v="3.6666666666666701"/>
    <x v="0"/>
    <s v="Class-3"/>
    <x v="0"/>
  </r>
  <r>
    <n v="4410"/>
    <n v="5.72"/>
    <d v="2002-04-24T00:00:00"/>
    <n v="1"/>
    <n v="5.72"/>
    <n v="0.12585499316005599"/>
    <n v="0"/>
    <n v="0.14192886456908299"/>
    <n v="1"/>
    <n v="1"/>
    <n v="1"/>
    <n v="5"/>
    <n v="5"/>
    <n v="5"/>
    <n v="15"/>
    <n v="1"/>
    <x v="4"/>
    <s v="Class-1"/>
    <x v="0"/>
  </r>
  <r>
    <n v="4411"/>
    <n v="0.82"/>
    <d v="2002-05-21T00:00:00"/>
    <n v="1"/>
    <n v="0.82"/>
    <n v="6.2927496580026998E-2"/>
    <n v="0"/>
    <n v="0.176812585499316"/>
    <n v="1"/>
    <n v="1"/>
    <n v="1"/>
    <n v="5"/>
    <n v="5"/>
    <n v="5"/>
    <n v="15"/>
    <n v="1"/>
    <x v="4"/>
    <s v="Class-1"/>
    <x v="0"/>
  </r>
  <r>
    <n v="4412"/>
    <n v="1.48"/>
    <d v="2002-07-22T00:00:00"/>
    <n v="1"/>
    <n v="1.48"/>
    <n v="7.2845417236661894E-2"/>
    <n v="0"/>
    <n v="0.27411080711354302"/>
    <n v="1"/>
    <n v="1"/>
    <n v="2"/>
    <n v="5"/>
    <n v="5"/>
    <n v="10"/>
    <n v="20"/>
    <n v="1.3333333333333299"/>
    <x v="4"/>
    <s v="Class-1"/>
    <x v="0"/>
  </r>
  <r>
    <n v="4413"/>
    <n v="156.52000000000001"/>
    <d v="2002-04-29T00:00:00"/>
    <n v="1"/>
    <n v="156.52000000000001"/>
    <n v="0.80266757865940197"/>
    <n v="0"/>
    <n v="0.15064979480164201"/>
    <n v="5"/>
    <n v="1"/>
    <n v="1"/>
    <n v="25"/>
    <n v="5"/>
    <n v="5"/>
    <n v="35"/>
    <n v="2.3333333333333299"/>
    <x v="2"/>
    <s v="Class-2"/>
    <x v="0"/>
  </r>
  <r>
    <n v="4414"/>
    <n v="3.68"/>
    <d v="2002-04-22T00:00:00"/>
    <n v="1"/>
    <n v="3.68"/>
    <n v="0.101744186046512"/>
    <n v="0"/>
    <n v="0.140218878248974"/>
    <n v="1"/>
    <n v="1"/>
    <n v="1"/>
    <n v="5"/>
    <n v="5"/>
    <n v="5"/>
    <n v="15"/>
    <n v="1"/>
    <x v="4"/>
    <s v="Class-1"/>
    <x v="0"/>
  </r>
  <r>
    <n v="4415"/>
    <n v="123.7"/>
    <d v="2002-04-08T00:00:00"/>
    <n v="1"/>
    <n v="123.7"/>
    <n v="0.75547195622437202"/>
    <n v="0"/>
    <n v="0.119870041039672"/>
    <n v="4"/>
    <n v="1"/>
    <n v="1"/>
    <n v="20"/>
    <n v="5"/>
    <n v="5"/>
    <n v="30"/>
    <n v="2"/>
    <x v="2"/>
    <s v="Class-2"/>
    <x v="0"/>
  </r>
  <r>
    <n v="4416"/>
    <n v="3.0950000000000002"/>
    <d v="2002-05-23T00:00:00"/>
    <n v="2"/>
    <n v="6.19"/>
    <n v="9.4562243502052307E-2"/>
    <n v="0.35294117647058798"/>
    <n v="0.178693570451436"/>
    <n v="1"/>
    <n v="2"/>
    <n v="1"/>
    <n v="5"/>
    <n v="10"/>
    <n v="5"/>
    <n v="20"/>
    <n v="1.3333333333333299"/>
    <x v="4"/>
    <s v="Class-1"/>
    <x v="0"/>
  </r>
  <r>
    <n v="4417"/>
    <n v="15.12"/>
    <d v="2002-08-11T00:00:00"/>
    <n v="1"/>
    <n v="15.12"/>
    <n v="0.215458276333793"/>
    <n v="0"/>
    <n v="0.30813953488372098"/>
    <n v="2"/>
    <n v="1"/>
    <n v="2"/>
    <n v="10"/>
    <n v="5"/>
    <n v="10"/>
    <n v="25"/>
    <n v="1.6666666666666701"/>
    <x v="4"/>
    <s v="Class-1"/>
    <x v="0"/>
  </r>
  <r>
    <n v="4418"/>
    <n v="34.090000000000003"/>
    <d v="2002-04-05T00:00:00"/>
    <n v="1"/>
    <n v="34.090000000000003"/>
    <n v="0.38919288645689798"/>
    <n v="0"/>
    <n v="0.114911080711354"/>
    <n v="2"/>
    <n v="1"/>
    <n v="1"/>
    <n v="10"/>
    <n v="5"/>
    <n v="5"/>
    <n v="20"/>
    <n v="1.3333333333333299"/>
    <x v="4"/>
    <s v="Class-1"/>
    <x v="0"/>
  </r>
  <r>
    <n v="4419"/>
    <n v="87.942999999999998"/>
    <d v="2002-07-13T00:00:00"/>
    <n v="2"/>
    <n v="175.886"/>
    <n v="0.66706566347469798"/>
    <n v="0.35294117647058798"/>
    <n v="0.25854993160054701"/>
    <n v="4"/>
    <n v="2"/>
    <n v="2"/>
    <n v="20"/>
    <n v="10"/>
    <n v="10"/>
    <n v="40"/>
    <n v="2.6666666666666701"/>
    <x v="2"/>
    <s v="Class-2"/>
    <x v="1"/>
  </r>
  <r>
    <n v="442"/>
    <n v="121.88500000000001"/>
    <d v="2002-09-07T00:00:00"/>
    <n v="2"/>
    <n v="243.77"/>
    <n v="0.75102599179208696"/>
    <n v="0.35294117647058798"/>
    <n v="0.36063611491108"/>
    <n v="4"/>
    <n v="2"/>
    <n v="2"/>
    <n v="20"/>
    <n v="10"/>
    <n v="10"/>
    <n v="40"/>
    <n v="2.6666666666666701"/>
    <x v="2"/>
    <s v="Class-2"/>
    <x v="0"/>
  </r>
  <r>
    <n v="4421"/>
    <n v="98.626000000000005"/>
    <d v="2002-05-27T00:00:00"/>
    <n v="2"/>
    <n v="197.25200000000001"/>
    <n v="0.69818741450069499"/>
    <n v="0.35294117647058798"/>
    <n v="0.183994528043776"/>
    <n v="4"/>
    <n v="2"/>
    <n v="1"/>
    <n v="20"/>
    <n v="10"/>
    <n v="5"/>
    <n v="35"/>
    <n v="2.3333333333333299"/>
    <x v="2"/>
    <s v="Class-2"/>
    <x v="1"/>
  </r>
  <r>
    <n v="4423"/>
    <n v="22.74"/>
    <d v="2002-08-04T00:00:00"/>
    <n v="1"/>
    <n v="22.74"/>
    <n v="0.29189466484268101"/>
    <n v="0"/>
    <n v="0.29651162790697599"/>
    <n v="2"/>
    <n v="1"/>
    <n v="2"/>
    <n v="10"/>
    <n v="5"/>
    <n v="10"/>
    <n v="25"/>
    <n v="1.6666666666666701"/>
    <x v="4"/>
    <s v="Class-1"/>
    <x v="0"/>
  </r>
  <r>
    <n v="4424"/>
    <n v="1.24"/>
    <d v="2002-04-06T00:00:00"/>
    <n v="1"/>
    <n v="1.24"/>
    <n v="6.9425444596442995E-2"/>
    <n v="0"/>
    <n v="0.117476060191519"/>
    <n v="1"/>
    <n v="1"/>
    <n v="1"/>
    <n v="5"/>
    <n v="5"/>
    <n v="5"/>
    <n v="15"/>
    <n v="1"/>
    <x v="4"/>
    <s v="Class-1"/>
    <x v="0"/>
  </r>
  <r>
    <n v="4425"/>
    <n v="61.81"/>
    <d v="2002-05-10T00:00:00"/>
    <n v="1"/>
    <n v="61.81"/>
    <n v="0.55899452804376204"/>
    <n v="0"/>
    <n v="0.163645690834473"/>
    <n v="3"/>
    <n v="1"/>
    <n v="1"/>
    <n v="15"/>
    <n v="5"/>
    <n v="5"/>
    <n v="25"/>
    <n v="1.6666666666666701"/>
    <x v="4"/>
    <s v="Class-1"/>
    <x v="0"/>
  </r>
  <r>
    <n v="4426"/>
    <n v="21.89"/>
    <d v="2002-04-13T00:00:00"/>
    <n v="1"/>
    <n v="21.89"/>
    <n v="0.28642270861833102"/>
    <n v="0"/>
    <n v="0.126196990424077"/>
    <n v="2"/>
    <n v="1"/>
    <n v="1"/>
    <n v="10"/>
    <n v="5"/>
    <n v="5"/>
    <n v="20"/>
    <n v="1.3333333333333299"/>
    <x v="4"/>
    <s v="Class-1"/>
    <x v="0"/>
  </r>
  <r>
    <n v="4427"/>
    <n v="62.02"/>
    <d v="2002-07-09T00:00:00"/>
    <n v="1"/>
    <n v="62.02"/>
    <n v="0.56070451436387203"/>
    <n v="0"/>
    <n v="0.25273597811217502"/>
    <n v="3"/>
    <n v="1"/>
    <n v="2"/>
    <n v="15"/>
    <n v="5"/>
    <n v="10"/>
    <n v="30"/>
    <n v="2"/>
    <x v="2"/>
    <s v="Class-2"/>
    <x v="0"/>
  </r>
  <r>
    <n v="4428"/>
    <n v="58.632599999999996"/>
    <d v="2002-06-27T00:00:00"/>
    <n v="2"/>
    <n v="117.26519999999999"/>
    <n v="0.54018467852255503"/>
    <n v="0.35294117647058798"/>
    <n v="0.23187414500684"/>
    <n v="3"/>
    <n v="2"/>
    <n v="2"/>
    <n v="15"/>
    <n v="10"/>
    <n v="10"/>
    <n v="35"/>
    <n v="2.3333333333333299"/>
    <x v="2"/>
    <s v="Class-2"/>
    <x v="1"/>
  </r>
  <r>
    <n v="443"/>
    <n v="2.5099999999999998"/>
    <d v="2004-04-19T00:00:00"/>
    <n v="2"/>
    <n v="5.0199999999999996"/>
    <n v="8.4473324213406406E-2"/>
    <n v="0.35294117647058798"/>
    <n v="0.66398768809849396"/>
    <n v="1"/>
    <n v="2"/>
    <n v="4"/>
    <n v="5"/>
    <n v="10"/>
    <n v="20"/>
    <n v="35"/>
    <n v="2.3333333333333299"/>
    <x v="2"/>
    <s v="Class-2"/>
    <x v="0"/>
  </r>
  <r>
    <n v="4430"/>
    <n v="28"/>
    <d v="2002-05-27T00:00:00"/>
    <n v="1"/>
    <n v="28"/>
    <n v="0.33498632010943402"/>
    <n v="0"/>
    <n v="0.183994528043776"/>
    <n v="2"/>
    <n v="1"/>
    <n v="1"/>
    <n v="10"/>
    <n v="5"/>
    <n v="5"/>
    <n v="20"/>
    <n v="1.3333333333333299"/>
    <x v="4"/>
    <s v="Class-1"/>
    <x v="0"/>
  </r>
  <r>
    <n v="4431"/>
    <n v="70"/>
    <d v="2002-08-24T00:00:00"/>
    <n v="1"/>
    <n v="70"/>
    <n v="0.59764021887824204"/>
    <n v="0"/>
    <n v="0.33960328317373401"/>
    <n v="3"/>
    <n v="1"/>
    <n v="2"/>
    <n v="15"/>
    <n v="5"/>
    <n v="10"/>
    <n v="30"/>
    <n v="2"/>
    <x v="2"/>
    <s v="Class-2"/>
    <x v="0"/>
  </r>
  <r>
    <n v="4432"/>
    <n v="-16.690000000000001"/>
    <d v="2002-04-17T00:00:00"/>
    <n v="1"/>
    <n v="-16.690000000000001"/>
    <n v="3.5225718194254303E-2"/>
    <n v="0"/>
    <n v="0.13081395348837199"/>
    <n v="1"/>
    <n v="1"/>
    <n v="1"/>
    <n v="5"/>
    <n v="5"/>
    <n v="5"/>
    <n v="15"/>
    <n v="1"/>
    <x v="4"/>
    <s v="Class-1"/>
    <x v="0"/>
  </r>
  <r>
    <n v="4433"/>
    <n v="80.25"/>
    <d v="2002-09-01T00:00:00"/>
    <n v="1"/>
    <n v="80.25"/>
    <n v="0.63765389876880996"/>
    <n v="0"/>
    <n v="0.35242818057455499"/>
    <n v="4"/>
    <n v="1"/>
    <n v="2"/>
    <n v="20"/>
    <n v="5"/>
    <n v="10"/>
    <n v="35"/>
    <n v="2.3333333333333299"/>
    <x v="2"/>
    <s v="Class-2"/>
    <x v="0"/>
  </r>
  <r>
    <n v="4434"/>
    <n v="416.0154"/>
    <d v="2002-03-15T00:00:00"/>
    <n v="2"/>
    <n v="832.0308"/>
    <n v="0.92852257181948095"/>
    <n v="0.35294117647058798"/>
    <n v="8.3618331053351605E-2"/>
    <n v="5"/>
    <n v="2"/>
    <n v="1"/>
    <n v="25"/>
    <n v="10"/>
    <n v="5"/>
    <n v="40"/>
    <n v="2.6666666666666701"/>
    <x v="2"/>
    <s v="Class-2"/>
    <x v="1"/>
  </r>
  <r>
    <n v="4436"/>
    <n v="12.04"/>
    <d v="2002-08-30T00:00:00"/>
    <n v="1"/>
    <n v="12.04"/>
    <n v="0.18758549931600799"/>
    <n v="0"/>
    <n v="0.34969220246237998"/>
    <n v="1"/>
    <n v="1"/>
    <n v="2"/>
    <n v="5"/>
    <n v="5"/>
    <n v="10"/>
    <n v="20"/>
    <n v="1.3333333333333299"/>
    <x v="4"/>
    <s v="Class-1"/>
    <x v="0"/>
  </r>
  <r>
    <n v="4437"/>
    <n v="5.43"/>
    <d v="2002-08-20T00:00:00"/>
    <n v="1"/>
    <n v="5.43"/>
    <n v="0.122435020519837"/>
    <n v="0"/>
    <n v="0.329343365253078"/>
    <n v="1"/>
    <n v="1"/>
    <n v="2"/>
    <n v="5"/>
    <n v="5"/>
    <n v="10"/>
    <n v="20"/>
    <n v="1.3333333333333299"/>
    <x v="4"/>
    <s v="Class-1"/>
    <x v="0"/>
  </r>
  <r>
    <n v="4438"/>
    <n v="60.650666666666702"/>
    <d v="2002-05-26T00:00:00"/>
    <n v="3"/>
    <n v="181.95200000000011"/>
    <n v="0.55249658002734503"/>
    <n v="0.49743502051983601"/>
    <n v="0.18228454172366601"/>
    <n v="3"/>
    <n v="3"/>
    <n v="1"/>
    <n v="15"/>
    <n v="15"/>
    <n v="5"/>
    <n v="35"/>
    <n v="2.3333333333333299"/>
    <x v="2"/>
    <s v="Class-2"/>
    <x v="1"/>
  </r>
  <r>
    <n v="444"/>
    <n v="21.012"/>
    <d v="2003-07-30T00:00:00"/>
    <n v="5"/>
    <n v="105.06"/>
    <n v="0.276333789329687"/>
    <n v="0.64261285909712695"/>
    <n v="0.54394664842681195"/>
    <n v="2"/>
    <n v="4"/>
    <n v="3"/>
    <n v="10"/>
    <n v="20"/>
    <n v="15"/>
    <n v="45"/>
    <n v="3"/>
    <x v="0"/>
    <s v="Class-3"/>
    <x v="0"/>
  </r>
  <r>
    <n v="4440"/>
    <n v="11.6"/>
    <d v="2002-08-29T00:00:00"/>
    <n v="1"/>
    <n v="11.6"/>
    <n v="0.18279753761970199"/>
    <n v="0"/>
    <n v="0.34781121751026001"/>
    <n v="1"/>
    <n v="1"/>
    <n v="2"/>
    <n v="5"/>
    <n v="5"/>
    <n v="10"/>
    <n v="20"/>
    <n v="1.3333333333333299"/>
    <x v="4"/>
    <s v="Class-1"/>
    <x v="0"/>
  </r>
  <r>
    <n v="4441"/>
    <n v="0"/>
    <d v="2002-07-26T00:00:00"/>
    <n v="1"/>
    <n v="0"/>
    <n v="4.5827633378932697E-2"/>
    <n v="0"/>
    <n v="0.278385772913817"/>
    <n v="1"/>
    <n v="1"/>
    <n v="2"/>
    <n v="5"/>
    <n v="5"/>
    <n v="10"/>
    <n v="20"/>
    <n v="1.3333333333333299"/>
    <x v="4"/>
    <s v="Class-1"/>
    <x v="0"/>
  </r>
  <r>
    <n v="4442"/>
    <n v="26.765000000000001"/>
    <d v="2002-08-22T00:00:00"/>
    <n v="2"/>
    <n v="53.53"/>
    <n v="0.32712038303693203"/>
    <n v="0.35294117647058798"/>
    <n v="0.33293433652530802"/>
    <n v="2"/>
    <n v="2"/>
    <n v="2"/>
    <n v="10"/>
    <n v="10"/>
    <n v="10"/>
    <n v="30"/>
    <n v="2"/>
    <x v="2"/>
    <s v="Class-2"/>
    <x v="1"/>
  </r>
  <r>
    <n v="4444"/>
    <n v="72.766999999999996"/>
    <d v="2002-05-17T00:00:00"/>
    <n v="2"/>
    <n v="145.53399999999999"/>
    <n v="0.60807113543091196"/>
    <n v="0.35294117647058798"/>
    <n v="0.170827633378933"/>
    <n v="4"/>
    <n v="2"/>
    <n v="1"/>
    <n v="20"/>
    <n v="10"/>
    <n v="5"/>
    <n v="35"/>
    <n v="2.3333333333333299"/>
    <x v="2"/>
    <s v="Class-2"/>
    <x v="1"/>
  </r>
  <r>
    <n v="4446"/>
    <n v="2.06"/>
    <d v="2002-05-20T00:00:00"/>
    <n v="1"/>
    <n v="2.06"/>
    <n v="7.8659370725034206E-2"/>
    <n v="0"/>
    <n v="0.17527359781121801"/>
    <n v="1"/>
    <n v="1"/>
    <n v="1"/>
    <n v="5"/>
    <n v="5"/>
    <n v="5"/>
    <n v="15"/>
    <n v="1"/>
    <x v="4"/>
    <s v="Class-1"/>
    <x v="0"/>
  </r>
  <r>
    <n v="4447"/>
    <n v="76.819999999999993"/>
    <d v="2002-06-12T00:00:00"/>
    <n v="1"/>
    <n v="76.819999999999993"/>
    <n v="0.62517099863200898"/>
    <n v="0"/>
    <n v="0.20759233926128601"/>
    <n v="4"/>
    <n v="1"/>
    <n v="2"/>
    <n v="20"/>
    <n v="5"/>
    <n v="10"/>
    <n v="35"/>
    <n v="2.3333333333333299"/>
    <x v="2"/>
    <s v="Class-2"/>
    <x v="0"/>
  </r>
  <r>
    <n v="4448"/>
    <n v="0.67"/>
    <d v="2002-05-28T00:00:00"/>
    <n v="1"/>
    <n v="0.67"/>
    <n v="6.0875512995895699E-2"/>
    <n v="0"/>
    <n v="0.18638850889192901"/>
    <n v="1"/>
    <n v="1"/>
    <n v="1"/>
    <n v="5"/>
    <n v="5"/>
    <n v="5"/>
    <n v="15"/>
    <n v="1"/>
    <x v="4"/>
    <s v="Class-1"/>
    <x v="0"/>
  </r>
  <r>
    <n v="4449"/>
    <n v="43.54"/>
    <d v="2002-04-09T00:00:00"/>
    <n v="1"/>
    <n v="43.54"/>
    <n v="0.44904240766072201"/>
    <n v="0"/>
    <n v="0.12072503419972599"/>
    <n v="3"/>
    <n v="1"/>
    <n v="1"/>
    <n v="15"/>
    <n v="5"/>
    <n v="5"/>
    <n v="25"/>
    <n v="1.6666666666666701"/>
    <x v="4"/>
    <s v="Class-1"/>
    <x v="0"/>
  </r>
  <r>
    <n v="445"/>
    <n v="25.853000000000002"/>
    <d v="2004-09-14T00:00:00"/>
    <n v="6"/>
    <n v="155.11799999999999"/>
    <n v="0.31771545827633102"/>
    <n v="0.68946648426812596"/>
    <n v="0.78317373461012196"/>
    <n v="2"/>
    <n v="4"/>
    <n v="4"/>
    <n v="10"/>
    <n v="20"/>
    <n v="20"/>
    <n v="50"/>
    <n v="3.3333333333333299"/>
    <x v="0"/>
    <s v="Class-3"/>
    <x v="1"/>
  </r>
  <r>
    <n v="4450"/>
    <n v="33.450000000000003"/>
    <d v="2002-08-20T00:00:00"/>
    <n v="1"/>
    <n v="33.450000000000003"/>
    <n v="0.38406292749657001"/>
    <n v="0"/>
    <n v="0.329343365253078"/>
    <n v="2"/>
    <n v="1"/>
    <n v="2"/>
    <n v="10"/>
    <n v="5"/>
    <n v="10"/>
    <n v="25"/>
    <n v="1.6666666666666701"/>
    <x v="4"/>
    <s v="Class-1"/>
    <x v="0"/>
  </r>
  <r>
    <n v="4451"/>
    <n v="6.05"/>
    <d v="2002-07-01T00:00:00"/>
    <n v="1"/>
    <n v="6.05"/>
    <n v="0.129958960328319"/>
    <n v="0"/>
    <n v="0.24110807113543101"/>
    <n v="1"/>
    <n v="1"/>
    <n v="2"/>
    <n v="5"/>
    <n v="5"/>
    <n v="10"/>
    <n v="20"/>
    <n v="1.3333333333333299"/>
    <x v="4"/>
    <s v="Class-1"/>
    <x v="0"/>
  </r>
  <r>
    <n v="4452"/>
    <n v="10.62"/>
    <d v="2002-05-22T00:00:00"/>
    <n v="1"/>
    <n v="10.62"/>
    <n v="0.172708618331056"/>
    <n v="0"/>
    <n v="0.178009575923393"/>
    <n v="1"/>
    <n v="1"/>
    <n v="1"/>
    <n v="5"/>
    <n v="5"/>
    <n v="5"/>
    <n v="15"/>
    <n v="1"/>
    <x v="4"/>
    <s v="Class-1"/>
    <x v="0"/>
  </r>
  <r>
    <n v="4453"/>
    <n v="0.59"/>
    <d v="2002-06-07T00:00:00"/>
    <n v="1"/>
    <n v="0.59"/>
    <n v="5.9507523939808099E-2"/>
    <n v="0"/>
    <n v="0.19852941176470601"/>
    <n v="1"/>
    <n v="1"/>
    <n v="1"/>
    <n v="5"/>
    <n v="5"/>
    <n v="5"/>
    <n v="15"/>
    <n v="1"/>
    <x v="4"/>
    <s v="Class-1"/>
    <x v="0"/>
  </r>
  <r>
    <n v="4454"/>
    <n v="30.472799999999999"/>
    <d v="2002-06-26T00:00:00"/>
    <n v="2"/>
    <n v="60.945599999999999"/>
    <n v="0.356532147742811"/>
    <n v="0.35294117647058798"/>
    <n v="0.230677154582763"/>
    <n v="2"/>
    <n v="2"/>
    <n v="2"/>
    <n v="10"/>
    <n v="10"/>
    <n v="10"/>
    <n v="30"/>
    <n v="2"/>
    <x v="2"/>
    <s v="Class-2"/>
    <x v="1"/>
  </r>
  <r>
    <n v="4456"/>
    <n v="19.399999999999999"/>
    <d v="2002-05-17T00:00:00"/>
    <n v="1"/>
    <n v="19.399999999999999"/>
    <n v="0.25991792065663799"/>
    <n v="0"/>
    <n v="0.170827633378933"/>
    <n v="2"/>
    <n v="1"/>
    <n v="1"/>
    <n v="10"/>
    <n v="5"/>
    <n v="5"/>
    <n v="20"/>
    <n v="1.3333333333333299"/>
    <x v="4"/>
    <s v="Class-1"/>
    <x v="0"/>
  </r>
  <r>
    <n v="4457"/>
    <n v="224.86"/>
    <d v="2002-04-16T00:00:00"/>
    <n v="1"/>
    <n v="224.86"/>
    <n v="0.86371409028732005"/>
    <n v="0"/>
    <n v="0.12944596443228501"/>
    <n v="5"/>
    <n v="1"/>
    <n v="1"/>
    <n v="25"/>
    <n v="5"/>
    <n v="5"/>
    <n v="35"/>
    <n v="2.3333333333333299"/>
    <x v="2"/>
    <s v="Class-2"/>
    <x v="0"/>
  </r>
  <r>
    <n v="4458"/>
    <n v="11.81"/>
    <d v="2002-08-19T00:00:00"/>
    <n v="1"/>
    <n v="11.81"/>
    <n v="0.18553351573187701"/>
    <n v="0"/>
    <n v="0.327291381668946"/>
    <n v="1"/>
    <n v="1"/>
    <n v="2"/>
    <n v="5"/>
    <n v="5"/>
    <n v="10"/>
    <n v="20"/>
    <n v="1.3333333333333299"/>
    <x v="4"/>
    <s v="Class-1"/>
    <x v="0"/>
  </r>
  <r>
    <n v="4459"/>
    <n v="10.85"/>
    <d v="2002-07-21T00:00:00"/>
    <n v="1"/>
    <n v="10.85"/>
    <n v="0.17458960328317599"/>
    <n v="0"/>
    <n v="0.27205882352941202"/>
    <n v="1"/>
    <n v="1"/>
    <n v="2"/>
    <n v="5"/>
    <n v="5"/>
    <n v="10"/>
    <n v="20"/>
    <n v="1.3333333333333299"/>
    <x v="4"/>
    <s v="Class-1"/>
    <x v="0"/>
  </r>
  <r>
    <n v="4460"/>
    <n v="37.21"/>
    <d v="2002-08-01T00:00:00"/>
    <n v="1"/>
    <n v="37.21"/>
    <n v="0.40902872777016502"/>
    <n v="0"/>
    <n v="0.29035567715458299"/>
    <n v="3"/>
    <n v="1"/>
    <n v="2"/>
    <n v="15"/>
    <n v="5"/>
    <n v="10"/>
    <n v="30"/>
    <n v="2"/>
    <x v="2"/>
    <s v="Class-2"/>
    <x v="0"/>
  </r>
  <r>
    <n v="4461"/>
    <n v="17.329999999999998"/>
    <d v="2002-05-04T00:00:00"/>
    <n v="1"/>
    <n v="17.329999999999998"/>
    <n v="0.240937072503424"/>
    <n v="0"/>
    <n v="0.156634746922025"/>
    <n v="2"/>
    <n v="1"/>
    <n v="1"/>
    <n v="10"/>
    <n v="5"/>
    <n v="5"/>
    <n v="20"/>
    <n v="1.3333333333333299"/>
    <x v="4"/>
    <s v="Class-1"/>
    <x v="0"/>
  </r>
  <r>
    <n v="4462"/>
    <n v="445.2"/>
    <d v="2002-04-11T00:00:00"/>
    <n v="1"/>
    <n v="445.2"/>
    <n v="0.93450752393986503"/>
    <n v="0"/>
    <n v="0.122948016415869"/>
    <n v="5"/>
    <n v="1"/>
    <n v="1"/>
    <n v="25"/>
    <n v="5"/>
    <n v="5"/>
    <n v="35"/>
    <n v="2.3333333333333299"/>
    <x v="2"/>
    <s v="Class-2"/>
    <x v="0"/>
  </r>
  <r>
    <n v="4463"/>
    <n v="261.64999999999998"/>
    <d v="2002-05-21T00:00:00"/>
    <n v="1"/>
    <n v="261.64999999999998"/>
    <n v="0.88457592339266"/>
    <n v="0"/>
    <n v="0.176812585499316"/>
    <n v="5"/>
    <n v="1"/>
    <n v="1"/>
    <n v="25"/>
    <n v="5"/>
    <n v="5"/>
    <n v="35"/>
    <n v="2.3333333333333299"/>
    <x v="2"/>
    <s v="Class-2"/>
    <x v="0"/>
  </r>
  <r>
    <n v="4464"/>
    <n v="86.686000000000007"/>
    <d v="2002-08-29T00:00:00"/>
    <n v="2"/>
    <n v="173.37200000000001"/>
    <n v="0.66142270861833596"/>
    <n v="0.35294117647058798"/>
    <n v="0.34781121751026001"/>
    <n v="4"/>
    <n v="2"/>
    <n v="2"/>
    <n v="20"/>
    <n v="10"/>
    <n v="10"/>
    <n v="40"/>
    <n v="2.6666666666666701"/>
    <x v="2"/>
    <s v="Class-2"/>
    <x v="1"/>
  </r>
  <r>
    <n v="4466"/>
    <n v="17.21"/>
    <d v="2002-05-28T00:00:00"/>
    <n v="1"/>
    <n v="17.21"/>
    <n v="0.23939808481532601"/>
    <n v="0"/>
    <n v="0.18638850889192901"/>
    <n v="2"/>
    <n v="1"/>
    <n v="1"/>
    <n v="10"/>
    <n v="5"/>
    <n v="5"/>
    <n v="20"/>
    <n v="1.3333333333333299"/>
    <x v="4"/>
    <s v="Class-1"/>
    <x v="0"/>
  </r>
  <r>
    <n v="4467"/>
    <n v="18.785"/>
    <d v="2004-08-06T00:00:00"/>
    <n v="6"/>
    <n v="112.71000000000001"/>
    <n v="0.25547195622435398"/>
    <n v="0.68946648426812596"/>
    <n v="0.740937072503419"/>
    <n v="2"/>
    <n v="4"/>
    <n v="4"/>
    <n v="10"/>
    <n v="20"/>
    <n v="20"/>
    <n v="50"/>
    <n v="3.3333333333333299"/>
    <x v="0"/>
    <s v="Class-3"/>
    <x v="0"/>
  </r>
  <r>
    <n v="4468"/>
    <n v="125.622"/>
    <d v="2002-06-02T00:00:00"/>
    <n v="2"/>
    <n v="251.244"/>
    <n v="0.75854993160057005"/>
    <n v="0.35294117647058798"/>
    <n v="0.191005471956224"/>
    <n v="4"/>
    <n v="2"/>
    <n v="1"/>
    <n v="20"/>
    <n v="10"/>
    <n v="5"/>
    <n v="35"/>
    <n v="2.3333333333333299"/>
    <x v="2"/>
    <s v="Class-2"/>
    <x v="1"/>
  </r>
  <r>
    <n v="447"/>
    <n v="53.244999999999997"/>
    <d v="2004-10-26T00:00:00"/>
    <n v="4"/>
    <n v="212.98"/>
    <n v="0.50872093023253595"/>
    <n v="0.581395348837209"/>
    <n v="0.85721614227086096"/>
    <n v="3"/>
    <n v="3"/>
    <n v="5"/>
    <n v="15"/>
    <n v="15"/>
    <n v="25"/>
    <n v="55"/>
    <n v="3.6666666666666701"/>
    <x v="0"/>
    <s v="Class-3"/>
    <x v="0"/>
  </r>
  <r>
    <n v="4470"/>
    <n v="24.636666666666699"/>
    <d v="2002-05-15T00:00:00"/>
    <n v="3"/>
    <n v="73.910000000000096"/>
    <n v="0.30711354309165401"/>
    <n v="0.49743502051983601"/>
    <n v="0.168604651162791"/>
    <n v="2"/>
    <n v="3"/>
    <n v="1"/>
    <n v="10"/>
    <n v="15"/>
    <n v="5"/>
    <n v="30"/>
    <n v="2"/>
    <x v="2"/>
    <s v="Class-2"/>
    <x v="0"/>
  </r>
  <r>
    <n v="4471"/>
    <n v="1.94"/>
    <d v="2002-07-27T00:00:00"/>
    <n v="1"/>
    <n v="1.94"/>
    <n v="7.7804377564979404E-2"/>
    <n v="0"/>
    <n v="0.28060875512995898"/>
    <n v="1"/>
    <n v="1"/>
    <n v="2"/>
    <n v="5"/>
    <n v="5"/>
    <n v="10"/>
    <n v="20"/>
    <n v="1.3333333333333299"/>
    <x v="4"/>
    <s v="Class-1"/>
    <x v="0"/>
  </r>
  <r>
    <n v="4472"/>
    <n v="4.7300000000000004"/>
    <d v="2002-06-12T00:00:00"/>
    <n v="1"/>
    <n v="4.7300000000000004"/>
    <n v="0.114740082079344"/>
    <n v="0"/>
    <n v="0.20759233926128601"/>
    <n v="1"/>
    <n v="1"/>
    <n v="2"/>
    <n v="5"/>
    <n v="5"/>
    <n v="10"/>
    <n v="20"/>
    <n v="1.3333333333333299"/>
    <x v="4"/>
    <s v="Class-1"/>
    <x v="0"/>
  </r>
  <r>
    <n v="4473"/>
    <n v="3.57"/>
    <d v="2002-06-02T00:00:00"/>
    <n v="1"/>
    <n v="3.57"/>
    <n v="0.100547195622435"/>
    <n v="0"/>
    <n v="0.191005471956224"/>
    <n v="1"/>
    <n v="1"/>
    <n v="1"/>
    <n v="5"/>
    <n v="5"/>
    <n v="5"/>
    <n v="15"/>
    <n v="1"/>
    <x v="4"/>
    <s v="Class-1"/>
    <x v="0"/>
  </r>
  <r>
    <n v="4474"/>
    <n v="29.39"/>
    <d v="2002-07-21T00:00:00"/>
    <n v="2"/>
    <n v="58.78"/>
    <n v="0.348324213406286"/>
    <n v="0.35294117647058798"/>
    <n v="0.27205882352941202"/>
    <n v="2"/>
    <n v="2"/>
    <n v="2"/>
    <n v="10"/>
    <n v="10"/>
    <n v="10"/>
    <n v="30"/>
    <n v="2"/>
    <x v="2"/>
    <s v="Class-2"/>
    <x v="1"/>
  </r>
  <r>
    <n v="4476"/>
    <n v="336.51333333333298"/>
    <d v="2004-09-15T00:00:00"/>
    <n v="3"/>
    <n v="1009.5399999999989"/>
    <n v="0.91176470588240499"/>
    <n v="0.49743502051983601"/>
    <n v="0.78847469220246202"/>
    <n v="5"/>
    <n v="3"/>
    <n v="4"/>
    <n v="25"/>
    <n v="15"/>
    <n v="20"/>
    <n v="60"/>
    <n v="4"/>
    <x v="1"/>
    <s v="Class-4"/>
    <x v="0"/>
  </r>
  <r>
    <n v="4477"/>
    <n v="1.5"/>
    <d v="2002-05-31T00:00:00"/>
    <n v="1"/>
    <n v="1.5"/>
    <n v="7.3529411764705704E-2"/>
    <n v="0"/>
    <n v="0.18963748290013699"/>
    <n v="1"/>
    <n v="1"/>
    <n v="1"/>
    <n v="5"/>
    <n v="5"/>
    <n v="5"/>
    <n v="15"/>
    <n v="1"/>
    <x v="4"/>
    <s v="Class-1"/>
    <x v="0"/>
  </r>
  <r>
    <n v="4478"/>
    <n v="93.695999999999998"/>
    <d v="2002-06-01T00:00:00"/>
    <n v="3"/>
    <n v="281.08799999999997"/>
    <n v="0.68638850889193803"/>
    <n v="0.49743502051983601"/>
    <n v="0.19015047879617"/>
    <n v="4"/>
    <n v="3"/>
    <n v="1"/>
    <n v="20"/>
    <n v="15"/>
    <n v="5"/>
    <n v="40"/>
    <n v="2.6666666666666701"/>
    <x v="2"/>
    <s v="Class-2"/>
    <x v="1"/>
  </r>
  <r>
    <n v="448"/>
    <n v="30.507999999999999"/>
    <d v="2002-09-05T00:00:00"/>
    <n v="2"/>
    <n v="61.015999999999998"/>
    <n v="0.35772913816688701"/>
    <n v="0.35294117647058798"/>
    <n v="0.35926812585499301"/>
    <n v="2"/>
    <n v="2"/>
    <n v="2"/>
    <n v="10"/>
    <n v="10"/>
    <n v="10"/>
    <n v="30"/>
    <n v="2"/>
    <x v="2"/>
    <s v="Class-2"/>
    <x v="1"/>
  </r>
  <r>
    <n v="4480"/>
    <n v="160.99"/>
    <d v="2002-04-28T00:00:00"/>
    <n v="1"/>
    <n v="160.99"/>
    <n v="0.808994528043808"/>
    <n v="0"/>
    <n v="0.14705882352941199"/>
    <n v="5"/>
    <n v="1"/>
    <n v="1"/>
    <n v="25"/>
    <n v="5"/>
    <n v="5"/>
    <n v="35"/>
    <n v="2.3333333333333299"/>
    <x v="2"/>
    <s v="Class-2"/>
    <x v="0"/>
  </r>
  <r>
    <n v="4481"/>
    <n v="0.1"/>
    <d v="2002-06-30T00:00:00"/>
    <n v="1"/>
    <n v="0.1"/>
    <n v="4.9418604651162497E-2"/>
    <n v="0"/>
    <n v="0.23854309165526699"/>
    <n v="1"/>
    <n v="1"/>
    <n v="2"/>
    <n v="5"/>
    <n v="5"/>
    <n v="10"/>
    <n v="20"/>
    <n v="1.3333333333333299"/>
    <x v="4"/>
    <s v="Class-1"/>
    <x v="0"/>
  </r>
  <r>
    <n v="4482"/>
    <n v="27.38"/>
    <d v="2002-06-17T00:00:00"/>
    <n v="1"/>
    <n v="27.38"/>
    <n v="0.33088235294117202"/>
    <n v="0"/>
    <n v="0.21785225718194301"/>
    <n v="2"/>
    <n v="1"/>
    <n v="2"/>
    <n v="10"/>
    <n v="5"/>
    <n v="10"/>
    <n v="25"/>
    <n v="1.6666666666666701"/>
    <x v="4"/>
    <s v="Class-1"/>
    <x v="0"/>
  </r>
  <r>
    <n v="4483"/>
    <n v="21.465"/>
    <d v="2003-04-12T00:00:00"/>
    <n v="4"/>
    <n v="85.86"/>
    <n v="0.27924076607387199"/>
    <n v="0.581395348837209"/>
    <n v="0.51008891928864397"/>
    <n v="2"/>
    <n v="3"/>
    <n v="3"/>
    <n v="10"/>
    <n v="15"/>
    <n v="15"/>
    <n v="40"/>
    <n v="2.6666666666666701"/>
    <x v="2"/>
    <s v="Class-2"/>
    <x v="0"/>
  </r>
  <r>
    <n v="4484"/>
    <n v="70.831000000000003"/>
    <d v="2002-06-09T00:00:00"/>
    <n v="2"/>
    <n v="141.66200000000001"/>
    <n v="0.59969220246237398"/>
    <n v="0.35294117647058798"/>
    <n v="0.20177838577291399"/>
    <n v="3"/>
    <n v="2"/>
    <n v="2"/>
    <n v="15"/>
    <n v="10"/>
    <n v="10"/>
    <n v="35"/>
    <n v="2.3333333333333299"/>
    <x v="2"/>
    <s v="Class-2"/>
    <x v="1"/>
  </r>
  <r>
    <n v="4486"/>
    <n v="2.89"/>
    <d v="2002-08-26T00:00:00"/>
    <n v="1"/>
    <n v="2.89"/>
    <n v="9.1142270861833297E-2"/>
    <n v="0"/>
    <n v="0.34387824897400798"/>
    <n v="1"/>
    <n v="1"/>
    <n v="2"/>
    <n v="5"/>
    <n v="5"/>
    <n v="10"/>
    <n v="20"/>
    <n v="1.3333333333333299"/>
    <x v="4"/>
    <s v="Class-1"/>
    <x v="0"/>
  </r>
  <r>
    <n v="4487"/>
    <n v="16.02"/>
    <d v="2002-04-15T00:00:00"/>
    <n v="1"/>
    <n v="16.02"/>
    <n v="0.22896716826265801"/>
    <n v="0"/>
    <n v="0.12876196990424099"/>
    <n v="2"/>
    <n v="1"/>
    <n v="1"/>
    <n v="10"/>
    <n v="5"/>
    <n v="5"/>
    <n v="20"/>
    <n v="1.3333333333333299"/>
    <x v="4"/>
    <s v="Class-1"/>
    <x v="0"/>
  </r>
  <r>
    <n v="4488"/>
    <n v="79.509399999999999"/>
    <d v="2002-08-12T00:00:00"/>
    <n v="2"/>
    <n v="159.0188"/>
    <n v="0.63577291381668899"/>
    <n v="0.35294117647058798"/>
    <n v="0.31155950752394002"/>
    <n v="4"/>
    <n v="2"/>
    <n v="2"/>
    <n v="20"/>
    <n v="10"/>
    <n v="10"/>
    <n v="40"/>
    <n v="2.6666666666666701"/>
    <x v="2"/>
    <s v="Class-2"/>
    <x v="1"/>
  </r>
  <r>
    <n v="4490"/>
    <n v="16.496666666666702"/>
    <d v="2004-09-15T00:00:00"/>
    <n v="3"/>
    <n v="49.490000000000109"/>
    <n v="0.23341313269494299"/>
    <n v="0.49743502051983601"/>
    <n v="0.78847469220246202"/>
    <n v="2"/>
    <n v="3"/>
    <n v="4"/>
    <n v="10"/>
    <n v="15"/>
    <n v="20"/>
    <n v="45"/>
    <n v="3"/>
    <x v="0"/>
    <s v="Class-3"/>
    <x v="0"/>
  </r>
  <r>
    <n v="4491"/>
    <n v="2.58"/>
    <d v="2002-04-11T00:00:00"/>
    <n v="1"/>
    <n v="2.58"/>
    <n v="8.5328317373461096E-2"/>
    <n v="0"/>
    <n v="0.122948016415869"/>
    <n v="1"/>
    <n v="1"/>
    <n v="1"/>
    <n v="5"/>
    <n v="5"/>
    <n v="5"/>
    <n v="15"/>
    <n v="1"/>
    <x v="4"/>
    <s v="Class-1"/>
    <x v="0"/>
  </r>
  <r>
    <n v="4492"/>
    <n v="0.78"/>
    <d v="2002-04-04T00:00:00"/>
    <n v="1"/>
    <n v="0.78"/>
    <n v="6.2072503419972301E-2"/>
    <n v="0"/>
    <n v="0.113885088919289"/>
    <n v="1"/>
    <n v="1"/>
    <n v="1"/>
    <n v="5"/>
    <n v="5"/>
    <n v="5"/>
    <n v="15"/>
    <n v="1"/>
    <x v="4"/>
    <s v="Class-1"/>
    <x v="0"/>
  </r>
  <r>
    <n v="4493"/>
    <n v="0.6"/>
    <d v="2002-06-01T00:00:00"/>
    <n v="1"/>
    <n v="0.6"/>
    <n v="5.9678522571819097E-2"/>
    <n v="0"/>
    <n v="0.19015047879617"/>
    <n v="1"/>
    <n v="1"/>
    <n v="1"/>
    <n v="5"/>
    <n v="5"/>
    <n v="5"/>
    <n v="15"/>
    <n v="1"/>
    <x v="4"/>
    <s v="Class-1"/>
    <x v="0"/>
  </r>
  <r>
    <n v="4494"/>
    <n v="217.71"/>
    <d v="2004-03-01T00:00:00"/>
    <n v="2"/>
    <n v="435.42"/>
    <n v="0.85892612859101303"/>
    <n v="0.35294117647058798"/>
    <n v="0.63457592339261204"/>
    <n v="5"/>
    <n v="2"/>
    <n v="4"/>
    <n v="25"/>
    <n v="10"/>
    <n v="20"/>
    <n v="55"/>
    <n v="3.6666666666666701"/>
    <x v="0"/>
    <s v="Class-3"/>
    <x v="0"/>
  </r>
  <r>
    <n v="4495"/>
    <n v="23.21"/>
    <d v="2002-11-04T00:00:00"/>
    <n v="2"/>
    <n v="46.42"/>
    <n v="0.29497264021887798"/>
    <n v="0.35294117647058798"/>
    <n v="0.43929548563611398"/>
    <n v="2"/>
    <n v="2"/>
    <n v="3"/>
    <n v="10"/>
    <n v="10"/>
    <n v="15"/>
    <n v="35"/>
    <n v="2.3333333333333299"/>
    <x v="2"/>
    <s v="Class-2"/>
    <x v="1"/>
  </r>
  <r>
    <n v="4497"/>
    <n v="67.959999999999994"/>
    <d v="2002-09-07T00:00:00"/>
    <n v="1"/>
    <n v="67.959999999999994"/>
    <n v="0.58891928864568299"/>
    <n v="0"/>
    <n v="0.36063611491108"/>
    <n v="3"/>
    <n v="1"/>
    <n v="2"/>
    <n v="15"/>
    <n v="5"/>
    <n v="10"/>
    <n v="30"/>
    <n v="2"/>
    <x v="2"/>
    <s v="Class-2"/>
    <x v="0"/>
  </r>
  <r>
    <n v="4498"/>
    <n v="2.09"/>
    <d v="2002-04-22T00:00:00"/>
    <n v="1"/>
    <n v="2.09"/>
    <n v="7.9685362517099803E-2"/>
    <n v="0"/>
    <n v="0.140218878248974"/>
    <n v="1"/>
    <n v="1"/>
    <n v="1"/>
    <n v="5"/>
    <n v="5"/>
    <n v="5"/>
    <n v="15"/>
    <n v="1"/>
    <x v="4"/>
    <s v="Class-1"/>
    <x v="0"/>
  </r>
  <r>
    <n v="4499"/>
    <n v="49.134799999999998"/>
    <d v="2002-07-19T00:00:00"/>
    <n v="2"/>
    <n v="98.269599999999997"/>
    <n v="0.48751709986317898"/>
    <n v="0.35294117647058798"/>
    <n v="0.26880984952120401"/>
    <n v="3"/>
    <n v="2"/>
    <n v="2"/>
    <n v="15"/>
    <n v="10"/>
    <n v="10"/>
    <n v="35"/>
    <n v="2.3333333333333299"/>
    <x v="2"/>
    <s v="Class-2"/>
    <x v="1"/>
  </r>
  <r>
    <n v="45"/>
    <n v="224.972888888889"/>
    <d v="2004-12-27T00:00:00"/>
    <n v="9"/>
    <n v="2024.756000000001"/>
    <n v="0.86388508891933102"/>
    <n v="0.79069767441860495"/>
    <n v="0.96973324213406198"/>
    <n v="5"/>
    <n v="4"/>
    <n v="5"/>
    <n v="25"/>
    <n v="20"/>
    <n v="25"/>
    <n v="70"/>
    <n v="4.6666666666666696"/>
    <x v="1"/>
    <s v="Class-4"/>
    <x v="0"/>
  </r>
  <r>
    <n v="450"/>
    <n v="6.3763636363636396"/>
    <d v="2004-07-02T00:00:00"/>
    <n v="22"/>
    <n v="140.28000000000006"/>
    <n v="0.134233926128592"/>
    <n v="0.93023255813953498"/>
    <n v="0.71015731874144905"/>
    <n v="1"/>
    <n v="5"/>
    <n v="4"/>
    <n v="5"/>
    <n v="25"/>
    <n v="20"/>
    <n v="50"/>
    <n v="3.3333333333333299"/>
    <x v="0"/>
    <s v="Class-3"/>
    <x v="0"/>
  </r>
  <r>
    <n v="4501"/>
    <n v="93.301839999999999"/>
    <d v="2003-09-15T00:00:00"/>
    <n v="5"/>
    <n v="466.50919999999996"/>
    <n v="0.68502051983584999"/>
    <n v="0.64261285909712695"/>
    <n v="0.56104651162790597"/>
    <n v="4"/>
    <n v="4"/>
    <n v="3"/>
    <n v="20"/>
    <n v="20"/>
    <n v="15"/>
    <n v="55"/>
    <n v="3.6666666666666701"/>
    <x v="0"/>
    <s v="Class-3"/>
    <x v="1"/>
  </r>
  <r>
    <n v="4503"/>
    <n v="0.8"/>
    <d v="2002-06-26T00:00:00"/>
    <n v="1"/>
    <n v="0.8"/>
    <n v="6.25854993160051E-2"/>
    <n v="0"/>
    <n v="0.230677154582763"/>
    <n v="1"/>
    <n v="1"/>
    <n v="2"/>
    <n v="5"/>
    <n v="5"/>
    <n v="10"/>
    <n v="20"/>
    <n v="1.3333333333333299"/>
    <x v="4"/>
    <s v="Class-1"/>
    <x v="0"/>
  </r>
  <r>
    <n v="4504"/>
    <n v="22.49"/>
    <d v="2002-04-11T00:00:00"/>
    <n v="1"/>
    <n v="22.49"/>
    <n v="0.29052667578659402"/>
    <n v="0"/>
    <n v="0.122948016415869"/>
    <n v="2"/>
    <n v="1"/>
    <n v="1"/>
    <n v="10"/>
    <n v="5"/>
    <n v="5"/>
    <n v="20"/>
    <n v="1.3333333333333299"/>
    <x v="4"/>
    <s v="Class-1"/>
    <x v="0"/>
  </r>
  <r>
    <n v="4505"/>
    <n v="2.2200000000000002"/>
    <d v="2002-03-13T00:00:00"/>
    <n v="1"/>
    <n v="2.2200000000000002"/>
    <n v="8.1053351573187396E-2"/>
    <n v="0"/>
    <n v="8.0540355677154604E-2"/>
    <n v="1"/>
    <n v="1"/>
    <n v="1"/>
    <n v="5"/>
    <n v="5"/>
    <n v="5"/>
    <n v="15"/>
    <n v="1"/>
    <x v="4"/>
    <s v="Class-1"/>
    <x v="0"/>
  </r>
  <r>
    <n v="4506"/>
    <n v="0.05"/>
    <d v="2002-08-25T00:00:00"/>
    <n v="1"/>
    <n v="0.05"/>
    <n v="4.85636114911078E-2"/>
    <n v="0"/>
    <n v="0.34080027359781101"/>
    <n v="1"/>
    <n v="1"/>
    <n v="2"/>
    <n v="5"/>
    <n v="5"/>
    <n v="10"/>
    <n v="20"/>
    <n v="1.3333333333333299"/>
    <x v="4"/>
    <s v="Class-1"/>
    <x v="0"/>
  </r>
  <r>
    <n v="4507"/>
    <n v="17.75"/>
    <d v="2002-04-06T00:00:00"/>
    <n v="1"/>
    <n v="17.75"/>
    <n v="0.24880300957592799"/>
    <n v="0"/>
    <n v="0.117476060191519"/>
    <n v="2"/>
    <n v="1"/>
    <n v="1"/>
    <n v="10"/>
    <n v="5"/>
    <n v="5"/>
    <n v="20"/>
    <n v="1.3333333333333299"/>
    <x v="4"/>
    <s v="Class-1"/>
    <x v="0"/>
  </r>
  <r>
    <n v="4508"/>
    <n v="179.41300000000001"/>
    <d v="2002-04-26T00:00:00"/>
    <n v="2"/>
    <n v="358.82600000000002"/>
    <n v="0.82694938440496002"/>
    <n v="0.35294117647058798"/>
    <n v="0.14398084815321499"/>
    <n v="5"/>
    <n v="2"/>
    <n v="1"/>
    <n v="25"/>
    <n v="10"/>
    <n v="5"/>
    <n v="40"/>
    <n v="2.6666666666666701"/>
    <x v="2"/>
    <s v="Class-2"/>
    <x v="1"/>
  </r>
  <r>
    <n v="451"/>
    <n v="26.89"/>
    <d v="2002-07-09T00:00:00"/>
    <n v="1"/>
    <n v="26.89"/>
    <n v="0.32831737346100798"/>
    <n v="0"/>
    <n v="0.25273597811217502"/>
    <n v="2"/>
    <n v="1"/>
    <n v="2"/>
    <n v="10"/>
    <n v="5"/>
    <n v="10"/>
    <n v="25"/>
    <n v="1.6666666666666701"/>
    <x v="4"/>
    <s v="Class-1"/>
    <x v="0"/>
  </r>
  <r>
    <n v="4510"/>
    <n v="33.463999999999999"/>
    <d v="2002-04-27T00:00:00"/>
    <n v="2"/>
    <n v="66.927999999999997"/>
    <n v="0.38423392612858098"/>
    <n v="0.35294117647058798"/>
    <n v="0.14603283173734599"/>
    <n v="2"/>
    <n v="2"/>
    <n v="1"/>
    <n v="10"/>
    <n v="10"/>
    <n v="5"/>
    <n v="25"/>
    <n v="1.6666666666666701"/>
    <x v="4"/>
    <s v="Class-1"/>
    <x v="1"/>
  </r>
  <r>
    <n v="4512"/>
    <n v="45.99"/>
    <d v="2002-06-29T00:00:00"/>
    <n v="1"/>
    <n v="45.99"/>
    <n v="0.46614227086181398"/>
    <n v="0"/>
    <n v="0.23614911080711401"/>
    <n v="3"/>
    <n v="1"/>
    <n v="2"/>
    <n v="15"/>
    <n v="5"/>
    <n v="10"/>
    <n v="30"/>
    <n v="2"/>
    <x v="2"/>
    <s v="Class-2"/>
    <x v="0"/>
  </r>
  <r>
    <n v="4513"/>
    <n v="137.86330000000001"/>
    <d v="2004-08-17T00:00:00"/>
    <n v="5"/>
    <n v="689.31650000000002"/>
    <n v="0.77735978112177695"/>
    <n v="0.64261285909712695"/>
    <n v="0.75068399452804302"/>
    <n v="4"/>
    <n v="4"/>
    <n v="4"/>
    <n v="20"/>
    <n v="20"/>
    <n v="20"/>
    <n v="60"/>
    <n v="4"/>
    <x v="1"/>
    <s v="Class-4"/>
    <x v="0"/>
  </r>
  <r>
    <n v="4514"/>
    <n v="48.28"/>
    <d v="2002-04-01T00:00:00"/>
    <n v="1"/>
    <n v="48.28"/>
    <n v="0.48170314637480799"/>
    <n v="0"/>
    <n v="0.10995212038303701"/>
    <n v="3"/>
    <n v="1"/>
    <n v="1"/>
    <n v="15"/>
    <n v="5"/>
    <n v="5"/>
    <n v="25"/>
    <n v="1.6666666666666701"/>
    <x v="4"/>
    <s v="Class-1"/>
    <x v="0"/>
  </r>
  <r>
    <n v="4515"/>
    <n v="-233.14"/>
    <d v="2002-04-21T00:00:00"/>
    <n v="2"/>
    <n v="-466.28"/>
    <n v="6.3269493844049203E-3"/>
    <n v="0.35294117647058798"/>
    <n v="0.13782489740082099"/>
    <n v="1"/>
    <n v="2"/>
    <n v="1"/>
    <n v="5"/>
    <n v="10"/>
    <n v="5"/>
    <n v="20"/>
    <n v="1.3333333333333299"/>
    <x v="4"/>
    <s v="Class-1"/>
    <x v="1"/>
  </r>
  <r>
    <n v="4517"/>
    <n v="46.96"/>
    <d v="2002-04-20T00:00:00"/>
    <n v="1"/>
    <n v="46.96"/>
    <n v="0.472982216142251"/>
    <n v="0"/>
    <n v="0.136285909712722"/>
    <n v="3"/>
    <n v="1"/>
    <n v="1"/>
    <n v="15"/>
    <n v="5"/>
    <n v="5"/>
    <n v="25"/>
    <n v="1.6666666666666701"/>
    <x v="4"/>
    <s v="Class-1"/>
    <x v="0"/>
  </r>
  <r>
    <n v="4518"/>
    <n v="4.66"/>
    <d v="2002-07-03T00:00:00"/>
    <n v="1"/>
    <n v="4.66"/>
    <n v="0.113885088919289"/>
    <n v="0"/>
    <n v="0.244015047879617"/>
    <n v="1"/>
    <n v="1"/>
    <n v="2"/>
    <n v="5"/>
    <n v="5"/>
    <n v="10"/>
    <n v="20"/>
    <n v="1.3333333333333299"/>
    <x v="4"/>
    <s v="Class-1"/>
    <x v="0"/>
  </r>
  <r>
    <n v="4519"/>
    <n v="12.74"/>
    <d v="2002-06-05T00:00:00"/>
    <n v="1"/>
    <n v="12.74"/>
    <n v="0.19339945280438101"/>
    <n v="0"/>
    <n v="0.19545143638850901"/>
    <n v="1"/>
    <n v="1"/>
    <n v="1"/>
    <n v="5"/>
    <n v="5"/>
    <n v="5"/>
    <n v="15"/>
    <n v="1"/>
    <x v="4"/>
    <s v="Class-1"/>
    <x v="0"/>
  </r>
  <r>
    <n v="452"/>
    <n v="128.76857142857099"/>
    <d v="2004-09-09T00:00:00"/>
    <n v="14"/>
    <n v="1802.7599999999939"/>
    <n v="0.76333789329687696"/>
    <n v="0.87534199726402195"/>
    <n v="0.77718878248973899"/>
    <n v="4"/>
    <n v="5"/>
    <n v="4"/>
    <n v="20"/>
    <n v="25"/>
    <n v="20"/>
    <n v="65"/>
    <n v="4.3333333333333304"/>
    <x v="1"/>
    <s v="Class-4"/>
    <x v="0"/>
  </r>
  <r>
    <n v="4520"/>
    <n v="59.86"/>
    <d v="2002-05-14T00:00:00"/>
    <n v="1"/>
    <n v="59.86"/>
    <n v="0.54856361149109301"/>
    <n v="0"/>
    <n v="0.167578659370725"/>
    <n v="3"/>
    <n v="1"/>
    <n v="1"/>
    <n v="15"/>
    <n v="5"/>
    <n v="5"/>
    <n v="25"/>
    <n v="1.6666666666666701"/>
    <x v="4"/>
    <s v="Class-1"/>
    <x v="0"/>
  </r>
  <r>
    <n v="4521"/>
    <n v="0.28000000000000003"/>
    <d v="2002-04-18T00:00:00"/>
    <n v="1"/>
    <n v="0.28000000000000003"/>
    <n v="5.4890560875512702E-2"/>
    <n v="0"/>
    <n v="0.13235294117647101"/>
    <n v="1"/>
    <n v="1"/>
    <n v="1"/>
    <n v="5"/>
    <n v="5"/>
    <n v="5"/>
    <n v="15"/>
    <n v="1"/>
    <x v="4"/>
    <s v="Class-1"/>
    <x v="0"/>
  </r>
  <r>
    <n v="4522"/>
    <n v="1.9"/>
    <d v="2002-04-13T00:00:00"/>
    <n v="1"/>
    <n v="1.9"/>
    <n v="7.7462380300957506E-2"/>
    <n v="0"/>
    <n v="0.126196990424077"/>
    <n v="1"/>
    <n v="1"/>
    <n v="1"/>
    <n v="5"/>
    <n v="5"/>
    <n v="5"/>
    <n v="15"/>
    <n v="1"/>
    <x v="4"/>
    <s v="Class-1"/>
    <x v="0"/>
  </r>
  <r>
    <n v="4523"/>
    <n v="48.950533333333297"/>
    <d v="2003-08-17T00:00:00"/>
    <n v="6"/>
    <n v="293.70319999999981"/>
    <n v="0.48649110807111401"/>
    <n v="0.68946648426812596"/>
    <n v="0.55112859097127198"/>
    <n v="3"/>
    <n v="4"/>
    <n v="3"/>
    <n v="15"/>
    <n v="20"/>
    <n v="15"/>
    <n v="50"/>
    <n v="3.3333333333333299"/>
    <x v="0"/>
    <s v="Class-3"/>
    <x v="1"/>
  </r>
  <r>
    <n v="4525"/>
    <n v="42.18"/>
    <d v="2002-06-07T00:00:00"/>
    <n v="1"/>
    <n v="42.18"/>
    <n v="0.44203146374827401"/>
    <n v="0"/>
    <n v="0.19852941176470601"/>
    <n v="3"/>
    <n v="1"/>
    <n v="1"/>
    <n v="15"/>
    <n v="5"/>
    <n v="5"/>
    <n v="25"/>
    <n v="1.6666666666666701"/>
    <x v="4"/>
    <s v="Class-1"/>
    <x v="0"/>
  </r>
  <r>
    <n v="4526"/>
    <n v="3.83"/>
    <d v="2002-06-07T00:00:00"/>
    <n v="1"/>
    <n v="3.83"/>
    <n v="0.103796169630643"/>
    <n v="0"/>
    <n v="0.19852941176470601"/>
    <n v="1"/>
    <n v="1"/>
    <n v="1"/>
    <n v="5"/>
    <n v="5"/>
    <n v="5"/>
    <n v="15"/>
    <n v="1"/>
    <x v="4"/>
    <s v="Class-1"/>
    <x v="0"/>
  </r>
  <r>
    <n v="4527"/>
    <n v="10.5"/>
    <d v="2002-05-25T00:00:00"/>
    <n v="1"/>
    <n v="10.5"/>
    <n v="0.17151162790697899"/>
    <n v="0"/>
    <n v="0.180916552667579"/>
    <n v="1"/>
    <n v="1"/>
    <n v="1"/>
    <n v="5"/>
    <n v="5"/>
    <n v="5"/>
    <n v="15"/>
    <n v="1"/>
    <x v="4"/>
    <s v="Class-1"/>
    <x v="0"/>
  </r>
  <r>
    <n v="4528"/>
    <n v="158.46"/>
    <d v="2002-04-24T00:00:00"/>
    <n v="1"/>
    <n v="158.46"/>
    <n v="0.80540355677157704"/>
    <n v="0"/>
    <n v="0.14192886456908299"/>
    <n v="5"/>
    <n v="1"/>
    <n v="1"/>
    <n v="25"/>
    <n v="5"/>
    <n v="5"/>
    <n v="35"/>
    <n v="2.3333333333333299"/>
    <x v="2"/>
    <s v="Class-2"/>
    <x v="0"/>
  </r>
  <r>
    <n v="4529"/>
    <n v="20.826000000000001"/>
    <d v="2004-12-15T00:00:00"/>
    <n v="9"/>
    <n v="187.434"/>
    <n v="0.27393980848153399"/>
    <n v="0.79069767441860495"/>
    <n v="0.94459644322845404"/>
    <n v="2"/>
    <n v="4"/>
    <n v="5"/>
    <n v="10"/>
    <n v="20"/>
    <n v="25"/>
    <n v="55"/>
    <n v="3.6666666666666701"/>
    <x v="0"/>
    <s v="Class-3"/>
    <x v="1"/>
  </r>
  <r>
    <n v="453"/>
    <n v="31.023673469387798"/>
    <d v="2004-10-14T00:00:00"/>
    <n v="49"/>
    <n v="1520.1600000000021"/>
    <n v="0.36456908344732503"/>
    <n v="0.977770177838577"/>
    <n v="0.84011627906976705"/>
    <n v="2"/>
    <n v="5"/>
    <n v="5"/>
    <n v="10"/>
    <n v="25"/>
    <n v="25"/>
    <n v="60"/>
    <n v="4"/>
    <x v="1"/>
    <s v="Class-4"/>
    <x v="1"/>
  </r>
  <r>
    <n v="4531"/>
    <n v="10.15"/>
    <d v="2002-09-02T00:00:00"/>
    <n v="1"/>
    <n v="10.15"/>
    <n v="0.168604651162793"/>
    <n v="0"/>
    <n v="0.354822161422708"/>
    <n v="1"/>
    <n v="1"/>
    <n v="2"/>
    <n v="5"/>
    <n v="5"/>
    <n v="10"/>
    <n v="20"/>
    <n v="1.3333333333333299"/>
    <x v="4"/>
    <s v="Class-1"/>
    <x v="0"/>
  </r>
  <r>
    <n v="4532"/>
    <n v="54.963000000000001"/>
    <d v="2002-04-09T00:00:00"/>
    <n v="2"/>
    <n v="109.926"/>
    <n v="0.51761285909710697"/>
    <n v="0.35294117647058798"/>
    <n v="0.12072503419972599"/>
    <n v="3"/>
    <n v="2"/>
    <n v="1"/>
    <n v="15"/>
    <n v="10"/>
    <n v="5"/>
    <n v="30"/>
    <n v="2"/>
    <x v="2"/>
    <s v="Class-2"/>
    <x v="1"/>
  </r>
  <r>
    <n v="4534"/>
    <n v="107.33"/>
    <d v="2002-08-25T00:00:00"/>
    <n v="1"/>
    <n v="107.33"/>
    <n v="0.71751025991793504"/>
    <n v="0"/>
    <n v="0.34080027359781101"/>
    <n v="4"/>
    <n v="1"/>
    <n v="2"/>
    <n v="20"/>
    <n v="5"/>
    <n v="10"/>
    <n v="35"/>
    <n v="2.3333333333333299"/>
    <x v="2"/>
    <s v="Class-2"/>
    <x v="0"/>
  </r>
  <r>
    <n v="4535"/>
    <n v="80.87"/>
    <d v="2002-04-14T00:00:00"/>
    <n v="1"/>
    <n v="80.87"/>
    <n v="0.641415868673052"/>
    <n v="0"/>
    <n v="0.12756497948016399"/>
    <n v="4"/>
    <n v="1"/>
    <n v="1"/>
    <n v="20"/>
    <n v="5"/>
    <n v="5"/>
    <n v="30"/>
    <n v="2"/>
    <x v="2"/>
    <s v="Class-2"/>
    <x v="0"/>
  </r>
  <r>
    <n v="4536"/>
    <n v="53"/>
    <d v="2002-08-04T00:00:00"/>
    <n v="2"/>
    <n v="106"/>
    <n v="0.50735294117644802"/>
    <n v="0.35294117647058798"/>
    <n v="0.29651162790697599"/>
    <n v="3"/>
    <n v="2"/>
    <n v="2"/>
    <n v="15"/>
    <n v="10"/>
    <n v="10"/>
    <n v="35"/>
    <n v="2.3333333333333299"/>
    <x v="2"/>
    <s v="Class-2"/>
    <x v="1"/>
  </r>
  <r>
    <n v="4538"/>
    <n v="53.537500000000001"/>
    <d v="2004-03-05T00:00:00"/>
    <n v="4"/>
    <n v="214.15"/>
    <n v="0.51025991792063496"/>
    <n v="0.581395348837209"/>
    <n v="0.63662790697674299"/>
    <n v="3"/>
    <n v="3"/>
    <n v="4"/>
    <n v="15"/>
    <n v="15"/>
    <n v="20"/>
    <n v="50"/>
    <n v="3.3333333333333299"/>
    <x v="0"/>
    <s v="Class-3"/>
    <x v="0"/>
  </r>
  <r>
    <n v="4539"/>
    <n v="15.88"/>
    <d v="2002-05-15T00:00:00"/>
    <n v="1"/>
    <n v="15.88"/>
    <n v="0.227770177838581"/>
    <n v="0"/>
    <n v="0.168604651162791"/>
    <n v="2"/>
    <n v="1"/>
    <n v="1"/>
    <n v="10"/>
    <n v="5"/>
    <n v="5"/>
    <n v="20"/>
    <n v="1.3333333333333299"/>
    <x v="4"/>
    <s v="Class-1"/>
    <x v="0"/>
  </r>
  <r>
    <n v="4540"/>
    <n v="94.257000000000005"/>
    <d v="2002-08-16T00:00:00"/>
    <n v="2"/>
    <n v="188.51400000000001"/>
    <n v="0.688269493844059"/>
    <n v="0.35294117647058798"/>
    <n v="0.31874145006839899"/>
    <n v="4"/>
    <n v="2"/>
    <n v="2"/>
    <n v="20"/>
    <n v="10"/>
    <n v="10"/>
    <n v="40"/>
    <n v="2.6666666666666701"/>
    <x v="2"/>
    <s v="Class-2"/>
    <x v="1"/>
  </r>
  <r>
    <n v="4542"/>
    <n v="60.112333333333297"/>
    <d v="2004-09-15T00:00:00"/>
    <n v="6"/>
    <n v="360.67399999999975"/>
    <n v="0.55010259917919202"/>
    <n v="0.68946648426812596"/>
    <n v="0.78847469220246202"/>
    <n v="3"/>
    <n v="4"/>
    <n v="4"/>
    <n v="15"/>
    <n v="20"/>
    <n v="20"/>
    <n v="55"/>
    <n v="3.6666666666666701"/>
    <x v="0"/>
    <s v="Class-3"/>
    <x v="1"/>
  </r>
  <r>
    <n v="4544"/>
    <n v="0.45"/>
    <d v="2002-05-20T00:00:00"/>
    <n v="1"/>
    <n v="0.45"/>
    <n v="5.7626538987687798E-2"/>
    <n v="0"/>
    <n v="0.17527359781121801"/>
    <n v="1"/>
    <n v="1"/>
    <n v="1"/>
    <n v="5"/>
    <n v="5"/>
    <n v="5"/>
    <n v="15"/>
    <n v="1"/>
    <x v="4"/>
    <s v="Class-1"/>
    <x v="0"/>
  </r>
  <r>
    <n v="4545"/>
    <n v="31.117999999999999"/>
    <d v="2004-05-28T00:00:00"/>
    <n v="5"/>
    <n v="155.59"/>
    <n v="0.36593707250341201"/>
    <n v="0.64261285909712695"/>
    <n v="0.68655950752393902"/>
    <n v="2"/>
    <n v="4"/>
    <n v="4"/>
    <n v="10"/>
    <n v="20"/>
    <n v="20"/>
    <n v="50"/>
    <n v="3.3333333333333299"/>
    <x v="0"/>
    <s v="Class-3"/>
    <x v="0"/>
  </r>
  <r>
    <n v="4546"/>
    <n v="17.64"/>
    <d v="2002-08-29T00:00:00"/>
    <n v="1"/>
    <n v="17.64"/>
    <n v="0.247948016415873"/>
    <n v="0"/>
    <n v="0.34781121751026001"/>
    <n v="2"/>
    <n v="1"/>
    <n v="2"/>
    <n v="10"/>
    <n v="5"/>
    <n v="10"/>
    <n v="25"/>
    <n v="1.6666666666666701"/>
    <x v="4"/>
    <s v="Class-1"/>
    <x v="0"/>
  </r>
  <r>
    <n v="4547"/>
    <n v="251.22499999999999"/>
    <d v="2002-11-02T00:00:00"/>
    <n v="2"/>
    <n v="502.45"/>
    <n v="0.87927496580031905"/>
    <n v="0.35294117647058798"/>
    <n v="0.43673050615594999"/>
    <n v="5"/>
    <n v="2"/>
    <n v="3"/>
    <n v="25"/>
    <n v="10"/>
    <n v="15"/>
    <n v="50"/>
    <n v="3.3333333333333299"/>
    <x v="0"/>
    <s v="Class-3"/>
    <x v="0"/>
  </r>
  <r>
    <n v="4548"/>
    <n v="23.195"/>
    <d v="2002-07-25T00:00:00"/>
    <n v="2"/>
    <n v="46.39"/>
    <n v="0.294801641586867"/>
    <n v="0.35294117647058798"/>
    <n v="0.27735978112175103"/>
    <n v="2"/>
    <n v="2"/>
    <n v="2"/>
    <n v="10"/>
    <n v="10"/>
    <n v="10"/>
    <n v="30"/>
    <n v="2"/>
    <x v="2"/>
    <s v="Class-2"/>
    <x v="1"/>
  </r>
  <r>
    <n v="455"/>
    <n v="28.074967999999998"/>
    <d v="2004-12-16T00:00:00"/>
    <n v="50"/>
    <n v="1403.7483999999999"/>
    <n v="0.33618331053351103"/>
    <n v="0.97828317373461005"/>
    <n v="0.94647742818057401"/>
    <n v="2"/>
    <n v="5"/>
    <n v="5"/>
    <n v="10"/>
    <n v="25"/>
    <n v="25"/>
    <n v="60"/>
    <n v="4"/>
    <x v="1"/>
    <s v="Class-4"/>
    <x v="1"/>
  </r>
  <r>
    <n v="4550"/>
    <n v="292.64"/>
    <d v="2002-09-03T00:00:00"/>
    <n v="1"/>
    <n v="292.64"/>
    <n v="0.897742818057505"/>
    <n v="0"/>
    <n v="0.35687414500684"/>
    <n v="5"/>
    <n v="1"/>
    <n v="2"/>
    <n v="25"/>
    <n v="5"/>
    <n v="10"/>
    <n v="40"/>
    <n v="2.6666666666666701"/>
    <x v="2"/>
    <s v="Class-2"/>
    <x v="0"/>
  </r>
  <r>
    <n v="4551"/>
    <n v="0.13"/>
    <d v="2002-05-22T00:00:00"/>
    <n v="1"/>
    <n v="0.13"/>
    <n v="5.1812585499315701E-2"/>
    <n v="0"/>
    <n v="0.178009575923393"/>
    <n v="1"/>
    <n v="1"/>
    <n v="1"/>
    <n v="5"/>
    <n v="5"/>
    <n v="5"/>
    <n v="15"/>
    <n v="1"/>
    <x v="4"/>
    <s v="Class-1"/>
    <x v="0"/>
  </r>
  <r>
    <n v="4552"/>
    <n v="44.05"/>
    <d v="2002-05-05T00:00:00"/>
    <n v="1"/>
    <n v="44.05"/>
    <n v="0.45536935704512599"/>
    <n v="0"/>
    <n v="0.15714774281805799"/>
    <n v="3"/>
    <n v="1"/>
    <n v="1"/>
    <n v="15"/>
    <n v="5"/>
    <n v="5"/>
    <n v="25"/>
    <n v="1.6666666666666701"/>
    <x v="4"/>
    <s v="Class-1"/>
    <x v="0"/>
  </r>
  <r>
    <n v="4553"/>
    <n v="18.25"/>
    <d v="2002-04-18T00:00:00"/>
    <n v="1"/>
    <n v="18.25"/>
    <n v="0.25222298221614597"/>
    <n v="0"/>
    <n v="0.13235294117647101"/>
    <n v="2"/>
    <n v="1"/>
    <n v="1"/>
    <n v="10"/>
    <n v="5"/>
    <n v="5"/>
    <n v="20"/>
    <n v="1.3333333333333299"/>
    <x v="4"/>
    <s v="Class-1"/>
    <x v="0"/>
  </r>
  <r>
    <n v="4554"/>
    <n v="44.25"/>
    <d v="2002-05-19T00:00:00"/>
    <n v="1"/>
    <n v="44.25"/>
    <n v="0.45639534883719202"/>
    <n v="0"/>
    <n v="0.17390560875513"/>
    <n v="3"/>
    <n v="1"/>
    <n v="1"/>
    <n v="15"/>
    <n v="5"/>
    <n v="5"/>
    <n v="25"/>
    <n v="1.6666666666666701"/>
    <x v="4"/>
    <s v="Class-1"/>
    <x v="0"/>
  </r>
  <r>
    <n v="4555"/>
    <n v="6.21"/>
    <d v="2002-04-03T00:00:00"/>
    <n v="1"/>
    <n v="6.21"/>
    <n v="0.132181942544461"/>
    <n v="0"/>
    <n v="0.11200410396716801"/>
    <n v="1"/>
    <n v="1"/>
    <n v="1"/>
    <n v="5"/>
    <n v="5"/>
    <n v="5"/>
    <n v="15"/>
    <n v="1"/>
    <x v="4"/>
    <s v="Class-1"/>
    <x v="0"/>
  </r>
  <r>
    <n v="4556"/>
    <n v="15.81"/>
    <d v="2003-08-31T00:00:00"/>
    <n v="3"/>
    <n v="47.43"/>
    <n v="0.22691518467852601"/>
    <n v="0.49743502051983601"/>
    <n v="0.55557455540355605"/>
    <n v="2"/>
    <n v="3"/>
    <n v="3"/>
    <n v="10"/>
    <n v="15"/>
    <n v="15"/>
    <n v="40"/>
    <n v="2.6666666666666701"/>
    <x v="2"/>
    <s v="Class-2"/>
    <x v="0"/>
  </r>
  <r>
    <n v="4557"/>
    <n v="0.11"/>
    <d v="2002-07-16T00:00:00"/>
    <n v="1"/>
    <n v="0.11"/>
    <n v="5.0615595075239099E-2"/>
    <n v="0"/>
    <n v="0.263166894664843"/>
    <n v="1"/>
    <n v="1"/>
    <n v="2"/>
    <n v="5"/>
    <n v="5"/>
    <n v="10"/>
    <n v="20"/>
    <n v="1.3333333333333299"/>
    <x v="4"/>
    <s v="Class-1"/>
    <x v="0"/>
  </r>
  <r>
    <n v="4558"/>
    <n v="17.04"/>
    <d v="2002-06-05T00:00:00"/>
    <n v="1"/>
    <n v="17.04"/>
    <n v="0.238030095759238"/>
    <n v="0"/>
    <n v="0.19545143638850901"/>
    <n v="2"/>
    <n v="1"/>
    <n v="1"/>
    <n v="10"/>
    <n v="5"/>
    <n v="5"/>
    <n v="20"/>
    <n v="1.3333333333333299"/>
    <x v="4"/>
    <s v="Class-1"/>
    <x v="0"/>
  </r>
  <r>
    <n v="4559"/>
    <n v="91.0655"/>
    <d v="2002-07-16T00:00:00"/>
    <n v="4"/>
    <n v="364.262"/>
    <n v="0.67852257181943298"/>
    <n v="0.581395348837209"/>
    <n v="0.263166894664843"/>
    <n v="4"/>
    <n v="3"/>
    <n v="2"/>
    <n v="20"/>
    <n v="15"/>
    <n v="10"/>
    <n v="45"/>
    <n v="3"/>
    <x v="0"/>
    <s v="Class-3"/>
    <x v="1"/>
  </r>
  <r>
    <n v="4561"/>
    <n v="99.021333333333303"/>
    <d v="2002-05-06T00:00:00"/>
    <n v="3"/>
    <n v="297.06399999999991"/>
    <n v="0.70023939808482705"/>
    <n v="0.49743502051983601"/>
    <n v="0.159541723666211"/>
    <n v="4"/>
    <n v="3"/>
    <n v="1"/>
    <n v="20"/>
    <n v="15"/>
    <n v="5"/>
    <n v="40"/>
    <n v="2.6666666666666701"/>
    <x v="2"/>
    <s v="Class-2"/>
    <x v="1"/>
  </r>
  <r>
    <n v="4563"/>
    <n v="19.190000000000001"/>
    <d v="2002-04-23T00:00:00"/>
    <n v="1"/>
    <n v="19.190000000000001"/>
    <n v="0.25854993160055101"/>
    <n v="0"/>
    <n v="0.14158686730506201"/>
    <n v="2"/>
    <n v="1"/>
    <n v="1"/>
    <n v="10"/>
    <n v="5"/>
    <n v="5"/>
    <n v="20"/>
    <n v="1.3333333333333299"/>
    <x v="4"/>
    <s v="Class-1"/>
    <x v="0"/>
  </r>
  <r>
    <n v="4564"/>
    <n v="33.61"/>
    <d v="2002-07-05T00:00:00"/>
    <n v="2"/>
    <n v="67.22"/>
    <n v="0.38628590971271198"/>
    <n v="0.35294117647058798"/>
    <n v="0.24623803009575901"/>
    <n v="2"/>
    <n v="2"/>
    <n v="2"/>
    <n v="10"/>
    <n v="10"/>
    <n v="10"/>
    <n v="30"/>
    <n v="2"/>
    <x v="2"/>
    <s v="Class-2"/>
    <x v="1"/>
  </r>
  <r>
    <n v="4566"/>
    <n v="328.36"/>
    <d v="2002-04-22T00:00:00"/>
    <n v="1"/>
    <n v="328.36"/>
    <n v="0.90834473324218501"/>
    <n v="0"/>
    <n v="0.140218878248974"/>
    <n v="5"/>
    <n v="1"/>
    <n v="1"/>
    <n v="25"/>
    <n v="5"/>
    <n v="5"/>
    <n v="35"/>
    <n v="2.3333333333333299"/>
    <x v="2"/>
    <s v="Class-2"/>
    <x v="0"/>
  </r>
  <r>
    <n v="4567"/>
    <n v="12.82"/>
    <d v="2002-07-10T00:00:00"/>
    <n v="1"/>
    <n v="12.82"/>
    <n v="0.19391244870041299"/>
    <n v="0"/>
    <n v="0.25461696306429499"/>
    <n v="1"/>
    <n v="1"/>
    <n v="2"/>
    <n v="5"/>
    <n v="5"/>
    <n v="10"/>
    <n v="20"/>
    <n v="1.3333333333333299"/>
    <x v="4"/>
    <s v="Class-1"/>
    <x v="0"/>
  </r>
  <r>
    <n v="4568"/>
    <n v="23.33"/>
    <d v="2002-04-05T00:00:00"/>
    <n v="1"/>
    <n v="23.33"/>
    <n v="0.29616963064295398"/>
    <n v="0"/>
    <n v="0.114911080711354"/>
    <n v="2"/>
    <n v="1"/>
    <n v="1"/>
    <n v="10"/>
    <n v="5"/>
    <n v="5"/>
    <n v="20"/>
    <n v="1.3333333333333299"/>
    <x v="4"/>
    <s v="Class-1"/>
    <x v="0"/>
  </r>
  <r>
    <n v="4569"/>
    <n v="47.105555555555597"/>
    <d v="2002-09-04T00:00:00"/>
    <n v="9"/>
    <n v="423.95000000000039"/>
    <n v="0.47435020519833798"/>
    <n v="0.79069767441860495"/>
    <n v="0.35841313269493802"/>
    <n v="3"/>
    <n v="4"/>
    <n v="2"/>
    <n v="15"/>
    <n v="20"/>
    <n v="10"/>
    <n v="45"/>
    <n v="3"/>
    <x v="0"/>
    <s v="Class-3"/>
    <x v="0"/>
  </r>
  <r>
    <n v="457"/>
    <n v="32.8883333333333"/>
    <d v="2004-11-12T00:00:00"/>
    <n v="6"/>
    <n v="197.32999999999981"/>
    <n v="0.37961696306428599"/>
    <n v="0.68946648426812596"/>
    <n v="0.88047195622435004"/>
    <n v="2"/>
    <n v="4"/>
    <n v="5"/>
    <n v="10"/>
    <n v="20"/>
    <n v="25"/>
    <n v="55"/>
    <n v="3.6666666666666701"/>
    <x v="0"/>
    <s v="Class-3"/>
    <x v="0"/>
  </r>
  <r>
    <n v="4570"/>
    <n v="466.64"/>
    <d v="2002-09-01T00:00:00"/>
    <n v="2"/>
    <n v="933.28"/>
    <n v="0.93826949384410596"/>
    <n v="0.35294117647058798"/>
    <n v="0.35242818057455499"/>
    <n v="5"/>
    <n v="2"/>
    <n v="2"/>
    <n v="25"/>
    <n v="10"/>
    <n v="10"/>
    <n v="45"/>
    <n v="3"/>
    <x v="0"/>
    <s v="Class-3"/>
    <x v="0"/>
  </r>
  <r>
    <n v="4571"/>
    <n v="50.36"/>
    <d v="2002-05-01T00:00:00"/>
    <n v="1"/>
    <n v="50.36"/>
    <n v="0.49384404924758402"/>
    <n v="0"/>
    <n v="0.153385772913817"/>
    <n v="3"/>
    <n v="1"/>
    <n v="1"/>
    <n v="15"/>
    <n v="5"/>
    <n v="5"/>
    <n v="25"/>
    <n v="1.6666666666666701"/>
    <x v="4"/>
    <s v="Class-1"/>
    <x v="0"/>
  </r>
  <r>
    <n v="4572"/>
    <n v="12.365"/>
    <d v="2002-06-11T00:00:00"/>
    <n v="2"/>
    <n v="24.73"/>
    <n v="0.19066347469220499"/>
    <n v="0.35294117647058798"/>
    <n v="0.205198358413133"/>
    <n v="1"/>
    <n v="2"/>
    <n v="2"/>
    <n v="5"/>
    <n v="10"/>
    <n v="10"/>
    <n v="25"/>
    <n v="1.6666666666666701"/>
    <x v="4"/>
    <s v="Class-1"/>
    <x v="1"/>
  </r>
  <r>
    <n v="4574"/>
    <n v="89.73"/>
    <d v="2002-05-15T00:00:00"/>
    <n v="1"/>
    <n v="89.73"/>
    <n v="0.67356361149111499"/>
    <n v="0"/>
    <n v="0.168604651162791"/>
    <n v="4"/>
    <n v="1"/>
    <n v="1"/>
    <n v="20"/>
    <n v="5"/>
    <n v="5"/>
    <n v="30"/>
    <n v="2"/>
    <x v="2"/>
    <s v="Class-2"/>
    <x v="0"/>
  </r>
  <r>
    <n v="4575"/>
    <n v="4.4800000000000004"/>
    <d v="2002-05-19T00:00:00"/>
    <n v="1"/>
    <n v="4.4800000000000004"/>
    <n v="0.11200410396716901"/>
    <n v="0"/>
    <n v="0.17390560875513"/>
    <n v="1"/>
    <n v="1"/>
    <n v="1"/>
    <n v="5"/>
    <n v="5"/>
    <n v="5"/>
    <n v="15"/>
    <n v="1"/>
    <x v="4"/>
    <s v="Class-1"/>
    <x v="0"/>
  </r>
  <r>
    <n v="4576"/>
    <n v="3.8"/>
    <d v="2002-06-14T00:00:00"/>
    <n v="1"/>
    <n v="3.8"/>
    <n v="0.1031121751026"/>
    <n v="0"/>
    <n v="0.21067031463748301"/>
    <n v="1"/>
    <n v="1"/>
    <n v="2"/>
    <n v="5"/>
    <n v="5"/>
    <n v="10"/>
    <n v="20"/>
    <n v="1.3333333333333299"/>
    <x v="4"/>
    <s v="Class-1"/>
    <x v="0"/>
  </r>
  <r>
    <n v="4577"/>
    <n v="1.03"/>
    <d v="2002-08-28T00:00:00"/>
    <n v="1"/>
    <n v="1.03"/>
    <n v="6.6347469220245897E-2"/>
    <n v="0"/>
    <n v="0.346614227086183"/>
    <n v="1"/>
    <n v="1"/>
    <n v="2"/>
    <n v="5"/>
    <n v="5"/>
    <n v="10"/>
    <n v="20"/>
    <n v="1.3333333333333299"/>
    <x v="4"/>
    <s v="Class-1"/>
    <x v="0"/>
  </r>
  <r>
    <n v="4578"/>
    <n v="2.79"/>
    <d v="2002-05-01T00:00:00"/>
    <n v="1"/>
    <n v="2.79"/>
    <n v="8.8577291381669102E-2"/>
    <n v="0"/>
    <n v="0.153385772913817"/>
    <n v="1"/>
    <n v="1"/>
    <n v="1"/>
    <n v="5"/>
    <n v="5"/>
    <n v="5"/>
    <n v="15"/>
    <n v="1"/>
    <x v="4"/>
    <s v="Class-1"/>
    <x v="0"/>
  </r>
  <r>
    <n v="4579"/>
    <n v="113.7"/>
    <d v="2002-06-09T00:00:00"/>
    <n v="1"/>
    <n v="113.7"/>
    <n v="0.73307113543093405"/>
    <n v="0"/>
    <n v="0.20177838577291399"/>
    <n v="4"/>
    <n v="1"/>
    <n v="2"/>
    <n v="20"/>
    <n v="5"/>
    <n v="10"/>
    <n v="35"/>
    <n v="2.3333333333333299"/>
    <x v="2"/>
    <s v="Class-2"/>
    <x v="0"/>
  </r>
  <r>
    <n v="458"/>
    <n v="127.95090909090899"/>
    <d v="2003-10-03T00:00:00"/>
    <n v="11"/>
    <n v="1407.4599999999989"/>
    <n v="0.76231190150481098"/>
    <n v="0.83413132694938497"/>
    <n v="0.56788645690834405"/>
    <n v="4"/>
    <n v="5"/>
    <n v="3"/>
    <n v="20"/>
    <n v="25"/>
    <n v="15"/>
    <n v="60"/>
    <n v="4"/>
    <x v="1"/>
    <s v="Class-4"/>
    <x v="0"/>
  </r>
  <r>
    <n v="4580"/>
    <n v="44.982727272727303"/>
    <d v="2004-04-22T00:00:00"/>
    <n v="11"/>
    <n v="494.81000000000034"/>
    <n v="0.45981532147741"/>
    <n v="0.83413132694938497"/>
    <n v="0.66569767441860395"/>
    <n v="3"/>
    <n v="5"/>
    <n v="4"/>
    <n v="15"/>
    <n v="25"/>
    <n v="20"/>
    <n v="60"/>
    <n v="4"/>
    <x v="1"/>
    <s v="Class-4"/>
    <x v="0"/>
  </r>
  <r>
    <n v="4581"/>
    <n v="75.743333333333297"/>
    <d v="2004-09-15T00:00:00"/>
    <n v="3"/>
    <n v="227.2299999999999"/>
    <n v="0.62140902872776804"/>
    <n v="0.49743502051983601"/>
    <n v="0.78847469220246202"/>
    <n v="4"/>
    <n v="3"/>
    <n v="4"/>
    <n v="20"/>
    <n v="15"/>
    <n v="20"/>
    <n v="55"/>
    <n v="3.6666666666666701"/>
    <x v="0"/>
    <s v="Class-3"/>
    <x v="0"/>
  </r>
  <r>
    <n v="4582"/>
    <n v="2.08"/>
    <d v="2002-05-19T00:00:00"/>
    <n v="1"/>
    <n v="2.08"/>
    <n v="7.9172366621066997E-2"/>
    <n v="0"/>
    <n v="0.17390560875513"/>
    <n v="1"/>
    <n v="1"/>
    <n v="1"/>
    <n v="5"/>
    <n v="5"/>
    <n v="5"/>
    <n v="15"/>
    <n v="1"/>
    <x v="4"/>
    <s v="Class-1"/>
    <x v="0"/>
  </r>
  <r>
    <n v="4583"/>
    <n v="8.75"/>
    <d v="2002-04-24T00:00:00"/>
    <n v="1"/>
    <n v="8.75"/>
    <n v="0.15697674418604801"/>
    <n v="0"/>
    <n v="0.14192886456908299"/>
    <n v="1"/>
    <n v="1"/>
    <n v="1"/>
    <n v="5"/>
    <n v="5"/>
    <n v="5"/>
    <n v="15"/>
    <n v="1"/>
    <x v="4"/>
    <s v="Class-1"/>
    <x v="0"/>
  </r>
  <r>
    <n v="4584"/>
    <n v="1.81"/>
    <d v="2002-05-06T00:00:00"/>
    <n v="1"/>
    <n v="1.81"/>
    <n v="7.6949384404924701E-2"/>
    <n v="0"/>
    <n v="0.159541723666211"/>
    <n v="1"/>
    <n v="1"/>
    <n v="1"/>
    <n v="5"/>
    <n v="5"/>
    <n v="5"/>
    <n v="15"/>
    <n v="1"/>
    <x v="4"/>
    <s v="Class-1"/>
    <x v="0"/>
  </r>
  <r>
    <n v="4585"/>
    <n v="38.01"/>
    <d v="2002-04-28T00:00:00"/>
    <n v="1"/>
    <n v="38.01"/>
    <n v="0.41364569083446001"/>
    <n v="0"/>
    <n v="0.14705882352941199"/>
    <n v="3"/>
    <n v="1"/>
    <n v="1"/>
    <n v="15"/>
    <n v="5"/>
    <n v="5"/>
    <n v="25"/>
    <n v="1.6666666666666701"/>
    <x v="4"/>
    <s v="Class-1"/>
    <x v="0"/>
  </r>
  <r>
    <n v="4586"/>
    <n v="552.66"/>
    <d v="2002-08-11T00:00:00"/>
    <n v="1"/>
    <n v="552.66"/>
    <n v="0.94801641586873198"/>
    <n v="0"/>
    <n v="0.30813953488372098"/>
    <n v="5"/>
    <n v="1"/>
    <n v="2"/>
    <n v="25"/>
    <n v="5"/>
    <n v="10"/>
    <n v="40"/>
    <n v="2.6666666666666701"/>
    <x v="2"/>
    <s v="Class-2"/>
    <x v="0"/>
  </r>
  <r>
    <n v="4587"/>
    <n v="33.28"/>
    <d v="2002-08-24T00:00:00"/>
    <n v="1"/>
    <n v="33.28"/>
    <n v="0.38252393980847199"/>
    <n v="0"/>
    <n v="0.33960328317373401"/>
    <n v="2"/>
    <n v="1"/>
    <n v="2"/>
    <n v="10"/>
    <n v="5"/>
    <n v="10"/>
    <n v="25"/>
    <n v="1.6666666666666701"/>
    <x v="4"/>
    <s v="Class-1"/>
    <x v="0"/>
  </r>
  <r>
    <n v="4588"/>
    <n v="18.39"/>
    <d v="2002-06-15T00:00:00"/>
    <n v="1"/>
    <n v="18.39"/>
    <n v="0.25273597811217902"/>
    <n v="0"/>
    <n v="0.21289329685362501"/>
    <n v="2"/>
    <n v="1"/>
    <n v="2"/>
    <n v="10"/>
    <n v="5"/>
    <n v="10"/>
    <n v="25"/>
    <n v="1.6666666666666701"/>
    <x v="4"/>
    <s v="Class-1"/>
    <x v="0"/>
  </r>
  <r>
    <n v="4589"/>
    <n v="22.440999999999999"/>
    <d v="2002-06-07T00:00:00"/>
    <n v="2"/>
    <n v="44.881999999999998"/>
    <n v="0.29035567715458299"/>
    <n v="0.35294117647058798"/>
    <n v="0.19852941176470601"/>
    <n v="2"/>
    <n v="2"/>
    <n v="1"/>
    <n v="10"/>
    <n v="10"/>
    <n v="5"/>
    <n v="25"/>
    <n v="1.6666666666666701"/>
    <x v="4"/>
    <s v="Class-1"/>
    <x v="1"/>
  </r>
  <r>
    <n v="459"/>
    <n v="123.566363636364"/>
    <d v="2003-11-15T00:00:00"/>
    <n v="33"/>
    <n v="4077.6900000000119"/>
    <n v="0.754787961696328"/>
    <n v="0.96272229822161404"/>
    <n v="0.58396032831737199"/>
    <n v="4"/>
    <n v="5"/>
    <n v="3"/>
    <n v="20"/>
    <n v="25"/>
    <n v="15"/>
    <n v="60"/>
    <n v="4"/>
    <x v="1"/>
    <s v="Class-4"/>
    <x v="0"/>
  </r>
  <r>
    <n v="4591"/>
    <n v="4.13"/>
    <d v="2002-05-17T00:00:00"/>
    <n v="1"/>
    <n v="4.13"/>
    <n v="0.107729138166895"/>
    <n v="0"/>
    <n v="0.170827633378933"/>
    <n v="1"/>
    <n v="1"/>
    <n v="1"/>
    <n v="5"/>
    <n v="5"/>
    <n v="5"/>
    <n v="15"/>
    <n v="1"/>
    <x v="4"/>
    <s v="Class-1"/>
    <x v="0"/>
  </r>
  <r>
    <n v="4592"/>
    <n v="7.92"/>
    <d v="2002-08-14T00:00:00"/>
    <n v="1"/>
    <n v="7.92"/>
    <n v="0.15082079343365401"/>
    <n v="0"/>
    <n v="0.31566347469220202"/>
    <n v="1"/>
    <n v="1"/>
    <n v="2"/>
    <n v="5"/>
    <n v="5"/>
    <n v="10"/>
    <n v="20"/>
    <n v="1.3333333333333299"/>
    <x v="4"/>
    <s v="Class-1"/>
    <x v="0"/>
  </r>
  <r>
    <n v="4593"/>
    <n v="6.2649999999999997"/>
    <d v="2002-06-09T00:00:00"/>
    <n v="2"/>
    <n v="12.53"/>
    <n v="0.13286593707250499"/>
    <n v="0.35294117647058798"/>
    <n v="0.20177838577291399"/>
    <n v="1"/>
    <n v="2"/>
    <n v="2"/>
    <n v="5"/>
    <n v="10"/>
    <n v="10"/>
    <n v="25"/>
    <n v="1.6666666666666701"/>
    <x v="4"/>
    <s v="Class-1"/>
    <x v="0"/>
  </r>
  <r>
    <n v="4594"/>
    <n v="0.9"/>
    <d v="2002-06-22T00:00:00"/>
    <n v="1"/>
    <n v="0.9"/>
    <n v="6.4466484268125498E-2"/>
    <n v="0"/>
    <n v="0.225547195622435"/>
    <n v="1"/>
    <n v="1"/>
    <n v="2"/>
    <n v="5"/>
    <n v="5"/>
    <n v="10"/>
    <n v="20"/>
    <n v="1.3333333333333299"/>
    <x v="4"/>
    <s v="Class-1"/>
    <x v="0"/>
  </r>
  <r>
    <n v="4595"/>
    <n v="20.69"/>
    <d v="2002-08-13T00:00:00"/>
    <n v="1"/>
    <n v="20.69"/>
    <n v="0.27240082079343497"/>
    <n v="0"/>
    <n v="0.31378248974008199"/>
    <n v="2"/>
    <n v="1"/>
    <n v="2"/>
    <n v="10"/>
    <n v="5"/>
    <n v="10"/>
    <n v="25"/>
    <n v="1.6666666666666701"/>
    <x v="4"/>
    <s v="Class-1"/>
    <x v="0"/>
  </r>
  <r>
    <n v="4596"/>
    <n v="44.923000000000002"/>
    <d v="2002-06-18T00:00:00"/>
    <n v="2"/>
    <n v="89.846000000000004"/>
    <n v="0.45913132694936598"/>
    <n v="0.35294117647058798"/>
    <n v="0.219391244870041"/>
    <n v="3"/>
    <n v="2"/>
    <n v="2"/>
    <n v="15"/>
    <n v="10"/>
    <n v="10"/>
    <n v="35"/>
    <n v="2.3333333333333299"/>
    <x v="2"/>
    <s v="Class-2"/>
    <x v="1"/>
  </r>
  <r>
    <n v="4598"/>
    <n v="105.854"/>
    <d v="2002-04-16T00:00:00"/>
    <n v="2"/>
    <n v="211.708"/>
    <n v="0.71580027359782605"/>
    <n v="0.35294117647058798"/>
    <n v="0.12944596443228501"/>
    <n v="4"/>
    <n v="2"/>
    <n v="1"/>
    <n v="20"/>
    <n v="10"/>
    <n v="5"/>
    <n v="35"/>
    <n v="2.3333333333333299"/>
    <x v="2"/>
    <s v="Class-2"/>
    <x v="1"/>
  </r>
  <r>
    <n v="46"/>
    <n v="204.648333333333"/>
    <d v="2004-02-14T00:00:00"/>
    <n v="6"/>
    <n v="1227.8899999999981"/>
    <n v="0.84935020519839799"/>
    <n v="0.68946648426812596"/>
    <n v="0.62397400820793303"/>
    <n v="5"/>
    <n v="4"/>
    <n v="4"/>
    <n v="25"/>
    <n v="20"/>
    <n v="20"/>
    <n v="65"/>
    <n v="4.3333333333333304"/>
    <x v="1"/>
    <s v="Class-4"/>
    <x v="0"/>
  </r>
  <r>
    <n v="460"/>
    <n v="14.64"/>
    <d v="2004-11-23T00:00:00"/>
    <n v="4"/>
    <n v="58.56"/>
    <n v="0.21135430916553"/>
    <n v="0.581395348837209"/>
    <n v="0.90064979480164098"/>
    <n v="2"/>
    <n v="3"/>
    <n v="5"/>
    <n v="10"/>
    <n v="15"/>
    <n v="25"/>
    <n v="50"/>
    <n v="3.3333333333333299"/>
    <x v="0"/>
    <s v="Class-3"/>
    <x v="0"/>
  </r>
  <r>
    <n v="4600"/>
    <n v="472.63"/>
    <d v="2002-04-03T00:00:00"/>
    <n v="1"/>
    <n v="472.63"/>
    <n v="0.93912448700416096"/>
    <n v="0"/>
    <n v="0.11200410396716801"/>
    <n v="5"/>
    <n v="1"/>
    <n v="1"/>
    <n v="25"/>
    <n v="5"/>
    <n v="5"/>
    <n v="35"/>
    <n v="2.3333333333333299"/>
    <x v="2"/>
    <s v="Class-2"/>
    <x v="0"/>
  </r>
  <r>
    <n v="4601"/>
    <n v="166.55"/>
    <d v="2002-05-03T00:00:00"/>
    <n v="1"/>
    <n v="166.55"/>
    <n v="0.81532147742821404"/>
    <n v="0"/>
    <n v="0.155437756497948"/>
    <n v="5"/>
    <n v="1"/>
    <n v="1"/>
    <n v="25"/>
    <n v="5"/>
    <n v="5"/>
    <n v="35"/>
    <n v="2.3333333333333299"/>
    <x v="2"/>
    <s v="Class-2"/>
    <x v="0"/>
  </r>
  <r>
    <n v="4602"/>
    <n v="90.98"/>
    <d v="2002-06-09T00:00:00"/>
    <n v="1"/>
    <n v="90.98"/>
    <n v="0.67800957592340005"/>
    <n v="0"/>
    <n v="0.20177838577291399"/>
    <n v="4"/>
    <n v="1"/>
    <n v="2"/>
    <n v="20"/>
    <n v="5"/>
    <n v="10"/>
    <n v="35"/>
    <n v="2.3333333333333299"/>
    <x v="2"/>
    <s v="Class-2"/>
    <x v="0"/>
  </r>
  <r>
    <n v="4603"/>
    <n v="695.25"/>
    <d v="2002-05-07T00:00:00"/>
    <n v="1"/>
    <n v="695.25"/>
    <n v="0.95878932968542396"/>
    <n v="0"/>
    <n v="0.160738714090287"/>
    <n v="5"/>
    <n v="1"/>
    <n v="1"/>
    <n v="25"/>
    <n v="5"/>
    <n v="5"/>
    <n v="35"/>
    <n v="2.3333333333333299"/>
    <x v="2"/>
    <s v="Class-2"/>
    <x v="0"/>
  </r>
  <r>
    <n v="4604"/>
    <n v="0.11"/>
    <d v="2002-07-02T00:00:00"/>
    <n v="1"/>
    <n v="0.11"/>
    <n v="5.0615595075239099E-2"/>
    <n v="0"/>
    <n v="0.24247606019151799"/>
    <n v="1"/>
    <n v="1"/>
    <n v="2"/>
    <n v="5"/>
    <n v="5"/>
    <n v="10"/>
    <n v="20"/>
    <n v="1.3333333333333299"/>
    <x v="4"/>
    <s v="Class-1"/>
    <x v="0"/>
  </r>
  <r>
    <n v="4605"/>
    <n v="-74.435000000000002"/>
    <d v="2002-04-14T00:00:00"/>
    <n v="2"/>
    <n v="-148.87"/>
    <n v="1.7954856361149098E-2"/>
    <n v="0.35294117647058798"/>
    <n v="0.12756497948016399"/>
    <n v="1"/>
    <n v="2"/>
    <n v="1"/>
    <n v="5"/>
    <n v="10"/>
    <n v="5"/>
    <n v="20"/>
    <n v="1.3333333333333299"/>
    <x v="4"/>
    <s v="Class-1"/>
    <x v="1"/>
  </r>
  <r>
    <n v="4607"/>
    <n v="138.3485"/>
    <d v="2004-10-25T00:00:00"/>
    <n v="8"/>
    <n v="1106.788"/>
    <n v="0.77821477428183194"/>
    <n v="0.76333789329685398"/>
    <n v="0.85584815321477403"/>
    <n v="4"/>
    <n v="4"/>
    <n v="5"/>
    <n v="20"/>
    <n v="20"/>
    <n v="25"/>
    <n v="65"/>
    <n v="4.3333333333333304"/>
    <x v="1"/>
    <s v="Class-4"/>
    <x v="1"/>
  </r>
  <r>
    <n v="4609"/>
    <n v="130.27600000000001"/>
    <d v="2004-04-21T00:00:00"/>
    <n v="5"/>
    <n v="651.38000000000011"/>
    <n v="0.76658686730508596"/>
    <n v="0.64261285909712695"/>
    <n v="0.66535567715458199"/>
    <n v="4"/>
    <n v="4"/>
    <n v="4"/>
    <n v="20"/>
    <n v="20"/>
    <n v="20"/>
    <n v="60"/>
    <n v="4"/>
    <x v="1"/>
    <s v="Class-4"/>
    <x v="0"/>
  </r>
  <r>
    <n v="461"/>
    <n v="160.16"/>
    <d v="2002-11-17T00:00:00"/>
    <n v="1"/>
    <n v="160.16"/>
    <n v="0.80779753761973105"/>
    <n v="0"/>
    <n v="0.45417236662106603"/>
    <n v="5"/>
    <n v="1"/>
    <n v="3"/>
    <n v="25"/>
    <n v="5"/>
    <n v="15"/>
    <n v="45"/>
    <n v="3"/>
    <x v="0"/>
    <s v="Class-3"/>
    <x v="0"/>
  </r>
  <r>
    <n v="4610"/>
    <n v="13.87"/>
    <d v="2002-05-29T00:00:00"/>
    <n v="1"/>
    <n v="13.87"/>
    <n v="0.20400136798905899"/>
    <n v="0"/>
    <n v="0.18724350205198401"/>
    <n v="2"/>
    <n v="1"/>
    <n v="1"/>
    <n v="10"/>
    <n v="5"/>
    <n v="5"/>
    <n v="20"/>
    <n v="1.3333333333333299"/>
    <x v="4"/>
    <s v="Class-1"/>
    <x v="0"/>
  </r>
  <r>
    <n v="4611"/>
    <n v="78.010000000000005"/>
    <d v="2002-05-17T00:00:00"/>
    <n v="1"/>
    <n v="78.010000000000005"/>
    <n v="0.62944596443228396"/>
    <n v="0"/>
    <n v="0.170827633378933"/>
    <n v="4"/>
    <n v="1"/>
    <n v="1"/>
    <n v="20"/>
    <n v="5"/>
    <n v="5"/>
    <n v="30"/>
    <n v="2"/>
    <x v="2"/>
    <s v="Class-2"/>
    <x v="0"/>
  </r>
  <r>
    <n v="4612"/>
    <n v="4.07"/>
    <d v="2002-07-02T00:00:00"/>
    <n v="1"/>
    <n v="4.07"/>
    <n v="0.107045143638851"/>
    <n v="0"/>
    <n v="0.24247606019151799"/>
    <n v="1"/>
    <n v="1"/>
    <n v="2"/>
    <n v="5"/>
    <n v="5"/>
    <n v="10"/>
    <n v="20"/>
    <n v="1.3333333333333299"/>
    <x v="4"/>
    <s v="Class-1"/>
    <x v="0"/>
  </r>
  <r>
    <n v="4613"/>
    <n v="2238.5650000000001"/>
    <d v="2002-07-28T00:00:00"/>
    <n v="2"/>
    <n v="4477.13"/>
    <n v="0.98905608755136598"/>
    <n v="0.35294117647058798"/>
    <n v="0.28317373461012302"/>
    <n v="5"/>
    <n v="2"/>
    <n v="2"/>
    <n v="25"/>
    <n v="10"/>
    <n v="10"/>
    <n v="45"/>
    <n v="3"/>
    <x v="0"/>
    <s v="Class-3"/>
    <x v="1"/>
  </r>
  <r>
    <n v="4615"/>
    <n v="158.22999999999999"/>
    <d v="2002-03-30T00:00:00"/>
    <n v="1"/>
    <n v="158.22999999999999"/>
    <n v="0.80471956224353303"/>
    <n v="0"/>
    <n v="0.105848153214774"/>
    <n v="5"/>
    <n v="1"/>
    <n v="1"/>
    <n v="25"/>
    <n v="5"/>
    <n v="5"/>
    <n v="35"/>
    <n v="2.3333333333333299"/>
    <x v="2"/>
    <s v="Class-2"/>
    <x v="0"/>
  </r>
  <r>
    <n v="4616"/>
    <n v="78.974999999999994"/>
    <d v="2002-08-02T00:00:00"/>
    <n v="2"/>
    <n v="157.94999999999999"/>
    <n v="0.63474692202462402"/>
    <n v="0.35294117647058798"/>
    <n v="0.29257865937072502"/>
    <n v="4"/>
    <n v="2"/>
    <n v="2"/>
    <n v="20"/>
    <n v="10"/>
    <n v="10"/>
    <n v="40"/>
    <n v="2.6666666666666701"/>
    <x v="2"/>
    <s v="Class-2"/>
    <x v="1"/>
  </r>
  <r>
    <n v="4618"/>
    <n v="56.85"/>
    <d v="2002-05-09T00:00:00"/>
    <n v="1"/>
    <n v="56.85"/>
    <n v="0.52906976744184198"/>
    <n v="0"/>
    <n v="0.16210670314637499"/>
    <n v="3"/>
    <n v="1"/>
    <n v="1"/>
    <n v="15"/>
    <n v="5"/>
    <n v="5"/>
    <n v="25"/>
    <n v="1.6666666666666701"/>
    <x v="4"/>
    <s v="Class-1"/>
    <x v="0"/>
  </r>
  <r>
    <n v="4619"/>
    <n v="3.59"/>
    <d v="2002-08-20T00:00:00"/>
    <n v="1"/>
    <n v="3.59"/>
    <n v="0.10088919288645699"/>
    <n v="0"/>
    <n v="0.329343365253078"/>
    <n v="1"/>
    <n v="1"/>
    <n v="2"/>
    <n v="5"/>
    <n v="5"/>
    <n v="10"/>
    <n v="20"/>
    <n v="1.3333333333333299"/>
    <x v="4"/>
    <s v="Class-1"/>
    <x v="0"/>
  </r>
  <r>
    <n v="462"/>
    <n v="126.95516000000001"/>
    <d v="2004-09-01T00:00:00"/>
    <n v="5"/>
    <n v="634.7758"/>
    <n v="0.76060191518470199"/>
    <n v="0.64261285909712695"/>
    <n v="0.76692886456908305"/>
    <n v="4"/>
    <n v="4"/>
    <n v="4"/>
    <n v="20"/>
    <n v="20"/>
    <n v="20"/>
    <n v="60"/>
    <n v="4"/>
    <x v="1"/>
    <s v="Class-4"/>
    <x v="0"/>
  </r>
  <r>
    <n v="4620"/>
    <n v="36.679000000000002"/>
    <d v="2002-06-17T00:00:00"/>
    <n v="2"/>
    <n v="73.358000000000004"/>
    <n v="0.40629274965799"/>
    <n v="0.35294117647058798"/>
    <n v="0.21785225718194301"/>
    <n v="3"/>
    <n v="2"/>
    <n v="2"/>
    <n v="15"/>
    <n v="10"/>
    <n v="10"/>
    <n v="35"/>
    <n v="2.3333333333333299"/>
    <x v="2"/>
    <s v="Class-2"/>
    <x v="1"/>
  </r>
  <r>
    <n v="4622"/>
    <n v="458.19"/>
    <d v="2002-09-08T00:00:00"/>
    <n v="1"/>
    <n v="458.19"/>
    <n v="0.93690150478801804"/>
    <n v="0"/>
    <n v="0.36251709986320102"/>
    <n v="5"/>
    <n v="1"/>
    <n v="2"/>
    <n v="25"/>
    <n v="5"/>
    <n v="10"/>
    <n v="40"/>
    <n v="2.6666666666666701"/>
    <x v="2"/>
    <s v="Class-2"/>
    <x v="0"/>
  </r>
  <r>
    <n v="4623"/>
    <n v="43.11"/>
    <d v="2002-04-05T00:00:00"/>
    <n v="2"/>
    <n v="86.22"/>
    <n v="0.44613543091653601"/>
    <n v="0.35294117647058798"/>
    <n v="0.114911080711354"/>
    <n v="3"/>
    <n v="2"/>
    <n v="1"/>
    <n v="15"/>
    <n v="10"/>
    <n v="5"/>
    <n v="30"/>
    <n v="2"/>
    <x v="2"/>
    <s v="Class-2"/>
    <x v="0"/>
  </r>
  <r>
    <n v="4624"/>
    <n v="34.429400000000001"/>
    <d v="2004-11-24T00:00:00"/>
    <n v="4"/>
    <n v="137.7176"/>
    <n v="0.39021887824896301"/>
    <n v="0.581395348837209"/>
    <n v="0.90253077975376195"/>
    <n v="2"/>
    <n v="3"/>
    <n v="5"/>
    <n v="10"/>
    <n v="15"/>
    <n v="25"/>
    <n v="50"/>
    <n v="3.3333333333333299"/>
    <x v="0"/>
    <s v="Class-3"/>
    <x v="1"/>
  </r>
  <r>
    <n v="4626"/>
    <n v="364.97340000000003"/>
    <d v="2002-04-29T00:00:00"/>
    <n v="2"/>
    <n v="729.94680000000005"/>
    <n v="0.91706566347474505"/>
    <n v="0.35294117647058798"/>
    <n v="0.15064979480164201"/>
    <n v="5"/>
    <n v="2"/>
    <n v="1"/>
    <n v="25"/>
    <n v="10"/>
    <n v="5"/>
    <n v="40"/>
    <n v="2.6666666666666701"/>
    <x v="2"/>
    <s v="Class-2"/>
    <x v="1"/>
  </r>
  <r>
    <n v="4628"/>
    <n v="3.88"/>
    <d v="2002-05-25T00:00:00"/>
    <n v="1"/>
    <n v="3.88"/>
    <n v="0.10448016415868699"/>
    <n v="0"/>
    <n v="0.180916552667579"/>
    <n v="1"/>
    <n v="1"/>
    <n v="1"/>
    <n v="5"/>
    <n v="5"/>
    <n v="5"/>
    <n v="15"/>
    <n v="1"/>
    <x v="4"/>
    <s v="Class-1"/>
    <x v="0"/>
  </r>
  <r>
    <n v="4629"/>
    <n v="1.37"/>
    <d v="2002-04-17T00:00:00"/>
    <n v="1"/>
    <n v="1.37"/>
    <n v="7.1477428180574398E-2"/>
    <n v="0"/>
    <n v="0.13081395348837199"/>
    <n v="1"/>
    <n v="1"/>
    <n v="1"/>
    <n v="5"/>
    <n v="5"/>
    <n v="5"/>
    <n v="15"/>
    <n v="1"/>
    <x v="4"/>
    <s v="Class-1"/>
    <x v="0"/>
  </r>
  <r>
    <n v="463"/>
    <n v="49.008000000000003"/>
    <d v="2003-10-08T00:00:00"/>
    <n v="10"/>
    <n v="490.08000000000004"/>
    <n v="0.48666210670312499"/>
    <n v="0.81549247606019204"/>
    <n v="0.56891244870040902"/>
    <n v="3"/>
    <n v="5"/>
    <n v="3"/>
    <n v="15"/>
    <n v="25"/>
    <n v="15"/>
    <n v="55"/>
    <n v="3.6666666666666701"/>
    <x v="0"/>
    <s v="Class-3"/>
    <x v="0"/>
  </r>
  <r>
    <n v="4630"/>
    <n v="91.22"/>
    <d v="2002-09-14T00:00:00"/>
    <n v="1"/>
    <n v="91.22"/>
    <n v="0.67989056087552102"/>
    <n v="0"/>
    <n v="0.37158002735978102"/>
    <n v="4"/>
    <n v="1"/>
    <n v="2"/>
    <n v="20"/>
    <n v="5"/>
    <n v="10"/>
    <n v="35"/>
    <n v="2.3333333333333299"/>
    <x v="2"/>
    <s v="Class-2"/>
    <x v="0"/>
  </r>
  <r>
    <n v="4631"/>
    <n v="7.0000000000000007E-2"/>
    <d v="2002-09-14T00:00:00"/>
    <n v="1"/>
    <n v="7.0000000000000007E-2"/>
    <n v="4.8905608755129698E-2"/>
    <n v="0"/>
    <n v="0.37158002735978102"/>
    <n v="1"/>
    <n v="1"/>
    <n v="2"/>
    <n v="5"/>
    <n v="5"/>
    <n v="10"/>
    <n v="20"/>
    <n v="1.3333333333333299"/>
    <x v="4"/>
    <s v="Class-1"/>
    <x v="0"/>
  </r>
  <r>
    <n v="4632"/>
    <n v="1"/>
    <d v="2002-09-09T00:00:00"/>
    <n v="1"/>
    <n v="1"/>
    <n v="6.53214774281803E-2"/>
    <n v="0"/>
    <n v="0.364740082079343"/>
    <n v="1"/>
    <n v="1"/>
    <n v="2"/>
    <n v="5"/>
    <n v="5"/>
    <n v="10"/>
    <n v="20"/>
    <n v="1.3333333333333299"/>
    <x v="4"/>
    <s v="Class-1"/>
    <x v="0"/>
  </r>
  <r>
    <n v="4633"/>
    <n v="28.41"/>
    <d v="2002-09-13T00:00:00"/>
    <n v="1"/>
    <n v="28.41"/>
    <n v="0.340458276333784"/>
    <n v="0"/>
    <n v="0.37072503419972602"/>
    <n v="2"/>
    <n v="1"/>
    <n v="2"/>
    <n v="10"/>
    <n v="5"/>
    <n v="10"/>
    <n v="25"/>
    <n v="1.6666666666666701"/>
    <x v="4"/>
    <s v="Class-1"/>
    <x v="0"/>
  </r>
  <r>
    <n v="4634"/>
    <n v="32.950000000000003"/>
    <d v="2002-09-12T00:00:00"/>
    <n v="1"/>
    <n v="32.950000000000003"/>
    <n v="0.38030095759233001"/>
    <n v="0"/>
    <n v="0.36918604651162801"/>
    <n v="2"/>
    <n v="1"/>
    <n v="2"/>
    <n v="10"/>
    <n v="5"/>
    <n v="10"/>
    <n v="25"/>
    <n v="1.6666666666666701"/>
    <x v="4"/>
    <s v="Class-1"/>
    <x v="0"/>
  </r>
  <r>
    <n v="4635"/>
    <n v="0.15"/>
    <d v="2002-09-12T00:00:00"/>
    <n v="1"/>
    <n v="0.15"/>
    <n v="5.23255813953485E-2"/>
    <n v="0"/>
    <n v="0.36918604651162801"/>
    <n v="1"/>
    <n v="1"/>
    <n v="2"/>
    <n v="5"/>
    <n v="5"/>
    <n v="10"/>
    <n v="20"/>
    <n v="1.3333333333333299"/>
    <x v="4"/>
    <s v="Class-1"/>
    <x v="0"/>
  </r>
  <r>
    <n v="4636"/>
    <n v="74.44"/>
    <d v="2002-09-16T00:00:00"/>
    <n v="1"/>
    <n v="74.44"/>
    <n v="0.61508207934336201"/>
    <n v="0"/>
    <n v="0.375"/>
    <n v="4"/>
    <n v="1"/>
    <n v="2"/>
    <n v="20"/>
    <n v="5"/>
    <n v="10"/>
    <n v="35"/>
    <n v="2.3333333333333299"/>
    <x v="2"/>
    <s v="Class-2"/>
    <x v="0"/>
  </r>
  <r>
    <n v="4637"/>
    <n v="236.56"/>
    <d v="2002-09-09T00:00:00"/>
    <n v="1"/>
    <n v="236.56"/>
    <n v="0.86952804377569404"/>
    <n v="0"/>
    <n v="0.364740082079343"/>
    <n v="5"/>
    <n v="1"/>
    <n v="2"/>
    <n v="25"/>
    <n v="5"/>
    <n v="10"/>
    <n v="40"/>
    <n v="2.6666666666666701"/>
    <x v="2"/>
    <s v="Class-2"/>
    <x v="0"/>
  </r>
  <r>
    <n v="4638"/>
    <n v="31.33"/>
    <d v="2002-09-14T00:00:00"/>
    <n v="1"/>
    <n v="31.33"/>
    <n v="0.36713406292748901"/>
    <n v="0"/>
    <n v="0.37158002735978102"/>
    <n v="2"/>
    <n v="1"/>
    <n v="2"/>
    <n v="10"/>
    <n v="5"/>
    <n v="10"/>
    <n v="25"/>
    <n v="1.6666666666666701"/>
    <x v="4"/>
    <s v="Class-1"/>
    <x v="0"/>
  </r>
  <r>
    <n v="4639"/>
    <n v="6.92"/>
    <d v="2002-09-07T00:00:00"/>
    <n v="1"/>
    <n v="6.92"/>
    <n v="0.14056087551299701"/>
    <n v="0"/>
    <n v="0.36063611491108"/>
    <n v="1"/>
    <n v="1"/>
    <n v="2"/>
    <n v="5"/>
    <n v="5"/>
    <n v="10"/>
    <n v="20"/>
    <n v="1.3333333333333299"/>
    <x v="4"/>
    <s v="Class-1"/>
    <x v="0"/>
  </r>
  <r>
    <n v="464"/>
    <n v="279.21249999999998"/>
    <d v="2004-10-14T00:00:00"/>
    <n v="14"/>
    <n v="3908.9749999999995"/>
    <n v="0.89261285909717503"/>
    <n v="0.87534199726402195"/>
    <n v="0.84011627906976705"/>
    <n v="5"/>
    <n v="5"/>
    <n v="5"/>
    <n v="25"/>
    <n v="25"/>
    <n v="25"/>
    <n v="75"/>
    <n v="5"/>
    <x v="3"/>
    <s v="Class-5"/>
    <x v="0"/>
  </r>
  <r>
    <n v="4640"/>
    <n v="70.31"/>
    <d v="2002-09-10T00:00:00"/>
    <n v="1"/>
    <n v="70.31"/>
    <n v="0.59815321477427497"/>
    <n v="0"/>
    <n v="0.36713406292749601"/>
    <n v="3"/>
    <n v="1"/>
    <n v="2"/>
    <n v="15"/>
    <n v="5"/>
    <n v="10"/>
    <n v="30"/>
    <n v="2"/>
    <x v="2"/>
    <s v="Class-2"/>
    <x v="0"/>
  </r>
  <r>
    <n v="4641"/>
    <n v="38.03"/>
    <d v="2002-09-16T00:00:00"/>
    <n v="1"/>
    <n v="38.03"/>
    <n v="0.41398768809848202"/>
    <n v="0"/>
    <n v="0.375"/>
    <n v="3"/>
    <n v="1"/>
    <n v="2"/>
    <n v="15"/>
    <n v="5"/>
    <n v="10"/>
    <n v="30"/>
    <n v="2"/>
    <x v="2"/>
    <s v="Class-2"/>
    <x v="0"/>
  </r>
  <r>
    <n v="4642"/>
    <n v="9.4"/>
    <d v="2002-09-14T00:00:00"/>
    <n v="1"/>
    <n v="9.4"/>
    <n v="0.16244870041039899"/>
    <n v="0"/>
    <n v="0.37158002735978102"/>
    <n v="1"/>
    <n v="1"/>
    <n v="2"/>
    <n v="5"/>
    <n v="5"/>
    <n v="10"/>
    <n v="20"/>
    <n v="1.3333333333333299"/>
    <x v="4"/>
    <s v="Class-1"/>
    <x v="0"/>
  </r>
  <r>
    <n v="4643"/>
    <n v="101.3788"/>
    <d v="2003-06-03T00:00:00"/>
    <n v="7"/>
    <n v="709.65160000000003"/>
    <n v="0.70605335157320004"/>
    <n v="0.73204514363885098"/>
    <n v="0.52359781121750903"/>
    <n v="4"/>
    <n v="4"/>
    <n v="3"/>
    <n v="20"/>
    <n v="20"/>
    <n v="15"/>
    <n v="55"/>
    <n v="3.6666666666666701"/>
    <x v="0"/>
    <s v="Class-3"/>
    <x v="2"/>
  </r>
  <r>
    <n v="4644"/>
    <n v="68.959999999999994"/>
    <d v="2003-12-03T00:00:00"/>
    <n v="5"/>
    <n v="344.79999999999995"/>
    <n v="0.59251025991791295"/>
    <n v="0.64261285909712695"/>
    <n v="0.59148426812585397"/>
    <n v="3"/>
    <n v="4"/>
    <n v="3"/>
    <n v="15"/>
    <n v="20"/>
    <n v="15"/>
    <n v="50"/>
    <n v="3.3333333333333299"/>
    <x v="0"/>
    <s v="Class-3"/>
    <x v="0"/>
  </r>
  <r>
    <n v="4645"/>
    <n v="9.0566666666666702"/>
    <d v="2004-06-10T00:00:00"/>
    <n v="3"/>
    <n v="27.170000000000009"/>
    <n v="0.159712722298224"/>
    <n v="0.49743502051983601"/>
    <n v="0.69391244870040902"/>
    <n v="1"/>
    <n v="3"/>
    <n v="4"/>
    <n v="5"/>
    <n v="15"/>
    <n v="20"/>
    <n v="40"/>
    <n v="2.6666666666666701"/>
    <x v="2"/>
    <s v="Class-2"/>
    <x v="0"/>
  </r>
  <r>
    <n v="4646"/>
    <n v="401.38"/>
    <d v="2004-09-15T00:00:00"/>
    <n v="7"/>
    <n v="2809.66"/>
    <n v="0.92493160054724999"/>
    <n v="0.73204514363885098"/>
    <n v="0.78847469220246202"/>
    <n v="5"/>
    <n v="4"/>
    <n v="4"/>
    <n v="25"/>
    <n v="20"/>
    <n v="20"/>
    <n v="65"/>
    <n v="4.3333333333333304"/>
    <x v="1"/>
    <s v="Class-4"/>
    <x v="0"/>
  </r>
  <r>
    <n v="4647"/>
    <n v="10.295"/>
    <d v="2002-06-27T00:00:00"/>
    <n v="2"/>
    <n v="20.59"/>
    <n v="0.16980164158687"/>
    <n v="0.35294117647058798"/>
    <n v="0.23187414500684"/>
    <n v="1"/>
    <n v="2"/>
    <n v="2"/>
    <n v="5"/>
    <n v="10"/>
    <n v="10"/>
    <n v="25"/>
    <n v="1.6666666666666701"/>
    <x v="4"/>
    <s v="Class-1"/>
    <x v="0"/>
  </r>
  <r>
    <n v="4648"/>
    <n v="984.19166666666695"/>
    <d v="2004-08-13T00:00:00"/>
    <n v="6"/>
    <n v="5905.1500000000015"/>
    <n v="0.97281121751032396"/>
    <n v="0.68946648426812596"/>
    <n v="0.74623803009575795"/>
    <n v="5"/>
    <n v="4"/>
    <n v="4"/>
    <n v="25"/>
    <n v="20"/>
    <n v="20"/>
    <n v="65"/>
    <n v="4.3333333333333304"/>
    <x v="1"/>
    <s v="Class-4"/>
    <x v="0"/>
  </r>
  <r>
    <n v="4649"/>
    <n v="40.03"/>
    <d v="2004-09-17T00:00:00"/>
    <n v="4"/>
    <n v="160.12"/>
    <n v="0.42989056087549798"/>
    <n v="0.581395348837209"/>
    <n v="0.80882352941176405"/>
    <n v="3"/>
    <n v="3"/>
    <n v="5"/>
    <n v="15"/>
    <n v="15"/>
    <n v="25"/>
    <n v="55"/>
    <n v="3.6666666666666701"/>
    <x v="0"/>
    <s v="Class-3"/>
    <x v="0"/>
  </r>
  <r>
    <n v="465"/>
    <n v="166.21448888888901"/>
    <d v="2004-09-23T00:00:00"/>
    <n v="9"/>
    <n v="1495.9304000000011"/>
    <n v="0.81446648426815904"/>
    <n v="0.79069767441860495"/>
    <n v="0.81617647058823495"/>
    <n v="5"/>
    <n v="4"/>
    <n v="5"/>
    <n v="25"/>
    <n v="20"/>
    <n v="25"/>
    <n v="70"/>
    <n v="4.6666666666666696"/>
    <x v="1"/>
    <s v="Class-4"/>
    <x v="1"/>
  </r>
  <r>
    <n v="4650"/>
    <n v="61.287999999999997"/>
    <d v="2003-08-02T00:00:00"/>
    <n v="5"/>
    <n v="306.44"/>
    <n v="0.55660054719560803"/>
    <n v="0.64261285909712695"/>
    <n v="0.54565663474692105"/>
    <n v="3"/>
    <n v="4"/>
    <n v="3"/>
    <n v="15"/>
    <n v="20"/>
    <n v="15"/>
    <n v="50"/>
    <n v="3.3333333333333299"/>
    <x v="0"/>
    <s v="Class-3"/>
    <x v="0"/>
  </r>
  <r>
    <n v="4651"/>
    <n v="96.718461538461497"/>
    <d v="2004-07-26T00:00:00"/>
    <n v="13"/>
    <n v="1257.3399999999995"/>
    <n v="0.69408344733243199"/>
    <n v="0.86234610123119004"/>
    <n v="0.73033515731874099"/>
    <n v="4"/>
    <n v="5"/>
    <n v="4"/>
    <n v="20"/>
    <n v="25"/>
    <n v="20"/>
    <n v="65"/>
    <n v="4.3333333333333304"/>
    <x v="1"/>
    <s v="Class-4"/>
    <x v="0"/>
  </r>
  <r>
    <n v="4652"/>
    <n v="112.122857142857"/>
    <d v="2004-07-20T00:00:00"/>
    <n v="7"/>
    <n v="784.85999999999899"/>
    <n v="0.72913816689468203"/>
    <n v="0.73204514363885098"/>
    <n v="0.72435020519835702"/>
    <n v="4"/>
    <n v="4"/>
    <n v="4"/>
    <n v="20"/>
    <n v="20"/>
    <n v="20"/>
    <n v="60"/>
    <n v="4"/>
    <x v="1"/>
    <s v="Class-4"/>
    <x v="0"/>
  </r>
  <r>
    <n v="4653"/>
    <n v="150.263179487179"/>
    <d v="2004-11-16T00:00:00"/>
    <n v="39"/>
    <n v="5860.263999999981"/>
    <n v="0.79548563611494105"/>
    <n v="0.97110123119015102"/>
    <n v="0.88765389876880896"/>
    <n v="4"/>
    <n v="5"/>
    <n v="5"/>
    <n v="20"/>
    <n v="25"/>
    <n v="25"/>
    <n v="70"/>
    <n v="4.6666666666666696"/>
    <x v="1"/>
    <s v="Class-4"/>
    <x v="0"/>
  </r>
  <r>
    <n v="4654"/>
    <n v="75.099999999999994"/>
    <d v="2004-03-30T00:00:00"/>
    <n v="2"/>
    <n v="150.19999999999999"/>
    <n v="0.61850205198358099"/>
    <n v="0.35294117647058798"/>
    <n v="0.65201778385772802"/>
    <n v="4"/>
    <n v="2"/>
    <n v="4"/>
    <n v="20"/>
    <n v="10"/>
    <n v="20"/>
    <n v="50"/>
    <n v="3.3333333333333299"/>
    <x v="0"/>
    <s v="Class-3"/>
    <x v="0"/>
  </r>
  <r>
    <n v="4655"/>
    <n v="172.4"/>
    <d v="2005-01-01T00:00:00"/>
    <n v="3"/>
    <n v="517.20000000000005"/>
    <n v="0.82147742818060898"/>
    <n v="0.49743502051983601"/>
    <n v="0.98974008207934305"/>
    <n v="5"/>
    <n v="3"/>
    <n v="5"/>
    <n v="25"/>
    <n v="15"/>
    <n v="25"/>
    <n v="65"/>
    <n v="4.3333333333333304"/>
    <x v="1"/>
    <s v="Class-4"/>
    <x v="0"/>
  </r>
  <r>
    <n v="4656"/>
    <n v="101.75"/>
    <d v="2004-09-03T00:00:00"/>
    <n v="3"/>
    <n v="305.25"/>
    <n v="0.70673734610124395"/>
    <n v="0.49743502051983601"/>
    <n v="0.76932284541723595"/>
    <n v="4"/>
    <n v="3"/>
    <n v="4"/>
    <n v="20"/>
    <n v="15"/>
    <n v="20"/>
    <n v="55"/>
    <n v="3.6666666666666701"/>
    <x v="0"/>
    <s v="Class-3"/>
    <x v="0"/>
  </r>
  <r>
    <n v="4657"/>
    <n v="45.426666666666698"/>
    <d v="2004-04-25T00:00:00"/>
    <n v="3"/>
    <n v="136.28000000000009"/>
    <n v="0.46289329685360697"/>
    <n v="0.49743502051983601"/>
    <n v="0.66792065663474598"/>
    <n v="3"/>
    <n v="3"/>
    <n v="4"/>
    <n v="15"/>
    <n v="15"/>
    <n v="20"/>
    <n v="50"/>
    <n v="3.3333333333333299"/>
    <x v="0"/>
    <s v="Class-3"/>
    <x v="0"/>
  </r>
  <r>
    <n v="4658"/>
    <n v="10.543333333333299"/>
    <d v="2004-02-13T00:00:00"/>
    <n v="3"/>
    <n v="31.629999999999896"/>
    <n v="0.17202462380301201"/>
    <n v="0.49743502051983601"/>
    <n v="0.62363201094391096"/>
    <n v="1"/>
    <n v="3"/>
    <n v="4"/>
    <n v="5"/>
    <n v="15"/>
    <n v="20"/>
    <n v="40"/>
    <n v="2.6666666666666701"/>
    <x v="2"/>
    <s v="Class-2"/>
    <x v="0"/>
  </r>
  <r>
    <n v="4659"/>
    <n v="112.038"/>
    <d v="2003-10-20T00:00:00"/>
    <n v="5"/>
    <n v="560.18999999999994"/>
    <n v="0.72896716826267105"/>
    <n v="0.64261285909712695"/>
    <n v="0.57370041039671604"/>
    <n v="4"/>
    <n v="4"/>
    <n v="3"/>
    <n v="20"/>
    <n v="20"/>
    <n v="15"/>
    <n v="55"/>
    <n v="3.6666666666666701"/>
    <x v="0"/>
    <s v="Class-3"/>
    <x v="0"/>
  </r>
  <r>
    <n v="4660"/>
    <n v="6.5154545454545501"/>
    <d v="2003-08-24T00:00:00"/>
    <n v="11"/>
    <n v="71.670000000000044"/>
    <n v="0.135088919288647"/>
    <n v="0.83413132694938497"/>
    <n v="0.55352257181942499"/>
    <n v="1"/>
    <n v="5"/>
    <n v="3"/>
    <n v="5"/>
    <n v="25"/>
    <n v="15"/>
    <n v="45"/>
    <n v="3"/>
    <x v="0"/>
    <s v="Class-3"/>
    <x v="0"/>
  </r>
  <r>
    <n v="4661"/>
    <n v="47.9216129032258"/>
    <d v="2004-10-07T00:00:00"/>
    <n v="31"/>
    <n v="1485.5699999999997"/>
    <n v="0.47828317373459001"/>
    <n v="0.95844733242134095"/>
    <n v="0.83259233926128495"/>
    <n v="3"/>
    <n v="5"/>
    <n v="5"/>
    <n v="15"/>
    <n v="25"/>
    <n v="25"/>
    <n v="65"/>
    <n v="4.3333333333333304"/>
    <x v="1"/>
    <s v="Class-4"/>
    <x v="0"/>
  </r>
  <r>
    <n v="4662"/>
    <n v="13.225"/>
    <d v="2003-01-06T00:00:00"/>
    <n v="4"/>
    <n v="52.9"/>
    <n v="0.199384404924764"/>
    <n v="0.581395348837209"/>
    <n v="0.49350205198358299"/>
    <n v="1"/>
    <n v="3"/>
    <n v="3"/>
    <n v="5"/>
    <n v="15"/>
    <n v="15"/>
    <n v="35"/>
    <n v="2.3333333333333299"/>
    <x v="2"/>
    <s v="Class-2"/>
    <x v="0"/>
  </r>
  <r>
    <n v="4663"/>
    <n v="23.639328571428599"/>
    <d v="2004-12-29T00:00:00"/>
    <n v="7"/>
    <n v="165.4753000000002"/>
    <n v="0.297708618331052"/>
    <n v="0.73204514363885098"/>
    <n v="0.97691518467852201"/>
    <n v="2"/>
    <n v="4"/>
    <n v="5"/>
    <n v="10"/>
    <n v="20"/>
    <n v="25"/>
    <n v="55"/>
    <n v="3.6666666666666701"/>
    <x v="0"/>
    <s v="Class-3"/>
    <x v="0"/>
  </r>
  <r>
    <n v="4664"/>
    <n v="48.56"/>
    <d v="2002-09-27T00:00:00"/>
    <n v="1"/>
    <n v="48.56"/>
    <n v="0.48461012311899399"/>
    <n v="0"/>
    <n v="0.39192886456908299"/>
    <n v="3"/>
    <n v="1"/>
    <n v="2"/>
    <n v="15"/>
    <n v="5"/>
    <n v="10"/>
    <n v="30"/>
    <n v="2"/>
    <x v="2"/>
    <s v="Class-2"/>
    <x v="2"/>
  </r>
  <r>
    <n v="4665"/>
    <n v="192.35624999999999"/>
    <d v="2004-08-03T00:00:00"/>
    <n v="8"/>
    <n v="1538.85"/>
    <n v="0.84062927496583895"/>
    <n v="0.76333789329685398"/>
    <n v="0.73734610123118904"/>
    <n v="5"/>
    <n v="4"/>
    <n v="4"/>
    <n v="25"/>
    <n v="20"/>
    <n v="20"/>
    <n v="65"/>
    <n v="4.3333333333333304"/>
    <x v="1"/>
    <s v="Class-4"/>
    <x v="0"/>
  </r>
  <r>
    <n v="4666"/>
    <n v="23.325714285714302"/>
    <d v="2004-09-16T00:00:00"/>
    <n v="7"/>
    <n v="163.28000000000011"/>
    <n v="0.29599863201094301"/>
    <n v="0.73204514363885098"/>
    <n v="0.79873461012311797"/>
    <n v="2"/>
    <n v="4"/>
    <n v="4"/>
    <n v="10"/>
    <n v="20"/>
    <n v="20"/>
    <n v="50"/>
    <n v="3.3333333333333299"/>
    <x v="0"/>
    <s v="Class-3"/>
    <x v="0"/>
  </r>
  <r>
    <n v="4667"/>
    <n v="15.414999999999999"/>
    <d v="2004-06-20T00:00:00"/>
    <n v="2"/>
    <n v="30.83"/>
    <n v="0.22332421340629699"/>
    <n v="0.35294117647058798"/>
    <n v="0.70041039671682503"/>
    <n v="2"/>
    <n v="2"/>
    <n v="4"/>
    <n v="10"/>
    <n v="10"/>
    <n v="20"/>
    <n v="40"/>
    <n v="2.6666666666666701"/>
    <x v="2"/>
    <s v="Class-2"/>
    <x v="0"/>
  </r>
  <r>
    <n v="4668"/>
    <n v="12.706666666666701"/>
    <d v="2004-07-24T00:00:00"/>
    <n v="3"/>
    <n v="38.120000000000104"/>
    <n v="0.193057455540359"/>
    <n v="0.49743502051983601"/>
    <n v="0.728625170998631"/>
    <n v="1"/>
    <n v="3"/>
    <n v="4"/>
    <n v="5"/>
    <n v="15"/>
    <n v="20"/>
    <n v="40"/>
    <n v="2.6666666666666701"/>
    <x v="2"/>
    <s v="Class-2"/>
    <x v="0"/>
  </r>
  <r>
    <n v="4669"/>
    <n v="112.696666666667"/>
    <d v="2003-06-24T00:00:00"/>
    <n v="6"/>
    <n v="676.180000000002"/>
    <n v="0.73119015047881397"/>
    <n v="0.68946648426812596"/>
    <n v="0.52992476060191396"/>
    <n v="4"/>
    <n v="4"/>
    <n v="3"/>
    <n v="20"/>
    <n v="20"/>
    <n v="15"/>
    <n v="55"/>
    <n v="3.6666666666666701"/>
    <x v="0"/>
    <s v="Class-3"/>
    <x v="0"/>
  </r>
  <r>
    <n v="467"/>
    <n v="0.43"/>
    <d v="2002-01-23T00:00:00"/>
    <n v="1"/>
    <n v="0.43"/>
    <n v="5.6771545827633101E-2"/>
    <n v="0"/>
    <n v="1.8638850889192898E-2"/>
    <n v="1"/>
    <n v="1"/>
    <n v="1"/>
    <n v="5"/>
    <n v="5"/>
    <n v="5"/>
    <n v="15"/>
    <n v="1"/>
    <x v="4"/>
    <s v="Class-1"/>
    <x v="0"/>
  </r>
  <r>
    <n v="4670"/>
    <n v="267.18263529411797"/>
    <d v="2004-06-29T00:00:00"/>
    <n v="17"/>
    <n v="4542.1048000000055"/>
    <n v="0.88679890560880203"/>
    <n v="0.90235978112175097"/>
    <n v="0.70759233926128495"/>
    <n v="5"/>
    <n v="5"/>
    <n v="4"/>
    <n v="25"/>
    <n v="25"/>
    <n v="20"/>
    <n v="70"/>
    <n v="4.6666666666666696"/>
    <x v="1"/>
    <s v="Class-4"/>
    <x v="1"/>
  </r>
  <r>
    <n v="4672"/>
    <n v="16201.23"/>
    <d v="2004-01-01T00:00:00"/>
    <n v="2"/>
    <n v="32402.46"/>
    <n v="0.99829001367995895"/>
    <n v="0.35294117647058798"/>
    <n v="0.603625170998631"/>
    <n v="5"/>
    <n v="2"/>
    <n v="4"/>
    <n v="25"/>
    <n v="10"/>
    <n v="20"/>
    <n v="55"/>
    <n v="3.6666666666666701"/>
    <x v="0"/>
    <s v="Class-3"/>
    <x v="0"/>
  </r>
  <r>
    <n v="4673"/>
    <n v="14.63125"/>
    <d v="2004-10-06T00:00:00"/>
    <n v="8"/>
    <n v="117.05"/>
    <n v="0.21118331053351899"/>
    <n v="0.76333789329685398"/>
    <n v="0.83173734610123096"/>
    <n v="2"/>
    <n v="4"/>
    <n v="5"/>
    <n v="10"/>
    <n v="20"/>
    <n v="25"/>
    <n v="55"/>
    <n v="3.6666666666666701"/>
    <x v="0"/>
    <s v="Class-3"/>
    <x v="0"/>
  </r>
  <r>
    <n v="4674"/>
    <n v="-195"/>
    <d v="2004-02-07T00:00:00"/>
    <n v="2"/>
    <n v="-390"/>
    <n v="8.3789329685362499E-3"/>
    <n v="0.35294117647058798"/>
    <n v="0.62055403556771405"/>
    <n v="1"/>
    <n v="2"/>
    <n v="4"/>
    <n v="5"/>
    <n v="10"/>
    <n v="20"/>
    <n v="35"/>
    <n v="2.3333333333333299"/>
    <x v="2"/>
    <s v="Class-2"/>
    <x v="0"/>
  </r>
  <r>
    <n v="4675"/>
    <n v="977.15818181818202"/>
    <d v="2004-01-23T00:00:00"/>
    <n v="11"/>
    <n v="10748.740000000002"/>
    <n v="0.972469220246302"/>
    <n v="0.83413132694938497"/>
    <n v="0.61337209302325502"/>
    <n v="5"/>
    <n v="5"/>
    <n v="4"/>
    <n v="25"/>
    <n v="25"/>
    <n v="20"/>
    <n v="70"/>
    <n v="4.6666666666666696"/>
    <x v="1"/>
    <s v="Class-4"/>
    <x v="0"/>
  </r>
  <r>
    <n v="4676"/>
    <n v="102.79600000000001"/>
    <d v="2003-10-12T00:00:00"/>
    <n v="5"/>
    <n v="513.98"/>
    <n v="0.709644322845431"/>
    <n v="0.64261285909712695"/>
    <n v="0.57062243502051901"/>
    <n v="4"/>
    <n v="4"/>
    <n v="3"/>
    <n v="20"/>
    <n v="20"/>
    <n v="15"/>
    <n v="55"/>
    <n v="3.6666666666666701"/>
    <x v="0"/>
    <s v="Class-3"/>
    <x v="0"/>
  </r>
  <r>
    <n v="4677"/>
    <n v="44.026666666666699"/>
    <d v="2004-07-10T00:00:00"/>
    <n v="3"/>
    <n v="132.0800000000001"/>
    <n v="0.45502735978110398"/>
    <n v="0.49743502051983601"/>
    <n v="0.71716826265389799"/>
    <n v="3"/>
    <n v="3"/>
    <n v="4"/>
    <n v="15"/>
    <n v="15"/>
    <n v="20"/>
    <n v="50"/>
    <n v="3.3333333333333299"/>
    <x v="0"/>
    <s v="Class-3"/>
    <x v="0"/>
  </r>
  <r>
    <n v="4678"/>
    <n v="117.473333333333"/>
    <d v="2004-06-30T00:00:00"/>
    <n v="12"/>
    <n v="1409.679999999996"/>
    <n v="0.74110807113544996"/>
    <n v="0.85020519835841302"/>
    <n v="0.70844733242133995"/>
    <n v="4"/>
    <n v="5"/>
    <n v="4"/>
    <n v="20"/>
    <n v="25"/>
    <n v="20"/>
    <n v="65"/>
    <n v="4.3333333333333304"/>
    <x v="1"/>
    <s v="Class-4"/>
    <x v="0"/>
  </r>
  <r>
    <n v="4679"/>
    <n v="277.42500000000001"/>
    <d v="2003-09-06T00:00:00"/>
    <n v="2"/>
    <n v="554.85"/>
    <n v="0.89209986320114298"/>
    <n v="0.35294117647058798"/>
    <n v="0.55813953488372003"/>
    <n v="5"/>
    <n v="2"/>
    <n v="3"/>
    <n v="25"/>
    <n v="10"/>
    <n v="15"/>
    <n v="50"/>
    <n v="3.3333333333333299"/>
    <x v="0"/>
    <s v="Class-3"/>
    <x v="0"/>
  </r>
  <r>
    <n v="468"/>
    <n v="49.9925"/>
    <d v="2003-08-12T00:00:00"/>
    <n v="4"/>
    <n v="199.97"/>
    <n v="0.492305061559485"/>
    <n v="0.581395348837209"/>
    <n v="0.55027359781121699"/>
    <n v="3"/>
    <n v="3"/>
    <n v="3"/>
    <n v="15"/>
    <n v="15"/>
    <n v="15"/>
    <n v="45"/>
    <n v="3"/>
    <x v="0"/>
    <s v="Class-3"/>
    <x v="0"/>
  </r>
  <r>
    <n v="4680"/>
    <n v="43.588000000000001"/>
    <d v="2002-11-07T00:00:00"/>
    <n v="1"/>
    <n v="43.588000000000001"/>
    <n v="0.45126538987686399"/>
    <n v="0"/>
    <n v="0.44220246238029998"/>
    <n v="3"/>
    <n v="1"/>
    <n v="3"/>
    <n v="15"/>
    <n v="5"/>
    <n v="15"/>
    <n v="35"/>
    <n v="2.3333333333333299"/>
    <x v="2"/>
    <s v="Class-2"/>
    <x v="2"/>
  </r>
  <r>
    <n v="4681"/>
    <n v="98.73"/>
    <d v="2004-12-31T00:00:00"/>
    <n v="4"/>
    <n v="394.92"/>
    <n v="0.69904240766074999"/>
    <n v="0.581395348837209"/>
    <n v="0.98529411764705799"/>
    <n v="4"/>
    <n v="3"/>
    <n v="5"/>
    <n v="20"/>
    <n v="15"/>
    <n v="25"/>
    <n v="60"/>
    <n v="4"/>
    <x v="1"/>
    <s v="Class-4"/>
    <x v="0"/>
  </r>
  <r>
    <n v="4682"/>
    <n v="180.44214838709701"/>
    <d v="2004-09-26T00:00:00"/>
    <n v="31"/>
    <n v="5593.7066000000068"/>
    <n v="0.82865937072507001"/>
    <n v="0.95844733242134095"/>
    <n v="0.81874145006839905"/>
    <n v="5"/>
    <n v="5"/>
    <n v="5"/>
    <n v="25"/>
    <n v="25"/>
    <n v="25"/>
    <n v="75"/>
    <n v="5"/>
    <x v="3"/>
    <s v="Class-5"/>
    <x v="0"/>
  </r>
  <r>
    <n v="4683"/>
    <n v="83.060416666666697"/>
    <d v="2004-10-21T00:00:00"/>
    <n v="24"/>
    <n v="1993.4500000000007"/>
    <n v="0.64859781121751303"/>
    <n v="0.93878248974008205"/>
    <n v="0.85020519835841302"/>
    <n v="4"/>
    <n v="5"/>
    <n v="5"/>
    <n v="20"/>
    <n v="25"/>
    <n v="25"/>
    <n v="70"/>
    <n v="4.6666666666666696"/>
    <x v="1"/>
    <s v="Class-4"/>
    <x v="0"/>
  </r>
  <r>
    <n v="4684"/>
    <n v="782.79632352941201"/>
    <d v="2005-01-02T00:00:00"/>
    <n v="17"/>
    <n v="13307.537500000004"/>
    <n v="0.96203830369363197"/>
    <n v="0.90235978112175097"/>
    <n v="0.99333105335157301"/>
    <n v="5"/>
    <n v="5"/>
    <n v="5"/>
    <n v="25"/>
    <n v="25"/>
    <n v="25"/>
    <n v="75"/>
    <n v="5"/>
    <x v="3"/>
    <s v="Class-5"/>
    <x v="0"/>
  </r>
  <r>
    <n v="4685"/>
    <n v="23.1466666666667"/>
    <d v="2003-05-25T00:00:00"/>
    <n v="3"/>
    <n v="69.440000000000097"/>
    <n v="0.29428864569083402"/>
    <n v="0.49743502051983601"/>
    <n v="0.52069083447332298"/>
    <n v="2"/>
    <n v="3"/>
    <n v="3"/>
    <n v="10"/>
    <n v="15"/>
    <n v="15"/>
    <n v="40"/>
    <n v="2.6666666666666701"/>
    <x v="2"/>
    <s v="Class-2"/>
    <x v="0"/>
  </r>
  <r>
    <n v="4686"/>
    <n v="24.994285714285699"/>
    <d v="2004-04-07T00:00:00"/>
    <n v="7"/>
    <n v="174.95999999999989"/>
    <n v="0.31104651162790498"/>
    <n v="0.73204514363885098"/>
    <n v="0.65629274965800199"/>
    <n v="2"/>
    <n v="4"/>
    <n v="4"/>
    <n v="10"/>
    <n v="20"/>
    <n v="20"/>
    <n v="50"/>
    <n v="3.3333333333333299"/>
    <x v="0"/>
    <s v="Class-3"/>
    <x v="0"/>
  </r>
  <r>
    <n v="4687"/>
    <n v="487.31428571428597"/>
    <d v="2004-03-21T00:00:00"/>
    <n v="7"/>
    <n v="3411.2000000000016"/>
    <n v="0.94083447332427095"/>
    <n v="0.73204514363885098"/>
    <n v="0.64603283173734505"/>
    <n v="5"/>
    <n v="4"/>
    <n v="4"/>
    <n v="25"/>
    <n v="20"/>
    <n v="20"/>
    <n v="65"/>
    <n v="4.3333333333333304"/>
    <x v="1"/>
    <s v="Class-4"/>
    <x v="0"/>
  </r>
  <r>
    <n v="4688"/>
    <n v="403.13600000000002"/>
    <d v="2004-08-29T00:00:00"/>
    <n v="15"/>
    <n v="6047.04"/>
    <n v="0.92527359781127205"/>
    <n v="0.88560191518467901"/>
    <n v="0.76385088919288602"/>
    <n v="5"/>
    <n v="5"/>
    <n v="4"/>
    <n v="25"/>
    <n v="25"/>
    <n v="20"/>
    <n v="70"/>
    <n v="4.6666666666666696"/>
    <x v="1"/>
    <s v="Class-4"/>
    <x v="0"/>
  </r>
  <r>
    <n v="4689"/>
    <n v="39.263846153846202"/>
    <d v="2004-10-25T00:00:00"/>
    <n v="13"/>
    <n v="510.43000000000063"/>
    <n v="0.424418604651148"/>
    <n v="0.86234610123119004"/>
    <n v="0.85584815321477403"/>
    <n v="3"/>
    <n v="5"/>
    <n v="5"/>
    <n v="15"/>
    <n v="25"/>
    <n v="25"/>
    <n v="65"/>
    <n v="4.3333333333333304"/>
    <x v="1"/>
    <s v="Class-4"/>
    <x v="0"/>
  </r>
  <r>
    <n v="469"/>
    <n v="15.815"/>
    <d v="2004-12-24T00:00:00"/>
    <n v="2"/>
    <n v="31.63"/>
    <n v="0.22708618331053701"/>
    <n v="0.35294117647058798"/>
    <n v="0.96391928864568999"/>
    <n v="2"/>
    <n v="2"/>
    <n v="5"/>
    <n v="10"/>
    <n v="10"/>
    <n v="25"/>
    <n v="45"/>
    <n v="3"/>
    <x v="0"/>
    <s v="Class-3"/>
    <x v="0"/>
  </r>
  <r>
    <n v="4690"/>
    <n v="93.304000000000002"/>
    <d v="2002-10-15T00:00:00"/>
    <n v="1"/>
    <n v="93.304000000000002"/>
    <n v="0.68519151846786097"/>
    <n v="0"/>
    <n v="0.413645690834473"/>
    <n v="4"/>
    <n v="1"/>
    <n v="3"/>
    <n v="20"/>
    <n v="5"/>
    <n v="15"/>
    <n v="40"/>
    <n v="2.6666666666666701"/>
    <x v="2"/>
    <s v="Class-2"/>
    <x v="2"/>
  </r>
  <r>
    <n v="4691"/>
    <n v="38.15"/>
    <d v="2004-01-04T00:00:00"/>
    <n v="6"/>
    <n v="228.89999999999998"/>
    <n v="0.41450068399451501"/>
    <n v="0.68946648426812596"/>
    <n v="0.60619015047879499"/>
    <n v="3"/>
    <n v="4"/>
    <n v="4"/>
    <n v="15"/>
    <n v="20"/>
    <n v="20"/>
    <n v="55"/>
    <n v="3.6666666666666701"/>
    <x v="0"/>
    <s v="Class-3"/>
    <x v="0"/>
  </r>
  <r>
    <n v="4692"/>
    <n v="26.5863636363636"/>
    <d v="2003-12-30T00:00:00"/>
    <n v="11"/>
    <n v="292.44999999999959"/>
    <n v="0.325239398084812"/>
    <n v="0.83413132694938497"/>
    <n v="0.602770177838577"/>
    <n v="2"/>
    <n v="5"/>
    <n v="4"/>
    <n v="10"/>
    <n v="25"/>
    <n v="20"/>
    <n v="55"/>
    <n v="3.6666666666666701"/>
    <x v="0"/>
    <s v="Class-3"/>
    <x v="0"/>
  </r>
  <r>
    <n v="4693"/>
    <n v="76.256666666666703"/>
    <d v="2003-04-01T00:00:00"/>
    <n v="3"/>
    <n v="228.7700000000001"/>
    <n v="0.62329001367988801"/>
    <n v="0.49743502051983601"/>
    <n v="0.50683994528043697"/>
    <n v="4"/>
    <n v="3"/>
    <n v="3"/>
    <n v="20"/>
    <n v="15"/>
    <n v="15"/>
    <n v="50"/>
    <n v="3.3333333333333299"/>
    <x v="0"/>
    <s v="Class-3"/>
    <x v="0"/>
  </r>
  <r>
    <n v="4694"/>
    <n v="20.768888888888899"/>
    <d v="2004-09-07T00:00:00"/>
    <n v="9"/>
    <n v="186.9200000000001"/>
    <n v="0.27376880984952301"/>
    <n v="0.79069767441860495"/>
    <n v="0.77547879616963"/>
    <n v="2"/>
    <n v="4"/>
    <n v="4"/>
    <n v="10"/>
    <n v="20"/>
    <n v="20"/>
    <n v="50"/>
    <n v="3.3333333333333299"/>
    <x v="0"/>
    <s v="Class-3"/>
    <x v="0"/>
  </r>
  <r>
    <n v="4695"/>
    <n v="51.012"/>
    <d v="2002-10-06T00:00:00"/>
    <n v="1"/>
    <n v="51.012"/>
    <n v="0.49606703146372599"/>
    <n v="0"/>
    <n v="0.40372777017783801"/>
    <n v="3"/>
    <n v="1"/>
    <n v="3"/>
    <n v="15"/>
    <n v="5"/>
    <n v="15"/>
    <n v="35"/>
    <n v="2.3333333333333299"/>
    <x v="2"/>
    <s v="Class-2"/>
    <x v="2"/>
  </r>
  <r>
    <n v="4696"/>
    <n v="53.27"/>
    <d v="2004-11-06T00:00:00"/>
    <n v="10"/>
    <n v="532.70000000000005"/>
    <n v="0.50889192886454704"/>
    <n v="0.81549247606019204"/>
    <n v="0.87140902872777004"/>
    <n v="3"/>
    <n v="5"/>
    <n v="5"/>
    <n v="15"/>
    <n v="25"/>
    <n v="25"/>
    <n v="65"/>
    <n v="4.3333333333333304"/>
    <x v="1"/>
    <s v="Class-4"/>
    <x v="0"/>
  </r>
  <r>
    <n v="4697"/>
    <n v="54.488"/>
    <d v="2002-02-17T00:00:00"/>
    <n v="1"/>
    <n v="54.488"/>
    <n v="0.51402188782487601"/>
    <n v="0"/>
    <n v="4.9076607387140897E-2"/>
    <n v="3"/>
    <n v="1"/>
    <n v="1"/>
    <n v="15"/>
    <n v="5"/>
    <n v="5"/>
    <n v="25"/>
    <n v="1.6666666666666701"/>
    <x v="4"/>
    <s v="Class-1"/>
    <x v="2"/>
  </r>
  <r>
    <n v="4698"/>
    <n v="2071.26856451613"/>
    <d v="2004-12-14T00:00:00"/>
    <n v="31"/>
    <n v="64209.325500000028"/>
    <n v="0.98751709986326797"/>
    <n v="0.95844733242134095"/>
    <n v="0.94237346101231101"/>
    <n v="5"/>
    <n v="5"/>
    <n v="5"/>
    <n v="25"/>
    <n v="25"/>
    <n v="25"/>
    <n v="75"/>
    <n v="5"/>
    <x v="3"/>
    <s v="Class-5"/>
    <x v="0"/>
  </r>
  <r>
    <n v="4699"/>
    <n v="1228.46333333333"/>
    <d v="2004-02-01T00:00:00"/>
    <n v="6"/>
    <n v="7370.7799999999797"/>
    <n v="0.97862517099869695"/>
    <n v="0.68946648426812596"/>
    <n v="0.61730506155950604"/>
    <n v="5"/>
    <n v="4"/>
    <n v="4"/>
    <n v="25"/>
    <n v="20"/>
    <n v="20"/>
    <n v="65"/>
    <n v="4.3333333333333304"/>
    <x v="1"/>
    <s v="Class-4"/>
    <x v="0"/>
  </r>
  <r>
    <n v="47"/>
    <n v="319.34593749999999"/>
    <d v="2004-04-24T00:00:00"/>
    <n v="32"/>
    <n v="10219.07"/>
    <n v="0.90577975376202102"/>
    <n v="0.960499316005472"/>
    <n v="0.66672366621066903"/>
    <n v="5"/>
    <n v="5"/>
    <n v="4"/>
    <n v="25"/>
    <n v="25"/>
    <n v="20"/>
    <n v="70"/>
    <n v="4.6666666666666696"/>
    <x v="1"/>
    <s v="Class-4"/>
    <x v="0"/>
  </r>
  <r>
    <n v="470"/>
    <n v="6.3"/>
    <d v="2002-06-18T00:00:00"/>
    <n v="1"/>
    <n v="6.3"/>
    <n v="0.133207934336527"/>
    <n v="0"/>
    <n v="0.219391244870041"/>
    <n v="1"/>
    <n v="1"/>
    <n v="2"/>
    <n v="5"/>
    <n v="5"/>
    <n v="10"/>
    <n v="20"/>
    <n v="1.3333333333333299"/>
    <x v="4"/>
    <s v="Class-1"/>
    <x v="0"/>
  </r>
  <r>
    <n v="4700"/>
    <n v="167.81833333333299"/>
    <d v="2004-03-16T00:00:00"/>
    <n v="6"/>
    <n v="1006.9099999999979"/>
    <n v="0.81737346101234598"/>
    <n v="0.68946648426812596"/>
    <n v="0.64295485636114802"/>
    <n v="5"/>
    <n v="4"/>
    <n v="4"/>
    <n v="25"/>
    <n v="20"/>
    <n v="20"/>
    <n v="65"/>
    <n v="4.3333333333333304"/>
    <x v="1"/>
    <s v="Class-4"/>
    <x v="0"/>
  </r>
  <r>
    <n v="4701"/>
    <n v="179.66239999999999"/>
    <d v="2002-02-25T00:00:00"/>
    <n v="1"/>
    <n v="179.66239999999999"/>
    <n v="0.82746238030099295"/>
    <n v="0"/>
    <n v="6.1046511627907002E-2"/>
    <n v="5"/>
    <n v="1"/>
    <n v="1"/>
    <n v="25"/>
    <n v="5"/>
    <n v="5"/>
    <n v="35"/>
    <n v="2.3333333333333299"/>
    <x v="2"/>
    <s v="Class-2"/>
    <x v="2"/>
  </r>
  <r>
    <n v="4702"/>
    <n v="29.6466666666667"/>
    <d v="2003-12-25T00:00:00"/>
    <n v="3"/>
    <n v="88.940000000000097"/>
    <n v="0.35088919288644999"/>
    <n v="0.49743502051983601"/>
    <n v="0.60020519835841202"/>
    <n v="2"/>
    <n v="3"/>
    <n v="4"/>
    <n v="10"/>
    <n v="15"/>
    <n v="20"/>
    <n v="45"/>
    <n v="3"/>
    <x v="0"/>
    <s v="Class-3"/>
    <x v="0"/>
  </r>
  <r>
    <n v="4703"/>
    <n v="212.756666666667"/>
    <d v="2004-10-23T00:00:00"/>
    <n v="9"/>
    <n v="1914.8100000000031"/>
    <n v="0.855848153214816"/>
    <n v="0.79069767441860495"/>
    <n v="0.852770177838577"/>
    <n v="5"/>
    <n v="4"/>
    <n v="5"/>
    <n v="25"/>
    <n v="20"/>
    <n v="25"/>
    <n v="70"/>
    <n v="4.6666666666666696"/>
    <x v="1"/>
    <s v="Class-4"/>
    <x v="0"/>
  </r>
  <r>
    <n v="4704"/>
    <n v="285.72399999999999"/>
    <d v="2003-12-11T00:00:00"/>
    <n v="5"/>
    <n v="1428.62"/>
    <n v="0.89551983584136197"/>
    <n v="0.64261285909712695"/>
    <n v="0.59473324213406198"/>
    <n v="5"/>
    <n v="4"/>
    <n v="3"/>
    <n v="25"/>
    <n v="20"/>
    <n v="15"/>
    <n v="60"/>
    <n v="4"/>
    <x v="1"/>
    <s v="Class-4"/>
    <x v="0"/>
  </r>
  <r>
    <n v="4705"/>
    <n v="93.290800000000004"/>
    <d v="2002-06-14T00:00:00"/>
    <n v="1"/>
    <n v="93.290800000000004"/>
    <n v="0.68484952120383902"/>
    <n v="0"/>
    <n v="0.21067031463748301"/>
    <n v="4"/>
    <n v="1"/>
    <n v="2"/>
    <n v="20"/>
    <n v="5"/>
    <n v="10"/>
    <n v="35"/>
    <n v="2.3333333333333299"/>
    <x v="2"/>
    <s v="Class-2"/>
    <x v="2"/>
  </r>
  <r>
    <n v="4706"/>
    <n v="39.710714285714303"/>
    <d v="2004-05-02T00:00:00"/>
    <n v="14"/>
    <n v="555.95000000000027"/>
    <n v="0.42749658002734497"/>
    <n v="0.87534199726402195"/>
    <n v="0.67168262653898703"/>
    <n v="3"/>
    <n v="5"/>
    <n v="4"/>
    <n v="15"/>
    <n v="25"/>
    <n v="20"/>
    <n v="60"/>
    <n v="4"/>
    <x v="1"/>
    <s v="Class-4"/>
    <x v="0"/>
  </r>
  <r>
    <n v="4707"/>
    <n v="111.2825"/>
    <d v="2004-09-08T00:00:00"/>
    <n v="8"/>
    <n v="890.26"/>
    <n v="0.72623119015049498"/>
    <n v="0.76333789329685398"/>
    <n v="0.77599179206566304"/>
    <n v="4"/>
    <n v="4"/>
    <n v="4"/>
    <n v="20"/>
    <n v="20"/>
    <n v="20"/>
    <n v="60"/>
    <n v="4"/>
    <x v="1"/>
    <s v="Class-4"/>
    <x v="0"/>
  </r>
  <r>
    <n v="4708"/>
    <n v="39.192"/>
    <d v="2003-11-15T00:00:00"/>
    <n v="5"/>
    <n v="195.96"/>
    <n v="0.42185362517098401"/>
    <n v="0.64261285909712695"/>
    <n v="0.58396032831737199"/>
    <n v="3"/>
    <n v="4"/>
    <n v="3"/>
    <n v="15"/>
    <n v="20"/>
    <n v="15"/>
    <n v="50"/>
    <n v="3.3333333333333299"/>
    <x v="0"/>
    <s v="Class-3"/>
    <x v="0"/>
  </r>
  <r>
    <n v="4709"/>
    <n v="24.38"/>
    <d v="2002-09-25T00:00:00"/>
    <n v="1"/>
    <n v="24.38"/>
    <n v="0.30574555403556603"/>
    <n v="0"/>
    <n v="0.38885088919288602"/>
    <n v="2"/>
    <n v="1"/>
    <n v="2"/>
    <n v="10"/>
    <n v="5"/>
    <n v="10"/>
    <n v="25"/>
    <n v="1.6666666666666701"/>
    <x v="4"/>
    <s v="Class-1"/>
    <x v="2"/>
  </r>
  <r>
    <n v="471"/>
    <n v="75"/>
    <d v="2002-03-18T00:00:00"/>
    <n v="1"/>
    <n v="75"/>
    <n v="0.61833105335157001"/>
    <n v="0"/>
    <n v="8.8235294117647106E-2"/>
    <n v="4"/>
    <n v="1"/>
    <n v="1"/>
    <n v="20"/>
    <n v="5"/>
    <n v="5"/>
    <n v="30"/>
    <n v="2"/>
    <x v="2"/>
    <s v="Class-2"/>
    <x v="0"/>
  </r>
  <r>
    <n v="4710"/>
    <n v="46.057364341085297"/>
    <d v="2004-11-05T00:00:00"/>
    <n v="129"/>
    <n v="5941.4000000000033"/>
    <n v="0.46648426812583599"/>
    <n v="0.99469904240766105"/>
    <n v="0.86987004103967103"/>
    <n v="3"/>
    <n v="5"/>
    <n v="5"/>
    <n v="15"/>
    <n v="25"/>
    <n v="25"/>
    <n v="65"/>
    <n v="4.3333333333333304"/>
    <x v="1"/>
    <s v="Class-4"/>
    <x v="0"/>
  </r>
  <r>
    <n v="4711"/>
    <n v="1583.3043206611601"/>
    <d v="2005-01-03T00:00:00"/>
    <n v="121"/>
    <n v="191579.82280000037"/>
    <n v="0.98426812585505896"/>
    <n v="0.99384404924760705"/>
    <n v="0.995896032831737"/>
    <n v="5"/>
    <n v="5"/>
    <n v="5"/>
    <n v="25"/>
    <n v="25"/>
    <n v="25"/>
    <n v="75"/>
    <n v="5"/>
    <x v="3"/>
    <s v="Class-5"/>
    <x v="0"/>
  </r>
  <r>
    <n v="4712"/>
    <n v="17.497499999999999"/>
    <d v="2004-12-09T00:00:00"/>
    <n v="48"/>
    <n v="839.87999999999988"/>
    <n v="0.24555403556772001"/>
    <n v="0.97691518467852301"/>
    <n v="0.92989056087551203"/>
    <n v="2"/>
    <n v="5"/>
    <n v="5"/>
    <n v="10"/>
    <n v="25"/>
    <n v="25"/>
    <n v="60"/>
    <n v="4"/>
    <x v="1"/>
    <s v="Class-4"/>
    <x v="0"/>
  </r>
  <r>
    <n v="4713"/>
    <n v="31.119473684210501"/>
    <d v="2004-08-31T00:00:00"/>
    <n v="19"/>
    <n v="591.26999999999953"/>
    <n v="0.36610807113542299"/>
    <n v="0.91501367989056104"/>
    <n v="0.76624487004103903"/>
    <n v="2"/>
    <n v="5"/>
    <n v="4"/>
    <n v="10"/>
    <n v="25"/>
    <n v="20"/>
    <n v="55"/>
    <n v="3.6666666666666701"/>
    <x v="0"/>
    <s v="Class-3"/>
    <x v="0"/>
  </r>
  <r>
    <n v="4714"/>
    <n v="73.796666666666695"/>
    <d v="2004-11-19T00:00:00"/>
    <n v="6"/>
    <n v="442.7800000000002"/>
    <n v="0.61114911080710999"/>
    <n v="0.68946648426812596"/>
    <n v="0.89295485636114902"/>
    <n v="4"/>
    <n v="4"/>
    <n v="5"/>
    <n v="20"/>
    <n v="20"/>
    <n v="25"/>
    <n v="65"/>
    <n v="4.3333333333333304"/>
    <x v="1"/>
    <s v="Class-4"/>
    <x v="0"/>
  </r>
  <r>
    <n v="4715"/>
    <n v="-1.38666666666667"/>
    <d v="2004-07-27T00:00:00"/>
    <n v="3"/>
    <n v="-4.1600000000000099"/>
    <n v="4.4459644322845202E-2"/>
    <n v="0.49743502051983601"/>
    <n v="0.73170314637482803"/>
    <n v="1"/>
    <n v="3"/>
    <n v="4"/>
    <n v="5"/>
    <n v="15"/>
    <n v="20"/>
    <n v="40"/>
    <n v="2.6666666666666701"/>
    <x v="2"/>
    <s v="Class-2"/>
    <x v="0"/>
  </r>
  <r>
    <n v="4716"/>
    <n v="194.3904"/>
    <d v="2004-10-17T00:00:00"/>
    <n v="25"/>
    <n v="4859.76"/>
    <n v="0.84148426812589305"/>
    <n v="0.94186046511627897"/>
    <n v="0.84490424076607296"/>
    <n v="5"/>
    <n v="5"/>
    <n v="5"/>
    <n v="25"/>
    <n v="25"/>
    <n v="25"/>
    <n v="75"/>
    <n v="5"/>
    <x v="3"/>
    <s v="Class-5"/>
    <x v="0"/>
  </r>
  <r>
    <n v="4717"/>
    <n v="266.83"/>
    <d v="2002-11-10T00:00:00"/>
    <n v="1"/>
    <n v="266.83"/>
    <n v="0.88662790697679095"/>
    <n v="0"/>
    <n v="0.44664842681258499"/>
    <n v="5"/>
    <n v="1"/>
    <n v="3"/>
    <n v="25"/>
    <n v="5"/>
    <n v="15"/>
    <n v="45"/>
    <n v="3"/>
    <x v="0"/>
    <s v="Class-3"/>
    <x v="0"/>
  </r>
  <r>
    <n v="4718"/>
    <n v="119.96"/>
    <d v="2004-05-11T00:00:00"/>
    <n v="3"/>
    <n v="359.88"/>
    <n v="0.74726402188784502"/>
    <n v="0.49743502051983601"/>
    <n v="0.67732558139534804"/>
    <n v="4"/>
    <n v="3"/>
    <n v="4"/>
    <n v="20"/>
    <n v="15"/>
    <n v="20"/>
    <n v="55"/>
    <n v="3.6666666666666701"/>
    <x v="0"/>
    <s v="Class-3"/>
    <x v="0"/>
  </r>
  <r>
    <n v="4719"/>
    <n v="6.5250000000000004"/>
    <d v="2004-04-15T00:00:00"/>
    <n v="4"/>
    <n v="26.1"/>
    <n v="0.13560191518468001"/>
    <n v="0.581395348837209"/>
    <n v="0.66125170998631899"/>
    <n v="1"/>
    <n v="3"/>
    <n v="4"/>
    <n v="5"/>
    <n v="15"/>
    <n v="20"/>
    <n v="40"/>
    <n v="2.6666666666666701"/>
    <x v="2"/>
    <s v="Class-2"/>
    <x v="0"/>
  </r>
  <r>
    <n v="472"/>
    <n v="7.36"/>
    <d v="2004-11-23T00:00:00"/>
    <n v="4"/>
    <n v="29.44"/>
    <n v="0.145348837209304"/>
    <n v="0.581395348837209"/>
    <n v="0.90064979480164098"/>
    <n v="1"/>
    <n v="3"/>
    <n v="5"/>
    <n v="5"/>
    <n v="15"/>
    <n v="25"/>
    <n v="45"/>
    <n v="3"/>
    <x v="0"/>
    <s v="Class-3"/>
    <x v="0"/>
  </r>
  <r>
    <n v="4720"/>
    <n v="191.91454545454499"/>
    <d v="2003-10-26T00:00:00"/>
    <n v="11"/>
    <n v="2111.0599999999949"/>
    <n v="0.839432284541762"/>
    <n v="0.83413132694938497"/>
    <n v="0.57592339261285797"/>
    <n v="5"/>
    <n v="5"/>
    <n v="3"/>
    <n v="25"/>
    <n v="25"/>
    <n v="15"/>
    <n v="65"/>
    <n v="4.3333333333333304"/>
    <x v="1"/>
    <s v="Class-4"/>
    <x v="0"/>
  </r>
  <r>
    <n v="4721"/>
    <n v="57.121666666666698"/>
    <d v="2004-04-11T00:00:00"/>
    <n v="6"/>
    <n v="342.73000000000019"/>
    <n v="0.53095075239396305"/>
    <n v="0.68946648426812596"/>
    <n v="0.65902872777017696"/>
    <n v="3"/>
    <n v="4"/>
    <n v="4"/>
    <n v="15"/>
    <n v="20"/>
    <n v="20"/>
    <n v="55"/>
    <n v="3.6666666666666701"/>
    <x v="0"/>
    <s v="Class-3"/>
    <x v="0"/>
  </r>
  <r>
    <n v="4722"/>
    <n v="145.61500000000001"/>
    <d v="2004-07-16T00:00:00"/>
    <n v="2"/>
    <n v="291.23"/>
    <n v="0.79001367989058902"/>
    <n v="0.35294117647058798"/>
    <n v="0.72024623803009502"/>
    <n v="4"/>
    <n v="2"/>
    <n v="4"/>
    <n v="20"/>
    <n v="10"/>
    <n v="20"/>
    <n v="50"/>
    <n v="3.3333333333333299"/>
    <x v="0"/>
    <s v="Class-3"/>
    <x v="0"/>
  </r>
  <r>
    <n v="4723"/>
    <n v="329.61799999999999"/>
    <d v="2004-10-05T00:00:00"/>
    <n v="5"/>
    <n v="1648.09"/>
    <n v="0.90919972640224"/>
    <n v="0.64261285909712695"/>
    <n v="0.83054035567715401"/>
    <n v="5"/>
    <n v="4"/>
    <n v="5"/>
    <n v="25"/>
    <n v="20"/>
    <n v="25"/>
    <n v="70"/>
    <n v="4.6666666666666696"/>
    <x v="1"/>
    <s v="Class-4"/>
    <x v="0"/>
  </r>
  <r>
    <n v="4724"/>
    <n v="55.853333333333303"/>
    <d v="2003-06-21T00:00:00"/>
    <n v="6"/>
    <n v="335.11999999999983"/>
    <n v="0.52325581395346898"/>
    <n v="0.68946648426812596"/>
    <n v="0.52855677154582703"/>
    <n v="3"/>
    <n v="4"/>
    <n v="3"/>
    <n v="15"/>
    <n v="20"/>
    <n v="15"/>
    <n v="50"/>
    <n v="3.3333333333333299"/>
    <x v="0"/>
    <s v="Class-3"/>
    <x v="0"/>
  </r>
  <r>
    <n v="4725"/>
    <n v="213.51"/>
    <d v="2004-07-14T00:00:00"/>
    <n v="5"/>
    <n v="1067.55"/>
    <n v="0.85670314637486999"/>
    <n v="0.64261285909712695"/>
    <n v="0.71887824897400698"/>
    <n v="5"/>
    <n v="4"/>
    <n v="4"/>
    <n v="25"/>
    <n v="20"/>
    <n v="20"/>
    <n v="65"/>
    <n v="4.3333333333333304"/>
    <x v="1"/>
    <s v="Class-4"/>
    <x v="0"/>
  </r>
  <r>
    <n v="4726"/>
    <n v="24.752307692307699"/>
    <d v="2004-02-24T00:00:00"/>
    <n v="13"/>
    <n v="321.78000000000009"/>
    <n v="0.30848153214774099"/>
    <n v="0.86234610123119004"/>
    <n v="0.63012995896032697"/>
    <n v="2"/>
    <n v="5"/>
    <n v="4"/>
    <n v="10"/>
    <n v="25"/>
    <n v="20"/>
    <n v="55"/>
    <n v="3.6666666666666701"/>
    <x v="0"/>
    <s v="Class-3"/>
    <x v="0"/>
  </r>
  <r>
    <n v="4727"/>
    <n v="15.731666666666699"/>
    <d v="2004-10-22T00:00:00"/>
    <n v="6"/>
    <n v="94.3900000000002"/>
    <n v="0.226744186046516"/>
    <n v="0.68946648426812596"/>
    <n v="0.85157318741450005"/>
    <n v="2"/>
    <n v="4"/>
    <n v="5"/>
    <n v="10"/>
    <n v="20"/>
    <n v="25"/>
    <n v="55"/>
    <n v="3.6666666666666701"/>
    <x v="0"/>
    <s v="Class-3"/>
    <x v="0"/>
  </r>
  <r>
    <n v="4728"/>
    <n v="35.886000000000003"/>
    <d v="2004-11-14T00:00:00"/>
    <n v="10"/>
    <n v="358.86"/>
    <n v="0.40338577291380501"/>
    <n v="0.81549247606019204"/>
    <n v="0.88354993160054696"/>
    <n v="3"/>
    <n v="5"/>
    <n v="5"/>
    <n v="15"/>
    <n v="25"/>
    <n v="25"/>
    <n v="65"/>
    <n v="4.3333333333333304"/>
    <x v="1"/>
    <s v="Class-4"/>
    <x v="0"/>
  </r>
  <r>
    <n v="4729"/>
    <n v="123.67888888888901"/>
    <d v="2004-07-31T00:00:00"/>
    <n v="9"/>
    <n v="1113.110000000001"/>
    <n v="0.75530095759236104"/>
    <n v="0.79069767441860495"/>
    <n v="0.73461012311901397"/>
    <n v="4"/>
    <n v="4"/>
    <n v="4"/>
    <n v="20"/>
    <n v="20"/>
    <n v="20"/>
    <n v="60"/>
    <n v="4"/>
    <x v="1"/>
    <s v="Class-4"/>
    <x v="0"/>
  </r>
  <r>
    <n v="473"/>
    <n v="24.373333333333299"/>
    <d v="2004-04-18T00:00:00"/>
    <n v="3"/>
    <n v="73.119999999999891"/>
    <n v="0.30557455540355499"/>
    <n v="0.49743502051983601"/>
    <n v="0.66313269493843896"/>
    <n v="2"/>
    <n v="3"/>
    <n v="4"/>
    <n v="10"/>
    <n v="15"/>
    <n v="20"/>
    <n v="45"/>
    <n v="3"/>
    <x v="0"/>
    <s v="Class-3"/>
    <x v="0"/>
  </r>
  <r>
    <n v="4730"/>
    <n v="7.0000000000000007E-2"/>
    <d v="2002-04-24T00:00:00"/>
    <n v="1"/>
    <n v="7.0000000000000007E-2"/>
    <n v="4.8905608755129698E-2"/>
    <n v="0"/>
    <n v="0.14192886456908299"/>
    <n v="1"/>
    <n v="1"/>
    <n v="1"/>
    <n v="5"/>
    <n v="5"/>
    <n v="5"/>
    <n v="15"/>
    <n v="1"/>
    <x v="4"/>
    <s v="Class-1"/>
    <x v="0"/>
  </r>
  <r>
    <n v="4731"/>
    <n v="-3.8050000000000002"/>
    <d v="2003-03-17T00:00:00"/>
    <n v="2"/>
    <n v="-7.61"/>
    <n v="4.12106703146373E-2"/>
    <n v="0.35294117647058798"/>
    <n v="0.50376196990423905"/>
    <n v="1"/>
    <n v="2"/>
    <n v="3"/>
    <n v="5"/>
    <n v="10"/>
    <n v="15"/>
    <n v="30"/>
    <n v="2"/>
    <x v="2"/>
    <s v="Class-2"/>
    <x v="0"/>
  </r>
  <r>
    <n v="4732"/>
    <n v="44.8245454545455"/>
    <d v="2004-11-07T00:00:00"/>
    <n v="11"/>
    <n v="493.0700000000005"/>
    <n v="0.45827633378931198"/>
    <n v="0.83413132694938497"/>
    <n v="0.87329001367989001"/>
    <n v="3"/>
    <n v="5"/>
    <n v="5"/>
    <n v="15"/>
    <n v="25"/>
    <n v="25"/>
    <n v="65"/>
    <n v="4.3333333333333304"/>
    <x v="1"/>
    <s v="Class-4"/>
    <x v="0"/>
  </r>
  <r>
    <n v="4733"/>
    <n v="-3.105"/>
    <d v="2004-02-07T00:00:00"/>
    <n v="2"/>
    <n v="-6.21"/>
    <n v="4.2749658002735703E-2"/>
    <n v="0.35294117647058798"/>
    <n v="0.62055403556771405"/>
    <n v="1"/>
    <n v="2"/>
    <n v="4"/>
    <n v="5"/>
    <n v="10"/>
    <n v="20"/>
    <n v="35"/>
    <n v="2.3333333333333299"/>
    <x v="2"/>
    <s v="Class-2"/>
    <x v="0"/>
  </r>
  <r>
    <n v="4734"/>
    <n v="24.852"/>
    <d v="2002-01-25T00:00:00"/>
    <n v="1"/>
    <n v="24.852"/>
    <n v="0.30984952120382803"/>
    <n v="0"/>
    <n v="1.9664842681258499E-2"/>
    <n v="2"/>
    <n v="1"/>
    <n v="1"/>
    <n v="10"/>
    <n v="5"/>
    <n v="5"/>
    <n v="20"/>
    <n v="1.3333333333333299"/>
    <x v="4"/>
    <s v="Class-1"/>
    <x v="2"/>
  </r>
  <r>
    <n v="4735"/>
    <n v="967.47400000000005"/>
    <d v="2003-08-10T00:00:00"/>
    <n v="5"/>
    <n v="4837.37"/>
    <n v="0.97178522571825798"/>
    <n v="0.64261285909712695"/>
    <n v="0.54890560875512895"/>
    <n v="5"/>
    <n v="4"/>
    <n v="3"/>
    <n v="25"/>
    <n v="20"/>
    <n v="15"/>
    <n v="60"/>
    <n v="4"/>
    <x v="1"/>
    <s v="Class-4"/>
    <x v="0"/>
  </r>
  <r>
    <n v="4736"/>
    <n v="300.59333333333302"/>
    <d v="2004-06-13T00:00:00"/>
    <n v="3"/>
    <n v="901.77999999999906"/>
    <n v="0.89979480164163606"/>
    <n v="0.49743502051983601"/>
    <n v="0.69596443228454097"/>
    <n v="5"/>
    <n v="3"/>
    <n v="4"/>
    <n v="25"/>
    <n v="15"/>
    <n v="20"/>
    <n v="60"/>
    <n v="4"/>
    <x v="1"/>
    <s v="Class-4"/>
    <x v="0"/>
  </r>
  <r>
    <n v="4737"/>
    <n v="35.4"/>
    <d v="2004-10-06T00:00:00"/>
    <n v="2"/>
    <n v="70.8"/>
    <n v="0.40030779753760798"/>
    <n v="0.35294117647058798"/>
    <n v="0.83173734610123096"/>
    <n v="3"/>
    <n v="2"/>
    <n v="5"/>
    <n v="15"/>
    <n v="10"/>
    <n v="25"/>
    <n v="50"/>
    <n v="3.3333333333333299"/>
    <x v="0"/>
    <s v="Class-3"/>
    <x v="0"/>
  </r>
  <r>
    <n v="4738"/>
    <n v="40.2633333333333"/>
    <d v="2004-04-26T00:00:00"/>
    <n v="3"/>
    <n v="120.78999999999991"/>
    <n v="0.43091655266756301"/>
    <n v="0.49743502051983601"/>
    <n v="0.66843365253077902"/>
    <n v="3"/>
    <n v="3"/>
    <n v="4"/>
    <n v="15"/>
    <n v="15"/>
    <n v="20"/>
    <n v="50"/>
    <n v="3.3333333333333299"/>
    <x v="0"/>
    <s v="Class-3"/>
    <x v="0"/>
  </r>
  <r>
    <n v="4739"/>
    <n v="125.03"/>
    <d v="2002-06-14T00:00:00"/>
    <n v="1"/>
    <n v="125.03"/>
    <n v="0.75718194254448201"/>
    <n v="0"/>
    <n v="0.21067031463748301"/>
    <n v="4"/>
    <n v="1"/>
    <n v="2"/>
    <n v="20"/>
    <n v="5"/>
    <n v="10"/>
    <n v="35"/>
    <n v="2.3333333333333299"/>
    <x v="2"/>
    <s v="Class-2"/>
    <x v="2"/>
  </r>
  <r>
    <n v="474"/>
    <n v="34.72"/>
    <d v="2004-09-26T00:00:00"/>
    <n v="3"/>
    <n v="104.16"/>
    <n v="0.39209986320108298"/>
    <n v="0.49743502051983601"/>
    <n v="0.81874145006839905"/>
    <n v="2"/>
    <n v="3"/>
    <n v="5"/>
    <n v="10"/>
    <n v="15"/>
    <n v="25"/>
    <n v="50"/>
    <n v="3.3333333333333299"/>
    <x v="0"/>
    <s v="Class-3"/>
    <x v="0"/>
  </r>
  <r>
    <n v="4740"/>
    <n v="87.824299999999994"/>
    <d v="2003-10-14T00:00:00"/>
    <n v="4"/>
    <n v="351.29719999999998"/>
    <n v="0.66638166894665396"/>
    <n v="0.581395348837209"/>
    <n v="0.57233242134062801"/>
    <n v="4"/>
    <n v="3"/>
    <n v="3"/>
    <n v="20"/>
    <n v="15"/>
    <n v="15"/>
    <n v="50"/>
    <n v="3.3333333333333299"/>
    <x v="0"/>
    <s v="Class-3"/>
    <x v="2"/>
  </r>
  <r>
    <n v="4741"/>
    <n v="23.995000000000001"/>
    <d v="2003-09-19T00:00:00"/>
    <n v="2"/>
    <n v="47.99"/>
    <n v="0.30318057455540198"/>
    <n v="0.35294117647058798"/>
    <n v="0.56207250341997195"/>
    <n v="2"/>
    <n v="2"/>
    <n v="3"/>
    <n v="10"/>
    <n v="10"/>
    <n v="15"/>
    <n v="35"/>
    <n v="2.3333333333333299"/>
    <x v="2"/>
    <s v="Class-2"/>
    <x v="0"/>
  </r>
  <r>
    <n v="4742"/>
    <n v="45.948333333333302"/>
    <d v="2004-08-24T00:00:00"/>
    <n v="6"/>
    <n v="275.68999999999983"/>
    <n v="0.46545827633377002"/>
    <n v="0.68946648426812596"/>
    <n v="0.75837893296853498"/>
    <n v="3"/>
    <n v="4"/>
    <n v="4"/>
    <n v="15"/>
    <n v="20"/>
    <n v="20"/>
    <n v="55"/>
    <n v="3.6666666666666701"/>
    <x v="0"/>
    <s v="Class-3"/>
    <x v="0"/>
  </r>
  <r>
    <n v="4743"/>
    <n v="41.408000000000001"/>
    <d v="2002-10-19T00:00:00"/>
    <n v="1"/>
    <n v="41.408000000000001"/>
    <n v="0.43707250341995701"/>
    <n v="0"/>
    <n v="0.41792065663474598"/>
    <n v="3"/>
    <n v="1"/>
    <n v="3"/>
    <n v="15"/>
    <n v="5"/>
    <n v="15"/>
    <n v="35"/>
    <n v="2.3333333333333299"/>
    <x v="2"/>
    <s v="Class-2"/>
    <x v="2"/>
  </r>
  <r>
    <n v="4744"/>
    <n v="-19.9233333333333"/>
    <d v="2004-02-16T00:00:00"/>
    <n v="3"/>
    <n v="-59.769999999999897"/>
    <n v="3.2831737346101099E-2"/>
    <n v="0.49743502051983601"/>
    <n v="0.625854993160054"/>
    <n v="1"/>
    <n v="3"/>
    <n v="4"/>
    <n v="5"/>
    <n v="15"/>
    <n v="20"/>
    <n v="40"/>
    <n v="2.6666666666666701"/>
    <x v="2"/>
    <s v="Class-2"/>
    <x v="0"/>
  </r>
  <r>
    <n v="4745"/>
    <n v="131.53399999999999"/>
    <d v="2002-03-17T00:00:00"/>
    <n v="1"/>
    <n v="131.53399999999999"/>
    <n v="0.76846785225720604"/>
    <n v="0"/>
    <n v="8.6354309165526694E-2"/>
    <n v="4"/>
    <n v="1"/>
    <n v="1"/>
    <n v="20"/>
    <n v="5"/>
    <n v="5"/>
    <n v="30"/>
    <n v="2"/>
    <x v="2"/>
    <s v="Class-2"/>
    <x v="2"/>
  </r>
  <r>
    <n v="4746"/>
    <n v="41.817999999999998"/>
    <d v="2004-06-10T00:00:00"/>
    <n v="5"/>
    <n v="209.08999999999997"/>
    <n v="0.44015047879615299"/>
    <n v="0.64261285909712695"/>
    <n v="0.69391244870040902"/>
    <n v="3"/>
    <n v="4"/>
    <n v="4"/>
    <n v="15"/>
    <n v="20"/>
    <n v="20"/>
    <n v="55"/>
    <n v="3.6666666666666701"/>
    <x v="0"/>
    <s v="Class-3"/>
    <x v="0"/>
  </r>
  <r>
    <n v="4747"/>
    <n v="60.46875"/>
    <d v="2004-06-22T00:00:00"/>
    <n v="8"/>
    <n v="483.75"/>
    <n v="0.55147058823527895"/>
    <n v="0.76333789329685398"/>
    <n v="0.70212038303693503"/>
    <n v="3"/>
    <n v="4"/>
    <n v="4"/>
    <n v="15"/>
    <n v="20"/>
    <n v="20"/>
    <n v="55"/>
    <n v="3.6666666666666701"/>
    <x v="0"/>
    <s v="Class-3"/>
    <x v="0"/>
  </r>
  <r>
    <n v="4748"/>
    <n v="54.784444444444397"/>
    <d v="2004-05-22T00:00:00"/>
    <n v="9"/>
    <n v="493.05999999999955"/>
    <n v="0.516586867305041"/>
    <n v="0.79069767441860495"/>
    <n v="0.68450752393980796"/>
    <n v="3"/>
    <n v="4"/>
    <n v="4"/>
    <n v="15"/>
    <n v="20"/>
    <n v="20"/>
    <n v="55"/>
    <n v="3.6666666666666701"/>
    <x v="0"/>
    <s v="Class-3"/>
    <x v="0"/>
  </r>
  <r>
    <n v="4749"/>
    <n v="98.300799999999995"/>
    <d v="2003-05-02T00:00:00"/>
    <n v="2"/>
    <n v="196.60159999999999"/>
    <n v="0.69750341997265097"/>
    <n v="0.35294117647058798"/>
    <n v="0.51436388508891795"/>
    <n v="4"/>
    <n v="2"/>
    <n v="3"/>
    <n v="20"/>
    <n v="10"/>
    <n v="15"/>
    <n v="45"/>
    <n v="3"/>
    <x v="0"/>
    <s v="Class-3"/>
    <x v="2"/>
  </r>
  <r>
    <n v="475"/>
    <n v="131.75"/>
    <d v="2003-04-06T00:00:00"/>
    <n v="4"/>
    <n v="527"/>
    <n v="0.76880984952122799"/>
    <n v="0.581395348837209"/>
    <n v="0.50786593707250205"/>
    <n v="4"/>
    <n v="3"/>
    <n v="3"/>
    <n v="20"/>
    <n v="15"/>
    <n v="15"/>
    <n v="50"/>
    <n v="3.3333333333333299"/>
    <x v="0"/>
    <s v="Class-3"/>
    <x v="0"/>
  </r>
  <r>
    <n v="4750"/>
    <n v="61.622"/>
    <d v="2002-04-27T00:00:00"/>
    <n v="1"/>
    <n v="61.622"/>
    <n v="0.55813953488370704"/>
    <n v="0"/>
    <n v="0.14603283173734599"/>
    <n v="3"/>
    <n v="1"/>
    <n v="1"/>
    <n v="15"/>
    <n v="5"/>
    <n v="5"/>
    <n v="25"/>
    <n v="1.6666666666666701"/>
    <x v="4"/>
    <s v="Class-1"/>
    <x v="2"/>
  </r>
  <r>
    <n v="4751"/>
    <n v="78.34"/>
    <d v="2004-02-26T00:00:00"/>
    <n v="2"/>
    <n v="156.68"/>
    <n v="0.63149794801641501"/>
    <n v="0.35294117647058798"/>
    <n v="0.63098495212038197"/>
    <n v="4"/>
    <n v="2"/>
    <n v="4"/>
    <n v="20"/>
    <n v="10"/>
    <n v="20"/>
    <n v="50"/>
    <n v="3.3333333333333299"/>
    <x v="0"/>
    <s v="Class-3"/>
    <x v="0"/>
  </r>
  <r>
    <n v="4752"/>
    <n v="55.911470588235296"/>
    <d v="2004-11-18T00:00:00"/>
    <n v="34"/>
    <n v="1900.99"/>
    <n v="0.52376880984950203"/>
    <n v="0.96580027359781095"/>
    <n v="0.89192886456908305"/>
    <n v="3"/>
    <n v="5"/>
    <n v="5"/>
    <n v="15"/>
    <n v="25"/>
    <n v="25"/>
    <n v="65"/>
    <n v="4.3333333333333304"/>
    <x v="1"/>
    <s v="Class-4"/>
    <x v="0"/>
  </r>
  <r>
    <n v="4753"/>
    <n v="62.85"/>
    <d v="2004-02-11T00:00:00"/>
    <n v="2"/>
    <n v="125.7"/>
    <n v="0.56446648426811297"/>
    <n v="0.35294117647058798"/>
    <n v="0.62277701778385697"/>
    <n v="3"/>
    <n v="2"/>
    <n v="4"/>
    <n v="15"/>
    <n v="10"/>
    <n v="20"/>
    <n v="45"/>
    <n v="3"/>
    <x v="0"/>
    <s v="Class-3"/>
    <x v="0"/>
  </r>
  <r>
    <n v="4754"/>
    <n v="27.9933333333333"/>
    <d v="2004-04-24T00:00:00"/>
    <n v="3"/>
    <n v="83.979999999999905"/>
    <n v="0.33481532147742299"/>
    <n v="0.49743502051983601"/>
    <n v="0.66672366621066903"/>
    <n v="2"/>
    <n v="3"/>
    <n v="4"/>
    <n v="10"/>
    <n v="15"/>
    <n v="20"/>
    <n v="45"/>
    <n v="3"/>
    <x v="0"/>
    <s v="Class-3"/>
    <x v="0"/>
  </r>
  <r>
    <n v="4755"/>
    <n v="39.427999999999997"/>
    <d v="2002-04-28T00:00:00"/>
    <n v="1"/>
    <n v="39.427999999999997"/>
    <n v="0.425273597811203"/>
    <n v="0"/>
    <n v="0.14705882352941199"/>
    <n v="3"/>
    <n v="1"/>
    <n v="1"/>
    <n v="15"/>
    <n v="5"/>
    <n v="5"/>
    <n v="25"/>
    <n v="1.6666666666666701"/>
    <x v="4"/>
    <s v="Class-1"/>
    <x v="2"/>
  </r>
  <r>
    <n v="4756"/>
    <n v="116.848"/>
    <d v="2002-04-26T00:00:00"/>
    <n v="1"/>
    <n v="116.848"/>
    <n v="0.74008207934338399"/>
    <n v="0"/>
    <n v="0.14398084815321499"/>
    <n v="4"/>
    <n v="1"/>
    <n v="1"/>
    <n v="20"/>
    <n v="5"/>
    <n v="5"/>
    <n v="30"/>
    <n v="2"/>
    <x v="2"/>
    <s v="Class-2"/>
    <x v="2"/>
  </r>
  <r>
    <n v="4757"/>
    <n v="22.228965517241399"/>
    <d v="2004-02-22T00:00:00"/>
    <n v="29"/>
    <n v="644.64000000000055"/>
    <n v="0.289500683994528"/>
    <n v="0.95383036935704502"/>
    <n v="0.62859097127222896"/>
    <n v="2"/>
    <n v="5"/>
    <n v="4"/>
    <n v="10"/>
    <n v="25"/>
    <n v="20"/>
    <n v="55"/>
    <n v="3.6666666666666701"/>
    <x v="0"/>
    <s v="Class-3"/>
    <x v="0"/>
  </r>
  <r>
    <n v="4758"/>
    <n v="86.546000000000006"/>
    <d v="2002-06-12T00:00:00"/>
    <n v="1"/>
    <n v="86.546000000000006"/>
    <n v="0.66073871409029195"/>
    <n v="0"/>
    <n v="0.20759233926128601"/>
    <n v="4"/>
    <n v="1"/>
    <n v="2"/>
    <n v="20"/>
    <n v="5"/>
    <n v="10"/>
    <n v="35"/>
    <n v="2.3333333333333299"/>
    <x v="2"/>
    <s v="Class-2"/>
    <x v="2"/>
  </r>
  <r>
    <n v="4759"/>
    <n v="122.05500000000001"/>
    <d v="2004-01-05T00:00:00"/>
    <n v="2"/>
    <n v="244.11"/>
    <n v="0.75170998632013097"/>
    <n v="0.35294117647058798"/>
    <n v="0.60704514363884998"/>
    <n v="4"/>
    <n v="2"/>
    <n v="4"/>
    <n v="20"/>
    <n v="10"/>
    <n v="20"/>
    <n v="50"/>
    <n v="3.3333333333333299"/>
    <x v="0"/>
    <s v="Class-3"/>
    <x v="0"/>
  </r>
  <r>
    <n v="476"/>
    <n v="176.62"/>
    <d v="2002-10-24T00:00:00"/>
    <n v="1"/>
    <n v="176.62"/>
    <n v="0.82421340629278494"/>
    <n v="0"/>
    <n v="0.42510259917920601"/>
    <n v="5"/>
    <n v="1"/>
    <n v="3"/>
    <n v="25"/>
    <n v="5"/>
    <n v="15"/>
    <n v="45"/>
    <n v="3"/>
    <x v="0"/>
    <s v="Class-3"/>
    <x v="0"/>
  </r>
  <r>
    <n v="4760"/>
    <n v="1232.46333333333"/>
    <d v="2004-08-02T00:00:00"/>
    <n v="6"/>
    <n v="7394.7799999999797"/>
    <n v="0.97879616963070804"/>
    <n v="0.68946648426812596"/>
    <n v="0.73649110807113505"/>
    <n v="5"/>
    <n v="4"/>
    <n v="4"/>
    <n v="25"/>
    <n v="20"/>
    <n v="20"/>
    <n v="65"/>
    <n v="4.3333333333333304"/>
    <x v="1"/>
    <s v="Class-4"/>
    <x v="0"/>
  </r>
  <r>
    <n v="4761"/>
    <n v="81.474999999999994"/>
    <d v="2004-10-23T00:00:00"/>
    <n v="4"/>
    <n v="325.89999999999998"/>
    <n v="0.64329685362517197"/>
    <n v="0.581395348837209"/>
    <n v="0.852770177838577"/>
    <n v="4"/>
    <n v="3"/>
    <n v="5"/>
    <n v="20"/>
    <n v="15"/>
    <n v="25"/>
    <n v="60"/>
    <n v="4"/>
    <x v="1"/>
    <s v="Class-4"/>
    <x v="0"/>
  </r>
  <r>
    <n v="4762"/>
    <n v="15.355"/>
    <d v="2004-04-08T00:00:00"/>
    <n v="2"/>
    <n v="30.71"/>
    <n v="0.222811217510264"/>
    <n v="0.35294117647058798"/>
    <n v="0.65680574555403404"/>
    <n v="2"/>
    <n v="2"/>
    <n v="4"/>
    <n v="10"/>
    <n v="10"/>
    <n v="20"/>
    <n v="40"/>
    <n v="2.6666666666666701"/>
    <x v="2"/>
    <s v="Class-2"/>
    <x v="0"/>
  </r>
  <r>
    <n v="4763"/>
    <n v="51.668333333333301"/>
    <d v="2004-05-30T00:00:00"/>
    <n v="6"/>
    <n v="310.00999999999982"/>
    <n v="0.49863201094388898"/>
    <n v="0.68946648426812596"/>
    <n v="0.68826949384404801"/>
    <n v="3"/>
    <n v="4"/>
    <n v="4"/>
    <n v="15"/>
    <n v="20"/>
    <n v="20"/>
    <n v="55"/>
    <n v="3.6666666666666701"/>
    <x v="0"/>
    <s v="Class-3"/>
    <x v="0"/>
  </r>
  <r>
    <n v="4764"/>
    <n v="10.47"/>
    <d v="2004-04-05T00:00:00"/>
    <n v="3"/>
    <n v="31.410000000000004"/>
    <n v="0.17134062927496799"/>
    <n v="0.49743502051983601"/>
    <n v="0.655437756497947"/>
    <n v="1"/>
    <n v="3"/>
    <n v="4"/>
    <n v="5"/>
    <n v="15"/>
    <n v="20"/>
    <n v="40"/>
    <n v="2.6666666666666701"/>
    <x v="2"/>
    <s v="Class-2"/>
    <x v="0"/>
  </r>
  <r>
    <n v="4765"/>
    <n v="37.7441666666667"/>
    <d v="2004-02-06T00:00:00"/>
    <n v="12"/>
    <n v="452.9300000000004"/>
    <n v="0.41159370725032901"/>
    <n v="0.85020519835841302"/>
    <n v="0.61987004103967103"/>
    <n v="3"/>
    <n v="5"/>
    <n v="4"/>
    <n v="15"/>
    <n v="25"/>
    <n v="20"/>
    <n v="60"/>
    <n v="4"/>
    <x v="1"/>
    <s v="Class-4"/>
    <x v="0"/>
  </r>
  <r>
    <n v="4766"/>
    <n v="41.341999999999999"/>
    <d v="2002-12-18T00:00:00"/>
    <n v="1"/>
    <n v="41.341999999999999"/>
    <n v="0.43604651162789099"/>
    <n v="0"/>
    <n v="0.48290013679890498"/>
    <n v="3"/>
    <n v="1"/>
    <n v="3"/>
    <n v="15"/>
    <n v="5"/>
    <n v="15"/>
    <n v="35"/>
    <n v="2.3333333333333299"/>
    <x v="2"/>
    <s v="Class-2"/>
    <x v="2"/>
  </r>
  <r>
    <n v="4767"/>
    <n v="77.7042"/>
    <d v="2003-10-23T00:00:00"/>
    <n v="2"/>
    <n v="155.4084"/>
    <n v="0.62807797537619603"/>
    <n v="0.35294117647058798"/>
    <n v="0.57506839945280297"/>
    <n v="4"/>
    <n v="2"/>
    <n v="3"/>
    <n v="20"/>
    <n v="10"/>
    <n v="15"/>
    <n v="45"/>
    <n v="3"/>
    <x v="0"/>
    <s v="Class-3"/>
    <x v="2"/>
  </r>
  <r>
    <n v="4768"/>
    <n v="29.145"/>
    <d v="2003-06-18T00:00:00"/>
    <n v="2"/>
    <n v="58.29"/>
    <n v="0.34678522571818798"/>
    <n v="0.35294117647058798"/>
    <n v="0.52718878248973899"/>
    <n v="2"/>
    <n v="2"/>
    <n v="3"/>
    <n v="10"/>
    <n v="10"/>
    <n v="15"/>
    <n v="35"/>
    <n v="2.3333333333333299"/>
    <x v="2"/>
    <s v="Class-2"/>
    <x v="0"/>
  </r>
  <r>
    <n v="4769"/>
    <n v="171.125"/>
    <d v="2004-03-06T00:00:00"/>
    <n v="4"/>
    <n v="684.5"/>
    <n v="0.82028043775653203"/>
    <n v="0.581395348837209"/>
    <n v="0.63714090287277603"/>
    <n v="5"/>
    <n v="3"/>
    <n v="4"/>
    <n v="25"/>
    <n v="15"/>
    <n v="20"/>
    <n v="60"/>
    <n v="4"/>
    <x v="1"/>
    <s v="Class-4"/>
    <x v="0"/>
  </r>
  <r>
    <n v="477"/>
    <n v="130.94999999999999"/>
    <d v="2004-12-10T00:00:00"/>
    <n v="4"/>
    <n v="523.79999999999995"/>
    <n v="0.76727086183312998"/>
    <n v="0.581395348837209"/>
    <n v="0.93211354309165495"/>
    <n v="4"/>
    <n v="3"/>
    <n v="5"/>
    <n v="20"/>
    <n v="15"/>
    <n v="25"/>
    <n v="60"/>
    <n v="4"/>
    <x v="1"/>
    <s v="Class-4"/>
    <x v="0"/>
  </r>
  <r>
    <n v="4770"/>
    <n v="14.9066666666667"/>
    <d v="2004-10-18T00:00:00"/>
    <n v="6"/>
    <n v="89.440000000000197"/>
    <n v="0.213577291381673"/>
    <n v="0.68946648426812596"/>
    <n v="0.84627222982216099"/>
    <n v="2"/>
    <n v="4"/>
    <n v="5"/>
    <n v="10"/>
    <n v="20"/>
    <n v="25"/>
    <n v="55"/>
    <n v="3.6666666666666701"/>
    <x v="0"/>
    <s v="Class-3"/>
    <x v="0"/>
  </r>
  <r>
    <n v="4771"/>
    <n v="56.372500000000002"/>
    <d v="2004-02-22T00:00:00"/>
    <n v="4"/>
    <n v="225.49"/>
    <n v="0.52633378932966601"/>
    <n v="0.581395348837209"/>
    <n v="0.62859097127222896"/>
    <n v="3"/>
    <n v="3"/>
    <n v="4"/>
    <n v="15"/>
    <n v="15"/>
    <n v="20"/>
    <n v="50"/>
    <n v="3.3333333333333299"/>
    <x v="0"/>
    <s v="Class-3"/>
    <x v="0"/>
  </r>
  <r>
    <n v="4772"/>
    <n v="173.178"/>
    <d v="2004-02-28T00:00:00"/>
    <n v="5"/>
    <n v="865.89"/>
    <n v="0.82250341997267495"/>
    <n v="0.64261285909712695"/>
    <n v="0.63183994528043697"/>
    <n v="5"/>
    <n v="4"/>
    <n v="4"/>
    <n v="25"/>
    <n v="20"/>
    <n v="20"/>
    <n v="65"/>
    <n v="4.3333333333333304"/>
    <x v="1"/>
    <s v="Class-4"/>
    <x v="0"/>
  </r>
  <r>
    <n v="4773"/>
    <n v="9.85"/>
    <d v="2004-01-08T00:00:00"/>
    <n v="2"/>
    <n v="19.7"/>
    <n v="0.16638166894665099"/>
    <n v="0.35294117647058798"/>
    <n v="0.607729138166894"/>
    <n v="1"/>
    <n v="2"/>
    <n v="4"/>
    <n v="5"/>
    <n v="10"/>
    <n v="20"/>
    <n v="35"/>
    <n v="2.3333333333333299"/>
    <x v="2"/>
    <s v="Class-2"/>
    <x v="0"/>
  </r>
  <r>
    <n v="4774"/>
    <n v="98.7"/>
    <d v="2004-03-23T00:00:00"/>
    <n v="2"/>
    <n v="197.4"/>
    <n v="0.69887140902873901"/>
    <n v="0.35294117647058798"/>
    <n v="0.64791381668946502"/>
    <n v="4"/>
    <n v="2"/>
    <n v="4"/>
    <n v="20"/>
    <n v="10"/>
    <n v="20"/>
    <n v="50"/>
    <n v="3.3333333333333299"/>
    <x v="0"/>
    <s v="Class-3"/>
    <x v="0"/>
  </r>
  <r>
    <n v="4775"/>
    <n v="0.11"/>
    <d v="2002-11-26T00:00:00"/>
    <n v="1"/>
    <n v="0.11"/>
    <n v="5.0615595075239099E-2"/>
    <n v="0"/>
    <n v="0.46477428180574498"/>
    <n v="1"/>
    <n v="1"/>
    <n v="3"/>
    <n v="5"/>
    <n v="5"/>
    <n v="15"/>
    <n v="25"/>
    <n v="1.6666666666666701"/>
    <x v="4"/>
    <s v="Class-1"/>
    <x v="0"/>
  </r>
  <r>
    <n v="4776"/>
    <n v="54.113333333333301"/>
    <d v="2004-12-15T00:00:00"/>
    <n v="3"/>
    <n v="162.33999999999992"/>
    <n v="0.51196990424074496"/>
    <n v="0.49743502051983601"/>
    <n v="0.94459644322845404"/>
    <n v="3"/>
    <n v="3"/>
    <n v="5"/>
    <n v="15"/>
    <n v="15"/>
    <n v="25"/>
    <n v="55"/>
    <n v="3.6666666666666701"/>
    <x v="0"/>
    <s v="Class-3"/>
    <x v="0"/>
  </r>
  <r>
    <n v="4777"/>
    <n v="58.026000000000003"/>
    <d v="2004-03-01T00:00:00"/>
    <n v="10"/>
    <n v="580.26"/>
    <n v="0.53608071135429203"/>
    <n v="0.81549247606019204"/>
    <n v="0.63457592339261204"/>
    <n v="3"/>
    <n v="5"/>
    <n v="4"/>
    <n v="15"/>
    <n v="25"/>
    <n v="20"/>
    <n v="60"/>
    <n v="4"/>
    <x v="1"/>
    <s v="Class-4"/>
    <x v="0"/>
  </r>
  <r>
    <n v="4778"/>
    <n v="54.777999999999999"/>
    <d v="2002-02-03T00:00:00"/>
    <n v="1"/>
    <n v="54.777999999999999"/>
    <n v="0.51641586867303002"/>
    <n v="0"/>
    <n v="2.8214774281805698E-2"/>
    <n v="3"/>
    <n v="1"/>
    <n v="1"/>
    <n v="15"/>
    <n v="5"/>
    <n v="5"/>
    <n v="25"/>
    <n v="1.6666666666666701"/>
    <x v="4"/>
    <s v="Class-1"/>
    <x v="2"/>
  </r>
  <r>
    <n v="4779"/>
    <n v="56.984999999999999"/>
    <d v="2004-07-31T00:00:00"/>
    <n v="6"/>
    <n v="341.90999999999997"/>
    <n v="0.52975376196988599"/>
    <n v="0.68946648426812596"/>
    <n v="0.73461012311901397"/>
    <n v="3"/>
    <n v="4"/>
    <n v="4"/>
    <n v="15"/>
    <n v="20"/>
    <n v="20"/>
    <n v="55"/>
    <n v="3.6666666666666701"/>
    <x v="0"/>
    <s v="Class-3"/>
    <x v="0"/>
  </r>
  <r>
    <n v="478"/>
    <n v="108.55840000000001"/>
    <d v="2004-09-14T00:00:00"/>
    <n v="5"/>
    <n v="542.79200000000003"/>
    <n v="0.71887824897402297"/>
    <n v="0.64261285909712695"/>
    <n v="0.78317373461012196"/>
    <n v="4"/>
    <n v="4"/>
    <n v="4"/>
    <n v="20"/>
    <n v="20"/>
    <n v="20"/>
    <n v="60"/>
    <n v="4"/>
    <x v="1"/>
    <s v="Class-4"/>
    <x v="1"/>
  </r>
  <r>
    <n v="4780"/>
    <n v="49.057499999999997"/>
    <d v="2004-03-20T00:00:00"/>
    <n v="4"/>
    <n v="196.23"/>
    <n v="0.487346101231169"/>
    <n v="0.581395348837209"/>
    <n v="0.64551983584131201"/>
    <n v="3"/>
    <n v="3"/>
    <n v="4"/>
    <n v="15"/>
    <n v="15"/>
    <n v="20"/>
    <n v="50"/>
    <n v="3.3333333333333299"/>
    <x v="0"/>
    <s v="Class-3"/>
    <x v="0"/>
  </r>
  <r>
    <n v="4781"/>
    <n v="45.323999999999998"/>
    <d v="2002-08-13T00:00:00"/>
    <n v="1"/>
    <n v="45.323999999999998"/>
    <n v="0.46220930232556301"/>
    <n v="0"/>
    <n v="0.31378248974008199"/>
    <n v="3"/>
    <n v="1"/>
    <n v="2"/>
    <n v="15"/>
    <n v="5"/>
    <n v="10"/>
    <n v="30"/>
    <n v="2"/>
    <x v="2"/>
    <s v="Class-2"/>
    <x v="2"/>
  </r>
  <r>
    <n v="4782"/>
    <n v="30.908000000000001"/>
    <d v="2002-09-08T00:00:00"/>
    <n v="1"/>
    <n v="30.908000000000001"/>
    <n v="0.36337209302324802"/>
    <n v="0"/>
    <n v="0.36251709986320102"/>
    <n v="2"/>
    <n v="1"/>
    <n v="2"/>
    <n v="10"/>
    <n v="5"/>
    <n v="10"/>
    <n v="25"/>
    <n v="1.6666666666666701"/>
    <x v="4"/>
    <s v="Class-1"/>
    <x v="2"/>
  </r>
  <r>
    <n v="4783"/>
    <n v="125.514"/>
    <d v="2002-05-03T00:00:00"/>
    <n v="1"/>
    <n v="125.514"/>
    <n v="0.75803693570453701"/>
    <n v="0"/>
    <n v="0.155437756497948"/>
    <n v="4"/>
    <n v="1"/>
    <n v="1"/>
    <n v="20"/>
    <n v="5"/>
    <n v="5"/>
    <n v="30"/>
    <n v="2"/>
    <x v="2"/>
    <s v="Class-2"/>
    <x v="2"/>
  </r>
  <r>
    <n v="4784"/>
    <n v="44.113999999999997"/>
    <d v="2003-03-14T00:00:00"/>
    <n v="2"/>
    <n v="88.227999999999994"/>
    <n v="0.45588235294115897"/>
    <n v="0.35294117647058798"/>
    <n v="0.50307797537619603"/>
    <n v="3"/>
    <n v="2"/>
    <n v="3"/>
    <n v="15"/>
    <n v="10"/>
    <n v="15"/>
    <n v="40"/>
    <n v="2.6666666666666701"/>
    <x v="2"/>
    <s v="Class-2"/>
    <x v="2"/>
  </r>
  <r>
    <n v="4785"/>
    <n v="29.451000000000001"/>
    <d v="2004-03-31T00:00:00"/>
    <n v="2"/>
    <n v="58.902000000000001"/>
    <n v="0.34935020519835203"/>
    <n v="0.35294117647058798"/>
    <n v="0.65270177838577204"/>
    <n v="2"/>
    <n v="2"/>
    <n v="4"/>
    <n v="10"/>
    <n v="10"/>
    <n v="20"/>
    <n v="40"/>
    <n v="2.6666666666666701"/>
    <x v="2"/>
    <s v="Class-2"/>
    <x v="2"/>
  </r>
  <r>
    <n v="4786"/>
    <n v="79.17"/>
    <d v="2002-05-08T00:00:00"/>
    <n v="1"/>
    <n v="79.17"/>
    <n v="0.63491792065663499"/>
    <n v="0"/>
    <n v="0.16108071135430899"/>
    <n v="4"/>
    <n v="1"/>
    <n v="1"/>
    <n v="20"/>
    <n v="5"/>
    <n v="5"/>
    <n v="30"/>
    <n v="2"/>
    <x v="2"/>
    <s v="Class-2"/>
    <x v="2"/>
  </r>
  <r>
    <n v="4787"/>
    <n v="157.75839999999999"/>
    <d v="2002-08-16T00:00:00"/>
    <n v="1"/>
    <n v="157.75839999999999"/>
    <n v="0.80420656634750098"/>
    <n v="0"/>
    <n v="0.31874145006839899"/>
    <n v="5"/>
    <n v="1"/>
    <n v="2"/>
    <n v="25"/>
    <n v="5"/>
    <n v="10"/>
    <n v="40"/>
    <n v="2.6666666666666701"/>
    <x v="2"/>
    <s v="Class-2"/>
    <x v="2"/>
  </r>
  <r>
    <n v="4788"/>
    <n v="63.165999999999997"/>
    <d v="2002-06-02T00:00:00"/>
    <n v="1"/>
    <n v="63.165999999999997"/>
    <n v="0.56532147742816796"/>
    <n v="0"/>
    <n v="0.191005471956224"/>
    <n v="3"/>
    <n v="1"/>
    <n v="1"/>
    <n v="15"/>
    <n v="5"/>
    <n v="5"/>
    <n v="25"/>
    <n v="1.6666666666666701"/>
    <x v="4"/>
    <s v="Class-1"/>
    <x v="2"/>
  </r>
  <r>
    <n v="4789"/>
    <n v="330.14280000000002"/>
    <d v="2002-10-26T00:00:00"/>
    <n v="1"/>
    <n v="330.14280000000002"/>
    <n v="0.90937072503425098"/>
    <n v="0"/>
    <n v="0.42766757865937"/>
    <n v="5"/>
    <n v="1"/>
    <n v="3"/>
    <n v="25"/>
    <n v="5"/>
    <n v="15"/>
    <n v="45"/>
    <n v="3"/>
    <x v="0"/>
    <s v="Class-3"/>
    <x v="2"/>
  </r>
  <r>
    <n v="4790"/>
    <n v="20.428000000000001"/>
    <d v="2002-06-11T00:00:00"/>
    <n v="1"/>
    <n v="20.428000000000001"/>
    <n v="0.26983584131327198"/>
    <n v="0"/>
    <n v="0.205198358413133"/>
    <n v="2"/>
    <n v="1"/>
    <n v="2"/>
    <n v="10"/>
    <n v="5"/>
    <n v="10"/>
    <n v="25"/>
    <n v="1.6666666666666701"/>
    <x v="4"/>
    <s v="Class-1"/>
    <x v="2"/>
  </r>
  <r>
    <n v="4791"/>
    <n v="58.642000000000003"/>
    <d v="2002-08-18T00:00:00"/>
    <n v="1"/>
    <n v="58.642000000000003"/>
    <n v="0.54035567715456601"/>
    <n v="0"/>
    <n v="0.32352941176470601"/>
    <n v="3"/>
    <n v="1"/>
    <n v="2"/>
    <n v="15"/>
    <n v="5"/>
    <n v="10"/>
    <n v="30"/>
    <n v="2"/>
    <x v="2"/>
    <s v="Class-2"/>
    <x v="2"/>
  </r>
  <r>
    <n v="4792"/>
    <n v="45.304000000000002"/>
    <d v="2004-12-19T00:00:00"/>
    <n v="3"/>
    <n v="135.91200000000001"/>
    <n v="0.46203830369355198"/>
    <n v="0.49743502051983601"/>
    <n v="0.95365937072503404"/>
    <n v="3"/>
    <n v="3"/>
    <n v="5"/>
    <n v="15"/>
    <n v="15"/>
    <n v="25"/>
    <n v="55"/>
    <n v="3.6666666666666701"/>
    <x v="0"/>
    <s v="Class-3"/>
    <x v="2"/>
  </r>
  <r>
    <n v="4793"/>
    <n v="21.788"/>
    <d v="2002-07-13T00:00:00"/>
    <n v="1"/>
    <n v="21.788"/>
    <n v="0.28385772913816698"/>
    <n v="0"/>
    <n v="0.25854993160054701"/>
    <n v="2"/>
    <n v="1"/>
    <n v="2"/>
    <n v="10"/>
    <n v="5"/>
    <n v="10"/>
    <n v="25"/>
    <n v="1.6666666666666701"/>
    <x v="4"/>
    <s v="Class-1"/>
    <x v="2"/>
  </r>
  <r>
    <n v="4794"/>
    <n v="-7.1054545454545401"/>
    <d v="2004-06-20T00:00:00"/>
    <n v="11"/>
    <n v="-78.15999999999994"/>
    <n v="3.9329685362516902E-2"/>
    <n v="0.83413132694938497"/>
    <n v="0.70041039671682503"/>
    <n v="1"/>
    <n v="5"/>
    <n v="4"/>
    <n v="5"/>
    <n v="25"/>
    <n v="20"/>
    <n v="50"/>
    <n v="3.3333333333333299"/>
    <x v="0"/>
    <s v="Class-3"/>
    <x v="0"/>
  </r>
  <r>
    <n v="4795"/>
    <n v="8.1266666666666705"/>
    <d v="2004-11-21T00:00:00"/>
    <n v="3"/>
    <n v="24.38000000000001"/>
    <n v="0.15287277701778601"/>
    <n v="0.49743502051983601"/>
    <n v="0.89534883720930203"/>
    <n v="1"/>
    <n v="3"/>
    <n v="5"/>
    <n v="5"/>
    <n v="15"/>
    <n v="25"/>
    <n v="45"/>
    <n v="3"/>
    <x v="0"/>
    <s v="Class-3"/>
    <x v="0"/>
  </r>
  <r>
    <n v="4796"/>
    <n v="64.091999999999999"/>
    <d v="2002-12-15T00:00:00"/>
    <n v="1"/>
    <n v="64.091999999999999"/>
    <n v="0.56959644322844305"/>
    <n v="0"/>
    <n v="0.48204514363884998"/>
    <n v="3"/>
    <n v="1"/>
    <n v="3"/>
    <n v="15"/>
    <n v="5"/>
    <n v="15"/>
    <n v="35"/>
    <n v="2.3333333333333299"/>
    <x v="2"/>
    <s v="Class-2"/>
    <x v="2"/>
  </r>
  <r>
    <n v="4797"/>
    <n v="50.935000000000002"/>
    <d v="2003-05-10T00:00:00"/>
    <n v="2"/>
    <n v="101.87"/>
    <n v="0.49572503419970398"/>
    <n v="0.35294117647058798"/>
    <n v="0.51658686730505998"/>
    <n v="3"/>
    <n v="2"/>
    <n v="3"/>
    <n v="15"/>
    <n v="10"/>
    <n v="15"/>
    <n v="40"/>
    <n v="2.6666666666666701"/>
    <x v="2"/>
    <s v="Class-2"/>
    <x v="2"/>
  </r>
  <r>
    <n v="4798"/>
    <n v="69.712000000000003"/>
    <d v="2002-05-30T00:00:00"/>
    <n v="1"/>
    <n v="69.712000000000003"/>
    <n v="0.59575923392612196"/>
    <n v="0"/>
    <n v="0.18844049247606001"/>
    <n v="3"/>
    <n v="1"/>
    <n v="1"/>
    <n v="15"/>
    <n v="5"/>
    <n v="5"/>
    <n v="25"/>
    <n v="1.6666666666666701"/>
    <x v="4"/>
    <s v="Class-1"/>
    <x v="2"/>
  </r>
  <r>
    <n v="4799"/>
    <n v="35.409210526315803"/>
    <d v="2004-12-11T00:00:00"/>
    <n v="38"/>
    <n v="1345.5500000000006"/>
    <n v="0.40064979480162999"/>
    <n v="0.96904924760601896"/>
    <n v="0.93416552667578601"/>
    <n v="3"/>
    <n v="5"/>
    <n v="5"/>
    <n v="15"/>
    <n v="25"/>
    <n v="25"/>
    <n v="65"/>
    <n v="4.3333333333333304"/>
    <x v="1"/>
    <s v="Class-4"/>
    <x v="0"/>
  </r>
  <r>
    <n v="48"/>
    <n v="15.7044444444444"/>
    <d v="2004-11-17T00:00:00"/>
    <n v="9"/>
    <n v="141.33999999999961"/>
    <n v="0.226573187414505"/>
    <n v="0.79069767441860495"/>
    <n v="0.88970588235294101"/>
    <n v="2"/>
    <n v="4"/>
    <n v="5"/>
    <n v="10"/>
    <n v="20"/>
    <n v="25"/>
    <n v="55"/>
    <n v="3.6666666666666701"/>
    <x v="0"/>
    <s v="Class-3"/>
    <x v="0"/>
  </r>
  <r>
    <n v="480"/>
    <n v="18.71"/>
    <d v="2003-12-13T00:00:00"/>
    <n v="9"/>
    <n v="168.39000000000001"/>
    <n v="0.25495896032832099"/>
    <n v="0.79069767441860495"/>
    <n v="0.59575923392612795"/>
    <n v="2"/>
    <n v="4"/>
    <n v="3"/>
    <n v="10"/>
    <n v="20"/>
    <n v="15"/>
    <n v="45"/>
    <n v="3"/>
    <x v="0"/>
    <s v="Class-3"/>
    <x v="0"/>
  </r>
  <r>
    <n v="4800"/>
    <n v="71.897142857142896"/>
    <d v="2004-06-17T00:00:00"/>
    <n v="7"/>
    <n v="503.28000000000026"/>
    <n v="0.60430916552667002"/>
    <n v="0.73204514363885098"/>
    <n v="0.69784541723666105"/>
    <n v="4"/>
    <n v="4"/>
    <n v="4"/>
    <n v="20"/>
    <n v="20"/>
    <n v="20"/>
    <n v="60"/>
    <n v="4"/>
    <x v="1"/>
    <s v="Class-4"/>
    <x v="0"/>
  </r>
  <r>
    <n v="4801"/>
    <n v="75.818235294117599"/>
    <d v="2004-09-21T00:00:00"/>
    <n v="17"/>
    <n v="1288.9099999999992"/>
    <n v="0.62158002735977902"/>
    <n v="0.90235978112175097"/>
    <n v="0.81429548563611398"/>
    <n v="4"/>
    <n v="5"/>
    <n v="5"/>
    <n v="20"/>
    <n v="25"/>
    <n v="25"/>
    <n v="70"/>
    <n v="4.6666666666666696"/>
    <x v="1"/>
    <s v="Class-4"/>
    <x v="0"/>
  </r>
  <r>
    <n v="4802"/>
    <n v="63.927999999999997"/>
    <d v="2002-03-16T00:00:00"/>
    <n v="1"/>
    <n v="63.927999999999997"/>
    <n v="0.56891244870039903"/>
    <n v="0"/>
    <n v="8.4986320109439101E-2"/>
    <n v="3"/>
    <n v="1"/>
    <n v="1"/>
    <n v="15"/>
    <n v="5"/>
    <n v="5"/>
    <n v="25"/>
    <n v="1.6666666666666701"/>
    <x v="4"/>
    <s v="Class-1"/>
    <x v="2"/>
  </r>
  <r>
    <n v="4803"/>
    <n v="80.421875"/>
    <d v="2004-09-03T00:00:00"/>
    <n v="16"/>
    <n v="1286.75"/>
    <n v="0.63850889192886495"/>
    <n v="0.89586183310533496"/>
    <n v="0.76932284541723595"/>
    <n v="4"/>
    <n v="5"/>
    <n v="4"/>
    <n v="20"/>
    <n v="25"/>
    <n v="20"/>
    <n v="65"/>
    <n v="4.3333333333333304"/>
    <x v="1"/>
    <s v="Class-4"/>
    <x v="0"/>
  </r>
  <r>
    <n v="4804"/>
    <n v="74.958799999999997"/>
    <d v="2002-12-11T00:00:00"/>
    <n v="1"/>
    <n v="74.958799999999997"/>
    <n v="0.61781805745553797"/>
    <n v="0"/>
    <n v="0.47879616963064198"/>
    <n v="4"/>
    <n v="1"/>
    <n v="3"/>
    <n v="20"/>
    <n v="5"/>
    <n v="15"/>
    <n v="40"/>
    <n v="2.6666666666666701"/>
    <x v="2"/>
    <s v="Class-2"/>
    <x v="2"/>
  </r>
  <r>
    <n v="4805"/>
    <n v="28.327999999999999"/>
    <d v="2002-10-06T00:00:00"/>
    <n v="1"/>
    <n v="28.327999999999999"/>
    <n v="0.33823529411764203"/>
    <n v="0"/>
    <n v="0.40372777017783801"/>
    <n v="2"/>
    <n v="1"/>
    <n v="3"/>
    <n v="10"/>
    <n v="5"/>
    <n v="15"/>
    <n v="30"/>
    <n v="2"/>
    <x v="2"/>
    <s v="Class-2"/>
    <x v="2"/>
  </r>
  <r>
    <n v="4806"/>
    <n v="41.8035294117647"/>
    <d v="2004-07-14T00:00:00"/>
    <n v="17"/>
    <n v="710.65999999999985"/>
    <n v="0.43997948016414301"/>
    <n v="0.90235978112175097"/>
    <n v="0.71887824897400698"/>
    <n v="3"/>
    <n v="5"/>
    <n v="4"/>
    <n v="15"/>
    <n v="25"/>
    <n v="20"/>
    <n v="60"/>
    <n v="4"/>
    <x v="1"/>
    <s v="Class-4"/>
    <x v="0"/>
  </r>
  <r>
    <n v="4807"/>
    <n v="31.959333333333301"/>
    <d v="2003-12-08T00:00:00"/>
    <n v="3"/>
    <n v="95.877999999999901"/>
    <n v="0.37158002735977302"/>
    <n v="0.49743502051983601"/>
    <n v="0.59404924760601796"/>
    <n v="2"/>
    <n v="3"/>
    <n v="3"/>
    <n v="10"/>
    <n v="15"/>
    <n v="15"/>
    <n v="40"/>
    <n v="2.6666666666666701"/>
    <x v="2"/>
    <s v="Class-2"/>
    <x v="2"/>
  </r>
  <r>
    <n v="4808"/>
    <n v="-2.76714285714286"/>
    <d v="2004-03-18T00:00:00"/>
    <n v="7"/>
    <n v="-19.370000000000019"/>
    <n v="4.34336525307795E-2"/>
    <n v="0.73204514363885098"/>
    <n v="0.64432284541723595"/>
    <n v="1"/>
    <n v="4"/>
    <n v="4"/>
    <n v="5"/>
    <n v="20"/>
    <n v="20"/>
    <n v="45"/>
    <n v="3"/>
    <x v="0"/>
    <s v="Class-3"/>
    <x v="0"/>
  </r>
  <r>
    <n v="4809"/>
    <n v="155.49799999999999"/>
    <d v="2004-03-05T00:00:00"/>
    <n v="5"/>
    <n v="777.49"/>
    <n v="0.801641586867336"/>
    <n v="0.64261285909712695"/>
    <n v="0.63662790697674299"/>
    <n v="5"/>
    <n v="4"/>
    <n v="4"/>
    <n v="25"/>
    <n v="20"/>
    <n v="20"/>
    <n v="65"/>
    <n v="4.3333333333333304"/>
    <x v="1"/>
    <s v="Class-4"/>
    <x v="0"/>
  </r>
  <r>
    <n v="481"/>
    <n v="7.5137499999999999"/>
    <d v="2004-12-09T00:00:00"/>
    <n v="16"/>
    <n v="120.22"/>
    <n v="0.147400820793435"/>
    <n v="0.89586183310533496"/>
    <n v="0.92989056087551203"/>
    <n v="1"/>
    <n v="5"/>
    <n v="5"/>
    <n v="5"/>
    <n v="25"/>
    <n v="25"/>
    <n v="55"/>
    <n v="3.6666666666666701"/>
    <x v="0"/>
    <s v="Class-3"/>
    <x v="0"/>
  </r>
  <r>
    <n v="4810"/>
    <n v="26.135999999999999"/>
    <d v="2002-12-24T00:00:00"/>
    <n v="1"/>
    <n v="26.135999999999999"/>
    <n v="0.32010943912448397"/>
    <n v="0"/>
    <n v="0.484781121751025"/>
    <n v="2"/>
    <n v="1"/>
    <n v="3"/>
    <n v="10"/>
    <n v="5"/>
    <n v="15"/>
    <n v="30"/>
    <n v="2"/>
    <x v="2"/>
    <s v="Class-2"/>
    <x v="2"/>
  </r>
  <r>
    <n v="4811"/>
    <n v="423.7688"/>
    <d v="2002-08-18T00:00:00"/>
    <n v="1"/>
    <n v="423.7688"/>
    <n v="0.93023255813959005"/>
    <n v="0"/>
    <n v="0.32352941176470601"/>
    <n v="5"/>
    <n v="1"/>
    <n v="2"/>
    <n v="25"/>
    <n v="5"/>
    <n v="10"/>
    <n v="40"/>
    <n v="2.6666666666666701"/>
    <x v="2"/>
    <s v="Class-2"/>
    <x v="2"/>
  </r>
  <r>
    <n v="4812"/>
    <n v="74.821200000000005"/>
    <d v="2002-08-31T00:00:00"/>
    <n v="1"/>
    <n v="74.821200000000005"/>
    <n v="0.61730506155950504"/>
    <n v="0"/>
    <n v="0.3515731874145"/>
    <n v="4"/>
    <n v="1"/>
    <n v="2"/>
    <n v="20"/>
    <n v="5"/>
    <n v="10"/>
    <n v="35"/>
    <n v="2.3333333333333299"/>
    <x v="2"/>
    <s v="Class-2"/>
    <x v="2"/>
  </r>
  <r>
    <n v="4813"/>
    <n v="5.6033333333333299"/>
    <d v="2004-04-10T00:00:00"/>
    <n v="3"/>
    <n v="16.809999999999988"/>
    <n v="0.124658002735979"/>
    <n v="0.49743502051983601"/>
    <n v="0.65783173734610001"/>
    <n v="1"/>
    <n v="3"/>
    <n v="4"/>
    <n v="5"/>
    <n v="15"/>
    <n v="20"/>
    <n v="40"/>
    <n v="2.6666666666666701"/>
    <x v="2"/>
    <s v="Class-2"/>
    <x v="0"/>
  </r>
  <r>
    <n v="4814"/>
    <n v="89.983333333333306"/>
    <d v="2004-06-27T00:00:00"/>
    <n v="6"/>
    <n v="539.89999999999986"/>
    <n v="0.67407660738714803"/>
    <n v="0.68946648426812596"/>
    <n v="0.70536935704514203"/>
    <n v="4"/>
    <n v="4"/>
    <n v="4"/>
    <n v="20"/>
    <n v="20"/>
    <n v="20"/>
    <n v="60"/>
    <n v="4"/>
    <x v="1"/>
    <s v="Class-4"/>
    <x v="0"/>
  </r>
  <r>
    <n v="4815"/>
    <n v="53.424999999999997"/>
    <d v="2004-12-04T00:00:00"/>
    <n v="2"/>
    <n v="106.85"/>
    <n v="0.50974692202460203"/>
    <n v="0.35294117647058798"/>
    <n v="0.92065663474692105"/>
    <n v="3"/>
    <n v="2"/>
    <n v="5"/>
    <n v="15"/>
    <n v="10"/>
    <n v="25"/>
    <n v="50"/>
    <n v="3.3333333333333299"/>
    <x v="0"/>
    <s v="Class-3"/>
    <x v="2"/>
  </r>
  <r>
    <n v="4816"/>
    <n v="42.728000000000002"/>
    <d v="2002-06-28T00:00:00"/>
    <n v="1"/>
    <n v="42.728000000000002"/>
    <n v="0.44442544459642602"/>
    <n v="0"/>
    <n v="0.23409712722298201"/>
    <n v="3"/>
    <n v="1"/>
    <n v="2"/>
    <n v="15"/>
    <n v="5"/>
    <n v="10"/>
    <n v="30"/>
    <n v="2"/>
    <x v="2"/>
    <s v="Class-2"/>
    <x v="2"/>
  </r>
  <r>
    <n v="4817"/>
    <n v="31.5838"/>
    <d v="2002-05-09T00:00:00"/>
    <n v="2"/>
    <n v="63.1676"/>
    <n v="0.36901504787960898"/>
    <n v="0.35294117647058798"/>
    <n v="0.16210670314637499"/>
    <n v="2"/>
    <n v="2"/>
    <n v="1"/>
    <n v="10"/>
    <n v="10"/>
    <n v="5"/>
    <n v="25"/>
    <n v="1.6666666666666701"/>
    <x v="4"/>
    <s v="Class-1"/>
    <x v="2"/>
  </r>
  <r>
    <n v="4818"/>
    <n v="243.87375"/>
    <d v="2004-01-03T00:00:00"/>
    <n v="8"/>
    <n v="1950.99"/>
    <n v="0.87500000000004496"/>
    <n v="0.76333789329685398"/>
    <n v="0.60499316005471904"/>
    <n v="5"/>
    <n v="4"/>
    <n v="4"/>
    <n v="25"/>
    <n v="20"/>
    <n v="20"/>
    <n v="65"/>
    <n v="4.3333333333333304"/>
    <x v="1"/>
    <s v="Class-4"/>
    <x v="0"/>
  </r>
  <r>
    <n v="4819"/>
    <n v="197.78763157894701"/>
    <d v="2005-01-08T00:00:00"/>
    <n v="76"/>
    <n v="15031.859999999973"/>
    <n v="0.84404924760605804"/>
    <n v="0.98837209302325602"/>
    <n v="0.99948700410396696"/>
    <n v="5"/>
    <n v="5"/>
    <n v="5"/>
    <n v="25"/>
    <n v="25"/>
    <n v="25"/>
    <n v="75"/>
    <n v="5"/>
    <x v="3"/>
    <s v="Class-5"/>
    <x v="0"/>
  </r>
  <r>
    <n v="482"/>
    <n v="180.87695625000001"/>
    <d v="2004-12-31T00:00:00"/>
    <n v="32"/>
    <n v="5788.0626000000002"/>
    <n v="0.82934336525311403"/>
    <n v="0.960499316005472"/>
    <n v="0.98529411764705799"/>
    <n v="5"/>
    <n v="5"/>
    <n v="5"/>
    <n v="25"/>
    <n v="25"/>
    <n v="25"/>
    <n v="75"/>
    <n v="5"/>
    <x v="3"/>
    <s v="Class-5"/>
    <x v="0"/>
  </r>
  <r>
    <n v="4820"/>
    <n v="21.7255"/>
    <d v="2003-09-22T00:00:00"/>
    <n v="4"/>
    <n v="86.902000000000001"/>
    <n v="0.28300273597811298"/>
    <n v="0.581395348837209"/>
    <n v="0.56361149110806996"/>
    <n v="2"/>
    <n v="3"/>
    <n v="3"/>
    <n v="10"/>
    <n v="15"/>
    <n v="15"/>
    <n v="40"/>
    <n v="2.6666666666666701"/>
    <x v="2"/>
    <s v="Class-2"/>
    <x v="2"/>
  </r>
  <r>
    <n v="4821"/>
    <n v="0"/>
    <d v="2002-12-23T00:00:00"/>
    <n v="1"/>
    <n v="0"/>
    <n v="4.5827633378932697E-2"/>
    <n v="0"/>
    <n v="0.48426812585499202"/>
    <n v="1"/>
    <n v="1"/>
    <n v="3"/>
    <n v="5"/>
    <n v="5"/>
    <n v="15"/>
    <n v="25"/>
    <n v="1.6666666666666701"/>
    <x v="4"/>
    <s v="Class-1"/>
    <x v="0"/>
  </r>
  <r>
    <n v="4822"/>
    <n v="31.606000000000002"/>
    <d v="2002-02-01T00:00:00"/>
    <n v="1"/>
    <n v="31.606000000000002"/>
    <n v="0.36918604651162001"/>
    <n v="0"/>
    <n v="2.5991792065663499E-2"/>
    <n v="2"/>
    <n v="1"/>
    <n v="1"/>
    <n v="10"/>
    <n v="5"/>
    <n v="5"/>
    <n v="20"/>
    <n v="1.3333333333333299"/>
    <x v="4"/>
    <s v="Class-1"/>
    <x v="2"/>
  </r>
  <r>
    <n v="4823"/>
    <n v="19.445"/>
    <d v="2004-03-25T00:00:00"/>
    <n v="16"/>
    <n v="311.12"/>
    <n v="0.26043091655267098"/>
    <n v="0.89586183310533496"/>
    <n v="0.64825581395348697"/>
    <n v="2"/>
    <n v="5"/>
    <n v="4"/>
    <n v="10"/>
    <n v="25"/>
    <n v="20"/>
    <n v="55"/>
    <n v="3.6666666666666701"/>
    <x v="0"/>
    <s v="Class-3"/>
    <x v="0"/>
  </r>
  <r>
    <n v="4824"/>
    <n v="65.013999999999996"/>
    <d v="2003-11-25T00:00:00"/>
    <n v="5"/>
    <n v="325.07"/>
    <n v="0.574897400820783"/>
    <n v="0.64261285909712695"/>
    <n v="0.58806429548563499"/>
    <n v="3"/>
    <n v="4"/>
    <n v="3"/>
    <n v="15"/>
    <n v="20"/>
    <n v="15"/>
    <n v="50"/>
    <n v="3.3333333333333299"/>
    <x v="0"/>
    <s v="Class-3"/>
    <x v="0"/>
  </r>
  <r>
    <n v="4825"/>
    <n v="0.52249999999999996"/>
    <d v="2003-10-21T00:00:00"/>
    <n v="4"/>
    <n v="2.09"/>
    <n v="5.8481532147742502E-2"/>
    <n v="0.581395348837209"/>
    <n v="0.57472640218878102"/>
    <n v="1"/>
    <n v="3"/>
    <n v="3"/>
    <n v="5"/>
    <n v="15"/>
    <n v="15"/>
    <n v="35"/>
    <n v="2.3333333333333299"/>
    <x v="2"/>
    <s v="Class-2"/>
    <x v="0"/>
  </r>
  <r>
    <n v="4826"/>
    <n v="18.721851851851898"/>
    <d v="2004-09-25T00:00:00"/>
    <n v="27"/>
    <n v="505.49000000000126"/>
    <n v="0.255300957592343"/>
    <n v="0.94784541723666205"/>
    <n v="0.81754445964432199"/>
    <n v="2"/>
    <n v="5"/>
    <n v="5"/>
    <n v="10"/>
    <n v="25"/>
    <n v="25"/>
    <n v="60"/>
    <n v="4"/>
    <x v="1"/>
    <s v="Class-4"/>
    <x v="0"/>
  </r>
  <r>
    <n v="4827"/>
    <n v="49.050142857142902"/>
    <d v="2004-10-18T00:00:00"/>
    <n v="7"/>
    <n v="343.35100000000034"/>
    <n v="0.487004103967147"/>
    <n v="0.73204514363885098"/>
    <n v="0.84627222982216099"/>
    <n v="3"/>
    <n v="4"/>
    <n v="5"/>
    <n v="15"/>
    <n v="20"/>
    <n v="25"/>
    <n v="60"/>
    <n v="4"/>
    <x v="1"/>
    <s v="Class-4"/>
    <x v="0"/>
  </r>
  <r>
    <n v="4828"/>
    <n v="248.67173913043499"/>
    <d v="2004-11-01T00:00:00"/>
    <n v="23"/>
    <n v="5719.4500000000044"/>
    <n v="0.87773597811222004"/>
    <n v="0.93570451436388502"/>
    <n v="0.86645006839945204"/>
    <n v="5"/>
    <n v="5"/>
    <n v="5"/>
    <n v="25"/>
    <n v="25"/>
    <n v="25"/>
    <n v="75"/>
    <n v="5"/>
    <x v="3"/>
    <s v="Class-5"/>
    <x v="0"/>
  </r>
  <r>
    <n v="4829"/>
    <n v="78.59"/>
    <d v="2003-07-02T00:00:00"/>
    <n v="4"/>
    <n v="314.36"/>
    <n v="0.63337893296853598"/>
    <n v="0.581395348837209"/>
    <n v="0.53385772913816598"/>
    <n v="4"/>
    <n v="3"/>
    <n v="3"/>
    <n v="20"/>
    <n v="15"/>
    <n v="15"/>
    <n v="50"/>
    <n v="3.3333333333333299"/>
    <x v="0"/>
    <s v="Class-3"/>
    <x v="0"/>
  </r>
  <r>
    <n v="483"/>
    <n v="0.52500000000000002"/>
    <d v="2002-07-10T00:00:00"/>
    <n v="2"/>
    <n v="1.05"/>
    <n v="5.8652530779753402E-2"/>
    <n v="0.35294117647058798"/>
    <n v="0.25461696306429499"/>
    <n v="1"/>
    <n v="2"/>
    <n v="2"/>
    <n v="5"/>
    <n v="10"/>
    <n v="10"/>
    <n v="25"/>
    <n v="1.6666666666666701"/>
    <x v="4"/>
    <s v="Class-1"/>
    <x v="0"/>
  </r>
  <r>
    <n v="4830"/>
    <n v="3.34"/>
    <d v="2003-12-16T00:00:00"/>
    <n v="2"/>
    <n v="6.68"/>
    <n v="9.7640218878249294E-2"/>
    <n v="0.35294117647058798"/>
    <n v="0.59746922024623705"/>
    <n v="1"/>
    <n v="2"/>
    <n v="3"/>
    <n v="5"/>
    <n v="10"/>
    <n v="15"/>
    <n v="30"/>
    <n v="2"/>
    <x v="2"/>
    <s v="Class-2"/>
    <x v="0"/>
  </r>
  <r>
    <n v="4831"/>
    <n v="34.4"/>
    <d v="2004-04-19T00:00:00"/>
    <n v="2"/>
    <n v="68.8"/>
    <n v="0.39004787961695198"/>
    <n v="0.35294117647058798"/>
    <n v="0.66398768809849396"/>
    <n v="2"/>
    <n v="2"/>
    <n v="4"/>
    <n v="10"/>
    <n v="10"/>
    <n v="20"/>
    <n v="40"/>
    <n v="2.6666666666666701"/>
    <x v="2"/>
    <s v="Class-2"/>
    <x v="0"/>
  </r>
  <r>
    <n v="4832"/>
    <n v="16.7708333333333"/>
    <d v="2004-11-05T00:00:00"/>
    <n v="12"/>
    <n v="201.2499999999996"/>
    <n v="0.23512311901505201"/>
    <n v="0.85020519835841302"/>
    <n v="0.86987004103967103"/>
    <n v="2"/>
    <n v="5"/>
    <n v="5"/>
    <n v="10"/>
    <n v="25"/>
    <n v="25"/>
    <n v="60"/>
    <n v="4"/>
    <x v="1"/>
    <s v="Class-4"/>
    <x v="0"/>
  </r>
  <r>
    <n v="4833"/>
    <n v="108.86166666666701"/>
    <d v="2004-03-21T00:00:00"/>
    <n v="6"/>
    <n v="653.17000000000201"/>
    <n v="0.71939124487005601"/>
    <n v="0.68946648426812596"/>
    <n v="0.64603283173734505"/>
    <n v="4"/>
    <n v="4"/>
    <n v="4"/>
    <n v="20"/>
    <n v="20"/>
    <n v="20"/>
    <n v="60"/>
    <n v="4"/>
    <x v="1"/>
    <s v="Class-4"/>
    <x v="0"/>
  </r>
  <r>
    <n v="4834"/>
    <n v="150.72833333333301"/>
    <d v="2004-10-05T00:00:00"/>
    <n v="6"/>
    <n v="904.36999999999807"/>
    <n v="0.796682626539018"/>
    <n v="0.68946648426812596"/>
    <n v="0.83054035567715401"/>
    <n v="4"/>
    <n v="4"/>
    <n v="5"/>
    <n v="20"/>
    <n v="20"/>
    <n v="25"/>
    <n v="65"/>
    <n v="4.3333333333333304"/>
    <x v="1"/>
    <s v="Class-4"/>
    <x v="0"/>
  </r>
  <r>
    <n v="4835"/>
    <n v="74.602471428571405"/>
    <d v="2004-09-12T00:00:00"/>
    <n v="7"/>
    <n v="522.2172999999998"/>
    <n v="0.61662106703146102"/>
    <n v="0.73204514363885098"/>
    <n v="0.78060875512995798"/>
    <n v="4"/>
    <n v="4"/>
    <n v="4"/>
    <n v="20"/>
    <n v="20"/>
    <n v="20"/>
    <n v="60"/>
    <n v="4"/>
    <x v="1"/>
    <s v="Class-4"/>
    <x v="1"/>
  </r>
  <r>
    <n v="4837"/>
    <n v="16.489090909090901"/>
    <d v="2003-10-20T00:00:00"/>
    <n v="11"/>
    <n v="181.37999999999991"/>
    <n v="0.23324213406293201"/>
    <n v="0.83413132694938497"/>
    <n v="0.57370041039671604"/>
    <n v="2"/>
    <n v="5"/>
    <n v="3"/>
    <n v="10"/>
    <n v="25"/>
    <n v="15"/>
    <n v="50"/>
    <n v="3.3333333333333299"/>
    <x v="0"/>
    <s v="Class-3"/>
    <x v="0"/>
  </r>
  <r>
    <n v="4838"/>
    <n v="53.03"/>
    <d v="2004-09-14T00:00:00"/>
    <n v="19"/>
    <n v="1007.57"/>
    <n v="0.507523939808459"/>
    <n v="0.91501367989056104"/>
    <n v="0.78317373461012196"/>
    <n v="3"/>
    <n v="5"/>
    <n v="4"/>
    <n v="15"/>
    <n v="25"/>
    <n v="20"/>
    <n v="60"/>
    <n v="4"/>
    <x v="1"/>
    <s v="Class-4"/>
    <x v="0"/>
  </r>
  <r>
    <n v="4839"/>
    <n v="0.17499999999999999"/>
    <d v="2004-09-12T00:00:00"/>
    <n v="2"/>
    <n v="0.35"/>
    <n v="5.2838577291381403E-2"/>
    <n v="0.35294117647058798"/>
    <n v="0.78060875512995798"/>
    <n v="1"/>
    <n v="2"/>
    <n v="4"/>
    <n v="5"/>
    <n v="10"/>
    <n v="20"/>
    <n v="35"/>
    <n v="2.3333333333333299"/>
    <x v="2"/>
    <s v="Class-2"/>
    <x v="0"/>
  </r>
  <r>
    <n v="484"/>
    <n v="84.9916129032258"/>
    <d v="2004-12-02T00:00:00"/>
    <n v="31"/>
    <n v="2634.74"/>
    <n v="0.65595075239398404"/>
    <n v="0.95844733242134095"/>
    <n v="0.91740766073871405"/>
    <n v="4"/>
    <n v="5"/>
    <n v="5"/>
    <n v="20"/>
    <n v="25"/>
    <n v="25"/>
    <n v="70"/>
    <n v="4.6666666666666696"/>
    <x v="1"/>
    <s v="Class-4"/>
    <x v="0"/>
  </r>
  <r>
    <n v="4840"/>
    <n v="24.777999999999999"/>
    <d v="2002-09-07T00:00:00"/>
    <n v="1"/>
    <n v="24.777999999999999"/>
    <n v="0.308823529411763"/>
    <n v="0"/>
    <n v="0.36063611491108"/>
    <n v="2"/>
    <n v="1"/>
    <n v="2"/>
    <n v="10"/>
    <n v="5"/>
    <n v="10"/>
    <n v="25"/>
    <n v="1.6666666666666701"/>
    <x v="4"/>
    <s v="Class-1"/>
    <x v="2"/>
  </r>
  <r>
    <n v="4841"/>
    <n v="63.567500000000003"/>
    <d v="2004-10-26T00:00:00"/>
    <n v="4"/>
    <n v="254.27"/>
    <n v="0.56737346101230002"/>
    <n v="0.581395348837209"/>
    <n v="0.85721614227086096"/>
    <n v="3"/>
    <n v="3"/>
    <n v="5"/>
    <n v="15"/>
    <n v="15"/>
    <n v="25"/>
    <n v="55"/>
    <n v="3.6666666666666701"/>
    <x v="0"/>
    <s v="Class-3"/>
    <x v="0"/>
  </r>
  <r>
    <n v="4842"/>
    <n v="7.76"/>
    <d v="2003-05-05T00:00:00"/>
    <n v="6"/>
    <n v="46.56"/>
    <n v="0.149623803009578"/>
    <n v="0.68946648426812596"/>
    <n v="0.51521887824897294"/>
    <n v="1"/>
    <n v="4"/>
    <n v="3"/>
    <n v="5"/>
    <n v="20"/>
    <n v="15"/>
    <n v="40"/>
    <n v="2.6666666666666701"/>
    <x v="2"/>
    <s v="Class-2"/>
    <x v="0"/>
  </r>
  <r>
    <n v="4843"/>
    <n v="52.180554545454498"/>
    <d v="2004-12-14T00:00:00"/>
    <n v="33"/>
    <n v="1721.9582999999984"/>
    <n v="0.50085499316003201"/>
    <n v="0.96272229822161404"/>
    <n v="0.94237346101231101"/>
    <n v="3"/>
    <n v="5"/>
    <n v="5"/>
    <n v="15"/>
    <n v="25"/>
    <n v="25"/>
    <n v="65"/>
    <n v="4.3333333333333304"/>
    <x v="1"/>
    <s v="Class-4"/>
    <x v="0"/>
  </r>
  <r>
    <n v="4844"/>
    <n v="53.69"/>
    <d v="2002-05-13T00:00:00"/>
    <n v="1"/>
    <n v="53.69"/>
    <n v="0.51060191518465703"/>
    <n v="0"/>
    <n v="0.16672366621067"/>
    <n v="3"/>
    <n v="1"/>
    <n v="1"/>
    <n v="15"/>
    <n v="5"/>
    <n v="5"/>
    <n v="25"/>
    <n v="1.6666666666666701"/>
    <x v="4"/>
    <s v="Class-1"/>
    <x v="0"/>
  </r>
  <r>
    <n v="4845"/>
    <n v="3.395"/>
    <d v="2004-09-16T00:00:00"/>
    <n v="6"/>
    <n v="20.37"/>
    <n v="9.8153214774282196E-2"/>
    <n v="0.68946648426812596"/>
    <n v="0.79873461012311797"/>
    <n v="1"/>
    <n v="4"/>
    <n v="4"/>
    <n v="5"/>
    <n v="20"/>
    <n v="20"/>
    <n v="45"/>
    <n v="3"/>
    <x v="0"/>
    <s v="Class-3"/>
    <x v="0"/>
  </r>
  <r>
    <n v="4846"/>
    <n v="3.65"/>
    <d v="2003-05-17T00:00:00"/>
    <n v="2"/>
    <n v="7.3"/>
    <n v="0.10140218878248999"/>
    <n v="0.35294117647058798"/>
    <n v="0.51898084815321399"/>
    <n v="1"/>
    <n v="2"/>
    <n v="3"/>
    <n v="5"/>
    <n v="10"/>
    <n v="15"/>
    <n v="30"/>
    <n v="2"/>
    <x v="2"/>
    <s v="Class-2"/>
    <x v="0"/>
  </r>
  <r>
    <n v="4847"/>
    <n v="4.5149999999999997"/>
    <d v="2002-05-17T00:00:00"/>
    <n v="2"/>
    <n v="9.0299999999999994"/>
    <n v="0.11251709986320201"/>
    <n v="0.35294117647058798"/>
    <n v="0.170827633378933"/>
    <n v="1"/>
    <n v="2"/>
    <n v="1"/>
    <n v="5"/>
    <n v="10"/>
    <n v="5"/>
    <n v="20"/>
    <n v="1.3333333333333299"/>
    <x v="4"/>
    <s v="Class-1"/>
    <x v="0"/>
  </r>
  <r>
    <n v="4848"/>
    <n v="11.3"/>
    <d v="2004-09-25T00:00:00"/>
    <n v="3"/>
    <n v="33.900000000000006"/>
    <n v="0.18040355677154901"/>
    <n v="0.49743502051983601"/>
    <n v="0.81754445964432199"/>
    <n v="1"/>
    <n v="3"/>
    <n v="5"/>
    <n v="5"/>
    <n v="15"/>
    <n v="25"/>
    <n v="45"/>
    <n v="3"/>
    <x v="0"/>
    <s v="Class-3"/>
    <x v="0"/>
  </r>
  <r>
    <n v="4849"/>
    <n v="1.76"/>
    <d v="2002-05-20T00:00:00"/>
    <n v="2"/>
    <n v="3.52"/>
    <n v="7.6436388508891798E-2"/>
    <n v="0.35294117647058798"/>
    <n v="0.17527359781121801"/>
    <n v="1"/>
    <n v="2"/>
    <n v="1"/>
    <n v="5"/>
    <n v="10"/>
    <n v="5"/>
    <n v="20"/>
    <n v="1.3333333333333299"/>
    <x v="4"/>
    <s v="Class-1"/>
    <x v="0"/>
  </r>
  <r>
    <n v="485"/>
    <n v="29.004615384615398"/>
    <d v="2004-11-24T00:00:00"/>
    <n v="13"/>
    <n v="377.06000000000017"/>
    <n v="0.34610123119014402"/>
    <n v="0.86234610123119004"/>
    <n v="0.90253077975376195"/>
    <n v="2"/>
    <n v="5"/>
    <n v="5"/>
    <n v="10"/>
    <n v="25"/>
    <n v="25"/>
    <n v="60"/>
    <n v="4"/>
    <x v="1"/>
    <s v="Class-4"/>
    <x v="0"/>
  </r>
  <r>
    <n v="4850"/>
    <n v="85.722499999999997"/>
    <d v="2003-05-23T00:00:00"/>
    <n v="4"/>
    <n v="342.89"/>
    <n v="0.65834473324213805"/>
    <n v="0.581395348837209"/>
    <n v="0.52000683994527896"/>
    <n v="4"/>
    <n v="3"/>
    <n v="3"/>
    <n v="20"/>
    <n v="15"/>
    <n v="15"/>
    <n v="50"/>
    <n v="3.3333333333333299"/>
    <x v="0"/>
    <s v="Class-3"/>
    <x v="0"/>
  </r>
  <r>
    <n v="4851"/>
    <n v="-11.1425"/>
    <d v="2003-07-09T00:00:00"/>
    <n v="4"/>
    <n v="-44.57"/>
    <n v="3.7619699042407501E-2"/>
    <n v="0.581395348837209"/>
    <n v="0.53590971272229704"/>
    <n v="1"/>
    <n v="3"/>
    <n v="3"/>
    <n v="5"/>
    <n v="15"/>
    <n v="15"/>
    <n v="35"/>
    <n v="2.3333333333333299"/>
    <x v="2"/>
    <s v="Class-2"/>
    <x v="0"/>
  </r>
  <r>
    <n v="4852"/>
    <n v="248.84800000000001"/>
    <d v="2004-08-28T00:00:00"/>
    <n v="5"/>
    <n v="1244.24"/>
    <n v="0.87807797537624199"/>
    <n v="0.64261285909712695"/>
    <n v="0.76265389876880896"/>
    <n v="5"/>
    <n v="4"/>
    <n v="4"/>
    <n v="25"/>
    <n v="20"/>
    <n v="20"/>
    <n v="65"/>
    <n v="4.3333333333333304"/>
    <x v="1"/>
    <s v="Class-4"/>
    <x v="0"/>
  </r>
  <r>
    <n v="4853"/>
    <n v="58.43"/>
    <d v="2003-05-25T00:00:00"/>
    <n v="3"/>
    <n v="175.29"/>
    <n v="0.53881668946646699"/>
    <n v="0.49743502051983601"/>
    <n v="0.52069083447332298"/>
    <n v="3"/>
    <n v="3"/>
    <n v="3"/>
    <n v="15"/>
    <n v="15"/>
    <n v="15"/>
    <n v="45"/>
    <n v="3"/>
    <x v="0"/>
    <s v="Class-3"/>
    <x v="0"/>
  </r>
  <r>
    <n v="4854"/>
    <n v="24.4828571428571"/>
    <d v="2004-02-16T00:00:00"/>
    <n v="7"/>
    <n v="171.37999999999971"/>
    <n v="0.30625854993159901"/>
    <n v="0.73204514363885098"/>
    <n v="0.625854993160054"/>
    <n v="2"/>
    <n v="4"/>
    <n v="4"/>
    <n v="10"/>
    <n v="20"/>
    <n v="20"/>
    <n v="50"/>
    <n v="3.3333333333333299"/>
    <x v="0"/>
    <s v="Class-3"/>
    <x v="0"/>
  </r>
  <r>
    <n v="4855"/>
    <n v="58.58"/>
    <d v="2004-03-04T00:00:00"/>
    <n v="2"/>
    <n v="117.16"/>
    <n v="0.54001367989054405"/>
    <n v="0.35294117647058798"/>
    <n v="0.63594391244869897"/>
    <n v="3"/>
    <n v="2"/>
    <n v="4"/>
    <n v="15"/>
    <n v="10"/>
    <n v="20"/>
    <n v="45"/>
    <n v="3"/>
    <x v="0"/>
    <s v="Class-3"/>
    <x v="0"/>
  </r>
  <r>
    <n v="4856"/>
    <n v="897.79333333333295"/>
    <d v="2002-10-12T00:00:00"/>
    <n v="3"/>
    <n v="2693.3799999999987"/>
    <n v="0.96768125854999398"/>
    <n v="0.49743502051983601"/>
    <n v="0.41022571819425402"/>
    <n v="5"/>
    <n v="3"/>
    <n v="3"/>
    <n v="25"/>
    <n v="15"/>
    <n v="15"/>
    <n v="55"/>
    <n v="3.6666666666666701"/>
    <x v="0"/>
    <s v="Class-3"/>
    <x v="0"/>
  </r>
  <r>
    <n v="4857"/>
    <n v="19.16"/>
    <d v="2002-05-03T00:00:00"/>
    <n v="1"/>
    <n v="19.16"/>
    <n v="0.25837893296853998"/>
    <n v="0"/>
    <n v="0.155437756497948"/>
    <n v="2"/>
    <n v="1"/>
    <n v="1"/>
    <n v="10"/>
    <n v="5"/>
    <n v="5"/>
    <n v="20"/>
    <n v="1.3333333333333299"/>
    <x v="4"/>
    <s v="Class-1"/>
    <x v="0"/>
  </r>
  <r>
    <n v="4858"/>
    <n v="44.226666666666702"/>
    <d v="2004-02-21T00:00:00"/>
    <n v="3"/>
    <n v="132.68000000000012"/>
    <n v="0.45605335157317001"/>
    <n v="0.49743502051983601"/>
    <n v="0.62807797537619603"/>
    <n v="3"/>
    <n v="3"/>
    <n v="4"/>
    <n v="15"/>
    <n v="15"/>
    <n v="20"/>
    <n v="50"/>
    <n v="3.3333333333333299"/>
    <x v="0"/>
    <s v="Class-3"/>
    <x v="0"/>
  </r>
  <r>
    <n v="4859"/>
    <n v="133.44999999999999"/>
    <d v="2002-05-31T00:00:00"/>
    <n v="1"/>
    <n v="133.44999999999999"/>
    <n v="0.77154582763340396"/>
    <n v="0"/>
    <n v="0.18963748290013699"/>
    <n v="4"/>
    <n v="1"/>
    <n v="1"/>
    <n v="20"/>
    <n v="5"/>
    <n v="5"/>
    <n v="30"/>
    <n v="2"/>
    <x v="2"/>
    <s v="Class-2"/>
    <x v="0"/>
  </r>
  <r>
    <n v="486"/>
    <n v="242.04480000000001"/>
    <d v="2004-07-05T00:00:00"/>
    <n v="10"/>
    <n v="2420.4480000000003"/>
    <n v="0.87329001367993497"/>
    <n v="0.81549247606019204"/>
    <n v="0.71152530779753698"/>
    <n v="5"/>
    <n v="5"/>
    <n v="4"/>
    <n v="25"/>
    <n v="25"/>
    <n v="20"/>
    <n v="70"/>
    <n v="4.6666666666666696"/>
    <x v="1"/>
    <s v="Class-4"/>
    <x v="1"/>
  </r>
  <r>
    <n v="4860"/>
    <n v="85.123999999999995"/>
    <d v="2002-06-03T00:00:00"/>
    <n v="1"/>
    <n v="85.123999999999995"/>
    <n v="0.65612175102599501"/>
    <n v="0"/>
    <n v="0.19339945280437801"/>
    <n v="4"/>
    <n v="1"/>
    <n v="1"/>
    <n v="20"/>
    <n v="5"/>
    <n v="5"/>
    <n v="30"/>
    <n v="2"/>
    <x v="2"/>
    <s v="Class-2"/>
    <x v="2"/>
  </r>
  <r>
    <n v="4861"/>
    <n v="74.430400000000006"/>
    <d v="2002-06-09T00:00:00"/>
    <n v="1"/>
    <n v="74.430400000000006"/>
    <n v="0.61474008207933994"/>
    <n v="0"/>
    <n v="0.20177838577291399"/>
    <n v="4"/>
    <n v="1"/>
    <n v="2"/>
    <n v="20"/>
    <n v="5"/>
    <n v="10"/>
    <n v="35"/>
    <n v="2.3333333333333299"/>
    <x v="2"/>
    <s v="Class-2"/>
    <x v="2"/>
  </r>
  <r>
    <n v="4862"/>
    <n v="6.0566666666666702"/>
    <d v="2002-06-03T00:00:00"/>
    <n v="3"/>
    <n v="18.170000000000009"/>
    <n v="0.130129958960329"/>
    <n v="0.49743502051983601"/>
    <n v="0.19339945280437801"/>
    <n v="1"/>
    <n v="3"/>
    <n v="1"/>
    <n v="5"/>
    <n v="15"/>
    <n v="5"/>
    <n v="25"/>
    <n v="1.6666666666666701"/>
    <x v="4"/>
    <s v="Class-1"/>
    <x v="0"/>
  </r>
  <r>
    <n v="4863"/>
    <n v="125.44"/>
    <d v="2002-07-28T00:00:00"/>
    <n v="3"/>
    <n v="376.32"/>
    <n v="0.75752393980850397"/>
    <n v="0.49743502051983601"/>
    <n v="0.28317373461012302"/>
    <n v="4"/>
    <n v="3"/>
    <n v="2"/>
    <n v="20"/>
    <n v="15"/>
    <n v="10"/>
    <n v="45"/>
    <n v="3"/>
    <x v="0"/>
    <s v="Class-3"/>
    <x v="0"/>
  </r>
  <r>
    <n v="4864"/>
    <n v="38.99"/>
    <d v="2004-12-08T00:00:00"/>
    <n v="8"/>
    <n v="311.92"/>
    <n v="0.419459644322831"/>
    <n v="0.76333789329685398"/>
    <n v="0.92869357045143597"/>
    <n v="3"/>
    <n v="4"/>
    <n v="5"/>
    <n v="15"/>
    <n v="20"/>
    <n v="25"/>
    <n v="60"/>
    <n v="4"/>
    <x v="1"/>
    <s v="Class-4"/>
    <x v="0"/>
  </r>
  <r>
    <n v="4865"/>
    <n v="166.04066666666699"/>
    <d v="2004-07-05T00:00:00"/>
    <n v="3"/>
    <n v="498.12200000000098"/>
    <n v="0.81429548563614795"/>
    <n v="0.49743502051983601"/>
    <n v="0.71152530779753698"/>
    <n v="5"/>
    <n v="3"/>
    <n v="4"/>
    <n v="25"/>
    <n v="15"/>
    <n v="20"/>
    <n v="60"/>
    <n v="4"/>
    <x v="1"/>
    <s v="Class-4"/>
    <x v="2"/>
  </r>
  <r>
    <n v="4866"/>
    <n v="65.563999999999993"/>
    <d v="2002-06-09T00:00:00"/>
    <n v="1"/>
    <n v="65.563999999999993"/>
    <n v="0.57883036935703502"/>
    <n v="0"/>
    <n v="0.20177838577291399"/>
    <n v="3"/>
    <n v="1"/>
    <n v="2"/>
    <n v="15"/>
    <n v="5"/>
    <n v="10"/>
    <n v="30"/>
    <n v="2"/>
    <x v="2"/>
    <s v="Class-2"/>
    <x v="2"/>
  </r>
  <r>
    <n v="4867"/>
    <n v="12.445"/>
    <d v="2002-06-02T00:00:00"/>
    <n v="2"/>
    <n v="24.89"/>
    <n v="0.191176470588238"/>
    <n v="0.35294117647058798"/>
    <n v="0.191005471956224"/>
    <n v="1"/>
    <n v="2"/>
    <n v="1"/>
    <n v="5"/>
    <n v="10"/>
    <n v="5"/>
    <n v="20"/>
    <n v="1.3333333333333299"/>
    <x v="4"/>
    <s v="Class-1"/>
    <x v="0"/>
  </r>
  <r>
    <n v="4868"/>
    <n v="110.636"/>
    <d v="2003-01-14T00:00:00"/>
    <n v="2"/>
    <n v="221.27199999999999"/>
    <n v="0.72486320109440705"/>
    <n v="0.35294117647058798"/>
    <n v="0.49401504787961598"/>
    <n v="4"/>
    <n v="2"/>
    <n v="3"/>
    <n v="20"/>
    <n v="10"/>
    <n v="15"/>
    <n v="45"/>
    <n v="3"/>
    <x v="0"/>
    <s v="Class-3"/>
    <x v="2"/>
  </r>
  <r>
    <n v="4869"/>
    <n v="17.428000000000001"/>
    <d v="2002-07-07T00:00:00"/>
    <n v="1"/>
    <n v="17.428000000000001"/>
    <n v="0.24196306429549"/>
    <n v="0"/>
    <n v="0.24948700410396701"/>
    <n v="2"/>
    <n v="1"/>
    <n v="2"/>
    <n v="10"/>
    <n v="5"/>
    <n v="10"/>
    <n v="25"/>
    <n v="1.6666666666666701"/>
    <x v="4"/>
    <s v="Class-1"/>
    <x v="2"/>
  </r>
  <r>
    <n v="4870"/>
    <n v="78.445999999999998"/>
    <d v="2002-06-28T00:00:00"/>
    <n v="1"/>
    <n v="78.445999999999998"/>
    <n v="0.63235294117647001"/>
    <n v="0"/>
    <n v="0.23409712722298201"/>
    <n v="4"/>
    <n v="1"/>
    <n v="2"/>
    <n v="20"/>
    <n v="5"/>
    <n v="10"/>
    <n v="35"/>
    <n v="2.3333333333333299"/>
    <x v="2"/>
    <s v="Class-2"/>
    <x v="2"/>
  </r>
  <r>
    <n v="4871"/>
    <n v="6.8637499999999996"/>
    <d v="2004-02-25T00:00:00"/>
    <n v="8"/>
    <n v="54.91"/>
    <n v="0.14004787961696499"/>
    <n v="0.76333789329685398"/>
    <n v="0.63047195622434904"/>
    <n v="1"/>
    <n v="4"/>
    <n v="4"/>
    <n v="5"/>
    <n v="20"/>
    <n v="20"/>
    <n v="45"/>
    <n v="3"/>
    <x v="0"/>
    <s v="Class-3"/>
    <x v="0"/>
  </r>
  <r>
    <n v="4872"/>
    <n v="28.42"/>
    <d v="2002-06-07T00:00:00"/>
    <n v="2"/>
    <n v="56.84"/>
    <n v="0.34062927496579498"/>
    <n v="0.35294117647058798"/>
    <n v="0.19852941176470601"/>
    <n v="2"/>
    <n v="2"/>
    <n v="1"/>
    <n v="10"/>
    <n v="10"/>
    <n v="5"/>
    <n v="25"/>
    <n v="1.6666666666666701"/>
    <x v="4"/>
    <s v="Class-1"/>
    <x v="0"/>
  </r>
  <r>
    <n v="4873"/>
    <n v="49.723999999999997"/>
    <d v="2002-12-09T00:00:00"/>
    <n v="1"/>
    <n v="49.723999999999997"/>
    <n v="0.49008207934334302"/>
    <n v="0"/>
    <n v="0.47691518467852201"/>
    <n v="3"/>
    <n v="1"/>
    <n v="3"/>
    <n v="15"/>
    <n v="5"/>
    <n v="15"/>
    <n v="35"/>
    <n v="2.3333333333333299"/>
    <x v="2"/>
    <s v="Class-2"/>
    <x v="2"/>
  </r>
  <r>
    <n v="4874"/>
    <n v="64.745999999999995"/>
    <d v="2002-06-15T00:00:00"/>
    <n v="1"/>
    <n v="64.745999999999995"/>
    <n v="0.57318741450067301"/>
    <n v="0"/>
    <n v="0.21289329685362501"/>
    <n v="3"/>
    <n v="1"/>
    <n v="2"/>
    <n v="15"/>
    <n v="5"/>
    <n v="10"/>
    <n v="30"/>
    <n v="2"/>
    <x v="2"/>
    <s v="Class-2"/>
    <x v="2"/>
  </r>
  <r>
    <n v="4875"/>
    <n v="113.9836"/>
    <d v="2004-04-20T00:00:00"/>
    <n v="2"/>
    <n v="227.96719999999999"/>
    <n v="0.73375512995897796"/>
    <n v="0.35294117647058798"/>
    <n v="0.66484268125854895"/>
    <n v="4"/>
    <n v="2"/>
    <n v="4"/>
    <n v="20"/>
    <n v="10"/>
    <n v="20"/>
    <n v="50"/>
    <n v="3.3333333333333299"/>
    <x v="0"/>
    <s v="Class-3"/>
    <x v="2"/>
  </r>
  <r>
    <n v="4876"/>
    <n v="74.096000000000004"/>
    <d v="2002-06-02T00:00:00"/>
    <n v="1"/>
    <n v="74.096000000000004"/>
    <n v="0.61337209302325202"/>
    <n v="0"/>
    <n v="0.191005471956224"/>
    <n v="4"/>
    <n v="1"/>
    <n v="1"/>
    <n v="20"/>
    <n v="5"/>
    <n v="5"/>
    <n v="30"/>
    <n v="2"/>
    <x v="2"/>
    <s v="Class-2"/>
    <x v="2"/>
  </r>
  <r>
    <n v="4877"/>
    <n v="113.312"/>
    <d v="2002-07-07T00:00:00"/>
    <n v="1"/>
    <n v="113.312"/>
    <n v="0.73272913816691199"/>
    <n v="0"/>
    <n v="0.24948700410396701"/>
    <n v="4"/>
    <n v="1"/>
    <n v="2"/>
    <n v="20"/>
    <n v="5"/>
    <n v="10"/>
    <n v="35"/>
    <n v="2.3333333333333299"/>
    <x v="2"/>
    <s v="Class-2"/>
    <x v="2"/>
  </r>
  <r>
    <n v="4878"/>
    <n v="59.295999999999999"/>
    <d v="2002-06-02T00:00:00"/>
    <n v="1"/>
    <n v="59.295999999999999"/>
    <n v="0.54599863201092802"/>
    <n v="0"/>
    <n v="0.191005471956224"/>
    <n v="3"/>
    <n v="1"/>
    <n v="1"/>
    <n v="15"/>
    <n v="5"/>
    <n v="5"/>
    <n v="25"/>
    <n v="1.6666666666666701"/>
    <x v="4"/>
    <s v="Class-1"/>
    <x v="2"/>
  </r>
  <r>
    <n v="4879"/>
    <n v="15.92"/>
    <d v="2002-06-08T00:00:00"/>
    <n v="2"/>
    <n v="31.84"/>
    <n v="0.22811217510260301"/>
    <n v="0.35294117647058798"/>
    <n v="0.20075239398084799"/>
    <n v="2"/>
    <n v="2"/>
    <n v="2"/>
    <n v="10"/>
    <n v="10"/>
    <n v="10"/>
    <n v="30"/>
    <n v="2"/>
    <x v="2"/>
    <s v="Class-2"/>
    <x v="0"/>
  </r>
  <r>
    <n v="488"/>
    <n v="72.494624999999999"/>
    <d v="2004-08-14T00:00:00"/>
    <n v="4"/>
    <n v="289.9785"/>
    <n v="0.60704514363884599"/>
    <n v="0.581395348837209"/>
    <n v="0.74692202462380197"/>
    <n v="4"/>
    <n v="3"/>
    <n v="4"/>
    <n v="20"/>
    <n v="15"/>
    <n v="20"/>
    <n v="55"/>
    <n v="3.6666666666666701"/>
    <x v="0"/>
    <s v="Class-3"/>
    <x v="0"/>
  </r>
  <r>
    <n v="4880"/>
    <n v="43.588000000000001"/>
    <d v="2002-06-02T00:00:00"/>
    <n v="1"/>
    <n v="43.588000000000001"/>
    <n v="0.45126538987686399"/>
    <n v="0"/>
    <n v="0.191005471956224"/>
    <n v="3"/>
    <n v="1"/>
    <n v="1"/>
    <n v="15"/>
    <n v="5"/>
    <n v="5"/>
    <n v="25"/>
    <n v="1.6666666666666701"/>
    <x v="4"/>
    <s v="Class-1"/>
    <x v="2"/>
  </r>
  <r>
    <n v="4881"/>
    <n v="43.588000000000001"/>
    <d v="2002-06-02T00:00:00"/>
    <n v="1"/>
    <n v="43.588000000000001"/>
    <n v="0.45126538987686399"/>
    <n v="0"/>
    <n v="0.191005471956224"/>
    <n v="3"/>
    <n v="1"/>
    <n v="1"/>
    <n v="15"/>
    <n v="5"/>
    <n v="5"/>
    <n v="25"/>
    <n v="1.6666666666666701"/>
    <x v="4"/>
    <s v="Class-1"/>
    <x v="2"/>
  </r>
  <r>
    <n v="4882"/>
    <n v="43.588000000000001"/>
    <d v="2002-12-28T00:00:00"/>
    <n v="1"/>
    <n v="43.588000000000001"/>
    <n v="0.45126538987686399"/>
    <n v="0"/>
    <n v="0.48837209302325502"/>
    <n v="3"/>
    <n v="1"/>
    <n v="3"/>
    <n v="15"/>
    <n v="5"/>
    <n v="15"/>
    <n v="35"/>
    <n v="2.3333333333333299"/>
    <x v="2"/>
    <s v="Class-2"/>
    <x v="2"/>
  </r>
  <r>
    <n v="4883"/>
    <n v="12.523"/>
    <d v="2003-05-23T00:00:00"/>
    <n v="2"/>
    <n v="25.045999999999999"/>
    <n v="0.19151846785226001"/>
    <n v="0.35294117647058798"/>
    <n v="0.52000683994527896"/>
    <n v="1"/>
    <n v="2"/>
    <n v="3"/>
    <n v="5"/>
    <n v="10"/>
    <n v="15"/>
    <n v="30"/>
    <n v="2"/>
    <x v="2"/>
    <s v="Class-2"/>
    <x v="2"/>
  </r>
  <r>
    <n v="4884"/>
    <n v="28.327999999999999"/>
    <d v="2002-08-03T00:00:00"/>
    <n v="1"/>
    <n v="28.327999999999999"/>
    <n v="0.33823529411764203"/>
    <n v="0"/>
    <n v="0.294801641586867"/>
    <n v="2"/>
    <n v="1"/>
    <n v="2"/>
    <n v="10"/>
    <n v="5"/>
    <n v="10"/>
    <n v="25"/>
    <n v="1.6666666666666701"/>
    <x v="4"/>
    <s v="Class-1"/>
    <x v="2"/>
  </r>
  <r>
    <n v="4885"/>
    <n v="26.135999999999999"/>
    <d v="2002-06-25T00:00:00"/>
    <n v="1"/>
    <n v="26.135999999999999"/>
    <n v="0.32010943912448397"/>
    <n v="0"/>
    <n v="0.229822161422709"/>
    <n v="2"/>
    <n v="1"/>
    <n v="2"/>
    <n v="10"/>
    <n v="5"/>
    <n v="10"/>
    <n v="25"/>
    <n v="1.6666666666666701"/>
    <x v="4"/>
    <s v="Class-1"/>
    <x v="2"/>
  </r>
  <r>
    <n v="4886"/>
    <n v="28.437999999999999"/>
    <d v="2002-07-19T00:00:00"/>
    <n v="2"/>
    <n v="56.875999999999998"/>
    <n v="0.34080027359780601"/>
    <n v="0.35294117647058798"/>
    <n v="0.26880984952120401"/>
    <n v="2"/>
    <n v="2"/>
    <n v="2"/>
    <n v="10"/>
    <n v="10"/>
    <n v="10"/>
    <n v="30"/>
    <n v="2"/>
    <x v="2"/>
    <s v="Class-2"/>
    <x v="1"/>
  </r>
  <r>
    <n v="4888"/>
    <n v="62.118000000000002"/>
    <d v="2002-06-02T00:00:00"/>
    <n v="1"/>
    <n v="62.118000000000002"/>
    <n v="0.56138850889191605"/>
    <n v="0"/>
    <n v="0.191005471956224"/>
    <n v="3"/>
    <n v="1"/>
    <n v="1"/>
    <n v="15"/>
    <n v="5"/>
    <n v="5"/>
    <n v="25"/>
    <n v="1.6666666666666701"/>
    <x v="4"/>
    <s v="Class-1"/>
    <x v="2"/>
  </r>
  <r>
    <n v="4889"/>
    <n v="198.64599999999999"/>
    <d v="2002-06-11T00:00:00"/>
    <n v="1"/>
    <n v="198.64599999999999"/>
    <n v="0.84541723666214597"/>
    <n v="0"/>
    <n v="0.205198358413133"/>
    <n v="5"/>
    <n v="1"/>
    <n v="2"/>
    <n v="25"/>
    <n v="5"/>
    <n v="10"/>
    <n v="40"/>
    <n v="2.6666666666666701"/>
    <x v="2"/>
    <s v="Class-2"/>
    <x v="2"/>
  </r>
  <r>
    <n v="489"/>
    <n v="1.48"/>
    <d v="2002-08-14T00:00:00"/>
    <n v="2"/>
    <n v="2.96"/>
    <n v="7.2845417236661894E-2"/>
    <n v="0.35294117647058798"/>
    <n v="0.31566347469220202"/>
    <n v="1"/>
    <n v="2"/>
    <n v="2"/>
    <n v="5"/>
    <n v="10"/>
    <n v="10"/>
    <n v="25"/>
    <n v="1.6666666666666701"/>
    <x v="4"/>
    <s v="Class-1"/>
    <x v="0"/>
  </r>
  <r>
    <n v="4890"/>
    <n v="191.98759999999999"/>
    <d v="2002-06-07T00:00:00"/>
    <n v="1"/>
    <n v="191.98759999999999"/>
    <n v="0.83960328317377297"/>
    <n v="0"/>
    <n v="0.19852941176470601"/>
    <n v="5"/>
    <n v="1"/>
    <n v="1"/>
    <n v="25"/>
    <n v="5"/>
    <n v="5"/>
    <n v="35"/>
    <n v="2.3333333333333299"/>
    <x v="2"/>
    <s v="Class-2"/>
    <x v="2"/>
  </r>
  <r>
    <n v="4891"/>
    <n v="457.08"/>
    <d v="2002-06-06T00:00:00"/>
    <n v="1"/>
    <n v="457.08"/>
    <n v="0.93673050615600795"/>
    <n v="0"/>
    <n v="0.19647742818057501"/>
    <n v="5"/>
    <n v="1"/>
    <n v="1"/>
    <n v="25"/>
    <n v="5"/>
    <n v="5"/>
    <n v="35"/>
    <n v="2.3333333333333299"/>
    <x v="2"/>
    <s v="Class-2"/>
    <x v="2"/>
  </r>
  <r>
    <n v="4892"/>
    <n v="386.56"/>
    <d v="2002-06-06T00:00:00"/>
    <n v="1"/>
    <n v="386.56"/>
    <n v="0.92099863201099796"/>
    <n v="0"/>
    <n v="0.19647742818057501"/>
    <n v="5"/>
    <n v="1"/>
    <n v="1"/>
    <n v="25"/>
    <n v="5"/>
    <n v="5"/>
    <n v="35"/>
    <n v="2.3333333333333299"/>
    <x v="2"/>
    <s v="Class-2"/>
    <x v="0"/>
  </r>
  <r>
    <n v="4893"/>
    <n v="81.39"/>
    <d v="2002-06-06T00:00:00"/>
    <n v="1"/>
    <n v="81.39"/>
    <n v="0.64278385772913904"/>
    <n v="0"/>
    <n v="0.19647742818057501"/>
    <n v="4"/>
    <n v="1"/>
    <n v="1"/>
    <n v="20"/>
    <n v="5"/>
    <n v="5"/>
    <n v="30"/>
    <n v="2"/>
    <x v="2"/>
    <s v="Class-2"/>
    <x v="0"/>
  </r>
  <r>
    <n v="4894"/>
    <n v="69.012"/>
    <d v="2002-10-06T00:00:00"/>
    <n v="1"/>
    <n v="69.012"/>
    <n v="0.59285225718193502"/>
    <n v="0"/>
    <n v="0.40372777017783801"/>
    <n v="3"/>
    <n v="1"/>
    <n v="3"/>
    <n v="15"/>
    <n v="5"/>
    <n v="15"/>
    <n v="35"/>
    <n v="2.3333333333333299"/>
    <x v="2"/>
    <s v="Class-2"/>
    <x v="2"/>
  </r>
  <r>
    <n v="4895"/>
    <n v="186.59"/>
    <d v="2002-06-11T00:00:00"/>
    <n v="1"/>
    <n v="186.59"/>
    <n v="0.83498632010947604"/>
    <n v="0"/>
    <n v="0.205198358413133"/>
    <n v="5"/>
    <n v="1"/>
    <n v="2"/>
    <n v="25"/>
    <n v="5"/>
    <n v="10"/>
    <n v="40"/>
    <n v="2.6666666666666701"/>
    <x v="2"/>
    <s v="Class-2"/>
    <x v="2"/>
  </r>
  <r>
    <n v="4896"/>
    <n v="28.327999999999999"/>
    <d v="2002-06-16T00:00:00"/>
    <n v="1"/>
    <n v="28.327999999999999"/>
    <n v="0.33823529411764203"/>
    <n v="0"/>
    <n v="0.215458276333789"/>
    <n v="2"/>
    <n v="1"/>
    <n v="2"/>
    <n v="10"/>
    <n v="5"/>
    <n v="10"/>
    <n v="25"/>
    <n v="1.6666666666666701"/>
    <x v="4"/>
    <s v="Class-1"/>
    <x v="2"/>
  </r>
  <r>
    <n v="4897"/>
    <n v="93.984999999999999"/>
    <d v="2002-06-08T00:00:00"/>
    <n v="2"/>
    <n v="187.97"/>
    <n v="0.68724350205199303"/>
    <n v="0.35294117647058798"/>
    <n v="0.20075239398084799"/>
    <n v="4"/>
    <n v="2"/>
    <n v="2"/>
    <n v="20"/>
    <n v="10"/>
    <n v="10"/>
    <n v="40"/>
    <n v="2.6666666666666701"/>
    <x v="2"/>
    <s v="Class-2"/>
    <x v="0"/>
  </r>
  <r>
    <n v="4898"/>
    <n v="80.207999999999998"/>
    <d v="2002-06-17T00:00:00"/>
    <n v="1"/>
    <n v="80.207999999999998"/>
    <n v="0.637311901504788"/>
    <n v="0"/>
    <n v="0.21785225718194301"/>
    <n v="4"/>
    <n v="1"/>
    <n v="2"/>
    <n v="20"/>
    <n v="5"/>
    <n v="10"/>
    <n v="35"/>
    <n v="2.3333333333333299"/>
    <x v="2"/>
    <s v="Class-2"/>
    <x v="2"/>
  </r>
  <r>
    <n v="4899"/>
    <n v="17.63"/>
    <d v="2002-10-03T00:00:00"/>
    <n v="1"/>
    <n v="17.63"/>
    <n v="0.24743502051984001"/>
    <n v="0"/>
    <n v="0.40030779753761903"/>
    <n v="2"/>
    <n v="1"/>
    <n v="3"/>
    <n v="10"/>
    <n v="5"/>
    <n v="15"/>
    <n v="30"/>
    <n v="2"/>
    <x v="2"/>
    <s v="Class-2"/>
    <x v="2"/>
  </r>
  <r>
    <n v="49"/>
    <n v="211.34"/>
    <d v="2002-11-23T00:00:00"/>
    <n v="4"/>
    <n v="845.36"/>
    <n v="0.85448016415872796"/>
    <n v="0.581395348837209"/>
    <n v="0.46032831737346003"/>
    <n v="5"/>
    <n v="3"/>
    <n v="3"/>
    <n v="25"/>
    <n v="15"/>
    <n v="15"/>
    <n v="55"/>
    <n v="3.6666666666666701"/>
    <x v="0"/>
    <s v="Class-3"/>
    <x v="0"/>
  </r>
  <r>
    <n v="490"/>
    <n v="69.102000000000004"/>
    <d v="2004-10-24T00:00:00"/>
    <n v="5"/>
    <n v="345.51"/>
    <n v="0.59353625170997903"/>
    <n v="0.64261285909712695"/>
    <n v="0.85413816689466404"/>
    <n v="3"/>
    <n v="4"/>
    <n v="5"/>
    <n v="15"/>
    <n v="20"/>
    <n v="25"/>
    <n v="60"/>
    <n v="4"/>
    <x v="1"/>
    <s v="Class-4"/>
    <x v="0"/>
  </r>
  <r>
    <n v="4900"/>
    <n v="49.756"/>
    <d v="2002-06-07T00:00:00"/>
    <n v="1"/>
    <n v="49.756"/>
    <n v="0.490253077975354"/>
    <n v="0"/>
    <n v="0.19852941176470601"/>
    <n v="3"/>
    <n v="1"/>
    <n v="1"/>
    <n v="15"/>
    <n v="5"/>
    <n v="5"/>
    <n v="25"/>
    <n v="1.6666666666666701"/>
    <x v="4"/>
    <s v="Class-1"/>
    <x v="2"/>
  </r>
  <r>
    <n v="4901"/>
    <n v="5.1550000000000002"/>
    <d v="2002-06-04T00:00:00"/>
    <n v="2"/>
    <n v="10.31"/>
    <n v="0.119528043775651"/>
    <n v="0.35294117647058798"/>
    <n v="0.19476744186046499"/>
    <n v="1"/>
    <n v="2"/>
    <n v="1"/>
    <n v="5"/>
    <n v="10"/>
    <n v="5"/>
    <n v="20"/>
    <n v="1.3333333333333299"/>
    <x v="4"/>
    <s v="Class-1"/>
    <x v="0"/>
  </r>
  <r>
    <n v="4902"/>
    <n v="28.327999999999999"/>
    <d v="2002-08-25T00:00:00"/>
    <n v="1"/>
    <n v="28.327999999999999"/>
    <n v="0.33823529411764203"/>
    <n v="0"/>
    <n v="0.34080027359781101"/>
    <n v="2"/>
    <n v="1"/>
    <n v="2"/>
    <n v="10"/>
    <n v="5"/>
    <n v="10"/>
    <n v="25"/>
    <n v="1.6666666666666701"/>
    <x v="4"/>
    <s v="Class-1"/>
    <x v="2"/>
  </r>
  <r>
    <n v="4903"/>
    <n v="684.73479999999995"/>
    <d v="2002-08-03T00:00:00"/>
    <n v="1"/>
    <n v="684.73479999999995"/>
    <n v="0.95776333789335799"/>
    <n v="0"/>
    <n v="0.294801641586867"/>
    <n v="5"/>
    <n v="1"/>
    <n v="2"/>
    <n v="25"/>
    <n v="5"/>
    <n v="10"/>
    <n v="40"/>
    <n v="2.6666666666666701"/>
    <x v="2"/>
    <s v="Class-2"/>
    <x v="2"/>
  </r>
  <r>
    <n v="4904"/>
    <n v="48.456000000000003"/>
    <d v="2002-07-21T00:00:00"/>
    <n v="1"/>
    <n v="48.456000000000003"/>
    <n v="0.48392612859095002"/>
    <n v="0"/>
    <n v="0.27205882352941202"/>
    <n v="3"/>
    <n v="1"/>
    <n v="2"/>
    <n v="15"/>
    <n v="5"/>
    <n v="10"/>
    <n v="30"/>
    <n v="2"/>
    <x v="2"/>
    <s v="Class-2"/>
    <x v="2"/>
  </r>
  <r>
    <n v="4905"/>
    <n v="26.361999999999998"/>
    <d v="2002-07-03T00:00:00"/>
    <n v="2"/>
    <n v="52.723999999999997"/>
    <n v="0.32438440492475701"/>
    <n v="0.35294117647058798"/>
    <n v="0.244015047879617"/>
    <n v="2"/>
    <n v="2"/>
    <n v="2"/>
    <n v="10"/>
    <n v="10"/>
    <n v="10"/>
    <n v="30"/>
    <n v="2"/>
    <x v="2"/>
    <s v="Class-2"/>
    <x v="2"/>
  </r>
  <r>
    <n v="4906"/>
    <n v="73.035200000000003"/>
    <d v="2002-06-20T00:00:00"/>
    <n v="1"/>
    <n v="73.035200000000003"/>
    <n v="0.60892612859096695"/>
    <n v="0"/>
    <n v="0.22315321477428199"/>
    <n v="4"/>
    <n v="1"/>
    <n v="2"/>
    <n v="20"/>
    <n v="5"/>
    <n v="10"/>
    <n v="35"/>
    <n v="2.3333333333333299"/>
    <x v="2"/>
    <s v="Class-2"/>
    <x v="2"/>
  </r>
  <r>
    <n v="4907"/>
    <n v="21.988"/>
    <d v="2002-06-08T00:00:00"/>
    <n v="1"/>
    <n v="21.988"/>
    <n v="0.287448700410397"/>
    <n v="0"/>
    <n v="0.20075239398084799"/>
    <n v="2"/>
    <n v="1"/>
    <n v="2"/>
    <n v="10"/>
    <n v="5"/>
    <n v="10"/>
    <n v="25"/>
    <n v="1.6666666666666701"/>
    <x v="4"/>
    <s v="Class-1"/>
    <x v="2"/>
  </r>
  <r>
    <n v="4908"/>
    <n v="78.456000000000003"/>
    <d v="2002-06-25T00:00:00"/>
    <n v="1"/>
    <n v="78.456000000000003"/>
    <n v="0.63269493844049196"/>
    <n v="0"/>
    <n v="0.229822161422709"/>
    <n v="4"/>
    <n v="1"/>
    <n v="2"/>
    <n v="20"/>
    <n v="5"/>
    <n v="10"/>
    <n v="35"/>
    <n v="2.3333333333333299"/>
    <x v="2"/>
    <s v="Class-2"/>
    <x v="2"/>
  </r>
  <r>
    <n v="4909"/>
    <n v="313.88639999999998"/>
    <d v="2002-06-13T00:00:00"/>
    <n v="2"/>
    <n v="627.77279999999996"/>
    <n v="0.90372777017788897"/>
    <n v="0.35294117647058798"/>
    <n v="0.20913132694938399"/>
    <n v="5"/>
    <n v="2"/>
    <n v="2"/>
    <n v="25"/>
    <n v="10"/>
    <n v="10"/>
    <n v="45"/>
    <n v="3"/>
    <x v="0"/>
    <s v="Class-3"/>
    <x v="1"/>
  </r>
  <r>
    <n v="491"/>
    <n v="28.71"/>
    <d v="2004-12-08T00:00:00"/>
    <n v="4"/>
    <n v="114.84"/>
    <n v="0.34336525307797"/>
    <n v="0.581395348837209"/>
    <n v="0.92869357045143597"/>
    <n v="2"/>
    <n v="3"/>
    <n v="5"/>
    <n v="10"/>
    <n v="15"/>
    <n v="25"/>
    <n v="50"/>
    <n v="3.3333333333333299"/>
    <x v="0"/>
    <s v="Class-3"/>
    <x v="0"/>
  </r>
  <r>
    <n v="4911"/>
    <n v="15.247999999999999"/>
    <d v="2002-08-05T00:00:00"/>
    <n v="1"/>
    <n v="15.247999999999999"/>
    <n v="0.21682626538988101"/>
    <n v="0"/>
    <n v="0.29924760601915201"/>
    <n v="2"/>
    <n v="1"/>
    <n v="2"/>
    <n v="10"/>
    <n v="5"/>
    <n v="10"/>
    <n v="25"/>
    <n v="1.6666666666666701"/>
    <x v="4"/>
    <s v="Class-1"/>
    <x v="2"/>
  </r>
  <r>
    <n v="4912"/>
    <n v="17.428000000000001"/>
    <d v="2002-06-06T00:00:00"/>
    <n v="1"/>
    <n v="17.428000000000001"/>
    <n v="0.24196306429549"/>
    <n v="0"/>
    <n v="0.19647742818057501"/>
    <n v="2"/>
    <n v="1"/>
    <n v="1"/>
    <n v="10"/>
    <n v="5"/>
    <n v="5"/>
    <n v="20"/>
    <n v="1.3333333333333299"/>
    <x v="4"/>
    <s v="Class-1"/>
    <x v="2"/>
  </r>
  <r>
    <n v="4913"/>
    <n v="36.25"/>
    <d v="2002-06-05T00:00:00"/>
    <n v="1"/>
    <n v="36.25"/>
    <n v="0.40492476060190302"/>
    <n v="0"/>
    <n v="0.19545143638850901"/>
    <n v="3"/>
    <n v="1"/>
    <n v="1"/>
    <n v="15"/>
    <n v="5"/>
    <n v="5"/>
    <n v="25"/>
    <n v="1.6666666666666701"/>
    <x v="4"/>
    <s v="Class-1"/>
    <x v="0"/>
  </r>
  <r>
    <n v="4914"/>
    <n v="51.355815384615397"/>
    <d v="2004-07-14T00:00:00"/>
    <n v="13"/>
    <n v="667.62560000000019"/>
    <n v="0.49743502051981298"/>
    <n v="0.86234610123119004"/>
    <n v="0.71887824897400698"/>
    <n v="3"/>
    <n v="5"/>
    <n v="4"/>
    <n v="15"/>
    <n v="25"/>
    <n v="20"/>
    <n v="60"/>
    <n v="4"/>
    <x v="1"/>
    <s v="Class-4"/>
    <x v="1"/>
  </r>
  <r>
    <n v="4916"/>
    <n v="5.45"/>
    <d v="2002-05-17T00:00:00"/>
    <n v="1"/>
    <n v="5.45"/>
    <n v="0.123119015047881"/>
    <n v="0"/>
    <n v="0.170827633378933"/>
    <n v="1"/>
    <n v="1"/>
    <n v="1"/>
    <n v="5"/>
    <n v="5"/>
    <n v="5"/>
    <n v="15"/>
    <n v="1"/>
    <x v="4"/>
    <s v="Class-1"/>
    <x v="0"/>
  </r>
  <r>
    <n v="4917"/>
    <n v="158.416"/>
    <d v="2002-01-06T00:00:00"/>
    <n v="2"/>
    <n v="316.83199999999999"/>
    <n v="0.80523255813956596"/>
    <n v="0.35294117647058798"/>
    <n v="2.39398084815321E-3"/>
    <n v="5"/>
    <n v="2"/>
    <n v="1"/>
    <n v="25"/>
    <n v="10"/>
    <n v="5"/>
    <n v="40"/>
    <n v="2.6666666666666701"/>
    <x v="2"/>
    <s v="Class-2"/>
    <x v="1"/>
  </r>
  <r>
    <n v="4919"/>
    <n v="123.36799999999999"/>
    <d v="2002-06-30T00:00:00"/>
    <n v="1"/>
    <n v="123.36799999999999"/>
    <n v="0.75376196990426203"/>
    <n v="0"/>
    <n v="0.23854309165526699"/>
    <n v="4"/>
    <n v="1"/>
    <n v="2"/>
    <n v="20"/>
    <n v="5"/>
    <n v="10"/>
    <n v="35"/>
    <n v="2.3333333333333299"/>
    <x v="2"/>
    <s v="Class-2"/>
    <x v="2"/>
  </r>
  <r>
    <n v="492"/>
    <n v="36.055161290322602"/>
    <d v="2004-10-04T00:00:00"/>
    <n v="31"/>
    <n v="1117.7100000000007"/>
    <n v="0.40372777017782602"/>
    <n v="0.95844733242134095"/>
    <n v="0.82951436388508804"/>
    <n v="3"/>
    <n v="5"/>
    <n v="5"/>
    <n v="15"/>
    <n v="25"/>
    <n v="25"/>
    <n v="65"/>
    <n v="4.3333333333333304"/>
    <x v="1"/>
    <s v="Class-4"/>
    <x v="0"/>
  </r>
  <r>
    <n v="4920"/>
    <n v="59.925600000000003"/>
    <d v="2002-04-17T00:00:00"/>
    <n v="1"/>
    <n v="59.925600000000003"/>
    <n v="0.54890560875511496"/>
    <n v="0"/>
    <n v="0.13081395348837199"/>
    <n v="3"/>
    <n v="1"/>
    <n v="1"/>
    <n v="15"/>
    <n v="5"/>
    <n v="5"/>
    <n v="25"/>
    <n v="1.6666666666666701"/>
    <x v="4"/>
    <s v="Class-1"/>
    <x v="2"/>
  </r>
  <r>
    <n v="4921"/>
    <n v="20.847999999999999"/>
    <d v="2002-06-09T00:00:00"/>
    <n v="2"/>
    <n v="41.695999999999998"/>
    <n v="0.27411080711354502"/>
    <n v="0.35294117647058798"/>
    <n v="0.20177838577291399"/>
    <n v="2"/>
    <n v="2"/>
    <n v="2"/>
    <n v="10"/>
    <n v="10"/>
    <n v="10"/>
    <n v="30"/>
    <n v="2"/>
    <x v="2"/>
    <s v="Class-2"/>
    <x v="1"/>
  </r>
  <r>
    <n v="4923"/>
    <n v="223.67840000000001"/>
    <d v="2002-06-09T00:00:00"/>
    <n v="1"/>
    <n v="223.67840000000001"/>
    <n v="0.86285909712726505"/>
    <n v="0"/>
    <n v="0.20177838577291399"/>
    <n v="5"/>
    <n v="1"/>
    <n v="2"/>
    <n v="25"/>
    <n v="5"/>
    <n v="10"/>
    <n v="40"/>
    <n v="2.6666666666666701"/>
    <x v="2"/>
    <s v="Class-2"/>
    <x v="2"/>
  </r>
  <r>
    <n v="4924"/>
    <n v="154.3056"/>
    <d v="2002-06-20T00:00:00"/>
    <n v="1"/>
    <n v="154.3056"/>
    <n v="0.80061559507527003"/>
    <n v="0"/>
    <n v="0.22315321477428199"/>
    <n v="5"/>
    <n v="1"/>
    <n v="2"/>
    <n v="25"/>
    <n v="5"/>
    <n v="10"/>
    <n v="40"/>
    <n v="2.6666666666666701"/>
    <x v="2"/>
    <s v="Class-2"/>
    <x v="2"/>
  </r>
  <r>
    <n v="4925"/>
    <n v="66.129333333333307"/>
    <d v="2004-04-26T00:00:00"/>
    <n v="3"/>
    <n v="198.38799999999992"/>
    <n v="0.58054035567714501"/>
    <n v="0.49743502051983601"/>
    <n v="0.66843365253077902"/>
    <n v="3"/>
    <n v="3"/>
    <n v="4"/>
    <n v="15"/>
    <n v="15"/>
    <n v="20"/>
    <n v="50"/>
    <n v="3.3333333333333299"/>
    <x v="0"/>
    <s v="Class-3"/>
    <x v="2"/>
  </r>
  <r>
    <n v="4926"/>
    <n v="32.688000000000002"/>
    <d v="2002-07-18T00:00:00"/>
    <n v="1"/>
    <n v="32.688000000000002"/>
    <n v="0.37688098495211098"/>
    <n v="0"/>
    <n v="0.26709986320109402"/>
    <n v="2"/>
    <n v="1"/>
    <n v="2"/>
    <n v="10"/>
    <n v="5"/>
    <n v="10"/>
    <n v="25"/>
    <n v="1.6666666666666701"/>
    <x v="4"/>
    <s v="Class-1"/>
    <x v="2"/>
  </r>
  <r>
    <n v="4927"/>
    <n v="5.53"/>
    <d v="2003-08-09T00:00:00"/>
    <n v="3"/>
    <n v="16.59"/>
    <n v="0.124145006839946"/>
    <n v="0.49743502051983601"/>
    <n v="0.54805061559507495"/>
    <n v="1"/>
    <n v="3"/>
    <n v="3"/>
    <n v="5"/>
    <n v="15"/>
    <n v="15"/>
    <n v="35"/>
    <n v="2.3333333333333299"/>
    <x v="2"/>
    <s v="Class-2"/>
    <x v="0"/>
  </r>
  <r>
    <n v="4928"/>
    <n v="4.3849999999999998"/>
    <d v="2002-06-08T00:00:00"/>
    <n v="2"/>
    <n v="8.77"/>
    <n v="0.110636114911081"/>
    <n v="0.35294117647058798"/>
    <n v="0.20075239398084799"/>
    <n v="1"/>
    <n v="2"/>
    <n v="2"/>
    <n v="5"/>
    <n v="10"/>
    <n v="10"/>
    <n v="25"/>
    <n v="1.6666666666666701"/>
    <x v="4"/>
    <s v="Class-1"/>
    <x v="0"/>
  </r>
  <r>
    <n v="4929"/>
    <n v="125.08620000000001"/>
    <d v="2003-07-26T00:00:00"/>
    <n v="2"/>
    <n v="250.17240000000001"/>
    <n v="0.75735294117649299"/>
    <n v="0.35294117647058798"/>
    <n v="0.54155266757865905"/>
    <n v="4"/>
    <n v="2"/>
    <n v="3"/>
    <n v="20"/>
    <n v="10"/>
    <n v="15"/>
    <n v="45"/>
    <n v="3"/>
    <x v="0"/>
    <s v="Class-3"/>
    <x v="2"/>
  </r>
  <r>
    <n v="493"/>
    <n v="95.463571428571399"/>
    <d v="2004-04-17T00:00:00"/>
    <n v="28"/>
    <n v="2672.9799999999991"/>
    <n v="0.69049247606020103"/>
    <n v="0.95041039671682603"/>
    <n v="0.66227770177838496"/>
    <n v="4"/>
    <n v="5"/>
    <n v="4"/>
    <n v="20"/>
    <n v="25"/>
    <n v="20"/>
    <n v="65"/>
    <n v="4.3333333333333304"/>
    <x v="1"/>
    <s v="Class-4"/>
    <x v="0"/>
  </r>
  <r>
    <n v="4930"/>
    <n v="13.068"/>
    <d v="2002-06-13T00:00:00"/>
    <n v="1"/>
    <n v="13.068"/>
    <n v="0.19562243502052301"/>
    <n v="0"/>
    <n v="0.20913132694938399"/>
    <n v="1"/>
    <n v="1"/>
    <n v="2"/>
    <n v="5"/>
    <n v="5"/>
    <n v="10"/>
    <n v="20"/>
    <n v="1.3333333333333299"/>
    <x v="4"/>
    <s v="Class-1"/>
    <x v="2"/>
  </r>
  <r>
    <n v="4931"/>
    <n v="21.788"/>
    <d v="2002-06-08T00:00:00"/>
    <n v="1"/>
    <n v="21.788"/>
    <n v="0.28385772913816698"/>
    <n v="0"/>
    <n v="0.20075239398084799"/>
    <n v="2"/>
    <n v="1"/>
    <n v="2"/>
    <n v="10"/>
    <n v="5"/>
    <n v="10"/>
    <n v="25"/>
    <n v="1.6666666666666701"/>
    <x v="4"/>
    <s v="Class-1"/>
    <x v="2"/>
  </r>
  <r>
    <n v="4932"/>
    <n v="26.138000000000002"/>
    <d v="2002-06-19T00:00:00"/>
    <n v="1"/>
    <n v="26.138000000000002"/>
    <n v="0.32096443228453803"/>
    <n v="0"/>
    <n v="0.22127222982216099"/>
    <n v="2"/>
    <n v="1"/>
    <n v="2"/>
    <n v="10"/>
    <n v="5"/>
    <n v="10"/>
    <n v="25"/>
    <n v="1.6666666666666701"/>
    <x v="4"/>
    <s v="Class-1"/>
    <x v="2"/>
  </r>
  <r>
    <n v="4933"/>
    <n v="39.216000000000001"/>
    <d v="2002-08-05T00:00:00"/>
    <n v="1"/>
    <n v="39.216000000000001"/>
    <n v="0.42219562243500602"/>
    <n v="0"/>
    <n v="0.29924760601915201"/>
    <n v="3"/>
    <n v="1"/>
    <n v="2"/>
    <n v="15"/>
    <n v="5"/>
    <n v="10"/>
    <n v="30"/>
    <n v="2"/>
    <x v="2"/>
    <s v="Class-2"/>
    <x v="2"/>
  </r>
  <r>
    <n v="4934"/>
    <n v="17.932500000000001"/>
    <d v="2003-10-29T00:00:00"/>
    <n v="4"/>
    <n v="71.73"/>
    <n v="0.25034199726402601"/>
    <n v="0.581395348837209"/>
    <n v="0.57712038303693503"/>
    <n v="2"/>
    <n v="3"/>
    <n v="3"/>
    <n v="10"/>
    <n v="15"/>
    <n v="15"/>
    <n v="40"/>
    <n v="2.6666666666666701"/>
    <x v="2"/>
    <s v="Class-2"/>
    <x v="0"/>
  </r>
  <r>
    <n v="4935"/>
    <n v="124.1476"/>
    <d v="2002-10-30T00:00:00"/>
    <n v="1"/>
    <n v="124.1476"/>
    <n v="0.75581395348839397"/>
    <n v="0"/>
    <n v="0.432968536251709"/>
    <n v="4"/>
    <n v="1"/>
    <n v="3"/>
    <n v="20"/>
    <n v="5"/>
    <n v="15"/>
    <n v="40"/>
    <n v="2.6666666666666701"/>
    <x v="2"/>
    <s v="Class-2"/>
    <x v="2"/>
  </r>
  <r>
    <n v="4936"/>
    <n v="20.894285714285701"/>
    <d v="2004-01-24T00:00:00"/>
    <n v="7"/>
    <n v="146.25999999999991"/>
    <n v="0.27496580027359901"/>
    <n v="0.73204514363885098"/>
    <n v="0.61422708618330901"/>
    <n v="2"/>
    <n v="4"/>
    <n v="4"/>
    <n v="10"/>
    <n v="20"/>
    <n v="20"/>
    <n v="50"/>
    <n v="3.3333333333333299"/>
    <x v="0"/>
    <s v="Class-3"/>
    <x v="0"/>
  </r>
  <r>
    <n v="4937"/>
    <n v="32.801600000000001"/>
    <d v="2002-06-09T00:00:00"/>
    <n v="1"/>
    <n v="32.801600000000001"/>
    <n v="0.37893296853624198"/>
    <n v="0"/>
    <n v="0.20177838577291399"/>
    <n v="2"/>
    <n v="1"/>
    <n v="2"/>
    <n v="10"/>
    <n v="5"/>
    <n v="10"/>
    <n v="25"/>
    <n v="1.6666666666666701"/>
    <x v="4"/>
    <s v="Class-1"/>
    <x v="2"/>
  </r>
  <r>
    <n v="4938"/>
    <n v="116.47839999999999"/>
    <d v="2002-08-18T00:00:00"/>
    <n v="1"/>
    <n v="116.47839999999999"/>
    <n v="0.73905608755131802"/>
    <n v="0"/>
    <n v="0.32352941176470601"/>
    <n v="4"/>
    <n v="1"/>
    <n v="2"/>
    <n v="20"/>
    <n v="5"/>
    <n v="10"/>
    <n v="35"/>
    <n v="2.3333333333333299"/>
    <x v="2"/>
    <s v="Class-2"/>
    <x v="2"/>
  </r>
  <r>
    <n v="4939"/>
    <n v="87.063999999999993"/>
    <d v="2002-02-24T00:00:00"/>
    <n v="2"/>
    <n v="174.12799999999999"/>
    <n v="0.66330369357045604"/>
    <n v="0.35294117647058798"/>
    <n v="5.8823529411764698E-2"/>
    <n v="4"/>
    <n v="2"/>
    <n v="1"/>
    <n v="20"/>
    <n v="10"/>
    <n v="5"/>
    <n v="35"/>
    <n v="2.3333333333333299"/>
    <x v="2"/>
    <s v="Class-2"/>
    <x v="1"/>
  </r>
  <r>
    <n v="494"/>
    <n v="7.3940000000000001"/>
    <d v="2004-03-11T00:00:00"/>
    <n v="5"/>
    <n v="36.97"/>
    <n v="0.14620383036935899"/>
    <n v="0.64261285909712695"/>
    <n v="0.64038987688098403"/>
    <n v="1"/>
    <n v="4"/>
    <n v="4"/>
    <n v="5"/>
    <n v="20"/>
    <n v="20"/>
    <n v="45"/>
    <n v="3"/>
    <x v="0"/>
    <s v="Class-3"/>
    <x v="0"/>
  </r>
  <r>
    <n v="4941"/>
    <n v="58.7166"/>
    <d v="2002-12-27T00:00:00"/>
    <n v="4"/>
    <n v="234.8664"/>
    <n v="0.54138166894663198"/>
    <n v="0.581395348837209"/>
    <n v="0.48734610123118899"/>
    <n v="3"/>
    <n v="3"/>
    <n v="3"/>
    <n v="15"/>
    <n v="15"/>
    <n v="15"/>
    <n v="45"/>
    <n v="3"/>
    <x v="0"/>
    <s v="Class-3"/>
    <x v="1"/>
  </r>
  <r>
    <n v="4943"/>
    <n v="942.75364000000002"/>
    <d v="2004-12-07T00:00:00"/>
    <n v="5"/>
    <n v="4713.7682000000004"/>
    <n v="0.97110123119021396"/>
    <n v="0.64261285909712695"/>
    <n v="0.92698358413132598"/>
    <n v="5"/>
    <n v="4"/>
    <n v="5"/>
    <n v="25"/>
    <n v="20"/>
    <n v="25"/>
    <n v="70"/>
    <n v="4.6666666666666696"/>
    <x v="1"/>
    <s v="Class-4"/>
    <x v="0"/>
  </r>
  <r>
    <n v="4944"/>
    <n v="52.36"/>
    <d v="2004-07-28T00:00:00"/>
    <n v="4"/>
    <n v="209.44"/>
    <n v="0.50478796169628404"/>
    <n v="0.581395348837209"/>
    <n v="0.73290013679890498"/>
    <n v="3"/>
    <n v="3"/>
    <n v="4"/>
    <n v="15"/>
    <n v="15"/>
    <n v="20"/>
    <n v="50"/>
    <n v="3.3333333333333299"/>
    <x v="0"/>
    <s v="Class-3"/>
    <x v="0"/>
  </r>
  <r>
    <n v="4945"/>
    <n v="45.744"/>
    <d v="2002-06-19T00:00:00"/>
    <n v="1"/>
    <n v="45.744"/>
    <n v="0.46409028727768298"/>
    <n v="0"/>
    <n v="0.22127222982216099"/>
    <n v="3"/>
    <n v="1"/>
    <n v="2"/>
    <n v="15"/>
    <n v="5"/>
    <n v="10"/>
    <n v="30"/>
    <n v="2"/>
    <x v="2"/>
    <s v="Class-2"/>
    <x v="2"/>
  </r>
  <r>
    <n v="4946"/>
    <n v="103.8464"/>
    <d v="2003-12-06T00:00:00"/>
    <n v="3"/>
    <n v="311.53919999999999"/>
    <n v="0.71135430916554099"/>
    <n v="0.49743502051983601"/>
    <n v="0.59268125854993003"/>
    <n v="4"/>
    <n v="3"/>
    <n v="3"/>
    <n v="20"/>
    <n v="15"/>
    <n v="15"/>
    <n v="50"/>
    <n v="3.3333333333333299"/>
    <x v="0"/>
    <s v="Class-3"/>
    <x v="2"/>
  </r>
  <r>
    <n v="4947"/>
    <n v="3.41"/>
    <d v="2002-06-09T00:00:00"/>
    <n v="1"/>
    <n v="3.41"/>
    <n v="9.8837209302325896E-2"/>
    <n v="0"/>
    <n v="0.20177838577291399"/>
    <n v="1"/>
    <n v="1"/>
    <n v="2"/>
    <n v="5"/>
    <n v="5"/>
    <n v="10"/>
    <n v="20"/>
    <n v="1.3333333333333299"/>
    <x v="4"/>
    <s v="Class-1"/>
    <x v="0"/>
  </r>
  <r>
    <n v="4948"/>
    <n v="119.84"/>
    <d v="2002-12-12T00:00:00"/>
    <n v="1"/>
    <n v="119.84"/>
    <n v="0.74692202462382296"/>
    <n v="0"/>
    <n v="0.48016415868673001"/>
    <n v="4"/>
    <n v="1"/>
    <n v="3"/>
    <n v="20"/>
    <n v="5"/>
    <n v="15"/>
    <n v="40"/>
    <n v="2.6666666666666701"/>
    <x v="2"/>
    <s v="Class-2"/>
    <x v="2"/>
  </r>
  <r>
    <n v="4949"/>
    <n v="208.703466666667"/>
    <d v="2004-09-13T00:00:00"/>
    <n v="3"/>
    <n v="626.11040000000094"/>
    <n v="0.85277017783861797"/>
    <n v="0.49743502051983601"/>
    <n v="0.78197674418604601"/>
    <n v="5"/>
    <n v="3"/>
    <n v="4"/>
    <n v="25"/>
    <n v="15"/>
    <n v="20"/>
    <n v="60"/>
    <n v="4"/>
    <x v="1"/>
    <s v="Class-4"/>
    <x v="2"/>
  </r>
  <r>
    <n v="495"/>
    <n v="130.21294117647099"/>
    <d v="2004-09-30T00:00:00"/>
    <n v="17"/>
    <n v="2213.6200000000067"/>
    <n v="0.76641586867307498"/>
    <n v="0.90235978112175097"/>
    <n v="0.82387140902872702"/>
    <n v="4"/>
    <n v="5"/>
    <n v="5"/>
    <n v="20"/>
    <n v="25"/>
    <n v="25"/>
    <n v="70"/>
    <n v="4.6666666666666696"/>
    <x v="1"/>
    <s v="Class-4"/>
    <x v="0"/>
  </r>
  <r>
    <n v="4950"/>
    <n v="15.247999999999999"/>
    <d v="2002-06-21T00:00:00"/>
    <n v="1"/>
    <n v="15.247999999999999"/>
    <n v="0.21682626538988101"/>
    <n v="0"/>
    <n v="0.22400820793433701"/>
    <n v="2"/>
    <n v="1"/>
    <n v="2"/>
    <n v="10"/>
    <n v="5"/>
    <n v="10"/>
    <n v="25"/>
    <n v="1.6666666666666701"/>
    <x v="4"/>
    <s v="Class-1"/>
    <x v="2"/>
  </r>
  <r>
    <n v="4951"/>
    <n v="23.97"/>
    <d v="2002-08-05T00:00:00"/>
    <n v="1"/>
    <n v="23.97"/>
    <n v="0.30249658002735902"/>
    <n v="0"/>
    <n v="0.29924760601915201"/>
    <n v="2"/>
    <n v="1"/>
    <n v="2"/>
    <n v="10"/>
    <n v="5"/>
    <n v="10"/>
    <n v="25"/>
    <n v="1.6666666666666701"/>
    <x v="4"/>
    <s v="Class-1"/>
    <x v="2"/>
  </r>
  <r>
    <n v="4952"/>
    <n v="319.13333333333298"/>
    <d v="2004-09-15T00:00:00"/>
    <n v="3"/>
    <n v="957.39999999999895"/>
    <n v="0.90543775649799896"/>
    <n v="0.49743502051983601"/>
    <n v="0.78847469220246202"/>
    <n v="5"/>
    <n v="3"/>
    <n v="4"/>
    <n v="25"/>
    <n v="15"/>
    <n v="20"/>
    <n v="60"/>
    <n v="4"/>
    <x v="1"/>
    <s v="Class-4"/>
    <x v="0"/>
  </r>
  <r>
    <n v="4953"/>
    <n v="30.43"/>
    <d v="2002-06-02T00:00:00"/>
    <n v="1"/>
    <n v="30.43"/>
    <n v="0.35619015047878899"/>
    <n v="0"/>
    <n v="0.191005471956224"/>
    <n v="2"/>
    <n v="1"/>
    <n v="1"/>
    <n v="10"/>
    <n v="5"/>
    <n v="5"/>
    <n v="20"/>
    <n v="1.3333333333333299"/>
    <x v="4"/>
    <s v="Class-1"/>
    <x v="0"/>
  </r>
  <r>
    <n v="4954"/>
    <n v="13.6"/>
    <d v="2002-06-06T00:00:00"/>
    <n v="1"/>
    <n v="13.6"/>
    <n v="0.20194938440492799"/>
    <n v="0"/>
    <n v="0.19647742818057501"/>
    <n v="2"/>
    <n v="1"/>
    <n v="1"/>
    <n v="10"/>
    <n v="5"/>
    <n v="5"/>
    <n v="20"/>
    <n v="1.3333333333333299"/>
    <x v="4"/>
    <s v="Class-1"/>
    <x v="0"/>
  </r>
  <r>
    <n v="4955"/>
    <n v="2.31"/>
    <d v="2002-06-06T00:00:00"/>
    <n v="1"/>
    <n v="2.31"/>
    <n v="8.2592339261285994E-2"/>
    <n v="0"/>
    <n v="0.19647742818057501"/>
    <n v="1"/>
    <n v="1"/>
    <n v="1"/>
    <n v="5"/>
    <n v="5"/>
    <n v="5"/>
    <n v="15"/>
    <n v="1"/>
    <x v="4"/>
    <s v="Class-1"/>
    <x v="0"/>
  </r>
  <r>
    <n v="4956"/>
    <n v="198.5"/>
    <d v="2002-06-07T00:00:00"/>
    <n v="1"/>
    <n v="198.5"/>
    <n v="0.84524623803013499"/>
    <n v="0"/>
    <n v="0.19852941176470601"/>
    <n v="5"/>
    <n v="1"/>
    <n v="1"/>
    <n v="25"/>
    <n v="5"/>
    <n v="5"/>
    <n v="35"/>
    <n v="2.3333333333333299"/>
    <x v="2"/>
    <s v="Class-2"/>
    <x v="0"/>
  </r>
  <r>
    <n v="4957"/>
    <n v="128.83799999999999"/>
    <d v="2002-06-11T00:00:00"/>
    <n v="2"/>
    <n v="257.67599999999999"/>
    <n v="0.76367989056089902"/>
    <n v="0.35294117647058798"/>
    <n v="0.205198358413133"/>
    <n v="4"/>
    <n v="2"/>
    <n v="2"/>
    <n v="20"/>
    <n v="10"/>
    <n v="10"/>
    <n v="40"/>
    <n v="2.6666666666666701"/>
    <x v="2"/>
    <s v="Class-2"/>
    <x v="2"/>
  </r>
  <r>
    <n v="4958"/>
    <n v="24.09"/>
    <d v="2002-06-11T00:00:00"/>
    <n v="1"/>
    <n v="24.09"/>
    <n v="0.30352257181942399"/>
    <n v="0"/>
    <n v="0.205198358413133"/>
    <n v="2"/>
    <n v="1"/>
    <n v="2"/>
    <n v="10"/>
    <n v="5"/>
    <n v="10"/>
    <n v="25"/>
    <n v="1.6666666666666701"/>
    <x v="4"/>
    <s v="Class-1"/>
    <x v="0"/>
  </r>
  <r>
    <n v="4959"/>
    <n v="36.844000000000001"/>
    <d v="2002-06-13T00:00:00"/>
    <n v="1"/>
    <n v="36.844000000000001"/>
    <n v="0.40697674418603402"/>
    <n v="0"/>
    <n v="0.20913132694938399"/>
    <n v="3"/>
    <n v="1"/>
    <n v="2"/>
    <n v="15"/>
    <n v="5"/>
    <n v="10"/>
    <n v="30"/>
    <n v="2"/>
    <x v="2"/>
    <s v="Class-2"/>
    <x v="2"/>
  </r>
  <r>
    <n v="496"/>
    <n v="454.59111111111099"/>
    <d v="2004-07-14T00:00:00"/>
    <n v="9"/>
    <n v="4091.3199999999988"/>
    <n v="0.93604651162796404"/>
    <n v="0.79069767441860495"/>
    <n v="0.71887824897400698"/>
    <n v="5"/>
    <n v="4"/>
    <n v="4"/>
    <n v="25"/>
    <n v="20"/>
    <n v="20"/>
    <n v="65"/>
    <n v="4.3333333333333304"/>
    <x v="1"/>
    <s v="Class-4"/>
    <x v="0"/>
  </r>
  <r>
    <n v="4960"/>
    <n v="59.323999999999998"/>
    <d v="2002-07-07T00:00:00"/>
    <n v="1"/>
    <n v="59.323999999999998"/>
    <n v="0.54668262653897204"/>
    <n v="0"/>
    <n v="0.24948700410396701"/>
    <n v="3"/>
    <n v="1"/>
    <n v="2"/>
    <n v="15"/>
    <n v="5"/>
    <n v="10"/>
    <n v="30"/>
    <n v="2"/>
    <x v="2"/>
    <s v="Class-2"/>
    <x v="2"/>
  </r>
  <r>
    <n v="4961"/>
    <n v="-16.989999999999998"/>
    <d v="2002-06-13T00:00:00"/>
    <n v="1"/>
    <n v="-16.989999999999998"/>
    <n v="3.4199726402188602E-2"/>
    <n v="0"/>
    <n v="0.20913132694938399"/>
    <n v="1"/>
    <n v="1"/>
    <n v="2"/>
    <n v="5"/>
    <n v="5"/>
    <n v="10"/>
    <n v="20"/>
    <n v="1.3333333333333299"/>
    <x v="4"/>
    <s v="Class-1"/>
    <x v="0"/>
  </r>
  <r>
    <n v="4962"/>
    <n v="-39.085999999999999"/>
    <d v="2002-06-15T00:00:00"/>
    <n v="2"/>
    <n v="-78.171999999999997"/>
    <n v="2.5136798905608701E-2"/>
    <n v="0.35294117647058798"/>
    <n v="0.21289329685362501"/>
    <n v="1"/>
    <n v="2"/>
    <n v="2"/>
    <n v="5"/>
    <n v="10"/>
    <n v="10"/>
    <n v="25"/>
    <n v="1.6666666666666701"/>
    <x v="4"/>
    <s v="Class-1"/>
    <x v="1"/>
  </r>
  <r>
    <n v="4964"/>
    <n v="13.068"/>
    <d v="2002-06-11T00:00:00"/>
    <n v="1"/>
    <n v="13.068"/>
    <n v="0.19562243502052301"/>
    <n v="0"/>
    <n v="0.205198358413133"/>
    <n v="1"/>
    <n v="1"/>
    <n v="2"/>
    <n v="5"/>
    <n v="5"/>
    <n v="10"/>
    <n v="20"/>
    <n v="1.3333333333333299"/>
    <x v="4"/>
    <s v="Class-1"/>
    <x v="2"/>
  </r>
  <r>
    <n v="4965"/>
    <n v="120.04"/>
    <d v="2002-07-07T00:00:00"/>
    <n v="1"/>
    <n v="120.04"/>
    <n v="0.74760601915186697"/>
    <n v="0"/>
    <n v="0.24948700410396701"/>
    <n v="4"/>
    <n v="1"/>
    <n v="2"/>
    <n v="20"/>
    <n v="5"/>
    <n v="10"/>
    <n v="35"/>
    <n v="2.3333333333333299"/>
    <x v="2"/>
    <s v="Class-2"/>
    <x v="2"/>
  </r>
  <r>
    <n v="4966"/>
    <n v="271.30520000000001"/>
    <d v="2002-08-13T00:00:00"/>
    <n v="2"/>
    <n v="542.61040000000003"/>
    <n v="0.88816689466488996"/>
    <n v="0.35294117647058798"/>
    <n v="0.31378248974008199"/>
    <n v="5"/>
    <n v="2"/>
    <n v="2"/>
    <n v="25"/>
    <n v="10"/>
    <n v="10"/>
    <n v="45"/>
    <n v="3"/>
    <x v="0"/>
    <s v="Class-3"/>
    <x v="1"/>
  </r>
  <r>
    <n v="4968"/>
    <n v="193.52799999999999"/>
    <d v="2002-06-15T00:00:00"/>
    <n v="1"/>
    <n v="193.52799999999999"/>
    <n v="0.84114227086187199"/>
    <n v="0"/>
    <n v="0.21289329685362501"/>
    <n v="5"/>
    <n v="1"/>
    <n v="2"/>
    <n v="25"/>
    <n v="5"/>
    <n v="10"/>
    <n v="40"/>
    <n v="2.6666666666666701"/>
    <x v="2"/>
    <s v="Class-2"/>
    <x v="2"/>
  </r>
  <r>
    <n v="4969"/>
    <n v="95.897999999999996"/>
    <d v="2002-06-23T00:00:00"/>
    <n v="1"/>
    <n v="95.897999999999996"/>
    <n v="0.69186046511628896"/>
    <n v="0"/>
    <n v="0.22794117647058801"/>
    <n v="4"/>
    <n v="1"/>
    <n v="2"/>
    <n v="20"/>
    <n v="5"/>
    <n v="10"/>
    <n v="35"/>
    <n v="2.3333333333333299"/>
    <x v="2"/>
    <s v="Class-2"/>
    <x v="2"/>
  </r>
  <r>
    <n v="497"/>
    <n v="161.04"/>
    <d v="2002-08-16T00:00:00"/>
    <n v="1"/>
    <n v="161.04"/>
    <n v="0.80916552667581898"/>
    <n v="0"/>
    <n v="0.31874145006839899"/>
    <n v="5"/>
    <n v="1"/>
    <n v="2"/>
    <n v="25"/>
    <n v="5"/>
    <n v="10"/>
    <n v="40"/>
    <n v="2.6666666666666701"/>
    <x v="2"/>
    <s v="Class-2"/>
    <x v="0"/>
  </r>
  <r>
    <n v="4970"/>
    <n v="38.8384"/>
    <d v="2002-06-22T00:00:00"/>
    <n v="1"/>
    <n v="38.8384"/>
    <n v="0.41894664842679902"/>
    <n v="0"/>
    <n v="0.225547195622435"/>
    <n v="3"/>
    <n v="1"/>
    <n v="2"/>
    <n v="15"/>
    <n v="5"/>
    <n v="10"/>
    <n v="30"/>
    <n v="2"/>
    <x v="2"/>
    <s v="Class-2"/>
    <x v="2"/>
  </r>
  <r>
    <n v="4971"/>
    <n v="98.674000000000007"/>
    <d v="2002-06-14T00:00:00"/>
    <n v="1"/>
    <n v="98.674000000000007"/>
    <n v="0.69870041039672803"/>
    <n v="0"/>
    <n v="0.21067031463748301"/>
    <n v="4"/>
    <n v="1"/>
    <n v="2"/>
    <n v="20"/>
    <n v="5"/>
    <n v="10"/>
    <n v="35"/>
    <n v="2.3333333333333299"/>
    <x v="2"/>
    <s v="Class-2"/>
    <x v="2"/>
  </r>
  <r>
    <n v="4972"/>
    <n v="96.656000000000006"/>
    <d v="2002-07-14T00:00:00"/>
    <n v="1"/>
    <n v="96.656000000000006"/>
    <n v="0.69374145006841004"/>
    <n v="0"/>
    <n v="0.25991792065663499"/>
    <n v="4"/>
    <n v="1"/>
    <n v="2"/>
    <n v="20"/>
    <n v="5"/>
    <n v="10"/>
    <n v="35"/>
    <n v="2.3333333333333299"/>
    <x v="2"/>
    <s v="Class-2"/>
    <x v="2"/>
  </r>
  <r>
    <n v="4973"/>
    <n v="908.50300000000004"/>
    <d v="2003-08-09T00:00:00"/>
    <n v="30"/>
    <n v="27255.09"/>
    <n v="0.968365253078038"/>
    <n v="0.95622435020519903"/>
    <n v="0.54805061559507495"/>
    <n v="5"/>
    <n v="5"/>
    <n v="3"/>
    <n v="25"/>
    <n v="25"/>
    <n v="15"/>
    <n v="65"/>
    <n v="4.3333333333333304"/>
    <x v="1"/>
    <s v="Class-4"/>
    <x v="0"/>
  </r>
  <r>
    <n v="4974"/>
    <n v="73.311999999999998"/>
    <d v="2002-06-15T00:00:00"/>
    <n v="1"/>
    <n v="73.311999999999998"/>
    <n v="0.60995212038303304"/>
    <n v="0"/>
    <n v="0.21289329685362501"/>
    <n v="4"/>
    <n v="1"/>
    <n v="2"/>
    <n v="20"/>
    <n v="5"/>
    <n v="10"/>
    <n v="35"/>
    <n v="2.3333333333333299"/>
    <x v="2"/>
    <s v="Class-2"/>
    <x v="2"/>
  </r>
  <r>
    <n v="4975"/>
    <n v="17.128"/>
    <d v="2002-06-12T00:00:00"/>
    <n v="1"/>
    <n v="17.128"/>
    <n v="0.23871409028728199"/>
    <n v="0"/>
    <n v="0.20759233926128601"/>
    <n v="2"/>
    <n v="1"/>
    <n v="2"/>
    <n v="10"/>
    <n v="5"/>
    <n v="10"/>
    <n v="25"/>
    <n v="1.6666666666666701"/>
    <x v="4"/>
    <s v="Class-1"/>
    <x v="2"/>
  </r>
  <r>
    <n v="4976"/>
    <n v="196.762"/>
    <d v="2002-11-03T00:00:00"/>
    <n v="3"/>
    <n v="590.28600000000006"/>
    <n v="0.84319425444600304"/>
    <n v="0.49743502051983601"/>
    <n v="0.43809849521203797"/>
    <n v="5"/>
    <n v="3"/>
    <n v="3"/>
    <n v="25"/>
    <n v="15"/>
    <n v="15"/>
    <n v="55"/>
    <n v="3.6666666666666701"/>
    <x v="0"/>
    <s v="Class-3"/>
    <x v="1"/>
  </r>
  <r>
    <n v="4978"/>
    <n v="12.074999999999999"/>
    <d v="2002-06-13T00:00:00"/>
    <n v="2"/>
    <n v="24.15"/>
    <n v="0.188098495212041"/>
    <n v="0.35294117647058798"/>
    <n v="0.20913132694938399"/>
    <n v="1"/>
    <n v="2"/>
    <n v="2"/>
    <n v="5"/>
    <n v="10"/>
    <n v="10"/>
    <n v="25"/>
    <n v="1.6666666666666701"/>
    <x v="4"/>
    <s v="Class-1"/>
    <x v="0"/>
  </r>
  <r>
    <n v="4979"/>
    <n v="249.64"/>
    <d v="2002-06-28T00:00:00"/>
    <n v="1"/>
    <n v="249.64"/>
    <n v="0.87859097127227503"/>
    <n v="0"/>
    <n v="0.23409712722298201"/>
    <n v="5"/>
    <n v="1"/>
    <n v="2"/>
    <n v="25"/>
    <n v="5"/>
    <n v="10"/>
    <n v="40"/>
    <n v="2.6666666666666701"/>
    <x v="2"/>
    <s v="Class-2"/>
    <x v="2"/>
  </r>
  <r>
    <n v="498"/>
    <n v="246.53692307692299"/>
    <d v="2004-10-25T00:00:00"/>
    <n v="13"/>
    <n v="3204.9799999999987"/>
    <n v="0.87653898768814398"/>
    <n v="0.86234610123119004"/>
    <n v="0.85584815321477403"/>
    <n v="5"/>
    <n v="5"/>
    <n v="5"/>
    <n v="25"/>
    <n v="25"/>
    <n v="25"/>
    <n v="75"/>
    <n v="5"/>
    <x v="3"/>
    <s v="Class-5"/>
    <x v="0"/>
  </r>
  <r>
    <n v="4980"/>
    <n v="-33.979999999999997"/>
    <d v="2002-09-03T00:00:00"/>
    <n v="1"/>
    <n v="-33.979999999999997"/>
    <n v="2.63337893296853E-2"/>
    <n v="0"/>
    <n v="0.35687414500684"/>
    <n v="1"/>
    <n v="1"/>
    <n v="2"/>
    <n v="5"/>
    <n v="5"/>
    <n v="10"/>
    <n v="20"/>
    <n v="1.3333333333333299"/>
    <x v="4"/>
    <s v="Class-1"/>
    <x v="0"/>
  </r>
  <r>
    <n v="4981"/>
    <n v="95.902000000000001"/>
    <d v="2002-06-17T00:00:00"/>
    <n v="1"/>
    <n v="95.902000000000001"/>
    <n v="0.69203146374830005"/>
    <n v="0"/>
    <n v="0.21785225718194301"/>
    <n v="4"/>
    <n v="1"/>
    <n v="2"/>
    <n v="20"/>
    <n v="5"/>
    <n v="10"/>
    <n v="35"/>
    <n v="2.3333333333333299"/>
    <x v="2"/>
    <s v="Class-2"/>
    <x v="2"/>
  </r>
  <r>
    <n v="4982"/>
    <n v="-16.989999999999998"/>
    <d v="2002-07-21T00:00:00"/>
    <n v="1"/>
    <n v="-16.989999999999998"/>
    <n v="3.4199726402188602E-2"/>
    <n v="0"/>
    <n v="0.27205882352941202"/>
    <n v="1"/>
    <n v="1"/>
    <n v="2"/>
    <n v="5"/>
    <n v="5"/>
    <n v="10"/>
    <n v="20"/>
    <n v="1.3333333333333299"/>
    <x v="4"/>
    <s v="Class-1"/>
    <x v="0"/>
  </r>
  <r>
    <n v="4983"/>
    <n v="11.24"/>
    <d v="2002-06-12T00:00:00"/>
    <n v="1"/>
    <n v="11.24"/>
    <n v="0.179035567715461"/>
    <n v="0"/>
    <n v="0.20759233926128601"/>
    <n v="1"/>
    <n v="1"/>
    <n v="2"/>
    <n v="5"/>
    <n v="5"/>
    <n v="10"/>
    <n v="20"/>
    <n v="1.3333333333333299"/>
    <x v="4"/>
    <s v="Class-1"/>
    <x v="0"/>
  </r>
  <r>
    <n v="4984"/>
    <n v="26.148"/>
    <d v="2002-06-20T00:00:00"/>
    <n v="1"/>
    <n v="26.148"/>
    <n v="0.321135430916549"/>
    <n v="0"/>
    <n v="0.22315321477428199"/>
    <n v="2"/>
    <n v="1"/>
    <n v="2"/>
    <n v="10"/>
    <n v="5"/>
    <n v="10"/>
    <n v="25"/>
    <n v="1.6666666666666701"/>
    <x v="4"/>
    <s v="Class-1"/>
    <x v="2"/>
  </r>
  <r>
    <n v="4985"/>
    <n v="165.2312"/>
    <d v="2002-06-15T00:00:00"/>
    <n v="1"/>
    <n v="165.2312"/>
    <n v="0.81361149110810405"/>
    <n v="0"/>
    <n v="0.21289329685362501"/>
    <n v="5"/>
    <n v="1"/>
    <n v="2"/>
    <n v="25"/>
    <n v="5"/>
    <n v="10"/>
    <n v="40"/>
    <n v="2.6666666666666701"/>
    <x v="2"/>
    <s v="Class-2"/>
    <x v="2"/>
  </r>
  <r>
    <n v="4986"/>
    <n v="52.283999999999999"/>
    <d v="2002-06-30T00:00:00"/>
    <n v="1"/>
    <n v="52.283999999999999"/>
    <n v="0.50188098495209699"/>
    <n v="0"/>
    <n v="0.23854309165526699"/>
    <n v="3"/>
    <n v="1"/>
    <n v="2"/>
    <n v="15"/>
    <n v="5"/>
    <n v="10"/>
    <n v="30"/>
    <n v="2"/>
    <x v="2"/>
    <s v="Class-2"/>
    <x v="2"/>
  </r>
  <r>
    <n v="4987"/>
    <n v="26.236000000000001"/>
    <d v="2002-06-15T00:00:00"/>
    <n v="1"/>
    <n v="26.236000000000001"/>
    <n v="0.32370041039671299"/>
    <n v="0"/>
    <n v="0.21289329685362501"/>
    <n v="2"/>
    <n v="1"/>
    <n v="2"/>
    <n v="10"/>
    <n v="5"/>
    <n v="10"/>
    <n v="25"/>
    <n v="1.6666666666666701"/>
    <x v="4"/>
    <s v="Class-1"/>
    <x v="2"/>
  </r>
  <r>
    <n v="4988"/>
    <n v="64.963999999999999"/>
    <d v="2002-10-06T00:00:00"/>
    <n v="1"/>
    <n v="64.963999999999999"/>
    <n v="0.57455540355676105"/>
    <n v="0"/>
    <n v="0.40372777017783801"/>
    <n v="3"/>
    <n v="1"/>
    <n v="3"/>
    <n v="15"/>
    <n v="5"/>
    <n v="15"/>
    <n v="35"/>
    <n v="2.3333333333333299"/>
    <x v="2"/>
    <s v="Class-2"/>
    <x v="2"/>
  </r>
  <r>
    <n v="4989"/>
    <n v="64.581999999999994"/>
    <d v="2002-06-17T00:00:00"/>
    <n v="1"/>
    <n v="64.581999999999994"/>
    <n v="0.57199042407659595"/>
    <n v="0"/>
    <n v="0.21785225718194301"/>
    <n v="3"/>
    <n v="1"/>
    <n v="2"/>
    <n v="15"/>
    <n v="5"/>
    <n v="10"/>
    <n v="30"/>
    <n v="2"/>
    <x v="2"/>
    <s v="Class-2"/>
    <x v="2"/>
  </r>
  <r>
    <n v="499"/>
    <n v="8112.6135599999998"/>
    <d v="2005-01-04T00:00:00"/>
    <n v="25"/>
    <n v="202815.33900000001"/>
    <n v="0.99675102599186005"/>
    <n v="0.94186046511627897"/>
    <n v="0.99777701778385697"/>
    <n v="5"/>
    <n v="5"/>
    <n v="5"/>
    <n v="25"/>
    <n v="25"/>
    <n v="25"/>
    <n v="75"/>
    <n v="5"/>
    <x v="3"/>
    <s v="Class-5"/>
    <x v="1"/>
  </r>
  <r>
    <n v="4990"/>
    <n v="217.25640000000001"/>
    <d v="2002-07-26T00:00:00"/>
    <n v="1"/>
    <n v="217.25640000000001"/>
    <n v="0.85858413132699096"/>
    <n v="0"/>
    <n v="0.278385772913817"/>
    <n v="5"/>
    <n v="1"/>
    <n v="2"/>
    <n v="25"/>
    <n v="5"/>
    <n v="10"/>
    <n v="40"/>
    <n v="2.6666666666666701"/>
    <x v="2"/>
    <s v="Class-2"/>
    <x v="2"/>
  </r>
  <r>
    <n v="4991"/>
    <n v="55.808399999999999"/>
    <d v="2002-06-15T00:00:00"/>
    <n v="1"/>
    <n v="55.808399999999999"/>
    <n v="0.52291381668944703"/>
    <n v="0"/>
    <n v="0.21289329685362501"/>
    <n v="3"/>
    <n v="1"/>
    <n v="2"/>
    <n v="15"/>
    <n v="5"/>
    <n v="10"/>
    <n v="30"/>
    <n v="2"/>
    <x v="2"/>
    <s v="Class-2"/>
    <x v="2"/>
  </r>
  <r>
    <n v="4992"/>
    <n v="26.76"/>
    <d v="2002-11-25T00:00:00"/>
    <n v="1"/>
    <n v="26.76"/>
    <n v="0.326949384404921"/>
    <n v="0"/>
    <n v="0.46289329685362501"/>
    <n v="2"/>
    <n v="1"/>
    <n v="3"/>
    <n v="10"/>
    <n v="5"/>
    <n v="15"/>
    <n v="30"/>
    <n v="2"/>
    <x v="2"/>
    <s v="Class-2"/>
    <x v="0"/>
  </r>
  <r>
    <n v="4993"/>
    <n v="39.651851851851902"/>
    <d v="2004-12-30T00:00:00"/>
    <n v="27"/>
    <n v="1070.6000000000013"/>
    <n v="0.42698358413131199"/>
    <n v="0.94784541723666205"/>
    <n v="0.98084815321477403"/>
    <n v="3"/>
    <n v="5"/>
    <n v="5"/>
    <n v="15"/>
    <n v="25"/>
    <n v="25"/>
    <n v="65"/>
    <n v="4.3333333333333304"/>
    <x v="1"/>
    <s v="Class-4"/>
    <x v="0"/>
  </r>
  <r>
    <n v="4994"/>
    <n v="61.911999999999999"/>
    <d v="2002-06-16T00:00:00"/>
    <n v="1"/>
    <n v="61.911999999999999"/>
    <n v="0.55984952120381704"/>
    <n v="0"/>
    <n v="0.215458276333789"/>
    <n v="3"/>
    <n v="1"/>
    <n v="2"/>
    <n v="15"/>
    <n v="5"/>
    <n v="10"/>
    <n v="30"/>
    <n v="2"/>
    <x v="2"/>
    <s v="Class-2"/>
    <x v="2"/>
  </r>
  <r>
    <n v="4995"/>
    <n v="84.986000000000004"/>
    <d v="2002-07-06T00:00:00"/>
    <n v="1"/>
    <n v="84.986000000000004"/>
    <n v="0.65577975376197395"/>
    <n v="0"/>
    <n v="0.247948016415869"/>
    <n v="4"/>
    <n v="1"/>
    <n v="2"/>
    <n v="20"/>
    <n v="5"/>
    <n v="10"/>
    <n v="35"/>
    <n v="2.3333333333333299"/>
    <x v="2"/>
    <s v="Class-2"/>
    <x v="2"/>
  </r>
  <r>
    <n v="4996"/>
    <n v="29.72"/>
    <d v="2002-06-13T00:00:00"/>
    <n v="1"/>
    <n v="29.72"/>
    <n v="0.351573187414494"/>
    <n v="0"/>
    <n v="0.20913132694938399"/>
    <n v="2"/>
    <n v="1"/>
    <n v="2"/>
    <n v="10"/>
    <n v="5"/>
    <n v="10"/>
    <n v="25"/>
    <n v="1.6666666666666701"/>
    <x v="4"/>
    <s v="Class-1"/>
    <x v="0"/>
  </r>
  <r>
    <n v="4997"/>
    <n v="-158.48750000000001"/>
    <d v="2002-06-16T00:00:00"/>
    <n v="2"/>
    <n v="-316.97500000000002"/>
    <n v="1.0430916552667599E-2"/>
    <n v="0.35294117647058798"/>
    <n v="0.215458276333789"/>
    <n v="1"/>
    <n v="2"/>
    <n v="2"/>
    <n v="5"/>
    <n v="10"/>
    <n v="10"/>
    <n v="25"/>
    <n v="1.6666666666666701"/>
    <x v="4"/>
    <s v="Class-1"/>
    <x v="1"/>
  </r>
  <r>
    <n v="4999"/>
    <n v="16.047999999999998"/>
    <d v="2002-06-14T00:00:00"/>
    <n v="1"/>
    <n v="16.047999999999998"/>
    <n v="0.229651162790702"/>
    <n v="0"/>
    <n v="0.21067031463748301"/>
    <n v="2"/>
    <n v="1"/>
    <n v="2"/>
    <n v="10"/>
    <n v="5"/>
    <n v="10"/>
    <n v="25"/>
    <n v="1.6666666666666701"/>
    <x v="4"/>
    <s v="Class-1"/>
    <x v="2"/>
  </r>
  <r>
    <n v="5"/>
    <n v="15.855"/>
    <d v="2002-07-27T00:00:00"/>
    <n v="2"/>
    <n v="31.71"/>
    <n v="0.22742818057455899"/>
    <n v="0.35294117647058798"/>
    <n v="0.28060875512995898"/>
    <n v="2"/>
    <n v="2"/>
    <n v="2"/>
    <n v="10"/>
    <n v="10"/>
    <n v="10"/>
    <n v="30"/>
    <n v="2"/>
    <x v="2"/>
    <s v="Class-2"/>
    <x v="0"/>
  </r>
  <r>
    <n v="50"/>
    <n v="60.515000000000001"/>
    <d v="2002-01-06T00:00:00"/>
    <n v="2"/>
    <n v="121.03"/>
    <n v="0.55198358413131199"/>
    <n v="0.35294117647058798"/>
    <n v="2.39398084815321E-3"/>
    <n v="3"/>
    <n v="2"/>
    <n v="1"/>
    <n v="15"/>
    <n v="10"/>
    <n v="5"/>
    <n v="30"/>
    <n v="2"/>
    <x v="2"/>
    <s v="Class-2"/>
    <x v="0"/>
  </r>
  <r>
    <n v="5000"/>
    <n v="86.45"/>
    <d v="2002-06-13T00:00:00"/>
    <n v="1"/>
    <n v="86.45"/>
    <n v="0.66005471956224804"/>
    <n v="0"/>
    <n v="0.20913132694938399"/>
    <n v="4"/>
    <n v="1"/>
    <n v="2"/>
    <n v="20"/>
    <n v="5"/>
    <n v="10"/>
    <n v="35"/>
    <n v="2.3333333333333299"/>
    <x v="2"/>
    <s v="Class-2"/>
    <x v="0"/>
  </r>
  <r>
    <n v="5001"/>
    <n v="15.247999999999999"/>
    <d v="2002-06-14T00:00:00"/>
    <n v="1"/>
    <n v="15.247999999999999"/>
    <n v="0.21682626538988101"/>
    <n v="0"/>
    <n v="0.21067031463748301"/>
    <n v="2"/>
    <n v="1"/>
    <n v="2"/>
    <n v="10"/>
    <n v="5"/>
    <n v="10"/>
    <n v="25"/>
    <n v="1.6666666666666701"/>
    <x v="4"/>
    <s v="Class-1"/>
    <x v="2"/>
  </r>
  <r>
    <n v="5002"/>
    <n v="8.99"/>
    <d v="2003-08-31T00:00:00"/>
    <n v="3"/>
    <n v="26.97"/>
    <n v="0.158515731874147"/>
    <n v="0.49743502051983601"/>
    <n v="0.55557455540355605"/>
    <n v="1"/>
    <n v="3"/>
    <n v="3"/>
    <n v="5"/>
    <n v="15"/>
    <n v="15"/>
    <n v="35"/>
    <n v="2.3333333333333299"/>
    <x v="2"/>
    <s v="Class-2"/>
    <x v="0"/>
  </r>
  <r>
    <n v="5003"/>
    <n v="108.462"/>
    <d v="2002-09-22T00:00:00"/>
    <n v="1"/>
    <n v="108.462"/>
    <n v="0.71836525307799004"/>
    <n v="0"/>
    <n v="0.38303693570451403"/>
    <n v="4"/>
    <n v="1"/>
    <n v="2"/>
    <n v="20"/>
    <n v="5"/>
    <n v="10"/>
    <n v="35"/>
    <n v="2.3333333333333299"/>
    <x v="2"/>
    <s v="Class-2"/>
    <x v="2"/>
  </r>
  <r>
    <n v="5004"/>
    <n v="31.84"/>
    <d v="2002-06-15T00:00:00"/>
    <n v="1"/>
    <n v="31.84"/>
    <n v="0.37106703146373998"/>
    <n v="0"/>
    <n v="0.21289329685362501"/>
    <n v="2"/>
    <n v="1"/>
    <n v="2"/>
    <n v="10"/>
    <n v="5"/>
    <n v="10"/>
    <n v="25"/>
    <n v="1.6666666666666701"/>
    <x v="4"/>
    <s v="Class-1"/>
    <x v="0"/>
  </r>
  <r>
    <n v="5005"/>
    <n v="44.592266666666703"/>
    <d v="2002-06-22T00:00:00"/>
    <n v="3"/>
    <n v="133.77680000000009"/>
    <n v="0.45793433652528998"/>
    <n v="0.49743502051983601"/>
    <n v="0.225547195622435"/>
    <n v="3"/>
    <n v="3"/>
    <n v="2"/>
    <n v="15"/>
    <n v="15"/>
    <n v="10"/>
    <n v="40"/>
    <n v="2.6666666666666701"/>
    <x v="2"/>
    <s v="Class-2"/>
    <x v="1"/>
  </r>
  <r>
    <n v="5007"/>
    <n v="350.05439999999999"/>
    <d v="2002-06-22T00:00:00"/>
    <n v="2"/>
    <n v="700.10879999999997"/>
    <n v="0.91381668946653705"/>
    <n v="0.35294117647058798"/>
    <n v="0.225547195622435"/>
    <n v="5"/>
    <n v="2"/>
    <n v="2"/>
    <n v="25"/>
    <n v="10"/>
    <n v="10"/>
    <n v="45"/>
    <n v="3"/>
    <x v="0"/>
    <s v="Class-3"/>
    <x v="1"/>
  </r>
  <r>
    <n v="5009"/>
    <n v="127.5"/>
    <d v="2003-02-04T00:00:00"/>
    <n v="2"/>
    <n v="255"/>
    <n v="0.76145690834475599"/>
    <n v="0.35294117647058798"/>
    <n v="0.49640902872776899"/>
    <n v="4"/>
    <n v="2"/>
    <n v="3"/>
    <n v="20"/>
    <n v="10"/>
    <n v="15"/>
    <n v="45"/>
    <n v="3"/>
    <x v="0"/>
    <s v="Class-3"/>
    <x v="0"/>
  </r>
  <r>
    <n v="501"/>
    <n v="4723.0637500000003"/>
    <d v="2004-10-13T00:00:00"/>
    <n v="8"/>
    <n v="37784.51"/>
    <n v="0.99418604651169595"/>
    <n v="0.76333789329685398"/>
    <n v="0.83943228454172303"/>
    <n v="5"/>
    <n v="4"/>
    <n v="5"/>
    <n v="25"/>
    <n v="20"/>
    <n v="25"/>
    <n v="70"/>
    <n v="4.6666666666666696"/>
    <x v="1"/>
    <s v="Class-4"/>
    <x v="0"/>
  </r>
  <r>
    <n v="5010"/>
    <n v="53.356000000000002"/>
    <d v="2002-06-19T00:00:00"/>
    <n v="1"/>
    <n v="53.356000000000002"/>
    <n v="0.50906292749655802"/>
    <n v="0"/>
    <n v="0.22127222982216099"/>
    <n v="3"/>
    <n v="1"/>
    <n v="2"/>
    <n v="15"/>
    <n v="5"/>
    <n v="10"/>
    <n v="30"/>
    <n v="2"/>
    <x v="2"/>
    <s v="Class-2"/>
    <x v="2"/>
  </r>
  <r>
    <n v="5011"/>
    <n v="35.252200000000002"/>
    <d v="2002-12-24T00:00:00"/>
    <n v="2"/>
    <n v="70.504400000000004"/>
    <n v="0.39911080711353197"/>
    <n v="0.35294117647058798"/>
    <n v="0.484781121751025"/>
    <n v="2"/>
    <n v="2"/>
    <n v="3"/>
    <n v="10"/>
    <n v="10"/>
    <n v="15"/>
    <n v="35"/>
    <n v="2.3333333333333299"/>
    <x v="2"/>
    <s v="Class-2"/>
    <x v="1"/>
  </r>
  <r>
    <n v="5013"/>
    <n v="-68.537555555555599"/>
    <d v="2004-11-24T00:00:00"/>
    <n v="9"/>
    <n v="-616.83800000000042"/>
    <n v="1.9151846785225701E-2"/>
    <n v="0.79069767441860495"/>
    <n v="0.90253077975376195"/>
    <n v="1"/>
    <n v="4"/>
    <n v="5"/>
    <n v="5"/>
    <n v="20"/>
    <n v="25"/>
    <n v="50"/>
    <n v="3.3333333333333299"/>
    <x v="0"/>
    <s v="Class-3"/>
    <x v="1"/>
  </r>
  <r>
    <n v="5015"/>
    <n v="65.42"/>
    <d v="2002-06-18T00:00:00"/>
    <n v="1"/>
    <n v="65.42"/>
    <n v="0.57831737346100198"/>
    <n v="0"/>
    <n v="0.219391244870041"/>
    <n v="3"/>
    <n v="1"/>
    <n v="2"/>
    <n v="15"/>
    <n v="5"/>
    <n v="10"/>
    <n v="30"/>
    <n v="2"/>
    <x v="2"/>
    <s v="Class-2"/>
    <x v="2"/>
  </r>
  <r>
    <n v="5016"/>
    <n v="13.573874999999999"/>
    <d v="2004-08-04T00:00:00"/>
    <n v="12"/>
    <n v="162.88649999999998"/>
    <n v="0.201436388508895"/>
    <n v="0.85020519835841302"/>
    <n v="0.73905608755129903"/>
    <n v="2"/>
    <n v="5"/>
    <n v="4"/>
    <n v="10"/>
    <n v="25"/>
    <n v="20"/>
    <n v="55"/>
    <n v="3.6666666666666701"/>
    <x v="0"/>
    <s v="Class-3"/>
    <x v="0"/>
  </r>
  <r>
    <n v="5017"/>
    <n v="87.091999999999999"/>
    <d v="2002-06-19T00:00:00"/>
    <n v="1"/>
    <n v="87.091999999999999"/>
    <n v="0.66347469220246702"/>
    <n v="0"/>
    <n v="0.22127222982216099"/>
    <n v="4"/>
    <n v="1"/>
    <n v="2"/>
    <n v="20"/>
    <n v="5"/>
    <n v="10"/>
    <n v="35"/>
    <n v="2.3333333333333299"/>
    <x v="2"/>
    <s v="Class-2"/>
    <x v="2"/>
  </r>
  <r>
    <n v="5018"/>
    <n v="50.9024"/>
    <d v="2002-06-18T00:00:00"/>
    <n v="1"/>
    <n v="50.9024"/>
    <n v="0.49538303693568198"/>
    <n v="0"/>
    <n v="0.219391244870041"/>
    <n v="3"/>
    <n v="1"/>
    <n v="2"/>
    <n v="15"/>
    <n v="5"/>
    <n v="10"/>
    <n v="30"/>
    <n v="2"/>
    <x v="2"/>
    <s v="Class-2"/>
    <x v="2"/>
  </r>
  <r>
    <n v="5019"/>
    <n v="84.366"/>
    <d v="2002-06-16T00:00:00"/>
    <n v="1"/>
    <n v="84.366"/>
    <n v="0.65287277701778701"/>
    <n v="0"/>
    <n v="0.215458276333789"/>
    <n v="4"/>
    <n v="1"/>
    <n v="2"/>
    <n v="20"/>
    <n v="5"/>
    <n v="10"/>
    <n v="35"/>
    <n v="2.3333333333333299"/>
    <x v="2"/>
    <s v="Class-2"/>
    <x v="2"/>
  </r>
  <r>
    <n v="502"/>
    <n v="31.07"/>
    <d v="2003-01-18T00:00:00"/>
    <n v="2"/>
    <n v="62.14"/>
    <n v="0.36491108071134598"/>
    <n v="0.35294117647058798"/>
    <n v="0.49418604651162701"/>
    <n v="2"/>
    <n v="2"/>
    <n v="3"/>
    <n v="10"/>
    <n v="10"/>
    <n v="15"/>
    <n v="35"/>
    <n v="2.3333333333333299"/>
    <x v="2"/>
    <s v="Class-2"/>
    <x v="0"/>
  </r>
  <r>
    <n v="5020"/>
    <n v="30.507999999999999"/>
    <d v="2002-12-01T00:00:00"/>
    <n v="1"/>
    <n v="30.507999999999999"/>
    <n v="0.35772913816688701"/>
    <n v="0"/>
    <n v="0.470417236662106"/>
    <n v="2"/>
    <n v="1"/>
    <n v="3"/>
    <n v="10"/>
    <n v="5"/>
    <n v="15"/>
    <n v="30"/>
    <n v="2"/>
    <x v="2"/>
    <s v="Class-2"/>
    <x v="2"/>
  </r>
  <r>
    <n v="5021"/>
    <n v="74.12"/>
    <d v="2002-06-20T00:00:00"/>
    <n v="1"/>
    <n v="74.12"/>
    <n v="0.61371409028727397"/>
    <n v="0"/>
    <n v="0.22315321477428199"/>
    <n v="4"/>
    <n v="1"/>
    <n v="2"/>
    <n v="20"/>
    <n v="5"/>
    <n v="10"/>
    <n v="35"/>
    <n v="2.3333333333333299"/>
    <x v="2"/>
    <s v="Class-2"/>
    <x v="2"/>
  </r>
  <r>
    <n v="5022"/>
    <n v="59.95"/>
    <d v="2002-06-21T00:00:00"/>
    <n v="1"/>
    <n v="59.95"/>
    <n v="0.54907660738712605"/>
    <n v="0"/>
    <n v="0.22400820793433701"/>
    <n v="3"/>
    <n v="1"/>
    <n v="2"/>
    <n v="15"/>
    <n v="5"/>
    <n v="10"/>
    <n v="30"/>
    <n v="2"/>
    <x v="2"/>
    <s v="Class-2"/>
    <x v="2"/>
  </r>
  <r>
    <n v="5023"/>
    <n v="19.258500000000002"/>
    <d v="2003-11-08T00:00:00"/>
    <n v="4"/>
    <n v="77.034000000000006"/>
    <n v="0.259062927496583"/>
    <n v="0.581395348837209"/>
    <n v="0.58088235294117496"/>
    <n v="2"/>
    <n v="3"/>
    <n v="3"/>
    <n v="10"/>
    <n v="15"/>
    <n v="15"/>
    <n v="40"/>
    <n v="2.6666666666666701"/>
    <x v="2"/>
    <s v="Class-2"/>
    <x v="1"/>
  </r>
  <r>
    <n v="5025"/>
    <n v="60.991999999999997"/>
    <d v="2002-06-14T00:00:00"/>
    <n v="1"/>
    <n v="60.991999999999997"/>
    <n v="0.55386456908343296"/>
    <n v="0"/>
    <n v="0.21067031463748301"/>
    <n v="3"/>
    <n v="1"/>
    <n v="2"/>
    <n v="15"/>
    <n v="5"/>
    <n v="10"/>
    <n v="30"/>
    <n v="2"/>
    <x v="2"/>
    <s v="Class-2"/>
    <x v="2"/>
  </r>
  <r>
    <n v="5026"/>
    <n v="-62.133333333333297"/>
    <d v="2002-09-12T00:00:00"/>
    <n v="6"/>
    <n v="-372.79999999999978"/>
    <n v="2.0177838577291302E-2"/>
    <n v="0.68946648426812596"/>
    <n v="0.36918604651162801"/>
    <n v="1"/>
    <n v="4"/>
    <n v="2"/>
    <n v="5"/>
    <n v="20"/>
    <n v="10"/>
    <n v="35"/>
    <n v="2.3333333333333299"/>
    <x v="2"/>
    <s v="Class-2"/>
    <x v="0"/>
  </r>
  <r>
    <n v="5027"/>
    <n v="184.87"/>
    <d v="2002-06-19T00:00:00"/>
    <n v="1"/>
    <n v="184.87"/>
    <n v="0.83293433652534499"/>
    <n v="0"/>
    <n v="0.22127222982216099"/>
    <n v="5"/>
    <n v="1"/>
    <n v="2"/>
    <n v="25"/>
    <n v="5"/>
    <n v="10"/>
    <n v="40"/>
    <n v="2.6666666666666701"/>
    <x v="2"/>
    <s v="Class-2"/>
    <x v="0"/>
  </r>
  <r>
    <n v="5028"/>
    <n v="3.43"/>
    <d v="2002-06-18T00:00:00"/>
    <n v="1"/>
    <n v="3.43"/>
    <n v="9.90082079343369E-2"/>
    <n v="0"/>
    <n v="0.219391244870041"/>
    <n v="1"/>
    <n v="1"/>
    <n v="2"/>
    <n v="5"/>
    <n v="5"/>
    <n v="10"/>
    <n v="20"/>
    <n v="1.3333333333333299"/>
    <x v="4"/>
    <s v="Class-1"/>
    <x v="0"/>
  </r>
  <r>
    <n v="5029"/>
    <n v="62.085230769230797"/>
    <d v="2004-12-10T00:00:00"/>
    <n v="13"/>
    <n v="807.1080000000004"/>
    <n v="0.56087551299588301"/>
    <n v="0.86234610123119004"/>
    <n v="0.93211354309165495"/>
    <n v="3"/>
    <n v="5"/>
    <n v="5"/>
    <n v="15"/>
    <n v="25"/>
    <n v="25"/>
    <n v="65"/>
    <n v="4.3333333333333304"/>
    <x v="1"/>
    <s v="Class-4"/>
    <x v="0"/>
  </r>
  <r>
    <n v="503"/>
    <n v="-179.25200000000001"/>
    <d v="2002-07-31T00:00:00"/>
    <n v="3"/>
    <n v="-537.75600000000009"/>
    <n v="9.0629274965800307E-3"/>
    <n v="0.49743502051983601"/>
    <n v="0.28847469220246202"/>
    <n v="1"/>
    <n v="3"/>
    <n v="2"/>
    <n v="5"/>
    <n v="15"/>
    <n v="10"/>
    <n v="30"/>
    <n v="2"/>
    <x v="2"/>
    <s v="Class-2"/>
    <x v="1"/>
  </r>
  <r>
    <n v="5030"/>
    <n v="21.663333333333298"/>
    <d v="2004-04-23T00:00:00"/>
    <n v="3"/>
    <n v="64.989999999999895"/>
    <n v="0.28197674418604701"/>
    <n v="0.49743502051983601"/>
    <n v="0.66621067031463599"/>
    <n v="2"/>
    <n v="3"/>
    <n v="4"/>
    <n v="10"/>
    <n v="15"/>
    <n v="20"/>
    <n v="45"/>
    <n v="3"/>
    <x v="0"/>
    <s v="Class-3"/>
    <x v="0"/>
  </r>
  <r>
    <n v="5031"/>
    <n v="46.472799999999999"/>
    <d v="2002-06-25T00:00:00"/>
    <n v="1"/>
    <n v="46.472799999999999"/>
    <n v="0.46990424076605403"/>
    <n v="0"/>
    <n v="0.229822161422709"/>
    <n v="3"/>
    <n v="1"/>
    <n v="2"/>
    <n v="15"/>
    <n v="5"/>
    <n v="10"/>
    <n v="30"/>
    <n v="2"/>
    <x v="2"/>
    <s v="Class-2"/>
    <x v="2"/>
  </r>
  <r>
    <n v="5032"/>
    <n v="70.375"/>
    <d v="2003-03-09T00:00:00"/>
    <n v="2"/>
    <n v="140.75"/>
    <n v="0.59849521203829703"/>
    <n v="0.35294117647058798"/>
    <n v="0.50222298221614103"/>
    <n v="3"/>
    <n v="2"/>
    <n v="3"/>
    <n v="15"/>
    <n v="10"/>
    <n v="15"/>
    <n v="40"/>
    <n v="2.6666666666666701"/>
    <x v="2"/>
    <s v="Class-2"/>
    <x v="0"/>
  </r>
  <r>
    <n v="5033"/>
    <n v="30.507999999999999"/>
    <d v="2002-09-23T00:00:00"/>
    <n v="1"/>
    <n v="30.507999999999999"/>
    <n v="0.35772913816688701"/>
    <n v="0"/>
    <n v="0.38645690834473301"/>
    <n v="2"/>
    <n v="1"/>
    <n v="2"/>
    <n v="10"/>
    <n v="5"/>
    <n v="10"/>
    <n v="25"/>
    <n v="1.6666666666666701"/>
    <x v="4"/>
    <s v="Class-1"/>
    <x v="2"/>
  </r>
  <r>
    <n v="5034"/>
    <n v="235.38"/>
    <d v="2002-06-22T00:00:00"/>
    <n v="1"/>
    <n v="235.38"/>
    <n v="0.86918604651167197"/>
    <n v="0"/>
    <n v="0.225547195622435"/>
    <n v="5"/>
    <n v="1"/>
    <n v="2"/>
    <n v="25"/>
    <n v="5"/>
    <n v="10"/>
    <n v="40"/>
    <n v="2.6666666666666701"/>
    <x v="2"/>
    <s v="Class-2"/>
    <x v="0"/>
  </r>
  <r>
    <n v="5035"/>
    <n v="32.945999999999998"/>
    <d v="2002-06-21T00:00:00"/>
    <n v="1"/>
    <n v="32.945999999999998"/>
    <n v="0.38012995896031898"/>
    <n v="0"/>
    <n v="0.22400820793433701"/>
    <n v="2"/>
    <n v="1"/>
    <n v="2"/>
    <n v="10"/>
    <n v="5"/>
    <n v="10"/>
    <n v="25"/>
    <n v="1.6666666666666701"/>
    <x v="4"/>
    <s v="Class-1"/>
    <x v="2"/>
  </r>
  <r>
    <n v="5036"/>
    <n v="6.63"/>
    <d v="2003-07-30T00:00:00"/>
    <n v="2"/>
    <n v="13.26"/>
    <n v="0.13765389876881101"/>
    <n v="0.35294117647058798"/>
    <n v="0.54394664842681195"/>
    <n v="1"/>
    <n v="2"/>
    <n v="3"/>
    <n v="5"/>
    <n v="10"/>
    <n v="15"/>
    <n v="30"/>
    <n v="2"/>
    <x v="2"/>
    <s v="Class-2"/>
    <x v="0"/>
  </r>
  <r>
    <n v="5037"/>
    <n v="16.268000000000001"/>
    <d v="2002-06-18T00:00:00"/>
    <n v="1"/>
    <n v="16.268000000000001"/>
    <n v="0.23119015047880001"/>
    <n v="0"/>
    <n v="0.219391244870041"/>
    <n v="2"/>
    <n v="1"/>
    <n v="2"/>
    <n v="10"/>
    <n v="5"/>
    <n v="10"/>
    <n v="25"/>
    <n v="1.6666666666666701"/>
    <x v="4"/>
    <s v="Class-1"/>
    <x v="2"/>
  </r>
  <r>
    <n v="5038"/>
    <n v="78.3125"/>
    <d v="2003-08-08T00:00:00"/>
    <n v="8"/>
    <n v="626.5"/>
    <n v="0.63115595075239295"/>
    <n v="0.76333789329685398"/>
    <n v="0.54736662106703105"/>
    <n v="4"/>
    <n v="4"/>
    <n v="3"/>
    <n v="20"/>
    <n v="20"/>
    <n v="15"/>
    <n v="55"/>
    <n v="3.6666666666666701"/>
    <x v="0"/>
    <s v="Class-3"/>
    <x v="0"/>
  </r>
  <r>
    <n v="5039"/>
    <n v="124.1404"/>
    <d v="2002-07-26T00:00:00"/>
    <n v="1"/>
    <n v="124.1404"/>
    <n v="0.755642954856383"/>
    <n v="0"/>
    <n v="0.278385772913817"/>
    <n v="4"/>
    <n v="1"/>
    <n v="2"/>
    <n v="20"/>
    <n v="5"/>
    <n v="10"/>
    <n v="35"/>
    <n v="2.3333333333333299"/>
    <x v="2"/>
    <s v="Class-2"/>
    <x v="2"/>
  </r>
  <r>
    <n v="5040"/>
    <n v="47.093600000000002"/>
    <d v="2002-06-27T00:00:00"/>
    <n v="1"/>
    <n v="47.093600000000002"/>
    <n v="0.47400820793431703"/>
    <n v="0"/>
    <n v="0.23187414500684"/>
    <n v="3"/>
    <n v="1"/>
    <n v="2"/>
    <n v="15"/>
    <n v="5"/>
    <n v="10"/>
    <n v="30"/>
    <n v="2"/>
    <x v="2"/>
    <s v="Class-2"/>
    <x v="2"/>
  </r>
  <r>
    <n v="5041"/>
    <n v="-18.489999999999998"/>
    <d v="2002-08-08T00:00:00"/>
    <n v="3"/>
    <n v="-55.47"/>
    <n v="3.3344733242133898E-2"/>
    <n v="0.49743502051983601"/>
    <n v="0.303864569083447"/>
    <n v="1"/>
    <n v="3"/>
    <n v="2"/>
    <n v="5"/>
    <n v="15"/>
    <n v="10"/>
    <n v="30"/>
    <n v="2"/>
    <x v="2"/>
    <s v="Class-2"/>
    <x v="0"/>
  </r>
  <r>
    <n v="5042"/>
    <n v="20.749600000000001"/>
    <d v="2002-06-19T00:00:00"/>
    <n v="1"/>
    <n v="20.749600000000001"/>
    <n v="0.273426812585501"/>
    <n v="0"/>
    <n v="0.22127222982216099"/>
    <n v="2"/>
    <n v="1"/>
    <n v="2"/>
    <n v="10"/>
    <n v="5"/>
    <n v="10"/>
    <n v="25"/>
    <n v="1.6666666666666701"/>
    <x v="4"/>
    <s v="Class-1"/>
    <x v="2"/>
  </r>
  <r>
    <n v="5043"/>
    <n v="34.868000000000002"/>
    <d v="2002-06-23T00:00:00"/>
    <n v="1"/>
    <n v="34.868000000000002"/>
    <n v="0.39432284541722601"/>
    <n v="0"/>
    <n v="0.22794117647058801"/>
    <n v="2"/>
    <n v="1"/>
    <n v="2"/>
    <n v="10"/>
    <n v="5"/>
    <n v="10"/>
    <n v="25"/>
    <n v="1.6666666666666701"/>
    <x v="4"/>
    <s v="Class-1"/>
    <x v="2"/>
  </r>
  <r>
    <n v="5044"/>
    <n v="3.53"/>
    <d v="2002-06-19T00:00:00"/>
    <n v="1"/>
    <n v="3.53"/>
    <n v="0.100205198358414"/>
    <n v="0"/>
    <n v="0.22127222982216099"/>
    <n v="1"/>
    <n v="1"/>
    <n v="2"/>
    <n v="5"/>
    <n v="5"/>
    <n v="10"/>
    <n v="20"/>
    <n v="1.3333333333333299"/>
    <x v="4"/>
    <s v="Class-1"/>
    <x v="0"/>
  </r>
  <r>
    <n v="5045"/>
    <n v="27.59"/>
    <d v="2002-06-19T00:00:00"/>
    <n v="1"/>
    <n v="27.59"/>
    <n v="0.33173734610122702"/>
    <n v="0"/>
    <n v="0.22127222982216099"/>
    <n v="2"/>
    <n v="1"/>
    <n v="2"/>
    <n v="10"/>
    <n v="5"/>
    <n v="10"/>
    <n v="25"/>
    <n v="1.6666666666666701"/>
    <x v="4"/>
    <s v="Class-1"/>
    <x v="0"/>
  </r>
  <r>
    <n v="5046"/>
    <n v="40.311999999999998"/>
    <d v="2002-11-17T00:00:00"/>
    <n v="2"/>
    <n v="80.623999999999995"/>
    <n v="0.43108755129957399"/>
    <n v="0.35294117647058798"/>
    <n v="0.45417236662106603"/>
    <n v="3"/>
    <n v="2"/>
    <n v="3"/>
    <n v="15"/>
    <n v="10"/>
    <n v="15"/>
    <n v="40"/>
    <n v="2.6666666666666701"/>
    <x v="2"/>
    <s v="Class-2"/>
    <x v="2"/>
  </r>
  <r>
    <n v="5047"/>
    <n v="110.376"/>
    <d v="2002-06-22T00:00:00"/>
    <n v="1"/>
    <n v="110.376"/>
    <n v="0.72417920656636303"/>
    <n v="0"/>
    <n v="0.225547195622435"/>
    <n v="4"/>
    <n v="1"/>
    <n v="2"/>
    <n v="20"/>
    <n v="5"/>
    <n v="10"/>
    <n v="35"/>
    <n v="2.3333333333333299"/>
    <x v="2"/>
    <s v="Class-2"/>
    <x v="2"/>
  </r>
  <r>
    <n v="5048"/>
    <n v="4.29"/>
    <d v="2002-06-19T00:00:00"/>
    <n v="1"/>
    <n v="4.29"/>
    <n v="0.109610123119016"/>
    <n v="0"/>
    <n v="0.22127222982216099"/>
    <n v="1"/>
    <n v="1"/>
    <n v="2"/>
    <n v="5"/>
    <n v="5"/>
    <n v="10"/>
    <n v="20"/>
    <n v="1.3333333333333299"/>
    <x v="4"/>
    <s v="Class-1"/>
    <x v="0"/>
  </r>
  <r>
    <n v="5049"/>
    <n v="93.2791"/>
    <d v="2004-09-03T00:00:00"/>
    <n v="4"/>
    <n v="373.1164"/>
    <n v="0.68467852257182804"/>
    <n v="0.581395348837209"/>
    <n v="0.76932284541723595"/>
    <n v="4"/>
    <n v="3"/>
    <n v="4"/>
    <n v="20"/>
    <n v="15"/>
    <n v="20"/>
    <n v="55"/>
    <n v="3.6666666666666701"/>
    <x v="0"/>
    <s v="Class-3"/>
    <x v="1"/>
  </r>
  <r>
    <n v="505"/>
    <n v="44.481789473684202"/>
    <d v="2004-12-31T00:00:00"/>
    <n v="38"/>
    <n v="1690.3079999999998"/>
    <n v="0.45725034199724601"/>
    <n v="0.96904924760601896"/>
    <n v="0.98529411764705799"/>
    <n v="3"/>
    <n v="5"/>
    <n v="5"/>
    <n v="15"/>
    <n v="25"/>
    <n v="25"/>
    <n v="65"/>
    <n v="4.3333333333333304"/>
    <x v="1"/>
    <s v="Class-4"/>
    <x v="0"/>
  </r>
  <r>
    <n v="5051"/>
    <n v="89.68"/>
    <d v="2002-07-26T00:00:00"/>
    <n v="1"/>
    <n v="89.68"/>
    <n v="0.67322161422709303"/>
    <n v="0"/>
    <n v="0.278385772913817"/>
    <n v="4"/>
    <n v="1"/>
    <n v="2"/>
    <n v="20"/>
    <n v="5"/>
    <n v="10"/>
    <n v="35"/>
    <n v="2.3333333333333299"/>
    <x v="2"/>
    <s v="Class-2"/>
    <x v="2"/>
  </r>
  <r>
    <n v="5052"/>
    <n v="85.674000000000007"/>
    <d v="2002-08-23T00:00:00"/>
    <n v="1"/>
    <n v="85.674000000000007"/>
    <n v="0.65800273597811598"/>
    <n v="0"/>
    <n v="0.335499316005472"/>
    <n v="4"/>
    <n v="1"/>
    <n v="2"/>
    <n v="20"/>
    <n v="5"/>
    <n v="10"/>
    <n v="35"/>
    <n v="2.3333333333333299"/>
    <x v="2"/>
    <s v="Class-2"/>
    <x v="2"/>
  </r>
  <r>
    <n v="5053"/>
    <n v="74.992000000000004"/>
    <d v="2002-06-24T00:00:00"/>
    <n v="1"/>
    <n v="74.992000000000004"/>
    <n v="0.61798905608754895"/>
    <n v="0"/>
    <n v="0.22930916552667599"/>
    <n v="4"/>
    <n v="1"/>
    <n v="2"/>
    <n v="20"/>
    <n v="5"/>
    <n v="10"/>
    <n v="35"/>
    <n v="2.3333333333333299"/>
    <x v="2"/>
    <s v="Class-2"/>
    <x v="2"/>
  </r>
  <r>
    <n v="5054"/>
    <n v="498.51"/>
    <d v="2004-06-22T00:00:00"/>
    <n v="6"/>
    <n v="2991.06"/>
    <n v="0.94186046511633703"/>
    <n v="0.68946648426812596"/>
    <n v="0.70212038303693503"/>
    <n v="5"/>
    <n v="4"/>
    <n v="4"/>
    <n v="25"/>
    <n v="20"/>
    <n v="20"/>
    <n v="65"/>
    <n v="4.3333333333333304"/>
    <x v="1"/>
    <s v="Class-4"/>
    <x v="0"/>
  </r>
  <r>
    <n v="5055"/>
    <n v="81.888000000000005"/>
    <d v="2002-08-18T00:00:00"/>
    <n v="1"/>
    <n v="81.888000000000005"/>
    <n v="0.64500683994528196"/>
    <n v="0"/>
    <n v="0.32352941176470601"/>
    <n v="4"/>
    <n v="1"/>
    <n v="2"/>
    <n v="20"/>
    <n v="5"/>
    <n v="10"/>
    <n v="35"/>
    <n v="2.3333333333333299"/>
    <x v="2"/>
    <s v="Class-2"/>
    <x v="2"/>
  </r>
  <r>
    <n v="5056"/>
    <n v="15.247999999999999"/>
    <d v="2002-12-26T00:00:00"/>
    <n v="1"/>
    <n v="15.247999999999999"/>
    <n v="0.21682626538988101"/>
    <n v="0"/>
    <n v="0.48597811217510201"/>
    <n v="2"/>
    <n v="1"/>
    <n v="3"/>
    <n v="10"/>
    <n v="5"/>
    <n v="15"/>
    <n v="30"/>
    <n v="2"/>
    <x v="2"/>
    <s v="Class-2"/>
    <x v="2"/>
  </r>
  <r>
    <n v="5057"/>
    <n v="28.327999999999999"/>
    <d v="2002-07-07T00:00:00"/>
    <n v="1"/>
    <n v="28.327999999999999"/>
    <n v="0.33823529411764203"/>
    <n v="0"/>
    <n v="0.24948700410396701"/>
    <n v="2"/>
    <n v="1"/>
    <n v="2"/>
    <n v="10"/>
    <n v="5"/>
    <n v="10"/>
    <n v="25"/>
    <n v="1.6666666666666701"/>
    <x v="4"/>
    <s v="Class-1"/>
    <x v="2"/>
  </r>
  <r>
    <n v="5058"/>
    <n v="109.8716"/>
    <d v="2002-07-30T00:00:00"/>
    <n v="1"/>
    <n v="109.8716"/>
    <n v="0.72229822161424295"/>
    <n v="0"/>
    <n v="0.28710670314637499"/>
    <n v="4"/>
    <n v="1"/>
    <n v="2"/>
    <n v="20"/>
    <n v="5"/>
    <n v="10"/>
    <n v="35"/>
    <n v="2.3333333333333299"/>
    <x v="2"/>
    <s v="Class-2"/>
    <x v="2"/>
  </r>
  <r>
    <n v="5059"/>
    <n v="15.247999999999999"/>
    <d v="2002-06-21T00:00:00"/>
    <n v="1"/>
    <n v="15.247999999999999"/>
    <n v="0.21682626538988101"/>
    <n v="0"/>
    <n v="0.22400820793433701"/>
    <n v="2"/>
    <n v="1"/>
    <n v="2"/>
    <n v="10"/>
    <n v="5"/>
    <n v="10"/>
    <n v="25"/>
    <n v="1.6666666666666701"/>
    <x v="4"/>
    <s v="Class-1"/>
    <x v="2"/>
  </r>
  <r>
    <n v="506"/>
    <n v="57.782499999999999"/>
    <d v="2004-05-30T00:00:00"/>
    <n v="4"/>
    <n v="231.13"/>
    <n v="0.53505471956222606"/>
    <n v="0.581395348837209"/>
    <n v="0.68826949384404801"/>
    <n v="3"/>
    <n v="3"/>
    <n v="4"/>
    <n v="15"/>
    <n v="15"/>
    <n v="20"/>
    <n v="50"/>
    <n v="3.3333333333333299"/>
    <x v="0"/>
    <s v="Class-3"/>
    <x v="0"/>
  </r>
  <r>
    <n v="5060"/>
    <n v="111.33"/>
    <d v="2002-07-26T00:00:00"/>
    <n v="1"/>
    <n v="111.33"/>
    <n v="0.72657318741451704"/>
    <n v="0"/>
    <n v="0.278385772913817"/>
    <n v="4"/>
    <n v="1"/>
    <n v="2"/>
    <n v="20"/>
    <n v="5"/>
    <n v="10"/>
    <n v="35"/>
    <n v="2.3333333333333299"/>
    <x v="2"/>
    <s v="Class-2"/>
    <x v="2"/>
  </r>
  <r>
    <n v="5061"/>
    <n v="94.067999999999998"/>
    <d v="2002-08-18T00:00:00"/>
    <n v="1"/>
    <n v="94.067999999999998"/>
    <n v="0.687414500684004"/>
    <n v="0"/>
    <n v="0.32352941176470601"/>
    <n v="4"/>
    <n v="1"/>
    <n v="2"/>
    <n v="20"/>
    <n v="5"/>
    <n v="10"/>
    <n v="35"/>
    <n v="2.3333333333333299"/>
    <x v="2"/>
    <s v="Class-2"/>
    <x v="2"/>
  </r>
  <r>
    <n v="5062"/>
    <n v="55.53"/>
    <d v="2002-06-21T00:00:00"/>
    <n v="1"/>
    <n v="55.53"/>
    <n v="0.52103283173732595"/>
    <n v="0"/>
    <n v="0.22400820793433701"/>
    <n v="3"/>
    <n v="1"/>
    <n v="2"/>
    <n v="15"/>
    <n v="5"/>
    <n v="10"/>
    <n v="30"/>
    <n v="2"/>
    <x v="2"/>
    <s v="Class-2"/>
    <x v="0"/>
  </r>
  <r>
    <n v="5063"/>
    <n v="70.268000000000001"/>
    <d v="2002-07-27T00:00:00"/>
    <n v="1"/>
    <n v="70.268000000000001"/>
    <n v="0.59798221614226399"/>
    <n v="0"/>
    <n v="0.28060875512995898"/>
    <n v="3"/>
    <n v="1"/>
    <n v="2"/>
    <n v="15"/>
    <n v="5"/>
    <n v="10"/>
    <n v="30"/>
    <n v="2"/>
    <x v="2"/>
    <s v="Class-2"/>
    <x v="2"/>
  </r>
  <r>
    <n v="5064"/>
    <n v="46.665828571428598"/>
    <d v="2004-08-25T00:00:00"/>
    <n v="7"/>
    <n v="326.66080000000017"/>
    <n v="0.47178522571817499"/>
    <n v="0.73204514363885098"/>
    <n v="0.75923392612858998"/>
    <n v="3"/>
    <n v="4"/>
    <n v="4"/>
    <n v="15"/>
    <n v="20"/>
    <n v="20"/>
    <n v="55"/>
    <n v="3.6666666666666701"/>
    <x v="0"/>
    <s v="Class-3"/>
    <x v="2"/>
  </r>
  <r>
    <n v="5065"/>
    <n v="55.375333333333302"/>
    <d v="2002-06-27T00:00:00"/>
    <n v="3"/>
    <n v="166.12599999999992"/>
    <n v="0.52017783857727096"/>
    <n v="0.49743502051983601"/>
    <n v="0.23187414500684"/>
    <n v="3"/>
    <n v="3"/>
    <n v="2"/>
    <n v="15"/>
    <n v="15"/>
    <n v="10"/>
    <n v="40"/>
    <n v="2.6666666666666701"/>
    <x v="2"/>
    <s v="Class-2"/>
    <x v="1"/>
  </r>
  <r>
    <n v="5067"/>
    <n v="99.402500000000003"/>
    <d v="2004-12-18T00:00:00"/>
    <n v="4"/>
    <n v="397.61"/>
    <n v="0.70126538987689302"/>
    <n v="0.581395348837209"/>
    <n v="0.95075239398084799"/>
    <n v="4"/>
    <n v="3"/>
    <n v="5"/>
    <n v="20"/>
    <n v="15"/>
    <n v="25"/>
    <n v="60"/>
    <n v="4"/>
    <x v="1"/>
    <s v="Class-4"/>
    <x v="0"/>
  </r>
  <r>
    <n v="5068"/>
    <n v="85.522000000000006"/>
    <d v="2002-09-01T00:00:00"/>
    <n v="4"/>
    <n v="342.08800000000002"/>
    <n v="0.65766073871409403"/>
    <n v="0.581395348837209"/>
    <n v="0.35242818057455499"/>
    <n v="4"/>
    <n v="3"/>
    <n v="2"/>
    <n v="20"/>
    <n v="15"/>
    <n v="10"/>
    <n v="45"/>
    <n v="3"/>
    <x v="0"/>
    <s v="Class-3"/>
    <x v="1"/>
  </r>
  <r>
    <n v="507"/>
    <n v="5386.0107256410301"/>
    <d v="2004-11-09T00:00:00"/>
    <n v="39"/>
    <n v="210054.41830000016"/>
    <n v="0.99487004103973997"/>
    <n v="0.97110123119015102"/>
    <n v="0.87602599179206497"/>
    <n v="5"/>
    <n v="5"/>
    <n v="5"/>
    <n v="25"/>
    <n v="25"/>
    <n v="25"/>
    <n v="75"/>
    <n v="5"/>
    <x v="3"/>
    <s v="Class-5"/>
    <x v="1"/>
  </r>
  <r>
    <n v="5070"/>
    <n v="54.5045454545455"/>
    <d v="2004-11-25T00:00:00"/>
    <n v="11"/>
    <n v="599.55000000000052"/>
    <n v="0.51470588235292003"/>
    <n v="0.83413132694938497"/>
    <n v="0.90526675786593702"/>
    <n v="3"/>
    <n v="5"/>
    <n v="5"/>
    <n v="15"/>
    <n v="25"/>
    <n v="25"/>
    <n v="65"/>
    <n v="4.3333333333333304"/>
    <x v="1"/>
    <s v="Class-4"/>
    <x v="0"/>
  </r>
  <r>
    <n v="5071"/>
    <n v="49.86"/>
    <d v="2002-06-23T00:00:00"/>
    <n v="1"/>
    <n v="49.86"/>
    <n v="0.491108071135409"/>
    <n v="0"/>
    <n v="0.22794117647058801"/>
    <n v="3"/>
    <n v="1"/>
    <n v="2"/>
    <n v="15"/>
    <n v="5"/>
    <n v="10"/>
    <n v="30"/>
    <n v="2"/>
    <x v="2"/>
    <s v="Class-2"/>
    <x v="0"/>
  </r>
  <r>
    <n v="5072"/>
    <n v="66.146000000000001"/>
    <d v="2002-07-02T00:00:00"/>
    <n v="1"/>
    <n v="66.146000000000001"/>
    <n v="0.58088235294116697"/>
    <n v="0"/>
    <n v="0.24247606019151799"/>
    <n v="3"/>
    <n v="1"/>
    <n v="2"/>
    <n v="15"/>
    <n v="5"/>
    <n v="10"/>
    <n v="30"/>
    <n v="2"/>
    <x v="2"/>
    <s v="Class-2"/>
    <x v="2"/>
  </r>
  <r>
    <n v="5073"/>
    <n v="128.86920000000001"/>
    <d v="2002-06-27T00:00:00"/>
    <n v="1"/>
    <n v="128.86920000000001"/>
    <n v="0.76385088919291"/>
    <n v="0"/>
    <n v="0.23187414500684"/>
    <n v="4"/>
    <n v="1"/>
    <n v="2"/>
    <n v="20"/>
    <n v="5"/>
    <n v="10"/>
    <n v="35"/>
    <n v="2.3333333333333299"/>
    <x v="2"/>
    <s v="Class-2"/>
    <x v="2"/>
  </r>
  <r>
    <n v="5074"/>
    <n v="129.00880000000001"/>
    <d v="2002-06-28T00:00:00"/>
    <n v="1"/>
    <n v="129.00880000000001"/>
    <n v="0.76419288645693195"/>
    <n v="0"/>
    <n v="0.23409712722298201"/>
    <n v="4"/>
    <n v="1"/>
    <n v="2"/>
    <n v="20"/>
    <n v="5"/>
    <n v="10"/>
    <n v="35"/>
    <n v="2.3333333333333299"/>
    <x v="2"/>
    <s v="Class-2"/>
    <x v="2"/>
  </r>
  <r>
    <n v="5075"/>
    <n v="71.3904"/>
    <d v="2002-06-27T00:00:00"/>
    <n v="1"/>
    <n v="71.3904"/>
    <n v="0.60225718194253897"/>
    <n v="0"/>
    <n v="0.23187414500684"/>
    <n v="4"/>
    <n v="1"/>
    <n v="2"/>
    <n v="20"/>
    <n v="5"/>
    <n v="10"/>
    <n v="35"/>
    <n v="2.3333333333333299"/>
    <x v="2"/>
    <s v="Class-2"/>
    <x v="2"/>
  </r>
  <r>
    <n v="5076"/>
    <n v="90.376666666666694"/>
    <d v="2003-07-27T00:00:00"/>
    <n v="3"/>
    <n v="271.13000000000011"/>
    <n v="0.67561559507524704"/>
    <n v="0.49743502051983601"/>
    <n v="0.54206566347469098"/>
    <n v="4"/>
    <n v="3"/>
    <n v="3"/>
    <n v="20"/>
    <n v="15"/>
    <n v="15"/>
    <n v="50"/>
    <n v="3.3333333333333299"/>
    <x v="0"/>
    <s v="Class-3"/>
    <x v="0"/>
  </r>
  <r>
    <n v="5077"/>
    <n v="6.7774999999999999"/>
    <d v="2004-08-23T00:00:00"/>
    <n v="4"/>
    <n v="27.11"/>
    <n v="0.13902188782489899"/>
    <n v="0.581395348837209"/>
    <n v="0.75718194254445903"/>
    <n v="1"/>
    <n v="3"/>
    <n v="4"/>
    <n v="5"/>
    <n v="15"/>
    <n v="20"/>
    <n v="40"/>
    <n v="2.6666666666666701"/>
    <x v="2"/>
    <s v="Class-2"/>
    <x v="0"/>
  </r>
  <r>
    <n v="5078"/>
    <n v="32.448888888888902"/>
    <d v="2004-08-15T00:00:00"/>
    <n v="9"/>
    <n v="292.04000000000013"/>
    <n v="0.37482900136797997"/>
    <n v="0.79069767441860495"/>
    <n v="0.74794801641586806"/>
    <n v="2"/>
    <n v="4"/>
    <n v="4"/>
    <n v="10"/>
    <n v="20"/>
    <n v="20"/>
    <n v="50"/>
    <n v="3.3333333333333299"/>
    <x v="0"/>
    <s v="Class-3"/>
    <x v="0"/>
  </r>
  <r>
    <n v="5079"/>
    <n v="11.0275"/>
    <d v="2004-09-20T00:00:00"/>
    <n v="4"/>
    <n v="44.11"/>
    <n v="0.17715458276334001"/>
    <n v="0.581395348837209"/>
    <n v="0.81258549931600499"/>
    <n v="1"/>
    <n v="3"/>
    <n v="5"/>
    <n v="5"/>
    <n v="15"/>
    <n v="25"/>
    <n v="45"/>
    <n v="3"/>
    <x v="0"/>
    <s v="Class-3"/>
    <x v="0"/>
  </r>
  <r>
    <n v="5080"/>
    <n v="33.482799999999997"/>
    <d v="2002-06-30T00:00:00"/>
    <n v="1"/>
    <n v="33.482799999999997"/>
    <n v="0.384917920656625"/>
    <n v="0"/>
    <n v="0.23854309165526699"/>
    <n v="2"/>
    <n v="1"/>
    <n v="2"/>
    <n v="10"/>
    <n v="5"/>
    <n v="10"/>
    <n v="25"/>
    <n v="1.6666666666666701"/>
    <x v="4"/>
    <s v="Class-1"/>
    <x v="2"/>
  </r>
  <r>
    <n v="5081"/>
    <n v="89.23"/>
    <d v="2002-07-26T00:00:00"/>
    <n v="2"/>
    <n v="178.46"/>
    <n v="0.671853625171005"/>
    <n v="0.35294117647058798"/>
    <n v="0.278385772913817"/>
    <n v="4"/>
    <n v="2"/>
    <n v="2"/>
    <n v="20"/>
    <n v="10"/>
    <n v="10"/>
    <n v="40"/>
    <n v="2.6666666666666701"/>
    <x v="2"/>
    <s v="Class-2"/>
    <x v="1"/>
  </r>
  <r>
    <n v="5083"/>
    <n v="43.576000000000001"/>
    <d v="2002-06-30T00:00:00"/>
    <n v="1"/>
    <n v="43.576000000000001"/>
    <n v="0.44989740082077601"/>
    <n v="0"/>
    <n v="0.23854309165526699"/>
    <n v="3"/>
    <n v="1"/>
    <n v="2"/>
    <n v="15"/>
    <n v="5"/>
    <n v="10"/>
    <n v="30"/>
    <n v="2"/>
    <x v="2"/>
    <s v="Class-2"/>
    <x v="2"/>
  </r>
  <r>
    <n v="5084"/>
    <n v="241.7764"/>
    <d v="2002-10-31T00:00:00"/>
    <n v="1"/>
    <n v="241.7764"/>
    <n v="0.87277701778390204"/>
    <n v="0"/>
    <n v="0.43450752393980802"/>
    <n v="5"/>
    <n v="1"/>
    <n v="3"/>
    <n v="25"/>
    <n v="5"/>
    <n v="15"/>
    <n v="45"/>
    <n v="3"/>
    <x v="0"/>
    <s v="Class-3"/>
    <x v="2"/>
  </r>
  <r>
    <n v="5085"/>
    <n v="17.428000000000001"/>
    <d v="2002-07-31T00:00:00"/>
    <n v="1"/>
    <n v="17.428000000000001"/>
    <n v="0.24196306429549"/>
    <n v="0"/>
    <n v="0.28847469220246202"/>
    <n v="2"/>
    <n v="1"/>
    <n v="2"/>
    <n v="10"/>
    <n v="5"/>
    <n v="10"/>
    <n v="25"/>
    <n v="1.6666666666666701"/>
    <x v="4"/>
    <s v="Class-1"/>
    <x v="2"/>
  </r>
  <r>
    <n v="5086"/>
    <n v="35.7112727272727"/>
    <d v="2004-07-29T00:00:00"/>
    <n v="11"/>
    <n v="392.82399999999973"/>
    <n v="0.40235978112173898"/>
    <n v="0.83413132694938497"/>
    <n v="0.73375512995895997"/>
    <n v="3"/>
    <n v="5"/>
    <n v="4"/>
    <n v="15"/>
    <n v="25"/>
    <n v="20"/>
    <n v="60"/>
    <n v="4"/>
    <x v="1"/>
    <s v="Class-4"/>
    <x v="0"/>
  </r>
  <r>
    <n v="5087"/>
    <n v="20.09"/>
    <d v="2004-06-24T00:00:00"/>
    <n v="3"/>
    <n v="60.269999999999996"/>
    <n v="0.266415868673053"/>
    <n v="0.49743502051983601"/>
    <n v="0.70365937072503304"/>
    <n v="2"/>
    <n v="3"/>
    <n v="4"/>
    <n v="10"/>
    <n v="15"/>
    <n v="20"/>
    <n v="45"/>
    <n v="3"/>
    <x v="0"/>
    <s v="Class-3"/>
    <x v="0"/>
  </r>
  <r>
    <n v="5088"/>
    <n v="43.164000000000001"/>
    <d v="2002-09-08T00:00:00"/>
    <n v="1"/>
    <n v="43.164000000000001"/>
    <n v="0.446648426812569"/>
    <n v="0"/>
    <n v="0.36251709986320102"/>
    <n v="3"/>
    <n v="1"/>
    <n v="2"/>
    <n v="15"/>
    <n v="5"/>
    <n v="10"/>
    <n v="30"/>
    <n v="2"/>
    <x v="2"/>
    <s v="Class-2"/>
    <x v="2"/>
  </r>
  <r>
    <n v="5089"/>
    <n v="147.32249999999999"/>
    <d v="2003-04-19T00:00:00"/>
    <n v="4"/>
    <n v="589.29"/>
    <n v="0.79274965800276498"/>
    <n v="0.581395348837209"/>
    <n v="0.51179890560875396"/>
    <n v="4"/>
    <n v="3"/>
    <n v="3"/>
    <n v="20"/>
    <n v="15"/>
    <n v="15"/>
    <n v="50"/>
    <n v="3.3333333333333299"/>
    <x v="0"/>
    <s v="Class-3"/>
    <x v="0"/>
  </r>
  <r>
    <n v="509"/>
    <n v="22866.255555555599"/>
    <d v="2004-12-20T00:00:00"/>
    <n v="63"/>
    <n v="1440574.1000000027"/>
    <n v="0.99897400820800297"/>
    <n v="0.98512311901504801"/>
    <n v="0.95673734610123096"/>
    <n v="5"/>
    <n v="5"/>
    <n v="5"/>
    <n v="25"/>
    <n v="25"/>
    <n v="25"/>
    <n v="75"/>
    <n v="5"/>
    <x v="3"/>
    <s v="Class-5"/>
    <x v="0"/>
  </r>
  <r>
    <n v="5090"/>
    <n v="56.661111111111097"/>
    <d v="2004-09-04T00:00:00"/>
    <n v="9"/>
    <n v="509.94999999999987"/>
    <n v="0.52753077975374296"/>
    <n v="0.79069767441860495"/>
    <n v="0.77120383036935602"/>
    <n v="3"/>
    <n v="4"/>
    <n v="4"/>
    <n v="15"/>
    <n v="20"/>
    <n v="20"/>
    <n v="55"/>
    <n v="3.6666666666666701"/>
    <x v="0"/>
    <s v="Class-3"/>
    <x v="0"/>
  </r>
  <r>
    <n v="5091"/>
    <n v="65.302999999999997"/>
    <d v="2004-06-27T00:00:00"/>
    <n v="10"/>
    <n v="653.03"/>
    <n v="0.57609439124485995"/>
    <n v="0.81549247606019204"/>
    <n v="0.70536935704514203"/>
    <n v="3"/>
    <n v="5"/>
    <n v="4"/>
    <n v="15"/>
    <n v="25"/>
    <n v="20"/>
    <n v="60"/>
    <n v="4"/>
    <x v="1"/>
    <s v="Class-4"/>
    <x v="0"/>
  </r>
  <r>
    <n v="5092"/>
    <n v="35.256"/>
    <d v="2002-04-02T00:00:00"/>
    <n v="1"/>
    <n v="35.256"/>
    <n v="0.39928180574554201"/>
    <n v="0"/>
    <n v="0.111149110807114"/>
    <n v="2"/>
    <n v="1"/>
    <n v="1"/>
    <n v="10"/>
    <n v="5"/>
    <n v="5"/>
    <n v="20"/>
    <n v="1.3333333333333299"/>
    <x v="4"/>
    <s v="Class-1"/>
    <x v="2"/>
  </r>
  <r>
    <n v="5093"/>
    <n v="121.3348"/>
    <d v="2002-08-03T00:00:00"/>
    <n v="1"/>
    <n v="121.3348"/>
    <n v="0.74948700410398805"/>
    <n v="0"/>
    <n v="0.294801641586867"/>
    <n v="4"/>
    <n v="1"/>
    <n v="2"/>
    <n v="20"/>
    <n v="5"/>
    <n v="10"/>
    <n v="35"/>
    <n v="2.3333333333333299"/>
    <x v="2"/>
    <s v="Class-2"/>
    <x v="2"/>
  </r>
  <r>
    <n v="5094"/>
    <n v="132.11166666666699"/>
    <d v="2004-12-04T00:00:00"/>
    <n v="6"/>
    <n v="792.67000000000189"/>
    <n v="0.76932284541726104"/>
    <n v="0.68946648426812596"/>
    <n v="0.92065663474692105"/>
    <n v="4"/>
    <n v="4"/>
    <n v="5"/>
    <n v="20"/>
    <n v="20"/>
    <n v="25"/>
    <n v="65"/>
    <n v="4.3333333333333304"/>
    <x v="1"/>
    <s v="Class-4"/>
    <x v="0"/>
  </r>
  <r>
    <n v="5095"/>
    <n v="185.83088000000001"/>
    <d v="2004-05-13T00:00:00"/>
    <n v="5"/>
    <n v="929.15440000000001"/>
    <n v="0.83430232558143202"/>
    <n v="0.64261285909712695"/>
    <n v="0.67920656634746801"/>
    <n v="5"/>
    <n v="4"/>
    <n v="4"/>
    <n v="25"/>
    <n v="20"/>
    <n v="20"/>
    <n v="65"/>
    <n v="4.3333333333333304"/>
    <x v="1"/>
    <s v="Class-4"/>
    <x v="1"/>
  </r>
  <r>
    <n v="5097"/>
    <n v="17.428000000000001"/>
    <d v="2002-07-06T00:00:00"/>
    <n v="1"/>
    <n v="17.428000000000001"/>
    <n v="0.24196306429549"/>
    <n v="0"/>
    <n v="0.247948016415869"/>
    <n v="2"/>
    <n v="1"/>
    <n v="2"/>
    <n v="10"/>
    <n v="5"/>
    <n v="10"/>
    <n v="25"/>
    <n v="1.6666666666666701"/>
    <x v="4"/>
    <s v="Class-1"/>
    <x v="2"/>
  </r>
  <r>
    <n v="5098"/>
    <n v="1.1499999999999999"/>
    <d v="2002-06-29T00:00:00"/>
    <n v="1"/>
    <n v="1.1499999999999999"/>
    <n v="6.7373461012311606E-2"/>
    <n v="0"/>
    <n v="0.23614911080711401"/>
    <n v="1"/>
    <n v="1"/>
    <n v="2"/>
    <n v="5"/>
    <n v="5"/>
    <n v="10"/>
    <n v="20"/>
    <n v="1.3333333333333299"/>
    <x v="4"/>
    <s v="Class-1"/>
    <x v="0"/>
  </r>
  <r>
    <n v="5099"/>
    <n v="44.036000000000001"/>
    <d v="2002-06-29T00:00:00"/>
    <n v="1"/>
    <n v="44.036000000000001"/>
    <n v="0.45519835841311501"/>
    <n v="0"/>
    <n v="0.23614911080711401"/>
    <n v="3"/>
    <n v="1"/>
    <n v="2"/>
    <n v="15"/>
    <n v="5"/>
    <n v="10"/>
    <n v="30"/>
    <n v="2"/>
    <x v="2"/>
    <s v="Class-2"/>
    <x v="2"/>
  </r>
  <r>
    <n v="51"/>
    <n v="64.221046511627904"/>
    <d v="2004-10-31T00:00:00"/>
    <n v="43"/>
    <n v="2761.5049999999997"/>
    <n v="0.57028043775648696"/>
    <n v="0.97469220246238097"/>
    <n v="0.86474008207934305"/>
    <n v="3"/>
    <n v="5"/>
    <n v="5"/>
    <n v="15"/>
    <n v="25"/>
    <n v="25"/>
    <n v="65"/>
    <n v="4.3333333333333304"/>
    <x v="1"/>
    <s v="Class-4"/>
    <x v="0"/>
  </r>
  <r>
    <n v="510"/>
    <n v="72.182727272727305"/>
    <d v="2004-11-13T00:00:00"/>
    <n v="11"/>
    <n v="794.01000000000033"/>
    <n v="0.60584815321476904"/>
    <n v="0.83413132694938497"/>
    <n v="0.88218194254445903"/>
    <n v="4"/>
    <n v="5"/>
    <n v="5"/>
    <n v="20"/>
    <n v="25"/>
    <n v="25"/>
    <n v="70"/>
    <n v="4.6666666666666696"/>
    <x v="1"/>
    <s v="Class-4"/>
    <x v="0"/>
  </r>
  <r>
    <n v="5100"/>
    <n v="176.398"/>
    <d v="2002-07-18T00:00:00"/>
    <n v="1"/>
    <n v="176.398"/>
    <n v="0.82404240766077397"/>
    <n v="0"/>
    <n v="0.26709986320109402"/>
    <n v="5"/>
    <n v="1"/>
    <n v="2"/>
    <n v="25"/>
    <n v="5"/>
    <n v="10"/>
    <n v="40"/>
    <n v="2.6666666666666701"/>
    <x v="2"/>
    <s v="Class-2"/>
    <x v="2"/>
  </r>
  <r>
    <n v="5101"/>
    <n v="99.784000000000006"/>
    <d v="2002-06-30T00:00:00"/>
    <n v="1"/>
    <n v="99.784000000000006"/>
    <n v="0.70177838577292595"/>
    <n v="0"/>
    <n v="0.23854309165526699"/>
    <n v="4"/>
    <n v="1"/>
    <n v="2"/>
    <n v="20"/>
    <n v="5"/>
    <n v="10"/>
    <n v="35"/>
    <n v="2.3333333333333299"/>
    <x v="2"/>
    <s v="Class-2"/>
    <x v="2"/>
  </r>
  <r>
    <n v="5102"/>
    <n v="57.83"/>
    <d v="2002-06-26T00:00:00"/>
    <n v="1"/>
    <n v="57.83"/>
    <n v="0.53539671682624801"/>
    <n v="0"/>
    <n v="0.230677154582763"/>
    <n v="3"/>
    <n v="1"/>
    <n v="2"/>
    <n v="15"/>
    <n v="5"/>
    <n v="10"/>
    <n v="30"/>
    <n v="2"/>
    <x v="2"/>
    <s v="Class-2"/>
    <x v="0"/>
  </r>
  <r>
    <n v="5103"/>
    <n v="71.698933333333301"/>
    <d v="2003-05-17T00:00:00"/>
    <n v="3"/>
    <n v="215.09679999999992"/>
    <n v="0.603625170998627"/>
    <n v="0.49743502051983601"/>
    <n v="0.51898084815321399"/>
    <n v="4"/>
    <n v="3"/>
    <n v="3"/>
    <n v="20"/>
    <n v="15"/>
    <n v="15"/>
    <n v="50"/>
    <n v="3.3333333333333299"/>
    <x v="0"/>
    <s v="Class-3"/>
    <x v="2"/>
  </r>
  <r>
    <n v="5104"/>
    <n v="139.35319999999999"/>
    <d v="2002-11-07T00:00:00"/>
    <n v="1"/>
    <n v="139.35319999999999"/>
    <n v="0.780266757865964"/>
    <n v="0"/>
    <n v="0.44220246238029998"/>
    <n v="4"/>
    <n v="1"/>
    <n v="3"/>
    <n v="20"/>
    <n v="5"/>
    <n v="15"/>
    <n v="40"/>
    <n v="2.6666666666666701"/>
    <x v="2"/>
    <s v="Class-2"/>
    <x v="2"/>
  </r>
  <r>
    <n v="5105"/>
    <n v="271.69600000000003"/>
    <d v="2002-07-03T00:00:00"/>
    <n v="1"/>
    <n v="271.69600000000003"/>
    <n v="0.88850889192891203"/>
    <n v="0"/>
    <n v="0.244015047879617"/>
    <n v="5"/>
    <n v="1"/>
    <n v="2"/>
    <n v="25"/>
    <n v="5"/>
    <n v="10"/>
    <n v="40"/>
    <n v="2.6666666666666701"/>
    <x v="2"/>
    <s v="Class-2"/>
    <x v="2"/>
  </r>
  <r>
    <n v="5106"/>
    <n v="67.01182"/>
    <d v="2004-11-16T00:00:00"/>
    <n v="10"/>
    <n v="670.1182"/>
    <n v="0.58481532147741899"/>
    <n v="0.81549247606019204"/>
    <n v="0.88765389876880896"/>
    <n v="3"/>
    <n v="5"/>
    <n v="5"/>
    <n v="15"/>
    <n v="25"/>
    <n v="25"/>
    <n v="65"/>
    <n v="4.3333333333333304"/>
    <x v="1"/>
    <s v="Class-4"/>
    <x v="0"/>
  </r>
  <r>
    <n v="5107"/>
    <n v="45.344000000000001"/>
    <d v="2002-07-11T00:00:00"/>
    <n v="1"/>
    <n v="45.344000000000001"/>
    <n v="0.46238030095757399"/>
    <n v="0"/>
    <n v="0.25581395348837199"/>
    <n v="3"/>
    <n v="1"/>
    <n v="2"/>
    <n v="15"/>
    <n v="5"/>
    <n v="10"/>
    <n v="30"/>
    <n v="2"/>
    <x v="2"/>
    <s v="Class-2"/>
    <x v="2"/>
  </r>
  <r>
    <n v="5108"/>
    <n v="98.117199999999997"/>
    <d v="2002-07-06T00:00:00"/>
    <n v="1"/>
    <n v="98.117199999999997"/>
    <n v="0.69733242134064"/>
    <n v="0"/>
    <n v="0.247948016415869"/>
    <n v="4"/>
    <n v="1"/>
    <n v="2"/>
    <n v="20"/>
    <n v="5"/>
    <n v="10"/>
    <n v="35"/>
    <n v="2.3333333333333299"/>
    <x v="2"/>
    <s v="Class-2"/>
    <x v="2"/>
  </r>
  <r>
    <n v="5109"/>
    <n v="15.53"/>
    <d v="2004-09-15T00:00:00"/>
    <n v="6"/>
    <n v="93.179999999999993"/>
    <n v="0.224521203830373"/>
    <n v="0.68946648426812596"/>
    <n v="0.78847469220246202"/>
    <n v="2"/>
    <n v="4"/>
    <n v="4"/>
    <n v="10"/>
    <n v="20"/>
    <n v="20"/>
    <n v="50"/>
    <n v="3.3333333333333299"/>
    <x v="0"/>
    <s v="Class-3"/>
    <x v="0"/>
  </r>
  <r>
    <n v="511"/>
    <n v="248.70500000000001"/>
    <d v="2002-07-03T00:00:00"/>
    <n v="2"/>
    <n v="497.41"/>
    <n v="0.87790697674423102"/>
    <n v="0.35294117647058798"/>
    <n v="0.244015047879617"/>
    <n v="5"/>
    <n v="2"/>
    <n v="2"/>
    <n v="25"/>
    <n v="10"/>
    <n v="10"/>
    <n v="45"/>
    <n v="3"/>
    <x v="0"/>
    <s v="Class-3"/>
    <x v="0"/>
  </r>
  <r>
    <n v="5110"/>
    <n v="64.617500000000007"/>
    <d v="2004-03-30T00:00:00"/>
    <n v="4"/>
    <n v="258.47000000000003"/>
    <n v="0.57250341997262899"/>
    <n v="0.581395348837209"/>
    <n v="0.65201778385772802"/>
    <n v="3"/>
    <n v="3"/>
    <n v="4"/>
    <n v="15"/>
    <n v="15"/>
    <n v="20"/>
    <n v="50"/>
    <n v="3.3333333333333299"/>
    <x v="0"/>
    <s v="Class-3"/>
    <x v="0"/>
  </r>
  <r>
    <n v="5111"/>
    <n v="25.074999999999999"/>
    <d v="2003-08-02T00:00:00"/>
    <n v="4"/>
    <n v="100.3"/>
    <n v="0.31241450068399201"/>
    <n v="0.581395348837209"/>
    <n v="0.54565663474692105"/>
    <n v="2"/>
    <n v="3"/>
    <n v="3"/>
    <n v="10"/>
    <n v="15"/>
    <n v="15"/>
    <n v="40"/>
    <n v="2.6666666666666701"/>
    <x v="2"/>
    <s v="Class-2"/>
    <x v="0"/>
  </r>
  <r>
    <n v="5112"/>
    <n v="32.69"/>
    <d v="2002-07-06T00:00:00"/>
    <n v="1"/>
    <n v="32.69"/>
    <n v="0.377906976744177"/>
    <n v="0"/>
    <n v="0.247948016415869"/>
    <n v="2"/>
    <n v="1"/>
    <n v="2"/>
    <n v="10"/>
    <n v="5"/>
    <n v="10"/>
    <n v="25"/>
    <n v="1.6666666666666701"/>
    <x v="4"/>
    <s v="Class-1"/>
    <x v="2"/>
  </r>
  <r>
    <n v="5113"/>
    <n v="9.91"/>
    <d v="2002-07-09T00:00:00"/>
    <n v="2"/>
    <n v="19.82"/>
    <n v="0.16706566347469401"/>
    <n v="0.35294117647058798"/>
    <n v="0.25273597811217502"/>
    <n v="1"/>
    <n v="2"/>
    <n v="2"/>
    <n v="5"/>
    <n v="10"/>
    <n v="10"/>
    <n v="25"/>
    <n v="1.6666666666666701"/>
    <x v="4"/>
    <s v="Class-1"/>
    <x v="0"/>
  </r>
  <r>
    <n v="5114"/>
    <n v="49.32"/>
    <d v="2004-02-28T00:00:00"/>
    <n v="2"/>
    <n v="98.64"/>
    <n v="0.48837209302323398"/>
    <n v="0.35294117647058798"/>
    <n v="0.63183994528043697"/>
    <n v="3"/>
    <n v="2"/>
    <n v="4"/>
    <n v="15"/>
    <n v="10"/>
    <n v="20"/>
    <n v="45"/>
    <n v="3"/>
    <x v="0"/>
    <s v="Class-3"/>
    <x v="0"/>
  </r>
  <r>
    <n v="5115"/>
    <n v="-5.8250000000000002"/>
    <d v="2002-07-30T00:00:00"/>
    <n v="2"/>
    <n v="-11.65"/>
    <n v="4.0355677154582499E-2"/>
    <n v="0.35294117647058798"/>
    <n v="0.28710670314637499"/>
    <n v="1"/>
    <n v="2"/>
    <n v="2"/>
    <n v="5"/>
    <n v="10"/>
    <n v="10"/>
    <n v="25"/>
    <n v="1.6666666666666701"/>
    <x v="4"/>
    <s v="Class-1"/>
    <x v="0"/>
  </r>
  <r>
    <n v="5116"/>
    <n v="6.6189999999999998"/>
    <d v="2004-07-01T00:00:00"/>
    <n v="10"/>
    <n v="66.19"/>
    <n v="0.137311901504789"/>
    <n v="0.81549247606019204"/>
    <n v="0.70964432284541601"/>
    <n v="1"/>
    <n v="5"/>
    <n v="4"/>
    <n v="5"/>
    <n v="25"/>
    <n v="20"/>
    <n v="50"/>
    <n v="3.3333333333333299"/>
    <x v="0"/>
    <s v="Class-3"/>
    <x v="0"/>
  </r>
  <r>
    <n v="5117"/>
    <n v="88.172799999999995"/>
    <d v="2004-08-30T00:00:00"/>
    <n v="25"/>
    <n v="2204.3199999999997"/>
    <n v="0.66809165526676395"/>
    <n v="0.94186046511627897"/>
    <n v="0.76521887824897294"/>
    <n v="4"/>
    <n v="5"/>
    <n v="4"/>
    <n v="20"/>
    <n v="25"/>
    <n v="20"/>
    <n v="65"/>
    <n v="4.3333333333333304"/>
    <x v="1"/>
    <s v="Class-4"/>
    <x v="0"/>
  </r>
  <r>
    <n v="5118"/>
    <n v="86.282499999999999"/>
    <d v="2003-09-04T00:00:00"/>
    <n v="4"/>
    <n v="345.13"/>
    <n v="0.659541723666215"/>
    <n v="0.581395348837209"/>
    <n v="0.55745554035567702"/>
    <n v="4"/>
    <n v="3"/>
    <n v="3"/>
    <n v="20"/>
    <n v="15"/>
    <n v="15"/>
    <n v="50"/>
    <n v="3.3333333333333299"/>
    <x v="0"/>
    <s v="Class-3"/>
    <x v="0"/>
  </r>
  <r>
    <n v="5119"/>
    <n v="12.273999999999999"/>
    <d v="2004-07-16T00:00:00"/>
    <n v="5"/>
    <n v="61.37"/>
    <n v="0.18963748290013999"/>
    <n v="0.64261285909712695"/>
    <n v="0.72024623803009502"/>
    <n v="1"/>
    <n v="4"/>
    <n v="4"/>
    <n v="5"/>
    <n v="20"/>
    <n v="20"/>
    <n v="45"/>
    <n v="3"/>
    <x v="0"/>
    <s v="Class-3"/>
    <x v="0"/>
  </r>
  <r>
    <n v="512"/>
    <n v="26.975000000000001"/>
    <d v="2002-02-03T00:00:00"/>
    <n v="2"/>
    <n v="53.95"/>
    <n v="0.32917236662106297"/>
    <n v="0.35294117647058798"/>
    <n v="2.8214774281805698E-2"/>
    <n v="2"/>
    <n v="2"/>
    <n v="1"/>
    <n v="10"/>
    <n v="10"/>
    <n v="5"/>
    <n v="25"/>
    <n v="1.6666666666666701"/>
    <x v="4"/>
    <s v="Class-1"/>
    <x v="0"/>
  </r>
  <r>
    <n v="5120"/>
    <n v="22.172499999999999"/>
    <d v="2004-06-26T00:00:00"/>
    <n v="4"/>
    <n v="88.69"/>
    <n v="0.28932968536251702"/>
    <n v="0.581395348837209"/>
    <n v="0.70468536251709901"/>
    <n v="2"/>
    <n v="3"/>
    <n v="4"/>
    <n v="10"/>
    <n v="15"/>
    <n v="20"/>
    <n v="45"/>
    <n v="3"/>
    <x v="0"/>
    <s v="Class-3"/>
    <x v="0"/>
  </r>
  <r>
    <n v="5121"/>
    <n v="148.45242500000001"/>
    <d v="2005-01-05T00:00:00"/>
    <n v="20"/>
    <n v="2969.0484999999999"/>
    <n v="0.79428864569086399"/>
    <n v="0.91997264021887803"/>
    <n v="0.99880300957592305"/>
    <n v="4"/>
    <n v="5"/>
    <n v="5"/>
    <n v="20"/>
    <n v="25"/>
    <n v="25"/>
    <n v="70"/>
    <n v="4.6666666666666696"/>
    <x v="1"/>
    <s v="Class-4"/>
    <x v="0"/>
  </r>
  <r>
    <n v="5122"/>
    <n v="1.8114285714285701"/>
    <d v="2004-04-22T00:00:00"/>
    <n v="7"/>
    <n v="12.679999999999991"/>
    <n v="7.7120383036935594E-2"/>
    <n v="0.73204514363885098"/>
    <n v="0.66569767441860395"/>
    <n v="1"/>
    <n v="4"/>
    <n v="4"/>
    <n v="5"/>
    <n v="20"/>
    <n v="20"/>
    <n v="45"/>
    <n v="3"/>
    <x v="0"/>
    <s v="Class-3"/>
    <x v="0"/>
  </r>
  <r>
    <n v="5123"/>
    <n v="5.4325000000000001"/>
    <d v="2003-05-26T00:00:00"/>
    <n v="4"/>
    <n v="21.73"/>
    <n v="0.122606019151848"/>
    <n v="0.581395348837209"/>
    <n v="0.52103283173734505"/>
    <n v="1"/>
    <n v="3"/>
    <n v="3"/>
    <n v="5"/>
    <n v="15"/>
    <n v="15"/>
    <n v="35"/>
    <n v="2.3333333333333299"/>
    <x v="2"/>
    <s v="Class-2"/>
    <x v="0"/>
  </r>
  <r>
    <n v="5124"/>
    <n v="25.314827586206899"/>
    <d v="2005-01-03T00:00:00"/>
    <n v="29"/>
    <n v="734.13000000000011"/>
    <n v="0.31532147742817801"/>
    <n v="0.95383036935704502"/>
    <n v="0.995896032831737"/>
    <n v="2"/>
    <n v="5"/>
    <n v="5"/>
    <n v="10"/>
    <n v="25"/>
    <n v="25"/>
    <n v="60"/>
    <n v="4"/>
    <x v="1"/>
    <s v="Class-4"/>
    <x v="0"/>
  </r>
  <r>
    <n v="5125"/>
    <n v="93.715199999999996"/>
    <d v="2002-05-19T00:00:00"/>
    <n v="1"/>
    <n v="93.715199999999996"/>
    <n v="0.68655950752394901"/>
    <n v="0"/>
    <n v="0.17390560875513"/>
    <n v="4"/>
    <n v="1"/>
    <n v="1"/>
    <n v="20"/>
    <n v="5"/>
    <n v="5"/>
    <n v="30"/>
    <n v="2"/>
    <x v="2"/>
    <s v="Class-2"/>
    <x v="2"/>
  </r>
  <r>
    <n v="5126"/>
    <n v="4.5525000000000002"/>
    <d v="2004-08-14T00:00:00"/>
    <n v="4"/>
    <n v="18.21"/>
    <n v="0.112859097127224"/>
    <n v="0.581395348837209"/>
    <n v="0.74692202462380197"/>
    <n v="1"/>
    <n v="3"/>
    <n v="4"/>
    <n v="5"/>
    <n v="15"/>
    <n v="20"/>
    <n v="40"/>
    <n v="2.6666666666666701"/>
    <x v="2"/>
    <s v="Class-2"/>
    <x v="0"/>
  </r>
  <r>
    <n v="5127"/>
    <n v="60.713000000000001"/>
    <d v="2004-12-24T00:00:00"/>
    <n v="10"/>
    <n v="607.13"/>
    <n v="0.55300957592337796"/>
    <n v="0.81549247606019204"/>
    <n v="0.96391928864568999"/>
    <n v="3"/>
    <n v="5"/>
    <n v="5"/>
    <n v="15"/>
    <n v="25"/>
    <n v="25"/>
    <n v="65"/>
    <n v="4.3333333333333304"/>
    <x v="1"/>
    <s v="Class-4"/>
    <x v="0"/>
  </r>
  <r>
    <n v="5128"/>
    <n v="28.327999999999999"/>
    <d v="2004-08-02T00:00:00"/>
    <n v="5"/>
    <n v="141.63999999999999"/>
    <n v="0.33823529411764203"/>
    <n v="0.64261285909712695"/>
    <n v="0.73649110807113505"/>
    <n v="2"/>
    <n v="4"/>
    <n v="4"/>
    <n v="10"/>
    <n v="20"/>
    <n v="20"/>
    <n v="50"/>
    <n v="3.3333333333333299"/>
    <x v="0"/>
    <s v="Class-3"/>
    <x v="0"/>
  </r>
  <r>
    <n v="5129"/>
    <n v="182.19142857142899"/>
    <d v="2003-07-07T00:00:00"/>
    <n v="7"/>
    <n v="1275.3400000000029"/>
    <n v="0.83105335157322402"/>
    <n v="0.73204514363885098"/>
    <n v="0.53488372093023195"/>
    <n v="5"/>
    <n v="4"/>
    <n v="3"/>
    <n v="25"/>
    <n v="20"/>
    <n v="15"/>
    <n v="60"/>
    <n v="4"/>
    <x v="1"/>
    <s v="Class-4"/>
    <x v="0"/>
  </r>
  <r>
    <n v="513"/>
    <n v="-188.04736842105299"/>
    <d v="2004-09-08T00:00:00"/>
    <n v="19"/>
    <n v="-3572.9000000000069"/>
    <n v="8.7209302325581394E-3"/>
    <n v="0.91501367989056104"/>
    <n v="0.77599179206566304"/>
    <n v="1"/>
    <n v="5"/>
    <n v="4"/>
    <n v="5"/>
    <n v="25"/>
    <n v="20"/>
    <n v="50"/>
    <n v="3.3333333333333299"/>
    <x v="0"/>
    <s v="Class-3"/>
    <x v="0"/>
  </r>
  <r>
    <n v="5130"/>
    <n v="82.149333333333303"/>
    <d v="2004-12-23T00:00:00"/>
    <n v="12"/>
    <n v="985.79199999999969"/>
    <n v="0.64603283173734805"/>
    <n v="0.85020519835841302"/>
    <n v="0.96203830369357002"/>
    <n v="4"/>
    <n v="5"/>
    <n v="5"/>
    <n v="20"/>
    <n v="25"/>
    <n v="25"/>
    <n v="70"/>
    <n v="4.6666666666666696"/>
    <x v="1"/>
    <s v="Class-4"/>
    <x v="0"/>
  </r>
  <r>
    <n v="5131"/>
    <n v="85.769400000000005"/>
    <d v="2004-09-24T00:00:00"/>
    <n v="15"/>
    <n v="1286.5410000000002"/>
    <n v="0.65868673050616"/>
    <n v="0.88560191518467901"/>
    <n v="0.81703146374828906"/>
    <n v="4"/>
    <n v="5"/>
    <n v="5"/>
    <n v="20"/>
    <n v="25"/>
    <n v="25"/>
    <n v="70"/>
    <n v="4.6666666666666696"/>
    <x v="1"/>
    <s v="Class-4"/>
    <x v="0"/>
  </r>
  <r>
    <n v="5132"/>
    <n v="2.9849999999999999"/>
    <d v="2004-10-21T00:00:00"/>
    <n v="4"/>
    <n v="11.94"/>
    <n v="9.2852257181942802E-2"/>
    <n v="0.581395348837209"/>
    <n v="0.85020519835841302"/>
    <n v="1"/>
    <n v="3"/>
    <n v="5"/>
    <n v="5"/>
    <n v="15"/>
    <n v="25"/>
    <n v="45"/>
    <n v="3"/>
    <x v="0"/>
    <s v="Class-3"/>
    <x v="0"/>
  </r>
  <r>
    <n v="5133"/>
    <n v="90.378571428571405"/>
    <d v="2004-07-17T00:00:00"/>
    <n v="7"/>
    <n v="632.64999999999986"/>
    <n v="0.67578659370725802"/>
    <n v="0.73204514363885098"/>
    <n v="0.72161422708618195"/>
    <n v="4"/>
    <n v="4"/>
    <n v="4"/>
    <n v="20"/>
    <n v="20"/>
    <n v="20"/>
    <n v="60"/>
    <n v="4"/>
    <x v="1"/>
    <s v="Class-4"/>
    <x v="0"/>
  </r>
  <r>
    <n v="5134"/>
    <n v="72.738888888888894"/>
    <d v="2004-09-05T00:00:00"/>
    <n v="9"/>
    <n v="654.65000000000009"/>
    <n v="0.60755813953487903"/>
    <n v="0.79069767441860495"/>
    <n v="0.77274281805745504"/>
    <n v="4"/>
    <n v="4"/>
    <n v="4"/>
    <n v="20"/>
    <n v="20"/>
    <n v="20"/>
    <n v="60"/>
    <n v="4"/>
    <x v="1"/>
    <s v="Class-4"/>
    <x v="0"/>
  </r>
  <r>
    <n v="5135"/>
    <n v="115.416666666667"/>
    <d v="2004-06-27T00:00:00"/>
    <n v="3"/>
    <n v="346.25000000000102"/>
    <n v="0.73700410396718696"/>
    <n v="0.49743502051983601"/>
    <n v="0.70536935704514203"/>
    <n v="4"/>
    <n v="3"/>
    <n v="4"/>
    <n v="20"/>
    <n v="15"/>
    <n v="20"/>
    <n v="55"/>
    <n v="3.6666666666666701"/>
    <x v="0"/>
    <s v="Class-3"/>
    <x v="0"/>
  </r>
  <r>
    <n v="5136"/>
    <n v="9.4533333333333296"/>
    <d v="2002-07-20T00:00:00"/>
    <n v="3"/>
    <n v="28.359999999999989"/>
    <n v="0.16296169630643201"/>
    <n v="0.49743502051983601"/>
    <n v="0.27051983584131301"/>
    <n v="1"/>
    <n v="3"/>
    <n v="2"/>
    <n v="5"/>
    <n v="15"/>
    <n v="10"/>
    <n v="30"/>
    <n v="2"/>
    <x v="2"/>
    <s v="Class-2"/>
    <x v="0"/>
  </r>
  <r>
    <n v="5137"/>
    <n v="68.557777777777801"/>
    <d v="2004-06-11T00:00:00"/>
    <n v="9"/>
    <n v="617.02000000000021"/>
    <n v="0.59062927496579298"/>
    <n v="0.79069767441860495"/>
    <n v="0.69476744186046402"/>
    <n v="3"/>
    <n v="4"/>
    <n v="4"/>
    <n v="15"/>
    <n v="20"/>
    <n v="20"/>
    <n v="55"/>
    <n v="3.6666666666666701"/>
    <x v="0"/>
    <s v="Class-3"/>
    <x v="0"/>
  </r>
  <r>
    <n v="5138"/>
    <n v="14.0238461538462"/>
    <d v="2004-08-05T00:00:00"/>
    <n v="13"/>
    <n v="182.3100000000006"/>
    <n v="0.20690834473324601"/>
    <n v="0.86234610123119004"/>
    <n v="0.73991108071135403"/>
    <n v="2"/>
    <n v="5"/>
    <n v="4"/>
    <n v="10"/>
    <n v="25"/>
    <n v="20"/>
    <n v="55"/>
    <n v="3.6666666666666701"/>
    <x v="0"/>
    <s v="Class-3"/>
    <x v="0"/>
  </r>
  <r>
    <n v="5139"/>
    <n v="5.8423529411764701"/>
    <d v="2004-09-02T00:00:00"/>
    <n v="17"/>
    <n v="99.32"/>
    <n v="0.12773597811217599"/>
    <n v="0.90235978112175097"/>
    <n v="0.76829685362516997"/>
    <n v="1"/>
    <n v="5"/>
    <n v="4"/>
    <n v="5"/>
    <n v="25"/>
    <n v="20"/>
    <n v="50"/>
    <n v="3.3333333333333299"/>
    <x v="0"/>
    <s v="Class-3"/>
    <x v="0"/>
  </r>
  <r>
    <n v="514"/>
    <n v="213.78998000000001"/>
    <d v="2004-12-25T00:00:00"/>
    <n v="5"/>
    <n v="1068.9499000000001"/>
    <n v="0.85704514363889195"/>
    <n v="0.64261285909712695"/>
    <n v="0.965458276333789"/>
    <n v="5"/>
    <n v="4"/>
    <n v="5"/>
    <n v="25"/>
    <n v="20"/>
    <n v="25"/>
    <n v="70"/>
    <n v="4.6666666666666696"/>
    <x v="1"/>
    <s v="Class-4"/>
    <x v="0"/>
  </r>
  <r>
    <n v="5140"/>
    <n v="112.660791666667"/>
    <d v="2004-09-20T00:00:00"/>
    <n v="12"/>
    <n v="1351.9295000000038"/>
    <n v="0.73101915184680299"/>
    <n v="0.85020519835841302"/>
    <n v="0.81258549931600499"/>
    <n v="4"/>
    <n v="5"/>
    <n v="5"/>
    <n v="20"/>
    <n v="25"/>
    <n v="25"/>
    <n v="70"/>
    <n v="4.6666666666666696"/>
    <x v="1"/>
    <s v="Class-4"/>
    <x v="0"/>
  </r>
  <r>
    <n v="5141"/>
    <n v="0.98"/>
    <d v="2002-10-14T00:00:00"/>
    <n v="1"/>
    <n v="0.98"/>
    <n v="6.4979480164158401E-2"/>
    <n v="0"/>
    <n v="0.412448700410396"/>
    <n v="1"/>
    <n v="1"/>
    <n v="3"/>
    <n v="5"/>
    <n v="5"/>
    <n v="15"/>
    <n v="25"/>
    <n v="1.6666666666666701"/>
    <x v="4"/>
    <s v="Class-1"/>
    <x v="0"/>
  </r>
  <r>
    <n v="5142"/>
    <n v="81.053200000000004"/>
    <d v="2002-06-25T00:00:00"/>
    <n v="1"/>
    <n v="81.053200000000004"/>
    <n v="0.64192886456908504"/>
    <n v="0"/>
    <n v="0.229822161422709"/>
    <n v="4"/>
    <n v="1"/>
    <n v="2"/>
    <n v="20"/>
    <n v="5"/>
    <n v="10"/>
    <n v="35"/>
    <n v="2.3333333333333299"/>
    <x v="2"/>
    <s v="Class-2"/>
    <x v="2"/>
  </r>
  <r>
    <n v="5143"/>
    <n v="46.08"/>
    <d v="2004-07-16T00:00:00"/>
    <n v="6"/>
    <n v="276.48"/>
    <n v="0.466826265389858"/>
    <n v="0.68946648426812596"/>
    <n v="0.72024623803009502"/>
    <n v="3"/>
    <n v="4"/>
    <n v="4"/>
    <n v="15"/>
    <n v="20"/>
    <n v="20"/>
    <n v="55"/>
    <n v="3.6666666666666701"/>
    <x v="0"/>
    <s v="Class-3"/>
    <x v="0"/>
  </r>
  <r>
    <n v="5144"/>
    <n v="3.97"/>
    <d v="2002-07-27T00:00:00"/>
    <n v="2"/>
    <n v="7.94"/>
    <n v="0.105335157318742"/>
    <n v="0.35294117647058798"/>
    <n v="0.28060875512995898"/>
    <n v="1"/>
    <n v="2"/>
    <n v="2"/>
    <n v="5"/>
    <n v="10"/>
    <n v="10"/>
    <n v="25"/>
    <n v="1.6666666666666701"/>
    <x v="4"/>
    <s v="Class-1"/>
    <x v="0"/>
  </r>
  <r>
    <n v="5145"/>
    <n v="63.765784848484799"/>
    <d v="2004-12-15T00:00:00"/>
    <n v="33"/>
    <n v="2104.2708999999982"/>
    <n v="0.56805745554034404"/>
    <n v="0.96272229822161404"/>
    <n v="0.94459644322845404"/>
    <n v="3"/>
    <n v="5"/>
    <n v="5"/>
    <n v="15"/>
    <n v="25"/>
    <n v="25"/>
    <n v="65"/>
    <n v="4.3333333333333304"/>
    <x v="1"/>
    <s v="Class-4"/>
    <x v="1"/>
  </r>
  <r>
    <n v="5147"/>
    <n v="23.046666666666699"/>
    <d v="2003-07-27T00:00:00"/>
    <n v="3"/>
    <n v="69.1400000000001"/>
    <n v="0.29360465116279"/>
    <n v="0.49743502051983601"/>
    <n v="0.54206566347469098"/>
    <n v="2"/>
    <n v="3"/>
    <n v="3"/>
    <n v="10"/>
    <n v="15"/>
    <n v="15"/>
    <n v="40"/>
    <n v="2.6666666666666701"/>
    <x v="2"/>
    <s v="Class-2"/>
    <x v="0"/>
  </r>
  <r>
    <n v="5148"/>
    <n v="64.206000000000003"/>
    <d v="2004-12-10T00:00:00"/>
    <n v="35"/>
    <n v="2247.21"/>
    <n v="0.57010943912447598"/>
    <n v="0.96665526675786595"/>
    <n v="0.93211354309165495"/>
    <n v="3"/>
    <n v="5"/>
    <n v="5"/>
    <n v="15"/>
    <n v="25"/>
    <n v="25"/>
    <n v="65"/>
    <n v="4.3333333333333304"/>
    <x v="1"/>
    <s v="Class-4"/>
    <x v="0"/>
  </r>
  <r>
    <n v="5149"/>
    <n v="64.319999999999993"/>
    <d v="2004-07-26T00:00:00"/>
    <n v="5"/>
    <n v="321.59999999999997"/>
    <n v="0.57096443228453098"/>
    <n v="0.64261285909712695"/>
    <n v="0.73033515731874099"/>
    <n v="3"/>
    <n v="4"/>
    <n v="4"/>
    <n v="15"/>
    <n v="20"/>
    <n v="20"/>
    <n v="55"/>
    <n v="3.6666666666666701"/>
    <x v="0"/>
    <s v="Class-3"/>
    <x v="0"/>
  </r>
  <r>
    <n v="515"/>
    <n v="1312.02928421053"/>
    <d v="2004-12-15T00:00:00"/>
    <n v="38"/>
    <n v="49857.112800000141"/>
    <n v="0.98050615595081803"/>
    <n v="0.96904924760601896"/>
    <n v="0.94459644322845404"/>
    <n v="5"/>
    <n v="5"/>
    <n v="5"/>
    <n v="25"/>
    <n v="25"/>
    <n v="25"/>
    <n v="75"/>
    <n v="5"/>
    <x v="3"/>
    <s v="Class-5"/>
    <x v="1"/>
  </r>
  <r>
    <n v="5150"/>
    <n v="166.422"/>
    <d v="2004-02-17T00:00:00"/>
    <n v="5"/>
    <n v="832.11"/>
    <n v="0.81497948016419197"/>
    <n v="0.64261285909712695"/>
    <n v="0.62688098495211897"/>
    <n v="5"/>
    <n v="4"/>
    <n v="4"/>
    <n v="25"/>
    <n v="20"/>
    <n v="20"/>
    <n v="65"/>
    <n v="4.3333333333333304"/>
    <x v="1"/>
    <s v="Class-4"/>
    <x v="0"/>
  </r>
  <r>
    <n v="5151"/>
    <n v="140.57333333333301"/>
    <d v="2003-08-11T00:00:00"/>
    <n v="3"/>
    <n v="421.719999999999"/>
    <n v="0.78283173734612799"/>
    <n v="0.49743502051983601"/>
    <n v="0.54976060191518406"/>
    <n v="4"/>
    <n v="3"/>
    <n v="3"/>
    <n v="20"/>
    <n v="15"/>
    <n v="15"/>
    <n v="50"/>
    <n v="3.3333333333333299"/>
    <x v="0"/>
    <s v="Class-3"/>
    <x v="0"/>
  </r>
  <r>
    <n v="5152"/>
    <n v="18.940000000000001"/>
    <d v="2002-08-01T00:00:00"/>
    <n v="1"/>
    <n v="18.940000000000001"/>
    <n v="0.25718194254446303"/>
    <n v="0"/>
    <n v="0.29035567715458299"/>
    <n v="2"/>
    <n v="1"/>
    <n v="2"/>
    <n v="10"/>
    <n v="5"/>
    <n v="10"/>
    <n v="25"/>
    <n v="1.6666666666666701"/>
    <x v="4"/>
    <s v="Class-1"/>
    <x v="0"/>
  </r>
  <r>
    <n v="5153"/>
    <n v="212.22499999999999"/>
    <d v="2003-08-09T00:00:00"/>
    <n v="2"/>
    <n v="424.45"/>
    <n v="0.85533515731878296"/>
    <n v="0.35294117647058798"/>
    <n v="0.54805061559507495"/>
    <n v="5"/>
    <n v="2"/>
    <n v="3"/>
    <n v="25"/>
    <n v="10"/>
    <n v="15"/>
    <n v="50"/>
    <n v="3.3333333333333299"/>
    <x v="0"/>
    <s v="Class-3"/>
    <x v="0"/>
  </r>
  <r>
    <n v="5154"/>
    <n v="453.76571428571401"/>
    <d v="2005-01-05T00:00:00"/>
    <n v="14"/>
    <n v="6352.7199999999957"/>
    <n v="0.93570451436394197"/>
    <n v="0.87534199726402195"/>
    <n v="0.99880300957592305"/>
    <n v="5"/>
    <n v="5"/>
    <n v="5"/>
    <n v="25"/>
    <n v="25"/>
    <n v="25"/>
    <n v="75"/>
    <n v="5"/>
    <x v="3"/>
    <s v="Class-5"/>
    <x v="0"/>
  </r>
  <r>
    <n v="5155"/>
    <n v="6.1749999999999998"/>
    <d v="2003-03-02T00:00:00"/>
    <n v="2"/>
    <n v="12.35"/>
    <n v="0.13149794801641701"/>
    <n v="0.35294117647058798"/>
    <n v="0.50119699042407495"/>
    <n v="1"/>
    <n v="2"/>
    <n v="3"/>
    <n v="5"/>
    <n v="10"/>
    <n v="15"/>
    <n v="30"/>
    <n v="2"/>
    <x v="2"/>
    <s v="Class-2"/>
    <x v="0"/>
  </r>
  <r>
    <n v="5156"/>
    <n v="21.800625"/>
    <d v="2004-07-31T00:00:00"/>
    <n v="16"/>
    <n v="348.81"/>
    <n v="0.28608071135431001"/>
    <n v="0.89586183310533496"/>
    <n v="0.73461012311901397"/>
    <n v="2"/>
    <n v="5"/>
    <n v="4"/>
    <n v="10"/>
    <n v="25"/>
    <n v="20"/>
    <n v="55"/>
    <n v="3.6666666666666701"/>
    <x v="0"/>
    <s v="Class-3"/>
    <x v="0"/>
  </r>
  <r>
    <n v="5157"/>
    <n v="10.885"/>
    <d v="2004-08-05T00:00:00"/>
    <n v="10"/>
    <n v="108.85"/>
    <n v="0.17527359781122001"/>
    <n v="0.81549247606019204"/>
    <n v="0.73991108071135403"/>
    <n v="1"/>
    <n v="5"/>
    <n v="4"/>
    <n v="5"/>
    <n v="25"/>
    <n v="20"/>
    <n v="50"/>
    <n v="3.3333333333333299"/>
    <x v="0"/>
    <s v="Class-3"/>
    <x v="0"/>
  </r>
  <r>
    <n v="5158"/>
    <n v="133.52666666666701"/>
    <d v="2004-11-19T00:00:00"/>
    <n v="3"/>
    <n v="400.58000000000106"/>
    <n v="0.77188782489742602"/>
    <n v="0.49743502051983601"/>
    <n v="0.89295485636114902"/>
    <n v="4"/>
    <n v="3"/>
    <n v="5"/>
    <n v="20"/>
    <n v="15"/>
    <n v="25"/>
    <n v="60"/>
    <n v="4"/>
    <x v="1"/>
    <s v="Class-4"/>
    <x v="0"/>
  </r>
  <r>
    <n v="5159"/>
    <n v="53.445"/>
    <d v="2004-09-06T00:00:00"/>
    <n v="4"/>
    <n v="213.78"/>
    <n v="0.50991792065661301"/>
    <n v="0.581395348837209"/>
    <n v="0.77445280437756403"/>
    <n v="3"/>
    <n v="3"/>
    <n v="4"/>
    <n v="15"/>
    <n v="15"/>
    <n v="20"/>
    <n v="50"/>
    <n v="3.3333333333333299"/>
    <x v="0"/>
    <s v="Class-3"/>
    <x v="0"/>
  </r>
  <r>
    <n v="5160"/>
    <n v="76.717666666666702"/>
    <d v="2004-10-19T00:00:00"/>
    <n v="24"/>
    <n v="1841.2240000000008"/>
    <n v="0.624999999999998"/>
    <n v="0.93878248974008205"/>
    <n v="0.84815321477428096"/>
    <n v="4"/>
    <n v="5"/>
    <n v="5"/>
    <n v="20"/>
    <n v="25"/>
    <n v="25"/>
    <n v="70"/>
    <n v="4.6666666666666696"/>
    <x v="1"/>
    <s v="Class-4"/>
    <x v="0"/>
  </r>
  <r>
    <n v="5161"/>
    <n v="55.993000000000002"/>
    <d v="2004-12-12T00:00:00"/>
    <n v="10"/>
    <n v="559.93000000000006"/>
    <n v="0.52411080711352398"/>
    <n v="0.81549247606019204"/>
    <n v="0.93655950752393902"/>
    <n v="3"/>
    <n v="5"/>
    <n v="5"/>
    <n v="15"/>
    <n v="25"/>
    <n v="25"/>
    <n v="65"/>
    <n v="4.3333333333333304"/>
    <x v="1"/>
    <s v="Class-4"/>
    <x v="0"/>
  </r>
  <r>
    <n v="5162"/>
    <n v="2.7850000000000001"/>
    <d v="2004-10-17T00:00:00"/>
    <n v="6"/>
    <n v="16.71"/>
    <n v="8.8406292749658194E-2"/>
    <n v="0.68946648426812596"/>
    <n v="0.84490424076607296"/>
    <n v="1"/>
    <n v="4"/>
    <n v="5"/>
    <n v="5"/>
    <n v="20"/>
    <n v="25"/>
    <n v="50"/>
    <n v="3.3333333333333299"/>
    <x v="0"/>
    <s v="Class-3"/>
    <x v="0"/>
  </r>
  <r>
    <n v="5163"/>
    <n v="275.55"/>
    <d v="2004-03-22T00:00:00"/>
    <n v="7"/>
    <n v="1928.8500000000001"/>
    <n v="0.89090287277706603"/>
    <n v="0.73204514363885098"/>
    <n v="0.647229822161422"/>
    <n v="5"/>
    <n v="4"/>
    <n v="4"/>
    <n v="25"/>
    <n v="20"/>
    <n v="20"/>
    <n v="65"/>
    <n v="4.3333333333333304"/>
    <x v="1"/>
    <s v="Class-4"/>
    <x v="0"/>
  </r>
  <r>
    <n v="5164"/>
    <n v="421.94499999999999"/>
    <d v="2003-10-19T00:00:00"/>
    <n v="4"/>
    <n v="1687.78"/>
    <n v="0.92971956224355701"/>
    <n v="0.581395348837209"/>
    <n v="0.57352941176470495"/>
    <n v="5"/>
    <n v="3"/>
    <n v="3"/>
    <n v="25"/>
    <n v="15"/>
    <n v="15"/>
    <n v="55"/>
    <n v="3.6666666666666701"/>
    <x v="0"/>
    <s v="Class-3"/>
    <x v="0"/>
  </r>
  <r>
    <n v="5165"/>
    <n v="10.8066666666667"/>
    <d v="2003-05-16T00:00:00"/>
    <n v="3"/>
    <n v="32.420000000000101"/>
    <n v="0.17441860465116499"/>
    <n v="0.49743502051983601"/>
    <n v="0.51846785225718095"/>
    <n v="1"/>
    <n v="3"/>
    <n v="3"/>
    <n v="5"/>
    <n v="15"/>
    <n v="15"/>
    <n v="35"/>
    <n v="2.3333333333333299"/>
    <x v="2"/>
    <s v="Class-2"/>
    <x v="0"/>
  </r>
  <r>
    <n v="5166"/>
    <n v="26.647649999999999"/>
    <d v="2004-09-02T00:00:00"/>
    <n v="2"/>
    <n v="53.295299999999997"/>
    <n v="0.32592339261285502"/>
    <n v="0.35294117647058798"/>
    <n v="0.76829685362516997"/>
    <n v="2"/>
    <n v="2"/>
    <n v="4"/>
    <n v="10"/>
    <n v="10"/>
    <n v="20"/>
    <n v="40"/>
    <n v="2.6666666666666701"/>
    <x v="2"/>
    <s v="Class-2"/>
    <x v="0"/>
  </r>
  <r>
    <n v="5167"/>
    <n v="13.890499999999999"/>
    <d v="2004-12-12T00:00:00"/>
    <n v="20"/>
    <n v="277.81"/>
    <n v="0.204343365253081"/>
    <n v="0.91997264021887803"/>
    <n v="0.93655950752393902"/>
    <n v="2"/>
    <n v="5"/>
    <n v="5"/>
    <n v="10"/>
    <n v="25"/>
    <n v="25"/>
    <n v="60"/>
    <n v="4"/>
    <x v="1"/>
    <s v="Class-4"/>
    <x v="0"/>
  </r>
  <r>
    <n v="5168"/>
    <n v="333.83308249999999"/>
    <d v="2004-10-27T00:00:00"/>
    <n v="40"/>
    <n v="13353.3233"/>
    <n v="0.91090971272235"/>
    <n v="0.97195622435020501"/>
    <n v="0.85824213406292704"/>
    <n v="5"/>
    <n v="5"/>
    <n v="5"/>
    <n v="25"/>
    <n v="25"/>
    <n v="25"/>
    <n v="75"/>
    <n v="5"/>
    <x v="3"/>
    <s v="Class-5"/>
    <x v="0"/>
  </r>
  <r>
    <n v="5169"/>
    <n v="47.96"/>
    <d v="2002-08-15T00:00:00"/>
    <n v="1"/>
    <n v="47.96"/>
    <n v="0.47948016415866601"/>
    <n v="0"/>
    <n v="0.31668946648426799"/>
    <n v="3"/>
    <n v="1"/>
    <n v="2"/>
    <n v="15"/>
    <n v="5"/>
    <n v="10"/>
    <n v="30"/>
    <n v="2"/>
    <x v="2"/>
    <s v="Class-2"/>
    <x v="2"/>
  </r>
  <r>
    <n v="517"/>
    <n v="561.87249999999995"/>
    <d v="2002-09-15T00:00:00"/>
    <n v="4"/>
    <n v="2247.4899999999998"/>
    <n v="0.94938440492482001"/>
    <n v="0.581395348837209"/>
    <n v="0.372948016415868"/>
    <n v="5"/>
    <n v="3"/>
    <n v="2"/>
    <n v="25"/>
    <n v="15"/>
    <n v="10"/>
    <n v="50"/>
    <n v="3.3333333333333299"/>
    <x v="0"/>
    <s v="Class-3"/>
    <x v="0"/>
  </r>
  <r>
    <n v="5170"/>
    <n v="11.76"/>
    <d v="2004-02-19T00:00:00"/>
    <n v="5"/>
    <n v="58.8"/>
    <n v="0.18467852257182199"/>
    <n v="0.64261285909712695"/>
    <n v="0.62722298221614103"/>
    <n v="1"/>
    <n v="4"/>
    <n v="4"/>
    <n v="5"/>
    <n v="20"/>
    <n v="20"/>
    <n v="45"/>
    <n v="3"/>
    <x v="0"/>
    <s v="Class-3"/>
    <x v="0"/>
  </r>
  <r>
    <n v="5171"/>
    <n v="73.245000000000005"/>
    <d v="2003-08-06T00:00:00"/>
    <n v="6"/>
    <n v="439.47"/>
    <n v="0.60926812585498902"/>
    <n v="0.68946648426812596"/>
    <n v="0.54702462380300898"/>
    <n v="4"/>
    <n v="4"/>
    <n v="3"/>
    <n v="20"/>
    <n v="20"/>
    <n v="15"/>
    <n v="55"/>
    <n v="3.6666666666666701"/>
    <x v="0"/>
    <s v="Class-3"/>
    <x v="0"/>
  </r>
  <r>
    <n v="5172"/>
    <n v="83.497500000000002"/>
    <d v="2004-11-27T00:00:00"/>
    <n v="4"/>
    <n v="333.99"/>
    <n v="0.64979480164158898"/>
    <n v="0.581395348837209"/>
    <n v="0.90851573187414503"/>
    <n v="4"/>
    <n v="3"/>
    <n v="5"/>
    <n v="20"/>
    <n v="15"/>
    <n v="25"/>
    <n v="60"/>
    <n v="4"/>
    <x v="1"/>
    <s v="Class-4"/>
    <x v="0"/>
  </r>
  <r>
    <n v="5173"/>
    <n v="2.9740000000000002"/>
    <d v="2003-12-28T00:00:00"/>
    <n v="5"/>
    <n v="14.870000000000001"/>
    <n v="9.2681258549931894E-2"/>
    <n v="0.64261285909712695"/>
    <n v="0.60157318741450005"/>
    <n v="1"/>
    <n v="4"/>
    <n v="4"/>
    <n v="5"/>
    <n v="20"/>
    <n v="20"/>
    <n v="45"/>
    <n v="3"/>
    <x v="0"/>
    <s v="Class-3"/>
    <x v="0"/>
  </r>
  <r>
    <n v="5174"/>
    <n v="126.429"/>
    <d v="2004-08-21T00:00:00"/>
    <n v="12"/>
    <n v="1517.1480000000001"/>
    <n v="0.76008891928866895"/>
    <n v="0.85020519835841302"/>
    <n v="0.75512995896032697"/>
    <n v="4"/>
    <n v="5"/>
    <n v="4"/>
    <n v="20"/>
    <n v="25"/>
    <n v="20"/>
    <n v="65"/>
    <n v="4.3333333333333304"/>
    <x v="1"/>
    <s v="Class-4"/>
    <x v="0"/>
  </r>
  <r>
    <n v="5175"/>
    <n v="1.38"/>
    <d v="2002-08-21T00:00:00"/>
    <n v="1"/>
    <n v="1.38"/>
    <n v="7.1819425444596199E-2"/>
    <n v="0"/>
    <n v="0.331395348837209"/>
    <n v="1"/>
    <n v="1"/>
    <n v="2"/>
    <n v="5"/>
    <n v="5"/>
    <n v="10"/>
    <n v="20"/>
    <n v="1.3333333333333299"/>
    <x v="4"/>
    <s v="Class-1"/>
    <x v="0"/>
  </r>
  <r>
    <n v="5176"/>
    <n v="114.01706666666701"/>
    <d v="2002-06-30T00:00:00"/>
    <n v="3"/>
    <n v="342.05120000000102"/>
    <n v="0.73409712722300002"/>
    <n v="0.49743502051983601"/>
    <n v="0.23854309165526699"/>
    <n v="4"/>
    <n v="3"/>
    <n v="2"/>
    <n v="20"/>
    <n v="15"/>
    <n v="10"/>
    <n v="45"/>
    <n v="3"/>
    <x v="0"/>
    <s v="Class-3"/>
    <x v="1"/>
  </r>
  <r>
    <n v="5178"/>
    <n v="39.218000000000004"/>
    <d v="2002-06-29T00:00:00"/>
    <n v="1"/>
    <n v="39.218000000000004"/>
    <n v="0.423221614227072"/>
    <n v="0"/>
    <n v="0.23614911080711401"/>
    <n v="3"/>
    <n v="1"/>
    <n v="2"/>
    <n v="15"/>
    <n v="5"/>
    <n v="10"/>
    <n v="30"/>
    <n v="2"/>
    <x v="2"/>
    <s v="Class-2"/>
    <x v="2"/>
  </r>
  <r>
    <n v="5179"/>
    <n v="42.727333333333299"/>
    <d v="2004-02-29T00:00:00"/>
    <n v="3"/>
    <n v="128.1819999999999"/>
    <n v="0.44425444596441599"/>
    <n v="0.49743502051983601"/>
    <n v="0.63354993160054596"/>
    <n v="3"/>
    <n v="3"/>
    <n v="4"/>
    <n v="15"/>
    <n v="15"/>
    <n v="20"/>
    <n v="50"/>
    <n v="3.3333333333333299"/>
    <x v="0"/>
    <s v="Class-3"/>
    <x v="1"/>
  </r>
  <r>
    <n v="518"/>
    <n v="-227.585833333333"/>
    <d v="2004-11-25T00:00:00"/>
    <n v="12"/>
    <n v="-2731.0299999999961"/>
    <n v="6.4979480164158703E-3"/>
    <n v="0.85020519835841302"/>
    <n v="0.90526675786593702"/>
    <n v="1"/>
    <n v="5"/>
    <n v="5"/>
    <n v="5"/>
    <n v="25"/>
    <n v="25"/>
    <n v="55"/>
    <n v="3.6666666666666701"/>
    <x v="0"/>
    <s v="Class-3"/>
    <x v="0"/>
  </r>
  <r>
    <n v="5181"/>
    <n v="223.80600000000001"/>
    <d v="2002-08-05T00:00:00"/>
    <n v="1"/>
    <n v="223.80600000000001"/>
    <n v="0.863201094391287"/>
    <n v="0"/>
    <n v="0.29924760601915201"/>
    <n v="5"/>
    <n v="1"/>
    <n v="2"/>
    <n v="25"/>
    <n v="5"/>
    <n v="10"/>
    <n v="40"/>
    <n v="2.6666666666666701"/>
    <x v="2"/>
    <s v="Class-2"/>
    <x v="2"/>
  </r>
  <r>
    <n v="5182"/>
    <n v="43.578000000000003"/>
    <d v="2002-06-30T00:00:00"/>
    <n v="1"/>
    <n v="43.578000000000003"/>
    <n v="0.45109439124485301"/>
    <n v="0"/>
    <n v="0.23854309165526699"/>
    <n v="3"/>
    <n v="1"/>
    <n v="2"/>
    <n v="15"/>
    <n v="5"/>
    <n v="10"/>
    <n v="30"/>
    <n v="2"/>
    <x v="2"/>
    <s v="Class-2"/>
    <x v="2"/>
  </r>
  <r>
    <n v="5183"/>
    <n v="46.433999999999997"/>
    <d v="2002-06-29T00:00:00"/>
    <n v="2"/>
    <n v="92.867999999999995"/>
    <n v="0.46956224350203302"/>
    <n v="0.35294117647058798"/>
    <n v="0.23614911080711401"/>
    <n v="3"/>
    <n v="2"/>
    <n v="2"/>
    <n v="15"/>
    <n v="10"/>
    <n v="10"/>
    <n v="35"/>
    <n v="2.3333333333333299"/>
    <x v="2"/>
    <s v="Class-2"/>
    <x v="2"/>
  </r>
  <r>
    <n v="5184"/>
    <n v="62.572000000000003"/>
    <d v="2002-07-01T00:00:00"/>
    <n v="2"/>
    <n v="125.14400000000001"/>
    <n v="0.56344049247604799"/>
    <n v="0.35294117647058798"/>
    <n v="0.24110807113543101"/>
    <n v="3"/>
    <n v="2"/>
    <n v="2"/>
    <n v="15"/>
    <n v="10"/>
    <n v="10"/>
    <n v="35"/>
    <n v="2.3333333333333299"/>
    <x v="2"/>
    <s v="Class-2"/>
    <x v="1"/>
  </r>
  <r>
    <n v="5186"/>
    <n v="55.889600000000002"/>
    <d v="2002-06-29T00:00:00"/>
    <n v="1"/>
    <n v="55.889600000000002"/>
    <n v="0.52359781121749105"/>
    <n v="0"/>
    <n v="0.23614911080711401"/>
    <n v="3"/>
    <n v="1"/>
    <n v="2"/>
    <n v="15"/>
    <n v="5"/>
    <n v="10"/>
    <n v="30"/>
    <n v="2"/>
    <x v="2"/>
    <s v="Class-2"/>
    <x v="2"/>
  </r>
  <r>
    <n v="5187"/>
    <n v="189.8424"/>
    <d v="2002-07-19T00:00:00"/>
    <n v="2"/>
    <n v="379.6848"/>
    <n v="0.83789329685366298"/>
    <n v="0.35294117647058798"/>
    <n v="0.26880984952120401"/>
    <n v="5"/>
    <n v="2"/>
    <n v="2"/>
    <n v="25"/>
    <n v="10"/>
    <n v="10"/>
    <n v="45"/>
    <n v="3"/>
    <x v="0"/>
    <s v="Class-3"/>
    <x v="1"/>
  </r>
  <r>
    <n v="5189"/>
    <n v="53.732399999999998"/>
    <d v="2002-08-05T00:00:00"/>
    <n v="2"/>
    <n v="107.4648"/>
    <n v="0.51077291381666801"/>
    <n v="0.35294117647058798"/>
    <n v="0.29924760601915201"/>
    <n v="3"/>
    <n v="2"/>
    <n v="2"/>
    <n v="15"/>
    <n v="10"/>
    <n v="10"/>
    <n v="35"/>
    <n v="2.3333333333333299"/>
    <x v="2"/>
    <s v="Class-2"/>
    <x v="1"/>
  </r>
  <r>
    <n v="519"/>
    <n v="103.68"/>
    <d v="2002-04-15T00:00:00"/>
    <n v="1"/>
    <n v="103.68"/>
    <n v="0.71101231190151903"/>
    <n v="0"/>
    <n v="0.12876196990424099"/>
    <n v="4"/>
    <n v="1"/>
    <n v="1"/>
    <n v="20"/>
    <n v="5"/>
    <n v="5"/>
    <n v="30"/>
    <n v="2"/>
    <x v="2"/>
    <s v="Class-2"/>
    <x v="0"/>
  </r>
  <r>
    <n v="5191"/>
    <n v="16.059999999999999"/>
    <d v="2002-06-30T00:00:00"/>
    <n v="1"/>
    <n v="16.059999999999999"/>
    <n v="0.22999316005472401"/>
    <n v="0"/>
    <n v="0.23854309165526699"/>
    <n v="2"/>
    <n v="1"/>
    <n v="2"/>
    <n v="10"/>
    <n v="5"/>
    <n v="10"/>
    <n v="25"/>
    <n v="1.6666666666666701"/>
    <x v="4"/>
    <s v="Class-1"/>
    <x v="0"/>
  </r>
  <r>
    <n v="5192"/>
    <n v="95.008399999999995"/>
    <d v="2002-06-30T00:00:00"/>
    <n v="2"/>
    <n v="190.01679999999999"/>
    <n v="0.68980848153215701"/>
    <n v="0.35294117647058798"/>
    <n v="0.23854309165526699"/>
    <n v="4"/>
    <n v="2"/>
    <n v="2"/>
    <n v="20"/>
    <n v="10"/>
    <n v="10"/>
    <n v="40"/>
    <n v="2.6666666666666701"/>
    <x v="2"/>
    <s v="Class-2"/>
    <x v="2"/>
  </r>
  <r>
    <n v="5193"/>
    <n v="45.195"/>
    <d v="2002-09-06T00:00:00"/>
    <n v="2"/>
    <n v="90.39"/>
    <n v="0.46169630642953002"/>
    <n v="0.35294117647058798"/>
    <n v="0.36012311901504801"/>
    <n v="3"/>
    <n v="2"/>
    <n v="2"/>
    <n v="15"/>
    <n v="10"/>
    <n v="10"/>
    <n v="35"/>
    <n v="2.3333333333333299"/>
    <x v="2"/>
    <s v="Class-2"/>
    <x v="0"/>
  </r>
  <r>
    <n v="5194"/>
    <n v="65.251999999999995"/>
    <d v="2002-07-01T00:00:00"/>
    <n v="2"/>
    <n v="130.50399999999999"/>
    <n v="0.57592339261284897"/>
    <n v="0.35294117647058798"/>
    <n v="0.24110807113543101"/>
    <n v="3"/>
    <n v="2"/>
    <n v="2"/>
    <n v="15"/>
    <n v="10"/>
    <n v="10"/>
    <n v="35"/>
    <n v="2.3333333333333299"/>
    <x v="2"/>
    <s v="Class-2"/>
    <x v="1"/>
  </r>
  <r>
    <n v="5196"/>
    <n v="52.5914"/>
    <d v="2002-07-14T00:00:00"/>
    <n v="2"/>
    <n v="105.1828"/>
    <n v="0.50615595075237096"/>
    <n v="0.35294117647058798"/>
    <n v="0.25991792065663499"/>
    <n v="3"/>
    <n v="2"/>
    <n v="2"/>
    <n v="15"/>
    <n v="10"/>
    <n v="10"/>
    <n v="35"/>
    <n v="2.3333333333333299"/>
    <x v="2"/>
    <s v="Class-2"/>
    <x v="1"/>
  </r>
  <r>
    <n v="5198"/>
    <n v="19.608000000000001"/>
    <d v="2002-06-30T00:00:00"/>
    <n v="1"/>
    <n v="19.608000000000001"/>
    <n v="0.26162790697674698"/>
    <n v="0"/>
    <n v="0.23854309165526699"/>
    <n v="2"/>
    <n v="1"/>
    <n v="2"/>
    <n v="10"/>
    <n v="5"/>
    <n v="10"/>
    <n v="25"/>
    <n v="1.6666666666666701"/>
    <x v="4"/>
    <s v="Class-1"/>
    <x v="2"/>
  </r>
  <r>
    <n v="5199"/>
    <n v="23.968"/>
    <d v="2002-06-29T00:00:00"/>
    <n v="1"/>
    <n v="23.968"/>
    <n v="0.299760601915183"/>
    <n v="0"/>
    <n v="0.23614911080711401"/>
    <n v="2"/>
    <n v="1"/>
    <n v="2"/>
    <n v="10"/>
    <n v="5"/>
    <n v="10"/>
    <n v="25"/>
    <n v="1.6666666666666701"/>
    <x v="4"/>
    <s v="Class-1"/>
    <x v="2"/>
  </r>
  <r>
    <n v="52"/>
    <n v="2.6524999999999999"/>
    <d v="2004-06-29T00:00:00"/>
    <n v="16"/>
    <n v="42.44"/>
    <n v="8.6525307797537795E-2"/>
    <n v="0.89586183310533496"/>
    <n v="0.70759233926128495"/>
    <n v="1"/>
    <n v="5"/>
    <n v="4"/>
    <n v="5"/>
    <n v="25"/>
    <n v="20"/>
    <n v="50"/>
    <n v="3.3333333333333299"/>
    <x v="0"/>
    <s v="Class-3"/>
    <x v="1"/>
  </r>
  <r>
    <n v="520"/>
    <n v="163.33823529411799"/>
    <d v="2004-11-01T00:00:00"/>
    <n v="17"/>
    <n v="2776.7500000000059"/>
    <n v="0.81104651162793995"/>
    <n v="0.90235978112175097"/>
    <n v="0.86645006839945204"/>
    <n v="5"/>
    <n v="5"/>
    <n v="5"/>
    <n v="25"/>
    <n v="25"/>
    <n v="25"/>
    <n v="75"/>
    <n v="5"/>
    <x v="3"/>
    <s v="Class-5"/>
    <x v="0"/>
  </r>
  <r>
    <n v="5200"/>
    <n v="38.358533333333298"/>
    <d v="2003-01-01T00:00:00"/>
    <n v="3"/>
    <n v="115.07559999999989"/>
    <n v="0.41552667578657998"/>
    <n v="0.49743502051983601"/>
    <n v="0.49059507523939699"/>
    <n v="3"/>
    <n v="3"/>
    <n v="3"/>
    <n v="15"/>
    <n v="15"/>
    <n v="15"/>
    <n v="45"/>
    <n v="3"/>
    <x v="0"/>
    <s v="Class-3"/>
    <x v="2"/>
  </r>
  <r>
    <n v="5201"/>
    <n v="17.5566666666667"/>
    <d v="2004-09-15T00:00:00"/>
    <n v="3"/>
    <n v="52.670000000000101"/>
    <n v="0.246238030095764"/>
    <n v="0.49743502051983601"/>
    <n v="0.78847469220246202"/>
    <n v="2"/>
    <n v="3"/>
    <n v="4"/>
    <n v="10"/>
    <n v="15"/>
    <n v="20"/>
    <n v="45"/>
    <n v="3"/>
    <x v="0"/>
    <s v="Class-3"/>
    <x v="0"/>
  </r>
  <r>
    <n v="5202"/>
    <n v="131.149"/>
    <d v="2002-12-24T00:00:00"/>
    <n v="2"/>
    <n v="262.298"/>
    <n v="0.76812585499318498"/>
    <n v="0.35294117647058798"/>
    <n v="0.484781121751025"/>
    <n v="4"/>
    <n v="2"/>
    <n v="3"/>
    <n v="20"/>
    <n v="10"/>
    <n v="15"/>
    <n v="45"/>
    <n v="3"/>
    <x v="0"/>
    <s v="Class-3"/>
    <x v="2"/>
  </r>
  <r>
    <n v="5203"/>
    <n v="82.816000000000003"/>
    <d v="2002-08-11T00:00:00"/>
    <n v="1"/>
    <n v="82.816000000000003"/>
    <n v="0.64808481532147999"/>
    <n v="0"/>
    <n v="0.30813953488372098"/>
    <n v="4"/>
    <n v="1"/>
    <n v="2"/>
    <n v="20"/>
    <n v="5"/>
    <n v="10"/>
    <n v="35"/>
    <n v="2.3333333333333299"/>
    <x v="2"/>
    <s v="Class-2"/>
    <x v="2"/>
  </r>
  <r>
    <n v="5204"/>
    <n v="54.991"/>
    <d v="2002-07-24T00:00:00"/>
    <n v="2"/>
    <n v="109.982"/>
    <n v="0.51795485636112903"/>
    <n v="0.35294117647058798"/>
    <n v="0.27650478796169597"/>
    <n v="3"/>
    <n v="2"/>
    <n v="2"/>
    <n v="15"/>
    <n v="10"/>
    <n v="10"/>
    <n v="35"/>
    <n v="2.3333333333333299"/>
    <x v="2"/>
    <s v="Class-2"/>
    <x v="1"/>
  </r>
  <r>
    <n v="5206"/>
    <n v="20.11"/>
    <d v="2004-07-06T00:00:00"/>
    <n v="5"/>
    <n v="100.55"/>
    <n v="0.26658686730506398"/>
    <n v="0.64261285909712695"/>
    <n v="0.71409028727770096"/>
    <n v="2"/>
    <n v="4"/>
    <n v="4"/>
    <n v="10"/>
    <n v="20"/>
    <n v="20"/>
    <n v="50"/>
    <n v="3.3333333333333299"/>
    <x v="0"/>
    <s v="Class-3"/>
    <x v="0"/>
  </r>
  <r>
    <n v="5207"/>
    <n v="158.292857142857"/>
    <d v="2004-05-14T00:00:00"/>
    <n v="7"/>
    <n v="1108.049999999999"/>
    <n v="0.80506155950755498"/>
    <n v="0.73204514363885098"/>
    <n v="0.67971956224350105"/>
    <n v="5"/>
    <n v="4"/>
    <n v="4"/>
    <n v="25"/>
    <n v="20"/>
    <n v="20"/>
    <n v="65"/>
    <n v="4.3333333333333304"/>
    <x v="1"/>
    <s v="Class-4"/>
    <x v="0"/>
  </r>
  <r>
    <n v="5208"/>
    <n v="-283.39999999999998"/>
    <d v="2002-06-28T00:00:00"/>
    <n v="1"/>
    <n v="-283.39999999999998"/>
    <n v="4.4459644322845399E-3"/>
    <n v="0"/>
    <n v="0.23409712722298201"/>
    <n v="1"/>
    <n v="1"/>
    <n v="2"/>
    <n v="5"/>
    <n v="5"/>
    <n v="10"/>
    <n v="20"/>
    <n v="1.3333333333333299"/>
    <x v="4"/>
    <s v="Class-1"/>
    <x v="0"/>
  </r>
  <r>
    <n v="5209"/>
    <n v="91.656000000000006"/>
    <d v="2002-08-06T00:00:00"/>
    <n v="1"/>
    <n v="91.656000000000006"/>
    <n v="0.68125854993160895"/>
    <n v="0"/>
    <n v="0.300957592339261"/>
    <n v="4"/>
    <n v="1"/>
    <n v="2"/>
    <n v="20"/>
    <n v="5"/>
    <n v="10"/>
    <n v="35"/>
    <n v="2.3333333333333299"/>
    <x v="2"/>
    <s v="Class-2"/>
    <x v="2"/>
  </r>
  <r>
    <n v="521"/>
    <n v="275.82499999999999"/>
    <d v="2004-12-19T00:00:00"/>
    <n v="18"/>
    <n v="4964.8499999999995"/>
    <n v="0.89124487004108799"/>
    <n v="0.90971272229822198"/>
    <n v="0.95365937072503404"/>
    <n v="5"/>
    <n v="5"/>
    <n v="5"/>
    <n v="25"/>
    <n v="25"/>
    <n v="25"/>
    <n v="75"/>
    <n v="5"/>
    <x v="3"/>
    <s v="Class-5"/>
    <x v="0"/>
  </r>
  <r>
    <n v="5210"/>
    <n v="71.903999999999996"/>
    <d v="2002-08-04T00:00:00"/>
    <n v="1"/>
    <n v="71.903999999999996"/>
    <n v="0.604480164158681"/>
    <n v="0"/>
    <n v="0.29651162790697599"/>
    <n v="4"/>
    <n v="1"/>
    <n v="2"/>
    <n v="20"/>
    <n v="5"/>
    <n v="10"/>
    <n v="35"/>
    <n v="2.3333333333333299"/>
    <x v="2"/>
    <s v="Class-2"/>
    <x v="2"/>
  </r>
  <r>
    <n v="5211"/>
    <n v="67.581599999999995"/>
    <d v="2002-07-16T00:00:00"/>
    <n v="1"/>
    <n v="67.581599999999995"/>
    <n v="0.58738030095758398"/>
    <n v="0"/>
    <n v="0.263166894664843"/>
    <n v="3"/>
    <n v="1"/>
    <n v="2"/>
    <n v="15"/>
    <n v="5"/>
    <n v="10"/>
    <n v="30"/>
    <n v="2"/>
    <x v="2"/>
    <s v="Class-2"/>
    <x v="2"/>
  </r>
  <r>
    <n v="5212"/>
    <n v="23.968"/>
    <d v="2002-06-30T00:00:00"/>
    <n v="1"/>
    <n v="23.968"/>
    <n v="0.299760601915183"/>
    <n v="0"/>
    <n v="0.23854309165526699"/>
    <n v="2"/>
    <n v="1"/>
    <n v="2"/>
    <n v="10"/>
    <n v="5"/>
    <n v="10"/>
    <n v="25"/>
    <n v="1.6666666666666701"/>
    <x v="4"/>
    <s v="Class-1"/>
    <x v="2"/>
  </r>
  <r>
    <n v="5213"/>
    <n v="21.244"/>
    <d v="2004-12-27T00:00:00"/>
    <n v="2"/>
    <n v="42.488"/>
    <n v="0.27787277701778501"/>
    <n v="0.35294117647058798"/>
    <n v="0.96973324213406198"/>
    <n v="2"/>
    <n v="2"/>
    <n v="5"/>
    <n v="10"/>
    <n v="10"/>
    <n v="25"/>
    <n v="45"/>
    <n v="3"/>
    <x v="0"/>
    <s v="Class-3"/>
    <x v="2"/>
  </r>
  <r>
    <n v="5214"/>
    <n v="11.27"/>
    <d v="2002-06-29T00:00:00"/>
    <n v="1"/>
    <n v="11.27"/>
    <n v="0.17937756497948301"/>
    <n v="0"/>
    <n v="0.23614911080711401"/>
    <n v="1"/>
    <n v="1"/>
    <n v="2"/>
    <n v="5"/>
    <n v="5"/>
    <n v="10"/>
    <n v="20"/>
    <n v="1.3333333333333299"/>
    <x v="4"/>
    <s v="Class-1"/>
    <x v="0"/>
  </r>
  <r>
    <n v="5215"/>
    <n v="162.07"/>
    <d v="2003-04-19T00:00:00"/>
    <n v="6"/>
    <n v="972.42"/>
    <n v="0.81002051983587398"/>
    <n v="0.68946648426812596"/>
    <n v="0.51179890560875396"/>
    <n v="5"/>
    <n v="4"/>
    <n v="3"/>
    <n v="25"/>
    <n v="20"/>
    <n v="15"/>
    <n v="60"/>
    <n v="4"/>
    <x v="1"/>
    <s v="Class-4"/>
    <x v="0"/>
  </r>
  <r>
    <n v="5216"/>
    <n v="27.231999999999999"/>
    <d v="2003-02-17T00:00:00"/>
    <n v="2"/>
    <n v="54.463999999999999"/>
    <n v="0.330198358413128"/>
    <n v="0.35294117647058798"/>
    <n v="0.49846101231189999"/>
    <n v="2"/>
    <n v="2"/>
    <n v="3"/>
    <n v="10"/>
    <n v="10"/>
    <n v="15"/>
    <n v="35"/>
    <n v="2.3333333333333299"/>
    <x v="2"/>
    <s v="Class-2"/>
    <x v="2"/>
  </r>
  <r>
    <n v="5217"/>
    <n v="10.199999999999999"/>
    <d v="2002-07-01T00:00:00"/>
    <n v="1"/>
    <n v="10.199999999999999"/>
    <n v="0.168946648426815"/>
    <n v="0"/>
    <n v="0.24110807113543101"/>
    <n v="1"/>
    <n v="1"/>
    <n v="2"/>
    <n v="5"/>
    <n v="5"/>
    <n v="10"/>
    <n v="20"/>
    <n v="1.3333333333333299"/>
    <x v="4"/>
    <s v="Class-1"/>
    <x v="0"/>
  </r>
  <r>
    <n v="5218"/>
    <n v="136.55000000000001"/>
    <d v="2002-07-01T00:00:00"/>
    <n v="1"/>
    <n v="136.55000000000001"/>
    <n v="0.77564979480166696"/>
    <n v="0"/>
    <n v="0.24110807113543101"/>
    <n v="4"/>
    <n v="1"/>
    <n v="2"/>
    <n v="20"/>
    <n v="5"/>
    <n v="10"/>
    <n v="35"/>
    <n v="2.3333333333333299"/>
    <x v="2"/>
    <s v="Class-2"/>
    <x v="0"/>
  </r>
  <r>
    <n v="5219"/>
    <n v="50.332666666666697"/>
    <d v="2004-09-06T00:00:00"/>
    <n v="3"/>
    <n v="150.9980000000001"/>
    <n v="0.49367305061557298"/>
    <n v="0.49743502051983601"/>
    <n v="0.77445280437756403"/>
    <n v="3"/>
    <n v="3"/>
    <n v="4"/>
    <n v="15"/>
    <n v="15"/>
    <n v="20"/>
    <n v="50"/>
    <n v="3.3333333333333299"/>
    <x v="0"/>
    <s v="Class-3"/>
    <x v="2"/>
  </r>
  <r>
    <n v="522"/>
    <n v="560.32202424242405"/>
    <d v="2004-11-01T00:00:00"/>
    <n v="33"/>
    <n v="18490.626799999995"/>
    <n v="0.94887140902878697"/>
    <n v="0.96272229822161404"/>
    <n v="0.86645006839945204"/>
    <n v="5"/>
    <n v="5"/>
    <n v="5"/>
    <n v="25"/>
    <n v="25"/>
    <n v="25"/>
    <n v="75"/>
    <n v="5"/>
    <x v="3"/>
    <s v="Class-5"/>
    <x v="0"/>
  </r>
  <r>
    <n v="5220"/>
    <n v="83.191999999999993"/>
    <d v="2002-07-27T00:00:00"/>
    <n v="1"/>
    <n v="83.191999999999993"/>
    <n v="0.64928180574555605"/>
    <n v="0"/>
    <n v="0.28060875512995898"/>
    <n v="4"/>
    <n v="1"/>
    <n v="2"/>
    <n v="20"/>
    <n v="5"/>
    <n v="10"/>
    <n v="35"/>
    <n v="2.3333333333333299"/>
    <x v="2"/>
    <s v="Class-2"/>
    <x v="2"/>
  </r>
  <r>
    <n v="5221"/>
    <n v="58.823999999999998"/>
    <d v="2002-07-13T00:00:00"/>
    <n v="1"/>
    <n v="58.823999999999998"/>
    <n v="0.54223666210668697"/>
    <n v="0"/>
    <n v="0.25854993160054701"/>
    <n v="3"/>
    <n v="1"/>
    <n v="2"/>
    <n v="15"/>
    <n v="5"/>
    <n v="10"/>
    <n v="30"/>
    <n v="2"/>
    <x v="2"/>
    <s v="Class-2"/>
    <x v="2"/>
  </r>
  <r>
    <n v="5222"/>
    <n v="43.164000000000001"/>
    <d v="2002-07-07T00:00:00"/>
    <n v="1"/>
    <n v="43.164000000000001"/>
    <n v="0.446648426812569"/>
    <n v="0"/>
    <n v="0.24948700410396701"/>
    <n v="3"/>
    <n v="1"/>
    <n v="2"/>
    <n v="15"/>
    <n v="5"/>
    <n v="10"/>
    <n v="30"/>
    <n v="2"/>
    <x v="2"/>
    <s v="Class-2"/>
    <x v="2"/>
  </r>
  <r>
    <n v="5223"/>
    <n v="291.49"/>
    <d v="2002-04-28T00:00:00"/>
    <n v="1"/>
    <n v="291.49"/>
    <n v="0.89722982216147196"/>
    <n v="0"/>
    <n v="0.14705882352941199"/>
    <n v="5"/>
    <n v="1"/>
    <n v="1"/>
    <n v="25"/>
    <n v="5"/>
    <n v="5"/>
    <n v="35"/>
    <n v="2.3333333333333299"/>
    <x v="2"/>
    <s v="Class-2"/>
    <x v="0"/>
  </r>
  <r>
    <n v="5224"/>
    <n v="7.24"/>
    <d v="2002-07-01T00:00:00"/>
    <n v="1"/>
    <n v="7.24"/>
    <n v="0.14380984952120501"/>
    <n v="0"/>
    <n v="0.24110807113543101"/>
    <n v="1"/>
    <n v="1"/>
    <n v="2"/>
    <n v="5"/>
    <n v="5"/>
    <n v="10"/>
    <n v="20"/>
    <n v="1.3333333333333299"/>
    <x v="4"/>
    <s v="Class-1"/>
    <x v="0"/>
  </r>
  <r>
    <n v="5225"/>
    <n v="80.843999999999994"/>
    <d v="2002-07-28T00:00:00"/>
    <n v="1"/>
    <n v="80.843999999999994"/>
    <n v="0.64124487004104103"/>
    <n v="0"/>
    <n v="0.28317373461012302"/>
    <n v="4"/>
    <n v="1"/>
    <n v="2"/>
    <n v="20"/>
    <n v="5"/>
    <n v="10"/>
    <n v="35"/>
    <n v="2.3333333333333299"/>
    <x v="2"/>
    <s v="Class-2"/>
    <x v="2"/>
  </r>
  <r>
    <n v="5226"/>
    <n v="87.501999999999995"/>
    <d v="2002-07-08T00:00:00"/>
    <n v="1"/>
    <n v="87.501999999999995"/>
    <n v="0.66552667578659896"/>
    <n v="0"/>
    <n v="0.25188098495212002"/>
    <n v="4"/>
    <n v="1"/>
    <n v="2"/>
    <n v="20"/>
    <n v="5"/>
    <n v="10"/>
    <n v="35"/>
    <n v="2.3333333333333299"/>
    <x v="2"/>
    <s v="Class-2"/>
    <x v="2"/>
  </r>
  <r>
    <n v="5227"/>
    <n v="211.6944"/>
    <d v="2002-08-21T00:00:00"/>
    <n v="1"/>
    <n v="211.6944"/>
    <n v="0.854993160054761"/>
    <n v="0"/>
    <n v="0.331395348837209"/>
    <n v="5"/>
    <n v="1"/>
    <n v="2"/>
    <n v="25"/>
    <n v="5"/>
    <n v="10"/>
    <n v="40"/>
    <n v="2.6666666666666701"/>
    <x v="2"/>
    <s v="Class-2"/>
    <x v="2"/>
  </r>
  <r>
    <n v="5228"/>
    <n v="33.1"/>
    <d v="2002-08-09T00:00:00"/>
    <n v="1"/>
    <n v="33.1"/>
    <n v="0.38183994528042797"/>
    <n v="0"/>
    <n v="0.305061559507524"/>
    <n v="2"/>
    <n v="1"/>
    <n v="2"/>
    <n v="10"/>
    <n v="5"/>
    <n v="10"/>
    <n v="25"/>
    <n v="1.6666666666666701"/>
    <x v="4"/>
    <s v="Class-1"/>
    <x v="2"/>
  </r>
  <r>
    <n v="5229"/>
    <n v="8.7799999999999994"/>
    <d v="2003-04-09T00:00:00"/>
    <n v="5"/>
    <n v="43.9"/>
    <n v="0.15714774281805899"/>
    <n v="0.64261285909712695"/>
    <n v="0.50854993160054596"/>
    <n v="1"/>
    <n v="4"/>
    <n v="3"/>
    <n v="5"/>
    <n v="20"/>
    <n v="15"/>
    <n v="40"/>
    <n v="2.6666666666666701"/>
    <x v="2"/>
    <s v="Class-2"/>
    <x v="0"/>
  </r>
  <r>
    <n v="523"/>
    <n v="1039.61395454545"/>
    <d v="2004-12-19T00:00:00"/>
    <n v="11"/>
    <n v="11435.75349999995"/>
    <n v="0.97503419972646599"/>
    <n v="0.83413132694938497"/>
    <n v="0.95365937072503404"/>
    <n v="5"/>
    <n v="5"/>
    <n v="5"/>
    <n v="25"/>
    <n v="25"/>
    <n v="25"/>
    <n v="75"/>
    <n v="5"/>
    <x v="3"/>
    <s v="Class-5"/>
    <x v="0"/>
  </r>
  <r>
    <n v="5230"/>
    <n v="48.559600000000003"/>
    <d v="2002-07-05T00:00:00"/>
    <n v="2"/>
    <n v="97.119200000000006"/>
    <n v="0.48443912448698301"/>
    <n v="0.35294117647058798"/>
    <n v="0.24623803009575901"/>
    <n v="3"/>
    <n v="2"/>
    <n v="2"/>
    <n v="15"/>
    <n v="10"/>
    <n v="10"/>
    <n v="35"/>
    <n v="2.3333333333333299"/>
    <x v="2"/>
    <s v="Class-2"/>
    <x v="2"/>
  </r>
  <r>
    <n v="5231"/>
    <n v="33.612499999999997"/>
    <d v="2004-08-16T00:00:00"/>
    <n v="4"/>
    <n v="134.44999999999999"/>
    <n v="0.38645690834472302"/>
    <n v="0.581395348837209"/>
    <n v="0.74965800273597705"/>
    <n v="2"/>
    <n v="3"/>
    <n v="4"/>
    <n v="10"/>
    <n v="15"/>
    <n v="20"/>
    <n v="45"/>
    <n v="3"/>
    <x v="0"/>
    <s v="Class-3"/>
    <x v="0"/>
  </r>
  <r>
    <n v="5232"/>
    <n v="10.795454545454501"/>
    <d v="2004-12-16T00:00:00"/>
    <n v="11"/>
    <n v="118.7499999999995"/>
    <n v="0.17407660738714301"/>
    <n v="0.83413132694938497"/>
    <n v="0.94647742818057401"/>
    <n v="1"/>
    <n v="5"/>
    <n v="5"/>
    <n v="5"/>
    <n v="25"/>
    <n v="25"/>
    <n v="55"/>
    <n v="3.6666666666666701"/>
    <x v="0"/>
    <s v="Class-3"/>
    <x v="0"/>
  </r>
  <r>
    <n v="5233"/>
    <n v="0.49"/>
    <d v="2002-07-04T00:00:00"/>
    <n v="1"/>
    <n v="0.49"/>
    <n v="5.7797537619698698E-2"/>
    <n v="0"/>
    <n v="0.24521203830369401"/>
    <n v="1"/>
    <n v="1"/>
    <n v="2"/>
    <n v="5"/>
    <n v="5"/>
    <n v="10"/>
    <n v="20"/>
    <n v="1.3333333333333299"/>
    <x v="4"/>
    <s v="Class-1"/>
    <x v="0"/>
  </r>
  <r>
    <n v="5234"/>
    <n v="7.56"/>
    <d v="2002-10-26T00:00:00"/>
    <n v="1"/>
    <n v="7.56"/>
    <n v="0.14808481532147899"/>
    <n v="0"/>
    <n v="0.42766757865937"/>
    <n v="1"/>
    <n v="1"/>
    <n v="3"/>
    <n v="5"/>
    <n v="5"/>
    <n v="15"/>
    <n v="25"/>
    <n v="1.6666666666666701"/>
    <x v="4"/>
    <s v="Class-1"/>
    <x v="0"/>
  </r>
  <r>
    <n v="5235"/>
    <n v="57.552"/>
    <d v="2002-07-07T00:00:00"/>
    <n v="1"/>
    <n v="57.552"/>
    <n v="0.53248974008206096"/>
    <n v="0"/>
    <n v="0.24948700410396701"/>
    <n v="3"/>
    <n v="1"/>
    <n v="2"/>
    <n v="15"/>
    <n v="5"/>
    <n v="10"/>
    <n v="30"/>
    <n v="2"/>
    <x v="2"/>
    <s v="Class-2"/>
    <x v="2"/>
  </r>
  <r>
    <n v="5236"/>
    <n v="12.31"/>
    <d v="2002-06-28T00:00:00"/>
    <n v="1"/>
    <n v="12.31"/>
    <n v="0.189979480164162"/>
    <n v="0"/>
    <n v="0.23409712722298201"/>
    <n v="1"/>
    <n v="1"/>
    <n v="2"/>
    <n v="5"/>
    <n v="5"/>
    <n v="10"/>
    <n v="20"/>
    <n v="1.3333333333333299"/>
    <x v="4"/>
    <s v="Class-1"/>
    <x v="0"/>
  </r>
  <r>
    <n v="5237"/>
    <n v="21.09"/>
    <d v="2002-06-28T00:00:00"/>
    <n v="1"/>
    <n v="21.09"/>
    <n v="0.27701778385773002"/>
    <n v="0"/>
    <n v="0.23409712722298201"/>
    <n v="2"/>
    <n v="1"/>
    <n v="2"/>
    <n v="10"/>
    <n v="5"/>
    <n v="10"/>
    <n v="25"/>
    <n v="1.6666666666666701"/>
    <x v="4"/>
    <s v="Class-1"/>
    <x v="0"/>
  </r>
  <r>
    <n v="5238"/>
    <n v="54.53"/>
    <d v="2002-07-10T00:00:00"/>
    <n v="1"/>
    <n v="54.53"/>
    <n v="0.51504787961694198"/>
    <n v="0"/>
    <n v="0.25461696306429499"/>
    <n v="3"/>
    <n v="1"/>
    <n v="2"/>
    <n v="15"/>
    <n v="5"/>
    <n v="10"/>
    <n v="30"/>
    <n v="2"/>
    <x v="2"/>
    <s v="Class-2"/>
    <x v="2"/>
  </r>
  <r>
    <n v="5239"/>
    <n v="28.667999999999999"/>
    <d v="2002-07-17T00:00:00"/>
    <n v="2"/>
    <n v="57.335999999999999"/>
    <n v="0.34251025991791501"/>
    <n v="0.35294117647058798"/>
    <n v="0.26538987688098498"/>
    <n v="2"/>
    <n v="2"/>
    <n v="2"/>
    <n v="10"/>
    <n v="10"/>
    <n v="10"/>
    <n v="30"/>
    <n v="2"/>
    <x v="2"/>
    <s v="Class-2"/>
    <x v="1"/>
  </r>
  <r>
    <n v="524"/>
    <n v="48.458750000000002"/>
    <d v="2003-07-30T00:00:00"/>
    <n v="8"/>
    <n v="387.67"/>
    <n v="0.484097127222961"/>
    <n v="0.76333789329685398"/>
    <n v="0.54394664842681195"/>
    <n v="3"/>
    <n v="4"/>
    <n v="3"/>
    <n v="15"/>
    <n v="20"/>
    <n v="15"/>
    <n v="50"/>
    <n v="3.3333333333333299"/>
    <x v="0"/>
    <s v="Class-3"/>
    <x v="0"/>
  </r>
  <r>
    <n v="5241"/>
    <n v="121.8976"/>
    <d v="2002-07-07T00:00:00"/>
    <n v="1"/>
    <n v="121.8976"/>
    <n v="0.75119699042409804"/>
    <n v="0"/>
    <n v="0.24948700410396701"/>
    <n v="4"/>
    <n v="1"/>
    <n v="2"/>
    <n v="20"/>
    <n v="5"/>
    <n v="10"/>
    <n v="35"/>
    <n v="2.3333333333333299"/>
    <x v="2"/>
    <s v="Class-2"/>
    <x v="2"/>
  </r>
  <r>
    <n v="5242"/>
    <n v="80.445999999999998"/>
    <d v="2002-07-09T00:00:00"/>
    <n v="1"/>
    <n v="80.445999999999998"/>
    <n v="0.63867989056087604"/>
    <n v="0"/>
    <n v="0.25273597811217502"/>
    <n v="4"/>
    <n v="1"/>
    <n v="2"/>
    <n v="20"/>
    <n v="5"/>
    <n v="10"/>
    <n v="35"/>
    <n v="2.3333333333333299"/>
    <x v="2"/>
    <s v="Class-2"/>
    <x v="2"/>
  </r>
  <r>
    <n v="5243"/>
    <n v="64.581999999999994"/>
    <d v="2002-07-09T00:00:00"/>
    <n v="1"/>
    <n v="64.581999999999994"/>
    <n v="0.57199042407659595"/>
    <n v="0"/>
    <n v="0.25273597811217502"/>
    <n v="3"/>
    <n v="1"/>
    <n v="2"/>
    <n v="15"/>
    <n v="5"/>
    <n v="10"/>
    <n v="30"/>
    <n v="2"/>
    <x v="2"/>
    <s v="Class-2"/>
    <x v="2"/>
  </r>
  <r>
    <n v="5244"/>
    <n v="30.507999999999999"/>
    <d v="2002-08-19T00:00:00"/>
    <n v="1"/>
    <n v="30.507999999999999"/>
    <n v="0.35772913816688701"/>
    <n v="0"/>
    <n v="0.327291381668946"/>
    <n v="2"/>
    <n v="1"/>
    <n v="2"/>
    <n v="10"/>
    <n v="5"/>
    <n v="10"/>
    <n v="25"/>
    <n v="1.6666666666666701"/>
    <x v="4"/>
    <s v="Class-1"/>
    <x v="2"/>
  </r>
  <r>
    <n v="5245"/>
    <n v="67.563000000000002"/>
    <d v="2004-06-06T00:00:00"/>
    <n v="2"/>
    <n v="135.126"/>
    <n v="0.58703830369356202"/>
    <n v="0.35294117647058798"/>
    <n v="0.69203146374828906"/>
    <n v="3"/>
    <n v="2"/>
    <n v="4"/>
    <n v="15"/>
    <n v="10"/>
    <n v="20"/>
    <n v="45"/>
    <n v="3"/>
    <x v="0"/>
    <s v="Class-3"/>
    <x v="2"/>
  </r>
  <r>
    <n v="5246"/>
    <n v="26.948"/>
    <d v="2002-07-07T00:00:00"/>
    <n v="1"/>
    <n v="26.948"/>
    <n v="0.32883036935704102"/>
    <n v="0"/>
    <n v="0.24948700410396701"/>
    <n v="2"/>
    <n v="1"/>
    <n v="2"/>
    <n v="10"/>
    <n v="5"/>
    <n v="10"/>
    <n v="25"/>
    <n v="1.6666666666666701"/>
    <x v="4"/>
    <s v="Class-1"/>
    <x v="2"/>
  </r>
  <r>
    <n v="5247"/>
    <n v="132.80719999999999"/>
    <d v="2002-07-09T00:00:00"/>
    <n v="1"/>
    <n v="132.80719999999999"/>
    <n v="0.77017783857731603"/>
    <n v="0"/>
    <n v="0.25273597811217502"/>
    <n v="4"/>
    <n v="1"/>
    <n v="2"/>
    <n v="20"/>
    <n v="5"/>
    <n v="10"/>
    <n v="35"/>
    <n v="2.3333333333333299"/>
    <x v="2"/>
    <s v="Class-2"/>
    <x v="2"/>
  </r>
  <r>
    <n v="5248"/>
    <n v="30.507999999999999"/>
    <d v="2002-11-17T00:00:00"/>
    <n v="1"/>
    <n v="30.507999999999999"/>
    <n v="0.35772913816688701"/>
    <n v="0"/>
    <n v="0.45417236662106603"/>
    <n v="2"/>
    <n v="1"/>
    <n v="3"/>
    <n v="10"/>
    <n v="5"/>
    <n v="15"/>
    <n v="30"/>
    <n v="2"/>
    <x v="2"/>
    <s v="Class-2"/>
    <x v="2"/>
  </r>
  <r>
    <n v="5249"/>
    <n v="38.422499999999999"/>
    <d v="2004-04-01T00:00:00"/>
    <n v="4"/>
    <n v="153.69"/>
    <n v="0.41569767441859101"/>
    <n v="0.581395348837209"/>
    <n v="0.65321477428180497"/>
    <n v="3"/>
    <n v="3"/>
    <n v="4"/>
    <n v="15"/>
    <n v="15"/>
    <n v="20"/>
    <n v="50"/>
    <n v="3.3333333333333299"/>
    <x v="0"/>
    <s v="Class-3"/>
    <x v="0"/>
  </r>
  <r>
    <n v="525"/>
    <n v="-8.4880800000000001"/>
    <d v="2003-06-29T00:00:00"/>
    <n v="5"/>
    <n v="-42.440399999999997"/>
    <n v="3.8816689466484103E-2"/>
    <n v="0.64261285909712695"/>
    <n v="0.53197674418604601"/>
    <n v="1"/>
    <n v="4"/>
    <n v="3"/>
    <n v="5"/>
    <n v="20"/>
    <n v="15"/>
    <n v="40"/>
    <n v="2.6666666666666701"/>
    <x v="2"/>
    <s v="Class-2"/>
    <x v="1"/>
  </r>
  <r>
    <n v="5250"/>
    <n v="191.71279999999999"/>
    <d v="2002-07-13T00:00:00"/>
    <n v="1"/>
    <n v="191.71279999999999"/>
    <n v="0.83926128590975102"/>
    <n v="0"/>
    <n v="0.25854993160054701"/>
    <n v="5"/>
    <n v="1"/>
    <n v="2"/>
    <n v="25"/>
    <n v="5"/>
    <n v="10"/>
    <n v="40"/>
    <n v="2.6666666666666701"/>
    <x v="2"/>
    <s v="Class-2"/>
    <x v="2"/>
  </r>
  <r>
    <n v="5251"/>
    <n v="2.59"/>
    <d v="2002-07-08T00:00:00"/>
    <n v="1"/>
    <n v="2.59"/>
    <n v="8.5670314637482994E-2"/>
    <n v="0"/>
    <n v="0.25188098495212002"/>
    <n v="1"/>
    <n v="1"/>
    <n v="2"/>
    <n v="5"/>
    <n v="5"/>
    <n v="10"/>
    <n v="20"/>
    <n v="1.3333333333333299"/>
    <x v="4"/>
    <s v="Class-1"/>
    <x v="0"/>
  </r>
  <r>
    <n v="5252"/>
    <n v="91.144000000000005"/>
    <d v="2002-07-27T00:00:00"/>
    <n v="1"/>
    <n v="91.144000000000005"/>
    <n v="0.679206566347477"/>
    <n v="0"/>
    <n v="0.28060875512995898"/>
    <n v="4"/>
    <n v="1"/>
    <n v="2"/>
    <n v="20"/>
    <n v="5"/>
    <n v="10"/>
    <n v="35"/>
    <n v="2.3333333333333299"/>
    <x v="2"/>
    <s v="Class-2"/>
    <x v="2"/>
  </r>
  <r>
    <n v="5253"/>
    <n v="77.705399999999997"/>
    <d v="2003-06-28T00:00:00"/>
    <n v="2"/>
    <n v="155.41079999999999"/>
    <n v="0.62824897400820701"/>
    <n v="0.35294117647058798"/>
    <n v="0.53112175102599102"/>
    <n v="4"/>
    <n v="2"/>
    <n v="3"/>
    <n v="20"/>
    <n v="10"/>
    <n v="15"/>
    <n v="45"/>
    <n v="3"/>
    <x v="0"/>
    <s v="Class-3"/>
    <x v="2"/>
  </r>
  <r>
    <n v="5254"/>
    <n v="15.247999999999999"/>
    <d v="2002-07-09T00:00:00"/>
    <n v="1"/>
    <n v="15.247999999999999"/>
    <n v="0.21682626538988101"/>
    <n v="0"/>
    <n v="0.25273597811217502"/>
    <n v="2"/>
    <n v="1"/>
    <n v="2"/>
    <n v="10"/>
    <n v="5"/>
    <n v="10"/>
    <n v="25"/>
    <n v="1.6666666666666701"/>
    <x v="4"/>
    <s v="Class-1"/>
    <x v="2"/>
  </r>
  <r>
    <n v="5255"/>
    <n v="-63.64"/>
    <d v="2002-12-13T00:00:00"/>
    <n v="1"/>
    <n v="-63.64"/>
    <n v="2.0006839945280401E-2"/>
    <n v="0"/>
    <n v="0.48119015047879499"/>
    <n v="1"/>
    <n v="1"/>
    <n v="3"/>
    <n v="5"/>
    <n v="5"/>
    <n v="15"/>
    <n v="25"/>
    <n v="1.6666666666666701"/>
    <x v="4"/>
    <s v="Class-1"/>
    <x v="0"/>
  </r>
  <r>
    <n v="5256"/>
    <n v="78.444000000000003"/>
    <d v="2002-08-05T00:00:00"/>
    <n v="1"/>
    <n v="78.444000000000003"/>
    <n v="0.63201094391244805"/>
    <n v="0"/>
    <n v="0.29924760601915201"/>
    <n v="4"/>
    <n v="1"/>
    <n v="2"/>
    <n v="20"/>
    <n v="5"/>
    <n v="10"/>
    <n v="35"/>
    <n v="2.3333333333333299"/>
    <x v="2"/>
    <s v="Class-2"/>
    <x v="2"/>
  </r>
  <r>
    <n v="5257"/>
    <n v="94.866399999999999"/>
    <d v="2002-08-10T00:00:00"/>
    <n v="1"/>
    <n v="94.866399999999999"/>
    <n v="0.68929548563612497"/>
    <n v="0"/>
    <n v="0.30694254445964397"/>
    <n v="4"/>
    <n v="1"/>
    <n v="2"/>
    <n v="20"/>
    <n v="5"/>
    <n v="10"/>
    <n v="35"/>
    <n v="2.3333333333333299"/>
    <x v="2"/>
    <s v="Class-2"/>
    <x v="2"/>
  </r>
  <r>
    <n v="5258"/>
    <n v="139.93199999999999"/>
    <d v="2002-09-03T00:00:00"/>
    <n v="1"/>
    <n v="139.93199999999999"/>
    <n v="0.78146374829004095"/>
    <n v="0"/>
    <n v="0.35687414500684"/>
    <n v="4"/>
    <n v="1"/>
    <n v="2"/>
    <n v="20"/>
    <n v="5"/>
    <n v="10"/>
    <n v="35"/>
    <n v="2.3333333333333299"/>
    <x v="2"/>
    <s v="Class-2"/>
    <x v="2"/>
  </r>
  <r>
    <n v="5259"/>
    <n v="554.12"/>
    <d v="2002-07-12T00:00:00"/>
    <n v="1"/>
    <n v="554.12"/>
    <n v="0.94835841313275404"/>
    <n v="0"/>
    <n v="0.25718194254445997"/>
    <n v="5"/>
    <n v="1"/>
    <n v="2"/>
    <n v="25"/>
    <n v="5"/>
    <n v="10"/>
    <n v="40"/>
    <n v="2.6666666666666701"/>
    <x v="2"/>
    <s v="Class-2"/>
    <x v="0"/>
  </r>
  <r>
    <n v="5260"/>
    <n v="11.891999999999999"/>
    <d v="2002-07-11T00:00:00"/>
    <n v="2"/>
    <n v="23.783999999999999"/>
    <n v="0.18604651162791"/>
    <n v="0.35294117647058798"/>
    <n v="0.25581395348837199"/>
    <n v="1"/>
    <n v="2"/>
    <n v="2"/>
    <n v="5"/>
    <n v="10"/>
    <n v="10"/>
    <n v="25"/>
    <n v="1.6666666666666701"/>
    <x v="4"/>
    <s v="Class-1"/>
    <x v="1"/>
  </r>
  <r>
    <n v="5262"/>
    <n v="86.763999999999996"/>
    <d v="2002-07-14T00:00:00"/>
    <n v="1"/>
    <n v="86.763999999999996"/>
    <n v="0.66244870041040205"/>
    <n v="0"/>
    <n v="0.25991792065663499"/>
    <n v="4"/>
    <n v="1"/>
    <n v="2"/>
    <n v="20"/>
    <n v="5"/>
    <n v="10"/>
    <n v="35"/>
    <n v="2.3333333333333299"/>
    <x v="2"/>
    <s v="Class-2"/>
    <x v="2"/>
  </r>
  <r>
    <n v="5263"/>
    <n v="308.41333333333301"/>
    <d v="2004-06-16T00:00:00"/>
    <n v="6"/>
    <n v="1850.4799999999982"/>
    <n v="0.90167578659375702"/>
    <n v="0.68946648426812596"/>
    <n v="0.69733242134062801"/>
    <n v="5"/>
    <n v="4"/>
    <n v="4"/>
    <n v="25"/>
    <n v="20"/>
    <n v="20"/>
    <n v="65"/>
    <n v="4.3333333333333304"/>
    <x v="1"/>
    <s v="Class-4"/>
    <x v="0"/>
  </r>
  <r>
    <n v="5264"/>
    <n v="13.7"/>
    <d v="2002-07-11T00:00:00"/>
    <n v="1"/>
    <n v="13.7"/>
    <n v="0.20297537619699399"/>
    <n v="0"/>
    <n v="0.25581395348837199"/>
    <n v="2"/>
    <n v="1"/>
    <n v="2"/>
    <n v="10"/>
    <n v="5"/>
    <n v="10"/>
    <n v="25"/>
    <n v="1.6666666666666701"/>
    <x v="4"/>
    <s v="Class-1"/>
    <x v="0"/>
  </r>
  <r>
    <n v="5265"/>
    <n v="62.216999999999999"/>
    <d v="2002-08-18T00:00:00"/>
    <n v="2"/>
    <n v="124.434"/>
    <n v="0.56207250341995996"/>
    <n v="0.35294117647058798"/>
    <n v="0.32352941176470601"/>
    <n v="3"/>
    <n v="2"/>
    <n v="2"/>
    <n v="15"/>
    <n v="10"/>
    <n v="10"/>
    <n v="35"/>
    <n v="2.3333333333333299"/>
    <x v="2"/>
    <s v="Class-2"/>
    <x v="2"/>
  </r>
  <r>
    <n v="5266"/>
    <n v="6.42"/>
    <d v="2002-07-09T00:00:00"/>
    <n v="1"/>
    <n v="6.42"/>
    <n v="0.13457592339261401"/>
    <n v="0"/>
    <n v="0.25273597811217502"/>
    <n v="1"/>
    <n v="1"/>
    <n v="2"/>
    <n v="5"/>
    <n v="5"/>
    <n v="10"/>
    <n v="20"/>
    <n v="1.3333333333333299"/>
    <x v="4"/>
    <s v="Class-1"/>
    <x v="0"/>
  </r>
  <r>
    <n v="5267"/>
    <n v="43.576000000000001"/>
    <d v="2002-07-15T00:00:00"/>
    <n v="1"/>
    <n v="43.576000000000001"/>
    <n v="0.44989740082077601"/>
    <n v="0"/>
    <n v="0.26179890560875502"/>
    <n v="3"/>
    <n v="1"/>
    <n v="2"/>
    <n v="15"/>
    <n v="5"/>
    <n v="10"/>
    <n v="30"/>
    <n v="2"/>
    <x v="2"/>
    <s v="Class-2"/>
    <x v="2"/>
  </r>
  <r>
    <n v="5268"/>
    <n v="69.738"/>
    <d v="2002-09-22T00:00:00"/>
    <n v="1"/>
    <n v="69.738"/>
    <n v="0.59644322845416597"/>
    <n v="0"/>
    <n v="0.38303693570451403"/>
    <n v="3"/>
    <n v="1"/>
    <n v="2"/>
    <n v="15"/>
    <n v="5"/>
    <n v="10"/>
    <n v="30"/>
    <n v="2"/>
    <x v="2"/>
    <s v="Class-2"/>
    <x v="2"/>
  </r>
  <r>
    <n v="5269"/>
    <n v="16.248000000000001"/>
    <d v="2002-07-11T00:00:00"/>
    <n v="1"/>
    <n v="16.248000000000001"/>
    <n v="0.23101915184678901"/>
    <n v="0"/>
    <n v="0.25581395348837199"/>
    <n v="2"/>
    <n v="1"/>
    <n v="2"/>
    <n v="10"/>
    <n v="5"/>
    <n v="10"/>
    <n v="25"/>
    <n v="1.6666666666666701"/>
    <x v="4"/>
    <s v="Class-1"/>
    <x v="2"/>
  </r>
  <r>
    <n v="527"/>
    <n v="10.8633333333333"/>
    <d v="2003-02-26T00:00:00"/>
    <n v="3"/>
    <n v="32.589999999999897"/>
    <n v="0.174931600547198"/>
    <n v="0.49743502051983601"/>
    <n v="0.50034199726402095"/>
    <n v="1"/>
    <n v="3"/>
    <n v="3"/>
    <n v="5"/>
    <n v="15"/>
    <n v="15"/>
    <n v="35"/>
    <n v="2.3333333333333299"/>
    <x v="2"/>
    <s v="Class-2"/>
    <x v="0"/>
  </r>
  <r>
    <n v="5270"/>
    <n v="56.594999999999999"/>
    <d v="2002-07-14T00:00:00"/>
    <n v="2"/>
    <n v="113.19"/>
    <n v="0.52701778385771003"/>
    <n v="0.35294117647058798"/>
    <n v="0.25991792065663499"/>
    <n v="3"/>
    <n v="2"/>
    <n v="2"/>
    <n v="15"/>
    <n v="10"/>
    <n v="10"/>
    <n v="35"/>
    <n v="2.3333333333333299"/>
    <x v="2"/>
    <s v="Class-2"/>
    <x v="1"/>
  </r>
  <r>
    <n v="5272"/>
    <n v="45.746000000000002"/>
    <d v="2002-07-11T00:00:00"/>
    <n v="1"/>
    <n v="45.746000000000002"/>
    <n v="0.46426128590969401"/>
    <n v="0"/>
    <n v="0.25581395348837199"/>
    <n v="3"/>
    <n v="1"/>
    <n v="2"/>
    <n v="15"/>
    <n v="5"/>
    <n v="10"/>
    <n v="30"/>
    <n v="2"/>
    <x v="2"/>
    <s v="Class-2"/>
    <x v="2"/>
  </r>
  <r>
    <n v="5273"/>
    <n v="40.564"/>
    <d v="2002-07-11T00:00:00"/>
    <n v="1"/>
    <n v="40.564"/>
    <n v="0.43228454172365099"/>
    <n v="0"/>
    <n v="0.25581395348837199"/>
    <n v="3"/>
    <n v="1"/>
    <n v="2"/>
    <n v="15"/>
    <n v="5"/>
    <n v="10"/>
    <n v="30"/>
    <n v="2"/>
    <x v="2"/>
    <s v="Class-2"/>
    <x v="2"/>
  </r>
  <r>
    <n v="5274"/>
    <n v="379.32600000000002"/>
    <d v="2002-08-30T00:00:00"/>
    <n v="1"/>
    <n v="379.32600000000002"/>
    <n v="0.91963064295491004"/>
    <n v="0"/>
    <n v="0.34969220246237998"/>
    <n v="5"/>
    <n v="1"/>
    <n v="2"/>
    <n v="25"/>
    <n v="5"/>
    <n v="10"/>
    <n v="40"/>
    <n v="2.6666666666666701"/>
    <x v="2"/>
    <s v="Class-2"/>
    <x v="2"/>
  </r>
  <r>
    <n v="5275"/>
    <n v="9.31"/>
    <d v="2002-07-10T00:00:00"/>
    <n v="1"/>
    <n v="9.31"/>
    <n v="0.16193570451436601"/>
    <n v="0"/>
    <n v="0.25461696306429499"/>
    <n v="1"/>
    <n v="1"/>
    <n v="2"/>
    <n v="5"/>
    <n v="5"/>
    <n v="10"/>
    <n v="20"/>
    <n v="1.3333333333333299"/>
    <x v="4"/>
    <s v="Class-1"/>
    <x v="0"/>
  </r>
  <r>
    <n v="5276"/>
    <n v="11.66"/>
    <d v="2002-07-10T00:00:00"/>
    <n v="1"/>
    <n v="11.66"/>
    <n v="0.18348153214774601"/>
    <n v="0"/>
    <n v="0.25461696306429499"/>
    <n v="1"/>
    <n v="1"/>
    <n v="2"/>
    <n v="5"/>
    <n v="5"/>
    <n v="10"/>
    <n v="20"/>
    <n v="1.3333333333333299"/>
    <x v="4"/>
    <s v="Class-1"/>
    <x v="0"/>
  </r>
  <r>
    <n v="5277"/>
    <n v="15.538"/>
    <d v="2002-07-14T00:00:00"/>
    <n v="1"/>
    <n v="15.538"/>
    <n v="0.224692202462384"/>
    <n v="0"/>
    <n v="0.25991792065663499"/>
    <n v="2"/>
    <n v="1"/>
    <n v="2"/>
    <n v="10"/>
    <n v="5"/>
    <n v="10"/>
    <n v="25"/>
    <n v="1.6666666666666701"/>
    <x v="4"/>
    <s v="Class-1"/>
    <x v="2"/>
  </r>
  <r>
    <n v="5278"/>
    <n v="93.304000000000002"/>
    <d v="2002-07-15T00:00:00"/>
    <n v="1"/>
    <n v="93.304000000000002"/>
    <n v="0.68519151846786097"/>
    <n v="0"/>
    <n v="0.26179890560875502"/>
    <n v="4"/>
    <n v="1"/>
    <n v="2"/>
    <n v="20"/>
    <n v="5"/>
    <n v="10"/>
    <n v="35"/>
    <n v="2.3333333333333299"/>
    <x v="2"/>
    <s v="Class-2"/>
    <x v="2"/>
  </r>
  <r>
    <n v="5279"/>
    <n v="98.890799999999999"/>
    <d v="2002-07-15T00:00:00"/>
    <n v="1"/>
    <n v="98.890799999999999"/>
    <n v="0.69972640218879401"/>
    <n v="0"/>
    <n v="0.26179890560875502"/>
    <n v="4"/>
    <n v="1"/>
    <n v="2"/>
    <n v="20"/>
    <n v="5"/>
    <n v="10"/>
    <n v="35"/>
    <n v="2.3333333333333299"/>
    <x v="2"/>
    <s v="Class-2"/>
    <x v="2"/>
  </r>
  <r>
    <n v="528"/>
    <n v="137020.92294117599"/>
    <d v="2004-10-29T00:00:00"/>
    <n v="17"/>
    <n v="2329355.689999992"/>
    <n v="1.0000000000000699"/>
    <n v="0.90235978112175097"/>
    <n v="0.86166210670314602"/>
    <n v="5"/>
    <n v="5"/>
    <n v="5"/>
    <n v="25"/>
    <n v="25"/>
    <n v="25"/>
    <n v="75"/>
    <n v="5"/>
    <x v="3"/>
    <s v="Class-5"/>
    <x v="0"/>
  </r>
  <r>
    <n v="5280"/>
    <n v="57.616"/>
    <d v="2002-07-21T00:00:00"/>
    <n v="1"/>
    <n v="57.616"/>
    <n v="0.53334473324211595"/>
    <n v="0"/>
    <n v="0.27205882352941202"/>
    <n v="3"/>
    <n v="1"/>
    <n v="2"/>
    <n v="15"/>
    <n v="5"/>
    <n v="10"/>
    <n v="30"/>
    <n v="2"/>
    <x v="2"/>
    <s v="Class-2"/>
    <x v="2"/>
  </r>
  <r>
    <n v="5281"/>
    <n v="5.2166666666666703"/>
    <d v="2004-08-04T00:00:00"/>
    <n v="6"/>
    <n v="31.300000000000022"/>
    <n v="0.119870041039673"/>
    <n v="0.68946648426812596"/>
    <n v="0.73905608755129903"/>
    <n v="1"/>
    <n v="4"/>
    <n v="4"/>
    <n v="5"/>
    <n v="20"/>
    <n v="20"/>
    <n v="45"/>
    <n v="3"/>
    <x v="0"/>
    <s v="Class-3"/>
    <x v="0"/>
  </r>
  <r>
    <n v="5282"/>
    <n v="30.507999999999999"/>
    <d v="2002-07-28T00:00:00"/>
    <n v="1"/>
    <n v="30.507999999999999"/>
    <n v="0.35772913816688701"/>
    <n v="0"/>
    <n v="0.28317373461012302"/>
    <n v="2"/>
    <n v="1"/>
    <n v="2"/>
    <n v="10"/>
    <n v="5"/>
    <n v="10"/>
    <n v="25"/>
    <n v="1.6666666666666701"/>
    <x v="4"/>
    <s v="Class-1"/>
    <x v="2"/>
  </r>
  <r>
    <n v="5283"/>
    <n v="4.4698000000000002"/>
    <d v="2002-07-19T00:00:00"/>
    <n v="2"/>
    <n v="8.9396000000000004"/>
    <n v="0.111662106703147"/>
    <n v="0.35294117647058798"/>
    <n v="0.26880984952120401"/>
    <n v="1"/>
    <n v="2"/>
    <n v="2"/>
    <n v="5"/>
    <n v="10"/>
    <n v="10"/>
    <n v="25"/>
    <n v="1.6666666666666701"/>
    <x v="4"/>
    <s v="Class-1"/>
    <x v="1"/>
  </r>
  <r>
    <n v="5285"/>
    <n v="36.155000000000001"/>
    <d v="2003-07-31T00:00:00"/>
    <n v="2"/>
    <n v="72.31"/>
    <n v="0.40441176470586998"/>
    <n v="0.35294117647058798"/>
    <n v="0.54514363885088801"/>
    <n v="3"/>
    <n v="2"/>
    <n v="3"/>
    <n v="15"/>
    <n v="10"/>
    <n v="15"/>
    <n v="40"/>
    <n v="2.6666666666666701"/>
    <x v="2"/>
    <s v="Class-2"/>
    <x v="2"/>
  </r>
  <r>
    <n v="5286"/>
    <n v="39.216000000000001"/>
    <d v="2002-07-16T00:00:00"/>
    <n v="1"/>
    <n v="39.216000000000001"/>
    <n v="0.42219562243500602"/>
    <n v="0"/>
    <n v="0.263166894664843"/>
    <n v="3"/>
    <n v="1"/>
    <n v="2"/>
    <n v="15"/>
    <n v="5"/>
    <n v="10"/>
    <n v="30"/>
    <n v="2"/>
    <x v="2"/>
    <s v="Class-2"/>
    <x v="2"/>
  </r>
  <r>
    <n v="5287"/>
    <n v="28.393999999999998"/>
    <d v="2002-07-19T00:00:00"/>
    <n v="1"/>
    <n v="28.393999999999998"/>
    <n v="0.34028727770177303"/>
    <n v="0"/>
    <n v="0.26880984952120401"/>
    <n v="2"/>
    <n v="1"/>
    <n v="2"/>
    <n v="10"/>
    <n v="5"/>
    <n v="10"/>
    <n v="25"/>
    <n v="1.6666666666666701"/>
    <x v="4"/>
    <s v="Class-1"/>
    <x v="2"/>
  </r>
  <r>
    <n v="5288"/>
    <n v="78.22"/>
    <d v="2002-07-21T00:00:00"/>
    <n v="1"/>
    <n v="78.22"/>
    <n v="0.63047195622434904"/>
    <n v="0"/>
    <n v="0.27205882352941202"/>
    <n v="4"/>
    <n v="1"/>
    <n v="2"/>
    <n v="20"/>
    <n v="5"/>
    <n v="10"/>
    <n v="35"/>
    <n v="2.3333333333333299"/>
    <x v="2"/>
    <s v="Class-2"/>
    <x v="2"/>
  </r>
  <r>
    <n v="5289"/>
    <n v="9.6199999999999992"/>
    <d v="2002-07-12T00:00:00"/>
    <n v="1"/>
    <n v="9.6199999999999992"/>
    <n v="0.16450068399452999"/>
    <n v="0"/>
    <n v="0.25718194254445997"/>
    <n v="1"/>
    <n v="1"/>
    <n v="2"/>
    <n v="5"/>
    <n v="5"/>
    <n v="10"/>
    <n v="20"/>
    <n v="1.3333333333333299"/>
    <x v="4"/>
    <s v="Class-1"/>
    <x v="0"/>
  </r>
  <r>
    <n v="529"/>
    <n v="262.47000000000003"/>
    <d v="2004-07-18T00:00:00"/>
    <n v="4"/>
    <n v="1049.8800000000001"/>
    <n v="0.88525991792070302"/>
    <n v="0.581395348837209"/>
    <n v="0.72229822161422597"/>
    <n v="5"/>
    <n v="3"/>
    <n v="4"/>
    <n v="25"/>
    <n v="15"/>
    <n v="20"/>
    <n v="60"/>
    <n v="4"/>
    <x v="1"/>
    <s v="Class-4"/>
    <x v="0"/>
  </r>
  <r>
    <n v="5290"/>
    <n v="47.488799999999998"/>
    <d v="2002-07-14T00:00:00"/>
    <n v="1"/>
    <n v="47.488799999999998"/>
    <n v="0.47571819425442602"/>
    <n v="0"/>
    <n v="0.25991792065663499"/>
    <n v="3"/>
    <n v="1"/>
    <n v="2"/>
    <n v="15"/>
    <n v="5"/>
    <n v="10"/>
    <n v="30"/>
    <n v="2"/>
    <x v="2"/>
    <s v="Class-2"/>
    <x v="2"/>
  </r>
  <r>
    <n v="5291"/>
    <n v="33.89"/>
    <d v="2002-07-15T00:00:00"/>
    <n v="2"/>
    <n v="67.78"/>
    <n v="0.38782489740081"/>
    <n v="0.35294117647058798"/>
    <n v="0.26179890560875502"/>
    <n v="2"/>
    <n v="2"/>
    <n v="2"/>
    <n v="10"/>
    <n v="10"/>
    <n v="10"/>
    <n v="30"/>
    <n v="2"/>
    <x v="2"/>
    <s v="Class-2"/>
    <x v="1"/>
  </r>
  <r>
    <n v="5293"/>
    <n v="23.968"/>
    <d v="2002-08-23T00:00:00"/>
    <n v="1"/>
    <n v="23.968"/>
    <n v="0.299760601915183"/>
    <n v="0"/>
    <n v="0.335499316005472"/>
    <n v="2"/>
    <n v="1"/>
    <n v="2"/>
    <n v="10"/>
    <n v="5"/>
    <n v="10"/>
    <n v="25"/>
    <n v="1.6666666666666701"/>
    <x v="4"/>
    <s v="Class-1"/>
    <x v="2"/>
  </r>
  <r>
    <n v="5294"/>
    <n v="246.12346666666701"/>
    <d v="2003-03-30T00:00:00"/>
    <n v="9"/>
    <n v="2215.111200000003"/>
    <n v="0.87619699042412202"/>
    <n v="0.79069767441860495"/>
    <n v="0.50649794801641501"/>
    <n v="5"/>
    <n v="4"/>
    <n v="3"/>
    <n v="25"/>
    <n v="20"/>
    <n v="15"/>
    <n v="60"/>
    <n v="4"/>
    <x v="1"/>
    <s v="Class-4"/>
    <x v="1"/>
  </r>
  <r>
    <n v="5296"/>
    <n v="66.8"/>
    <d v="2002-07-28T00:00:00"/>
    <n v="1"/>
    <n v="66.8"/>
    <n v="0.58310533515731"/>
    <n v="0"/>
    <n v="0.28317373461012302"/>
    <n v="3"/>
    <n v="1"/>
    <n v="2"/>
    <n v="15"/>
    <n v="5"/>
    <n v="10"/>
    <n v="30"/>
    <n v="2"/>
    <x v="2"/>
    <s v="Class-2"/>
    <x v="2"/>
  </r>
  <r>
    <n v="5297"/>
    <n v="-283.39999999999998"/>
    <d v="2002-07-12T00:00:00"/>
    <n v="1"/>
    <n v="-283.39999999999998"/>
    <n v="4.4459644322845399E-3"/>
    <n v="0"/>
    <n v="0.25718194254445997"/>
    <n v="1"/>
    <n v="1"/>
    <n v="2"/>
    <n v="5"/>
    <n v="5"/>
    <n v="10"/>
    <n v="20"/>
    <n v="1.3333333333333299"/>
    <x v="4"/>
    <s v="Class-1"/>
    <x v="0"/>
  </r>
  <r>
    <n v="5298"/>
    <n v="57.116"/>
    <d v="2002-07-14T00:00:00"/>
    <n v="1"/>
    <n v="57.116"/>
    <n v="0.53077975376195197"/>
    <n v="0"/>
    <n v="0.25991792065663499"/>
    <n v="3"/>
    <n v="1"/>
    <n v="2"/>
    <n v="15"/>
    <n v="5"/>
    <n v="10"/>
    <n v="30"/>
    <n v="2"/>
    <x v="2"/>
    <s v="Class-2"/>
    <x v="2"/>
  </r>
  <r>
    <n v="5299"/>
    <n v="8.0166666666666693"/>
    <d v="2003-11-12T00:00:00"/>
    <n v="3"/>
    <n v="24.050000000000008"/>
    <n v="0.15201778385773099"/>
    <n v="0.49743502051983601"/>
    <n v="0.58276333789329604"/>
    <n v="1"/>
    <n v="3"/>
    <n v="3"/>
    <n v="5"/>
    <n v="15"/>
    <n v="15"/>
    <n v="35"/>
    <n v="2.3333333333333299"/>
    <x v="2"/>
    <s v="Class-2"/>
    <x v="0"/>
  </r>
  <r>
    <n v="530"/>
    <n v="1342.8375000000001"/>
    <d v="2003-09-06T00:00:00"/>
    <n v="4"/>
    <n v="5371.35"/>
    <n v="0.98136114911087202"/>
    <n v="0.581395348837209"/>
    <n v="0.55813953488372003"/>
    <n v="5"/>
    <n v="3"/>
    <n v="3"/>
    <n v="25"/>
    <n v="15"/>
    <n v="15"/>
    <n v="55"/>
    <n v="3.6666666666666701"/>
    <x v="0"/>
    <s v="Class-3"/>
    <x v="0"/>
  </r>
  <r>
    <n v="5300"/>
    <n v="-140.46799999999999"/>
    <d v="2002-07-23T00:00:00"/>
    <n v="2"/>
    <n v="-280.93599999999998"/>
    <n v="1.12859097127223E-2"/>
    <n v="0.35294117647058798"/>
    <n v="0.27530779753762002"/>
    <n v="1"/>
    <n v="2"/>
    <n v="2"/>
    <n v="5"/>
    <n v="10"/>
    <n v="10"/>
    <n v="25"/>
    <n v="1.6666666666666701"/>
    <x v="4"/>
    <s v="Class-1"/>
    <x v="1"/>
  </r>
  <r>
    <n v="5302"/>
    <n v="40.984000000000002"/>
    <d v="2002-07-21T00:00:00"/>
    <n v="1"/>
    <n v="40.984000000000002"/>
    <n v="0.434336525307782"/>
    <n v="0"/>
    <n v="0.27205882352941202"/>
    <n v="3"/>
    <n v="1"/>
    <n v="2"/>
    <n v="15"/>
    <n v="5"/>
    <n v="10"/>
    <n v="30"/>
    <n v="2"/>
    <x v="2"/>
    <s v="Class-2"/>
    <x v="2"/>
  </r>
  <r>
    <n v="5303"/>
    <n v="31.234933333333299"/>
    <d v="2004-01-26T00:00:00"/>
    <n v="3"/>
    <n v="93.704799999999892"/>
    <n v="0.366792065663467"/>
    <n v="0.49743502051983601"/>
    <n v="0.61508207934336401"/>
    <n v="2"/>
    <n v="3"/>
    <n v="4"/>
    <n v="10"/>
    <n v="15"/>
    <n v="20"/>
    <n v="45"/>
    <n v="3"/>
    <x v="0"/>
    <s v="Class-3"/>
    <x v="2"/>
  </r>
  <r>
    <n v="5304"/>
    <n v="24.367999999999999"/>
    <d v="2002-07-21T00:00:00"/>
    <n v="1"/>
    <n v="24.367999999999999"/>
    <n v="0.30540355677154402"/>
    <n v="0"/>
    <n v="0.27205882352941202"/>
    <n v="2"/>
    <n v="1"/>
    <n v="2"/>
    <n v="10"/>
    <n v="5"/>
    <n v="10"/>
    <n v="25"/>
    <n v="1.6666666666666701"/>
    <x v="4"/>
    <s v="Class-1"/>
    <x v="2"/>
  </r>
  <r>
    <n v="5305"/>
    <n v="26.135999999999999"/>
    <d v="2002-07-17T00:00:00"/>
    <n v="1"/>
    <n v="26.135999999999999"/>
    <n v="0.32010943912448397"/>
    <n v="0"/>
    <n v="0.26538987688098498"/>
    <n v="2"/>
    <n v="1"/>
    <n v="2"/>
    <n v="10"/>
    <n v="5"/>
    <n v="10"/>
    <n v="25"/>
    <n v="1.6666666666666701"/>
    <x v="4"/>
    <s v="Class-1"/>
    <x v="2"/>
  </r>
  <r>
    <n v="5306"/>
    <n v="48.34"/>
    <d v="2002-07-16T00:00:00"/>
    <n v="1"/>
    <n v="48.34"/>
    <n v="0.48221614227084098"/>
    <n v="0"/>
    <n v="0.263166894664843"/>
    <n v="3"/>
    <n v="1"/>
    <n v="2"/>
    <n v="15"/>
    <n v="5"/>
    <n v="10"/>
    <n v="30"/>
    <n v="2"/>
    <x v="2"/>
    <s v="Class-2"/>
    <x v="0"/>
  </r>
  <r>
    <n v="5307"/>
    <n v="114.6212"/>
    <d v="2002-08-18T00:00:00"/>
    <n v="1"/>
    <n v="114.6212"/>
    <n v="0.73563611491109904"/>
    <n v="0"/>
    <n v="0.32352941176470601"/>
    <n v="4"/>
    <n v="1"/>
    <n v="2"/>
    <n v="20"/>
    <n v="5"/>
    <n v="10"/>
    <n v="35"/>
    <n v="2.3333333333333299"/>
    <x v="2"/>
    <s v="Class-2"/>
    <x v="2"/>
  </r>
  <r>
    <n v="5308"/>
    <n v="46.537333333333301"/>
    <d v="2004-07-27T00:00:00"/>
    <n v="6"/>
    <n v="279.22399999999982"/>
    <n v="0.47041723666208701"/>
    <n v="0.68946648426812596"/>
    <n v="0.73170314637482803"/>
    <n v="3"/>
    <n v="4"/>
    <n v="4"/>
    <n v="15"/>
    <n v="20"/>
    <n v="20"/>
    <n v="55"/>
    <n v="3.6666666666666701"/>
    <x v="0"/>
    <s v="Class-3"/>
    <x v="2"/>
  </r>
  <r>
    <n v="5309"/>
    <n v="34.856000000000002"/>
    <d v="2002-07-27T00:00:00"/>
    <n v="1"/>
    <n v="34.856000000000002"/>
    <n v="0.39346785225717101"/>
    <n v="0"/>
    <n v="0.28060875512995898"/>
    <n v="2"/>
    <n v="1"/>
    <n v="2"/>
    <n v="10"/>
    <n v="5"/>
    <n v="10"/>
    <n v="25"/>
    <n v="1.6666666666666701"/>
    <x v="4"/>
    <s v="Class-1"/>
    <x v="2"/>
  </r>
  <r>
    <n v="531"/>
    <n v="101.24"/>
    <d v="2004-08-11T00:00:00"/>
    <n v="4"/>
    <n v="404.96"/>
    <n v="0.70571135430917797"/>
    <n v="0.581395348837209"/>
    <n v="0.74538303693570396"/>
    <n v="4"/>
    <n v="3"/>
    <n v="4"/>
    <n v="20"/>
    <n v="15"/>
    <n v="20"/>
    <n v="55"/>
    <n v="3.6666666666666701"/>
    <x v="0"/>
    <s v="Class-3"/>
    <x v="0"/>
  </r>
  <r>
    <n v="5310"/>
    <n v="101.20099999999999"/>
    <d v="2004-10-15T00:00:00"/>
    <n v="2"/>
    <n v="202.40199999999999"/>
    <n v="0.705540355677167"/>
    <n v="0.35294117647058798"/>
    <n v="0.84216826265389799"/>
    <n v="4"/>
    <n v="2"/>
    <n v="5"/>
    <n v="20"/>
    <n v="10"/>
    <n v="25"/>
    <n v="55"/>
    <n v="3.6666666666666701"/>
    <x v="0"/>
    <s v="Class-3"/>
    <x v="2"/>
  </r>
  <r>
    <n v="5311"/>
    <n v="75.549199999999999"/>
    <d v="2002-09-01T00:00:00"/>
    <n v="1"/>
    <n v="75.549199999999999"/>
    <n v="0.62038303693570196"/>
    <n v="0"/>
    <n v="0.35242818057455499"/>
    <n v="4"/>
    <n v="1"/>
    <n v="2"/>
    <n v="20"/>
    <n v="5"/>
    <n v="10"/>
    <n v="35"/>
    <n v="2.3333333333333299"/>
    <x v="2"/>
    <s v="Class-2"/>
    <x v="2"/>
  </r>
  <r>
    <n v="5312"/>
    <n v="76.271000000000001"/>
    <d v="2003-08-03T00:00:00"/>
    <n v="2"/>
    <n v="152.542"/>
    <n v="0.62346101231189899"/>
    <n v="0.35294117647058798"/>
    <n v="0.54634062927496496"/>
    <n v="4"/>
    <n v="2"/>
    <n v="3"/>
    <n v="20"/>
    <n v="10"/>
    <n v="15"/>
    <n v="45"/>
    <n v="3"/>
    <x v="0"/>
    <s v="Class-3"/>
    <x v="2"/>
  </r>
  <r>
    <n v="5313"/>
    <n v="58.866799999999998"/>
    <d v="2004-06-18T00:00:00"/>
    <n v="2"/>
    <n v="117.7336"/>
    <n v="0.54309165526674197"/>
    <n v="0.35294117647058798"/>
    <n v="0.69887140902872702"/>
    <n v="3"/>
    <n v="2"/>
    <n v="4"/>
    <n v="15"/>
    <n v="10"/>
    <n v="20"/>
    <n v="45"/>
    <n v="3"/>
    <x v="0"/>
    <s v="Class-3"/>
    <x v="2"/>
  </r>
  <r>
    <n v="5314"/>
    <n v="23.968"/>
    <d v="2002-07-17T00:00:00"/>
    <n v="1"/>
    <n v="23.968"/>
    <n v="0.299760601915183"/>
    <n v="0"/>
    <n v="0.26538987688098498"/>
    <n v="2"/>
    <n v="1"/>
    <n v="2"/>
    <n v="10"/>
    <n v="5"/>
    <n v="10"/>
    <n v="25"/>
    <n v="1.6666666666666701"/>
    <x v="4"/>
    <s v="Class-1"/>
    <x v="2"/>
  </r>
  <r>
    <n v="5315"/>
    <n v="21.48"/>
    <d v="2002-07-17T00:00:00"/>
    <n v="1"/>
    <n v="21.48"/>
    <n v="0.27941176470588303"/>
    <n v="0"/>
    <n v="0.26538987688098498"/>
    <n v="2"/>
    <n v="1"/>
    <n v="2"/>
    <n v="10"/>
    <n v="5"/>
    <n v="10"/>
    <n v="25"/>
    <n v="1.6666666666666701"/>
    <x v="4"/>
    <s v="Class-1"/>
    <x v="0"/>
  </r>
  <r>
    <n v="5316"/>
    <n v="34.777999999999999"/>
    <d v="2002-07-17T00:00:00"/>
    <n v="1"/>
    <n v="34.777999999999999"/>
    <n v="0.39227086183309401"/>
    <n v="0"/>
    <n v="0.26538987688098498"/>
    <n v="2"/>
    <n v="1"/>
    <n v="2"/>
    <n v="10"/>
    <n v="5"/>
    <n v="10"/>
    <n v="25"/>
    <n v="1.6666666666666701"/>
    <x v="4"/>
    <s v="Class-1"/>
    <x v="2"/>
  </r>
  <r>
    <n v="5317"/>
    <n v="79.444000000000003"/>
    <d v="2002-09-16T00:00:00"/>
    <n v="1"/>
    <n v="79.444000000000003"/>
    <n v="0.63525991792065695"/>
    <n v="0"/>
    <n v="0.375"/>
    <n v="4"/>
    <n v="1"/>
    <n v="2"/>
    <n v="20"/>
    <n v="5"/>
    <n v="10"/>
    <n v="35"/>
    <n v="2.3333333333333299"/>
    <x v="2"/>
    <s v="Class-2"/>
    <x v="2"/>
  </r>
  <r>
    <n v="5318"/>
    <n v="4.1399999999999997"/>
    <d v="2002-07-16T00:00:00"/>
    <n v="1"/>
    <n v="4.1399999999999997"/>
    <n v="0.107900136798906"/>
    <n v="0"/>
    <n v="0.263166894664843"/>
    <n v="1"/>
    <n v="1"/>
    <n v="2"/>
    <n v="5"/>
    <n v="5"/>
    <n v="10"/>
    <n v="20"/>
    <n v="1.3333333333333299"/>
    <x v="4"/>
    <s v="Class-1"/>
    <x v="0"/>
  </r>
  <r>
    <n v="5319"/>
    <n v="33.04"/>
    <d v="2002-07-16T00:00:00"/>
    <n v="1"/>
    <n v="33.04"/>
    <n v="0.381668946648417"/>
    <n v="0"/>
    <n v="0.263166894664843"/>
    <n v="2"/>
    <n v="1"/>
    <n v="2"/>
    <n v="10"/>
    <n v="5"/>
    <n v="10"/>
    <n v="25"/>
    <n v="1.6666666666666701"/>
    <x v="4"/>
    <s v="Class-1"/>
    <x v="0"/>
  </r>
  <r>
    <n v="532"/>
    <n v="7"/>
    <d v="2002-11-21T00:00:00"/>
    <n v="1"/>
    <n v="7"/>
    <n v="0.14175786593707401"/>
    <n v="0"/>
    <n v="0.45793433652530702"/>
    <n v="1"/>
    <n v="1"/>
    <n v="3"/>
    <n v="5"/>
    <n v="5"/>
    <n v="15"/>
    <n v="25"/>
    <n v="1.6666666666666701"/>
    <x v="4"/>
    <s v="Class-1"/>
    <x v="0"/>
  </r>
  <r>
    <n v="5320"/>
    <n v="130.006666666667"/>
    <d v="2003-08-08T00:00:00"/>
    <n v="3"/>
    <n v="390.020000000001"/>
    <n v="0.76624487004106401"/>
    <n v="0.49743502051983601"/>
    <n v="0.54736662106703105"/>
    <n v="4"/>
    <n v="3"/>
    <n v="3"/>
    <n v="20"/>
    <n v="15"/>
    <n v="15"/>
    <n v="50"/>
    <n v="3.3333333333333299"/>
    <x v="0"/>
    <s v="Class-3"/>
    <x v="0"/>
  </r>
  <r>
    <n v="5321"/>
    <n v="6.2266666666666701"/>
    <d v="2004-09-17T00:00:00"/>
    <n v="3"/>
    <n v="18.68000000000001"/>
    <n v="0.13252393980848301"/>
    <n v="0.49743502051983601"/>
    <n v="0.80882352941176405"/>
    <n v="1"/>
    <n v="3"/>
    <n v="5"/>
    <n v="5"/>
    <n v="15"/>
    <n v="25"/>
    <n v="45"/>
    <n v="3"/>
    <x v="0"/>
    <s v="Class-3"/>
    <x v="0"/>
  </r>
  <r>
    <n v="5322"/>
    <n v="8.69"/>
    <d v="2002-07-16T00:00:00"/>
    <n v="1"/>
    <n v="8.69"/>
    <n v="0.15629274965800499"/>
    <n v="0"/>
    <n v="0.263166894664843"/>
    <n v="1"/>
    <n v="1"/>
    <n v="2"/>
    <n v="5"/>
    <n v="5"/>
    <n v="10"/>
    <n v="20"/>
    <n v="1.3333333333333299"/>
    <x v="4"/>
    <s v="Class-1"/>
    <x v="0"/>
  </r>
  <r>
    <n v="5323"/>
    <n v="122.63200000000001"/>
    <d v="2002-10-19T00:00:00"/>
    <n v="1"/>
    <n v="122.63200000000001"/>
    <n v="0.75307797537621901"/>
    <n v="0"/>
    <n v="0.41792065663474598"/>
    <n v="4"/>
    <n v="1"/>
    <n v="3"/>
    <n v="20"/>
    <n v="5"/>
    <n v="15"/>
    <n v="40"/>
    <n v="2.6666666666666701"/>
    <x v="2"/>
    <s v="Class-2"/>
    <x v="2"/>
  </r>
  <r>
    <n v="5324"/>
    <n v="29.53"/>
    <d v="2004-04-15T00:00:00"/>
    <n v="3"/>
    <n v="88.59"/>
    <n v="0.35020519835840702"/>
    <n v="0.49743502051983601"/>
    <n v="0.66125170998631899"/>
    <n v="2"/>
    <n v="3"/>
    <n v="4"/>
    <n v="10"/>
    <n v="15"/>
    <n v="20"/>
    <n v="45"/>
    <n v="3"/>
    <x v="0"/>
    <s v="Class-3"/>
    <x v="1"/>
  </r>
  <r>
    <n v="5326"/>
    <n v="25.150480000000002"/>
    <d v="2002-11-14T00:00:00"/>
    <n v="5"/>
    <n v="125.75240000000001"/>
    <n v="0.31344049247605799"/>
    <n v="0.64261285909712695"/>
    <n v="0.45212038303693503"/>
    <n v="2"/>
    <n v="4"/>
    <n v="3"/>
    <n v="10"/>
    <n v="20"/>
    <n v="15"/>
    <n v="45"/>
    <n v="3"/>
    <x v="0"/>
    <s v="Class-3"/>
    <x v="2"/>
  </r>
  <r>
    <n v="5327"/>
    <n v="2.8"/>
    <d v="2002-07-17T00:00:00"/>
    <n v="1"/>
    <n v="2.8"/>
    <n v="8.9090287277702004E-2"/>
    <n v="0"/>
    <n v="0.26538987688098498"/>
    <n v="1"/>
    <n v="1"/>
    <n v="2"/>
    <n v="5"/>
    <n v="5"/>
    <n v="10"/>
    <n v="20"/>
    <n v="1.3333333333333299"/>
    <x v="4"/>
    <s v="Class-1"/>
    <x v="0"/>
  </r>
  <r>
    <n v="5328"/>
    <n v="58.52"/>
    <d v="2004-07-23T00:00:00"/>
    <n v="3"/>
    <n v="175.56"/>
    <n v="0.53950068399451101"/>
    <n v="0.49743502051983601"/>
    <n v="0.72794117647058698"/>
    <n v="3"/>
    <n v="3"/>
    <n v="4"/>
    <n v="15"/>
    <n v="15"/>
    <n v="20"/>
    <n v="50"/>
    <n v="3.3333333333333299"/>
    <x v="0"/>
    <s v="Class-3"/>
    <x v="0"/>
  </r>
  <r>
    <n v="5329"/>
    <n v="62.752000000000002"/>
    <d v="2002-09-26T00:00:00"/>
    <n v="1"/>
    <n v="62.752000000000002"/>
    <n v="0.56412448700409101"/>
    <n v="0"/>
    <n v="0.38987688098495199"/>
    <n v="3"/>
    <n v="1"/>
    <n v="2"/>
    <n v="15"/>
    <n v="5"/>
    <n v="10"/>
    <n v="30"/>
    <n v="2"/>
    <x v="2"/>
    <s v="Class-2"/>
    <x v="2"/>
  </r>
  <r>
    <n v="533"/>
    <n v="274.98794736842098"/>
    <d v="2004-08-05T00:00:00"/>
    <n v="19"/>
    <n v="5224.7709999999988"/>
    <n v="0.89038987688103299"/>
    <n v="0.91501367989056104"/>
    <n v="0.73991108071135403"/>
    <n v="5"/>
    <n v="5"/>
    <n v="4"/>
    <n v="25"/>
    <n v="25"/>
    <n v="20"/>
    <n v="70"/>
    <n v="4.6666666666666696"/>
    <x v="1"/>
    <s v="Class-4"/>
    <x v="0"/>
  </r>
  <r>
    <n v="5330"/>
    <n v="71.102000000000004"/>
    <d v="2002-07-19T00:00:00"/>
    <n v="1"/>
    <n v="71.102000000000004"/>
    <n v="0.60088919288645104"/>
    <n v="0"/>
    <n v="0.26880984952120401"/>
    <n v="4"/>
    <n v="1"/>
    <n v="2"/>
    <n v="20"/>
    <n v="5"/>
    <n v="10"/>
    <n v="35"/>
    <n v="2.3333333333333299"/>
    <x v="2"/>
    <s v="Class-2"/>
    <x v="2"/>
  </r>
  <r>
    <n v="5331"/>
    <n v="10.53"/>
    <d v="2002-07-18T00:00:00"/>
    <n v="2"/>
    <n v="21.06"/>
    <n v="0.171853625171001"/>
    <n v="0.35294117647058798"/>
    <n v="0.26709986320109402"/>
    <n v="1"/>
    <n v="2"/>
    <n v="2"/>
    <n v="5"/>
    <n v="10"/>
    <n v="10"/>
    <n v="25"/>
    <n v="1.6666666666666701"/>
    <x v="4"/>
    <s v="Class-1"/>
    <x v="0"/>
  </r>
  <r>
    <n v="5332"/>
    <n v="11.5766666666667"/>
    <d v="2003-07-15T00:00:00"/>
    <n v="3"/>
    <n v="34.730000000000103"/>
    <n v="0.18262653898769099"/>
    <n v="0.49743502051983601"/>
    <n v="0.53796169630642898"/>
    <n v="1"/>
    <n v="3"/>
    <n v="3"/>
    <n v="5"/>
    <n v="15"/>
    <n v="15"/>
    <n v="35"/>
    <n v="2.3333333333333299"/>
    <x v="2"/>
    <s v="Class-2"/>
    <x v="0"/>
  </r>
  <r>
    <n v="5333"/>
    <n v="65.367999999999995"/>
    <d v="2002-07-26T00:00:00"/>
    <n v="1"/>
    <n v="65.367999999999995"/>
    <n v="0.57712038303692503"/>
    <n v="0"/>
    <n v="0.278385772913817"/>
    <n v="3"/>
    <n v="1"/>
    <n v="2"/>
    <n v="15"/>
    <n v="5"/>
    <n v="10"/>
    <n v="30"/>
    <n v="2"/>
    <x v="2"/>
    <s v="Class-2"/>
    <x v="2"/>
  </r>
  <r>
    <n v="5334"/>
    <n v="264.054666666667"/>
    <d v="2004-04-17T00:00:00"/>
    <n v="3"/>
    <n v="792.16400000000101"/>
    <n v="0.88577291381673595"/>
    <n v="0.49743502051983601"/>
    <n v="0.66227770177838496"/>
    <n v="5"/>
    <n v="3"/>
    <n v="4"/>
    <n v="25"/>
    <n v="15"/>
    <n v="20"/>
    <n v="60"/>
    <n v="4"/>
    <x v="1"/>
    <s v="Class-4"/>
    <x v="1"/>
  </r>
  <r>
    <n v="5336"/>
    <n v="169.2132"/>
    <d v="2002-08-16T00:00:00"/>
    <n v="1"/>
    <n v="169.2132"/>
    <n v="0.81839945280441195"/>
    <n v="0"/>
    <n v="0.31874145006839899"/>
    <n v="5"/>
    <n v="1"/>
    <n v="2"/>
    <n v="25"/>
    <n v="5"/>
    <n v="10"/>
    <n v="40"/>
    <n v="2.6666666666666701"/>
    <x v="2"/>
    <s v="Class-2"/>
    <x v="2"/>
  </r>
  <r>
    <n v="5337"/>
    <n v="512.493290909091"/>
    <d v="2004-12-12T00:00:00"/>
    <n v="22"/>
    <n v="11274.852400000002"/>
    <n v="0.94357045143644702"/>
    <n v="0.93023255813953498"/>
    <n v="0.93655950752393902"/>
    <n v="5"/>
    <n v="5"/>
    <n v="5"/>
    <n v="25"/>
    <n v="25"/>
    <n v="25"/>
    <n v="75"/>
    <n v="5"/>
    <x v="3"/>
    <s v="Class-5"/>
    <x v="1"/>
  </r>
  <r>
    <n v="5339"/>
    <n v="228.06200000000001"/>
    <d v="2002-08-20T00:00:00"/>
    <n v="1"/>
    <n v="228.06200000000001"/>
    <n v="0.864911080711397"/>
    <n v="0"/>
    <n v="0.329343365253078"/>
    <n v="5"/>
    <n v="1"/>
    <n v="2"/>
    <n v="25"/>
    <n v="5"/>
    <n v="10"/>
    <n v="40"/>
    <n v="2.6666666666666701"/>
    <x v="2"/>
    <s v="Class-2"/>
    <x v="2"/>
  </r>
  <r>
    <n v="534"/>
    <n v="137.65"/>
    <d v="2004-04-04T00:00:00"/>
    <n v="5"/>
    <n v="688.25"/>
    <n v="0.77718878248976597"/>
    <n v="0.64261285909712695"/>
    <n v="0.65441176470588103"/>
    <n v="4"/>
    <n v="4"/>
    <n v="4"/>
    <n v="20"/>
    <n v="20"/>
    <n v="20"/>
    <n v="60"/>
    <n v="4"/>
    <x v="1"/>
    <s v="Class-4"/>
    <x v="0"/>
  </r>
  <r>
    <n v="5340"/>
    <n v="75.412800000000004"/>
    <d v="2002-07-21T00:00:00"/>
    <n v="1"/>
    <n v="75.412800000000004"/>
    <n v="0.62004103967168001"/>
    <n v="0"/>
    <n v="0.27205882352941202"/>
    <n v="4"/>
    <n v="1"/>
    <n v="2"/>
    <n v="20"/>
    <n v="5"/>
    <n v="10"/>
    <n v="35"/>
    <n v="2.3333333333333299"/>
    <x v="2"/>
    <s v="Class-2"/>
    <x v="2"/>
  </r>
  <r>
    <n v="5341"/>
    <n v="40.984000000000002"/>
    <d v="2002-07-24T00:00:00"/>
    <n v="1"/>
    <n v="40.984000000000002"/>
    <n v="0.434336525307782"/>
    <n v="0"/>
    <n v="0.27650478796169597"/>
    <n v="3"/>
    <n v="1"/>
    <n v="2"/>
    <n v="15"/>
    <n v="5"/>
    <n v="10"/>
    <n v="30"/>
    <n v="2"/>
    <x v="2"/>
    <s v="Class-2"/>
    <x v="2"/>
  </r>
  <r>
    <n v="5342"/>
    <n v="186.51859999999999"/>
    <d v="2002-07-21T00:00:00"/>
    <n v="1"/>
    <n v="186.51859999999999"/>
    <n v="0.83481532147746496"/>
    <n v="0"/>
    <n v="0.27205882352941202"/>
    <n v="5"/>
    <n v="1"/>
    <n v="2"/>
    <n v="25"/>
    <n v="5"/>
    <n v="10"/>
    <n v="40"/>
    <n v="2.6666666666666701"/>
    <x v="2"/>
    <s v="Class-2"/>
    <x v="2"/>
  </r>
  <r>
    <n v="5343"/>
    <n v="34.856000000000002"/>
    <d v="2002-08-07T00:00:00"/>
    <n v="1"/>
    <n v="34.856000000000002"/>
    <n v="0.39346785225717101"/>
    <n v="0"/>
    <n v="0.30215458276333801"/>
    <n v="2"/>
    <n v="1"/>
    <n v="2"/>
    <n v="10"/>
    <n v="5"/>
    <n v="10"/>
    <n v="25"/>
    <n v="1.6666666666666701"/>
    <x v="4"/>
    <s v="Class-1"/>
    <x v="2"/>
  </r>
  <r>
    <n v="5344"/>
    <n v="21.788"/>
    <d v="2002-07-20T00:00:00"/>
    <n v="1"/>
    <n v="21.788"/>
    <n v="0.28385772913816698"/>
    <n v="0"/>
    <n v="0.27051983584131301"/>
    <n v="2"/>
    <n v="1"/>
    <n v="2"/>
    <n v="10"/>
    <n v="5"/>
    <n v="10"/>
    <n v="25"/>
    <n v="1.6666666666666701"/>
    <x v="4"/>
    <s v="Class-1"/>
    <x v="2"/>
  </r>
  <r>
    <n v="5345"/>
    <n v="38.43"/>
    <d v="2002-07-20T00:00:00"/>
    <n v="1"/>
    <n v="38.43"/>
    <n v="0.41586867305060199"/>
    <n v="0"/>
    <n v="0.27051983584131301"/>
    <n v="3"/>
    <n v="1"/>
    <n v="2"/>
    <n v="15"/>
    <n v="5"/>
    <n v="10"/>
    <n v="30"/>
    <n v="2"/>
    <x v="2"/>
    <s v="Class-2"/>
    <x v="0"/>
  </r>
  <r>
    <n v="5346"/>
    <n v="38.729999999999997"/>
    <d v="2002-07-27T00:00:00"/>
    <n v="1"/>
    <n v="38.729999999999997"/>
    <n v="0.41757865937071098"/>
    <n v="0"/>
    <n v="0.28060875512995898"/>
    <n v="3"/>
    <n v="1"/>
    <n v="2"/>
    <n v="15"/>
    <n v="5"/>
    <n v="10"/>
    <n v="30"/>
    <n v="2"/>
    <x v="2"/>
    <s v="Class-2"/>
    <x v="2"/>
  </r>
  <r>
    <n v="5347"/>
    <n v="37.69"/>
    <d v="2004-08-07T00:00:00"/>
    <n v="2"/>
    <n v="75.38"/>
    <n v="0.41142270861831798"/>
    <n v="0.35294117647058798"/>
    <n v="0.74230506155950704"/>
    <n v="3"/>
    <n v="2"/>
    <n v="4"/>
    <n v="15"/>
    <n v="10"/>
    <n v="20"/>
    <n v="45"/>
    <n v="3"/>
    <x v="0"/>
    <s v="Class-3"/>
    <x v="0"/>
  </r>
  <r>
    <n v="5348"/>
    <n v="23.968"/>
    <d v="2002-08-07T00:00:00"/>
    <n v="1"/>
    <n v="23.968"/>
    <n v="0.299760601915183"/>
    <n v="0"/>
    <n v="0.30215458276333801"/>
    <n v="2"/>
    <n v="1"/>
    <n v="2"/>
    <n v="10"/>
    <n v="5"/>
    <n v="10"/>
    <n v="25"/>
    <n v="1.6666666666666701"/>
    <x v="4"/>
    <s v="Class-1"/>
    <x v="2"/>
  </r>
  <r>
    <n v="5349"/>
    <n v="2.72"/>
    <d v="2002-07-19T00:00:00"/>
    <n v="1"/>
    <n v="2.72"/>
    <n v="8.7380300957592499E-2"/>
    <n v="0"/>
    <n v="0.26880984952120401"/>
    <n v="1"/>
    <n v="1"/>
    <n v="2"/>
    <n v="5"/>
    <n v="5"/>
    <n v="10"/>
    <n v="20"/>
    <n v="1.3333333333333299"/>
    <x v="4"/>
    <s v="Class-1"/>
    <x v="0"/>
  </r>
  <r>
    <n v="535"/>
    <n v="3.88095238095238"/>
    <d v="2004-08-23T00:00:00"/>
    <n v="21"/>
    <n v="81.499999999999986"/>
    <n v="0.104651162790698"/>
    <n v="0.92647058823529405"/>
    <n v="0.75718194254445903"/>
    <n v="1"/>
    <n v="5"/>
    <n v="4"/>
    <n v="5"/>
    <n v="25"/>
    <n v="20"/>
    <n v="50"/>
    <n v="3.3333333333333299"/>
    <x v="0"/>
    <s v="Class-3"/>
    <x v="0"/>
  </r>
  <r>
    <n v="5350"/>
    <n v="22.05"/>
    <d v="2002-07-22T00:00:00"/>
    <n v="1"/>
    <n v="22.05"/>
    <n v="0.28847469220246302"/>
    <n v="0"/>
    <n v="0.27411080711354302"/>
    <n v="2"/>
    <n v="1"/>
    <n v="2"/>
    <n v="10"/>
    <n v="5"/>
    <n v="10"/>
    <n v="25"/>
    <n v="1.6666666666666701"/>
    <x v="4"/>
    <s v="Class-1"/>
    <x v="0"/>
  </r>
  <r>
    <n v="5351"/>
    <n v="79.444000000000003"/>
    <d v="2002-08-10T00:00:00"/>
    <n v="1"/>
    <n v="79.444000000000003"/>
    <n v="0.63525991792065695"/>
    <n v="0"/>
    <n v="0.30694254445964397"/>
    <n v="4"/>
    <n v="1"/>
    <n v="2"/>
    <n v="20"/>
    <n v="5"/>
    <n v="10"/>
    <n v="35"/>
    <n v="2.3333333333333299"/>
    <x v="2"/>
    <s v="Class-2"/>
    <x v="2"/>
  </r>
  <r>
    <n v="5352"/>
    <n v="33.207500000000003"/>
    <d v="2002-08-27T00:00:00"/>
    <n v="4"/>
    <n v="132.83000000000001"/>
    <n v="0.38235294117646101"/>
    <n v="0.581395348837209"/>
    <n v="0.34524623803009502"/>
    <n v="2"/>
    <n v="3"/>
    <n v="2"/>
    <n v="10"/>
    <n v="15"/>
    <n v="10"/>
    <n v="35"/>
    <n v="2.3333333333333299"/>
    <x v="2"/>
    <s v="Class-2"/>
    <x v="1"/>
  </r>
  <r>
    <n v="5354"/>
    <n v="4.34"/>
    <d v="2002-07-20T00:00:00"/>
    <n v="1"/>
    <n v="4.34"/>
    <n v="0.110294117647059"/>
    <n v="0"/>
    <n v="0.27051983584131301"/>
    <n v="1"/>
    <n v="1"/>
    <n v="2"/>
    <n v="5"/>
    <n v="5"/>
    <n v="10"/>
    <n v="20"/>
    <n v="1.3333333333333299"/>
    <x v="4"/>
    <s v="Class-1"/>
    <x v="0"/>
  </r>
  <r>
    <n v="5355"/>
    <n v="62.130800000000001"/>
    <d v="2002-08-08T00:00:00"/>
    <n v="1"/>
    <n v="62.130800000000001"/>
    <n v="0.56155950752392703"/>
    <n v="0"/>
    <n v="0.303864569083447"/>
    <n v="3"/>
    <n v="1"/>
    <n v="2"/>
    <n v="15"/>
    <n v="5"/>
    <n v="10"/>
    <n v="30"/>
    <n v="2"/>
    <x v="2"/>
    <s v="Class-2"/>
    <x v="2"/>
  </r>
  <r>
    <n v="5356"/>
    <n v="47.938000000000002"/>
    <d v="2002-07-22T00:00:00"/>
    <n v="1"/>
    <n v="47.938000000000002"/>
    <n v="0.47862517099861102"/>
    <n v="0"/>
    <n v="0.27411080711354302"/>
    <n v="3"/>
    <n v="1"/>
    <n v="2"/>
    <n v="15"/>
    <n v="5"/>
    <n v="10"/>
    <n v="30"/>
    <n v="2"/>
    <x v="2"/>
    <s v="Class-2"/>
    <x v="2"/>
  </r>
  <r>
    <n v="5357"/>
    <n v="28.327999999999999"/>
    <d v="2002-08-04T00:00:00"/>
    <n v="2"/>
    <n v="56.655999999999999"/>
    <n v="0.33823529411764203"/>
    <n v="0.35294117647058798"/>
    <n v="0.29651162790697599"/>
    <n v="2"/>
    <n v="2"/>
    <n v="2"/>
    <n v="10"/>
    <n v="10"/>
    <n v="10"/>
    <n v="30"/>
    <n v="2"/>
    <x v="2"/>
    <s v="Class-2"/>
    <x v="2"/>
  </r>
  <r>
    <n v="5358"/>
    <n v="234.76"/>
    <d v="2002-07-20T00:00:00"/>
    <n v="1"/>
    <n v="234.76"/>
    <n v="0.86850205198362795"/>
    <n v="0"/>
    <n v="0.27051983584131301"/>
    <n v="5"/>
    <n v="1"/>
    <n v="2"/>
    <n v="25"/>
    <n v="5"/>
    <n v="10"/>
    <n v="40"/>
    <n v="2.6666666666666701"/>
    <x v="2"/>
    <s v="Class-2"/>
    <x v="0"/>
  </r>
  <r>
    <n v="5359"/>
    <n v="413.44"/>
    <d v="2003-11-20T00:00:00"/>
    <n v="4"/>
    <n v="1653.76"/>
    <n v="0.92835157318746997"/>
    <n v="0.581395348837209"/>
    <n v="0.58567031463748198"/>
    <n v="5"/>
    <n v="3"/>
    <n v="3"/>
    <n v="25"/>
    <n v="15"/>
    <n v="15"/>
    <n v="55"/>
    <n v="3.6666666666666701"/>
    <x v="0"/>
    <s v="Class-3"/>
    <x v="0"/>
  </r>
  <r>
    <n v="536"/>
    <n v="437.25432000000001"/>
    <d v="2004-01-16T00:00:00"/>
    <n v="10"/>
    <n v="4372.5432000000001"/>
    <n v="0.93331053351578797"/>
    <n v="0.81549247606019204"/>
    <n v="0.61097811217510201"/>
    <n v="5"/>
    <n v="5"/>
    <n v="4"/>
    <n v="25"/>
    <n v="25"/>
    <n v="20"/>
    <n v="70"/>
    <n v="4.6666666666666696"/>
    <x v="1"/>
    <s v="Class-4"/>
    <x v="1"/>
  </r>
  <r>
    <n v="5360"/>
    <n v="108.998"/>
    <d v="2002-07-26T00:00:00"/>
    <n v="1"/>
    <n v="108.998"/>
    <n v="0.72024623803011101"/>
    <n v="0"/>
    <n v="0.278385772913817"/>
    <n v="4"/>
    <n v="1"/>
    <n v="2"/>
    <n v="20"/>
    <n v="5"/>
    <n v="10"/>
    <n v="35"/>
    <n v="2.3333333333333299"/>
    <x v="2"/>
    <s v="Class-2"/>
    <x v="2"/>
  </r>
  <r>
    <n v="5361"/>
    <n v="41.543599999999998"/>
    <d v="2002-07-27T00:00:00"/>
    <n v="1"/>
    <n v="41.543599999999998"/>
    <n v="0.43878248974006601"/>
    <n v="0"/>
    <n v="0.28060875512995898"/>
    <n v="3"/>
    <n v="1"/>
    <n v="2"/>
    <n v="15"/>
    <n v="5"/>
    <n v="10"/>
    <n v="30"/>
    <n v="2"/>
    <x v="2"/>
    <s v="Class-2"/>
    <x v="2"/>
  </r>
  <r>
    <n v="5362"/>
    <n v="179.642"/>
    <d v="2004-12-11T00:00:00"/>
    <n v="5"/>
    <n v="898.21"/>
    <n v="0.82729138166898197"/>
    <n v="0.64261285909712695"/>
    <n v="0.93416552667578601"/>
    <n v="5"/>
    <n v="4"/>
    <n v="5"/>
    <n v="25"/>
    <n v="20"/>
    <n v="25"/>
    <n v="70"/>
    <n v="4.6666666666666696"/>
    <x v="1"/>
    <s v="Class-4"/>
    <x v="0"/>
  </r>
  <r>
    <n v="5363"/>
    <n v="97.814800000000005"/>
    <d v="2002-07-26T00:00:00"/>
    <n v="1"/>
    <n v="97.814800000000005"/>
    <n v="0.69664842681259698"/>
    <n v="0"/>
    <n v="0.278385772913817"/>
    <n v="4"/>
    <n v="1"/>
    <n v="2"/>
    <n v="20"/>
    <n v="5"/>
    <n v="10"/>
    <n v="35"/>
    <n v="2.3333333333333299"/>
    <x v="2"/>
    <s v="Class-2"/>
    <x v="2"/>
  </r>
  <r>
    <n v="5364"/>
    <n v="74.004999999999995"/>
    <d v="2002-07-25T00:00:00"/>
    <n v="2"/>
    <n v="148.01"/>
    <n v="0.61251709986319702"/>
    <n v="0.35294117647058798"/>
    <n v="0.27735978112175103"/>
    <n v="4"/>
    <n v="2"/>
    <n v="2"/>
    <n v="20"/>
    <n v="10"/>
    <n v="10"/>
    <n v="40"/>
    <n v="2.6666666666666701"/>
    <x v="2"/>
    <s v="Class-2"/>
    <x v="0"/>
  </r>
  <r>
    <n v="5365"/>
    <n v="117.14"/>
    <d v="2002-08-12T00:00:00"/>
    <n v="1"/>
    <n v="117.14"/>
    <n v="0.74025307797539497"/>
    <n v="0"/>
    <n v="0.31155950752394002"/>
    <n v="4"/>
    <n v="1"/>
    <n v="2"/>
    <n v="20"/>
    <n v="5"/>
    <n v="10"/>
    <n v="35"/>
    <n v="2.3333333333333299"/>
    <x v="2"/>
    <s v="Class-2"/>
    <x v="2"/>
  </r>
  <r>
    <n v="5366"/>
    <n v="82.435199999999995"/>
    <d v="2002-09-26T00:00:00"/>
    <n v="1"/>
    <n v="82.435199999999995"/>
    <n v="0.64637482900137"/>
    <n v="0"/>
    <n v="0.38987688098495199"/>
    <n v="4"/>
    <n v="1"/>
    <n v="2"/>
    <n v="20"/>
    <n v="5"/>
    <n v="10"/>
    <n v="35"/>
    <n v="2.3333333333333299"/>
    <x v="2"/>
    <s v="Class-2"/>
    <x v="2"/>
  </r>
  <r>
    <n v="5367"/>
    <n v="77.86"/>
    <d v="2003-04-20T00:00:00"/>
    <n v="2"/>
    <n v="155.72"/>
    <n v="0.62876196990424005"/>
    <n v="0.35294117647058798"/>
    <n v="0.512311901504787"/>
    <n v="4"/>
    <n v="2"/>
    <n v="3"/>
    <n v="20"/>
    <n v="10"/>
    <n v="15"/>
    <n v="45"/>
    <n v="3"/>
    <x v="0"/>
    <s v="Class-3"/>
    <x v="0"/>
  </r>
  <r>
    <n v="5368"/>
    <n v="34.466000000000001"/>
    <d v="2002-07-26T00:00:00"/>
    <n v="2"/>
    <n v="68.932000000000002"/>
    <n v="0.39056087551298502"/>
    <n v="0.35294117647058798"/>
    <n v="0.278385772913817"/>
    <n v="2"/>
    <n v="2"/>
    <n v="2"/>
    <n v="10"/>
    <n v="10"/>
    <n v="10"/>
    <n v="30"/>
    <n v="2"/>
    <x v="2"/>
    <s v="Class-2"/>
    <x v="1"/>
  </r>
  <r>
    <n v="5370"/>
    <n v="27.8855"/>
    <d v="2003-09-20T00:00:00"/>
    <n v="4"/>
    <n v="111.542"/>
    <n v="0.33413132694938003"/>
    <n v="0.581395348837209"/>
    <n v="0.56258549931600499"/>
    <n v="2"/>
    <n v="3"/>
    <n v="3"/>
    <n v="10"/>
    <n v="15"/>
    <n v="15"/>
    <n v="40"/>
    <n v="2.6666666666666701"/>
    <x v="2"/>
    <s v="Class-2"/>
    <x v="1"/>
  </r>
  <r>
    <n v="5372"/>
    <n v="-80.096800000000002"/>
    <d v="2002-09-08T00:00:00"/>
    <n v="2"/>
    <n v="-160.1936"/>
    <n v="1.67578659370725E-2"/>
    <n v="0.35294117647058798"/>
    <n v="0.36251709986320102"/>
    <n v="1"/>
    <n v="2"/>
    <n v="2"/>
    <n v="5"/>
    <n v="10"/>
    <n v="10"/>
    <n v="25"/>
    <n v="1.6666666666666701"/>
    <x v="4"/>
    <s v="Class-1"/>
    <x v="1"/>
  </r>
  <r>
    <n v="5374"/>
    <n v="145.41333333333299"/>
    <d v="2003-07-25T00:00:00"/>
    <n v="3"/>
    <n v="436.23999999999899"/>
    <n v="0.78967168262656795"/>
    <n v="0.49743502051983601"/>
    <n v="0.54103967168262601"/>
    <n v="4"/>
    <n v="3"/>
    <n v="3"/>
    <n v="20"/>
    <n v="15"/>
    <n v="15"/>
    <n v="50"/>
    <n v="3.3333333333333299"/>
    <x v="0"/>
    <s v="Class-3"/>
    <x v="0"/>
  </r>
  <r>
    <n v="5375"/>
    <n v="127.05285714285699"/>
    <d v="2004-08-06T00:00:00"/>
    <n v="7"/>
    <n v="889.36999999999898"/>
    <n v="0.76077291381671297"/>
    <n v="0.73204514363885098"/>
    <n v="0.740937072503419"/>
    <n v="4"/>
    <n v="4"/>
    <n v="4"/>
    <n v="20"/>
    <n v="20"/>
    <n v="20"/>
    <n v="60"/>
    <n v="4"/>
    <x v="1"/>
    <s v="Class-4"/>
    <x v="0"/>
  </r>
  <r>
    <n v="5376"/>
    <n v="13.068"/>
    <d v="2002-07-25T00:00:00"/>
    <n v="1"/>
    <n v="13.068"/>
    <n v="0.19562243502052301"/>
    <n v="0"/>
    <n v="0.27735978112175103"/>
    <n v="1"/>
    <n v="1"/>
    <n v="2"/>
    <n v="5"/>
    <n v="5"/>
    <n v="10"/>
    <n v="20"/>
    <n v="1.3333333333333299"/>
    <x v="4"/>
    <s v="Class-1"/>
    <x v="2"/>
  </r>
  <r>
    <n v="5377"/>
    <n v="56.655999999999999"/>
    <d v="2002-07-28T00:00:00"/>
    <n v="1"/>
    <n v="56.655999999999999"/>
    <n v="0.52718878248972101"/>
    <n v="0"/>
    <n v="0.28317373461012302"/>
    <n v="3"/>
    <n v="1"/>
    <n v="2"/>
    <n v="15"/>
    <n v="5"/>
    <n v="10"/>
    <n v="30"/>
    <n v="2"/>
    <x v="2"/>
    <s v="Class-2"/>
    <x v="2"/>
  </r>
  <r>
    <n v="5378"/>
    <n v="35.3752"/>
    <d v="2002-10-02T00:00:00"/>
    <n v="2"/>
    <n v="70.750399999999999"/>
    <n v="0.400136798905597"/>
    <n v="0.35294117647058798"/>
    <n v="0.39893980848153199"/>
    <n v="3"/>
    <n v="2"/>
    <n v="2"/>
    <n v="15"/>
    <n v="10"/>
    <n v="10"/>
    <n v="35"/>
    <n v="2.3333333333333299"/>
    <x v="2"/>
    <s v="Class-2"/>
    <x v="2"/>
  </r>
  <r>
    <n v="5379"/>
    <n v="81.072000000000003"/>
    <d v="2002-11-30T00:00:00"/>
    <n v="1"/>
    <n v="81.072000000000003"/>
    <n v="0.64209986320109602"/>
    <n v="0"/>
    <n v="0.46819425444596402"/>
    <n v="4"/>
    <n v="1"/>
    <n v="3"/>
    <n v="20"/>
    <n v="5"/>
    <n v="15"/>
    <n v="40"/>
    <n v="2.6666666666666701"/>
    <x v="2"/>
    <s v="Class-2"/>
    <x v="2"/>
  </r>
  <r>
    <n v="538"/>
    <n v="30.0390625"/>
    <d v="2004-12-28T00:00:00"/>
    <n v="96"/>
    <n v="2883.75"/>
    <n v="0.353625170998625"/>
    <n v="0.99145006839945304"/>
    <n v="0.97246922024623705"/>
    <n v="2"/>
    <n v="5"/>
    <n v="5"/>
    <n v="10"/>
    <n v="25"/>
    <n v="25"/>
    <n v="60"/>
    <n v="4"/>
    <x v="1"/>
    <s v="Class-4"/>
    <x v="0"/>
  </r>
  <r>
    <n v="5380"/>
    <n v="39.204000000000001"/>
    <d v="2002-07-31T00:00:00"/>
    <n v="1"/>
    <n v="39.204000000000001"/>
    <n v="0.42202462380299499"/>
    <n v="0"/>
    <n v="0.28847469220246202"/>
    <n v="3"/>
    <n v="1"/>
    <n v="2"/>
    <n v="15"/>
    <n v="5"/>
    <n v="10"/>
    <n v="30"/>
    <n v="2"/>
    <x v="2"/>
    <s v="Class-2"/>
    <x v="2"/>
  </r>
  <r>
    <n v="5381"/>
    <n v="10.62"/>
    <d v="2002-07-24T00:00:00"/>
    <n v="1"/>
    <n v="10.62"/>
    <n v="0.172708618331056"/>
    <n v="0"/>
    <n v="0.27650478796169597"/>
    <n v="1"/>
    <n v="1"/>
    <n v="2"/>
    <n v="5"/>
    <n v="5"/>
    <n v="10"/>
    <n v="20"/>
    <n v="1.3333333333333299"/>
    <x v="4"/>
    <s v="Class-1"/>
    <x v="0"/>
  </r>
  <r>
    <n v="5382"/>
    <n v="52.283999999999999"/>
    <d v="2002-08-30T00:00:00"/>
    <n v="1"/>
    <n v="52.283999999999999"/>
    <n v="0.50188098495209699"/>
    <n v="0"/>
    <n v="0.34969220246237998"/>
    <n v="3"/>
    <n v="1"/>
    <n v="2"/>
    <n v="15"/>
    <n v="5"/>
    <n v="10"/>
    <n v="30"/>
    <n v="2"/>
    <x v="2"/>
    <s v="Class-2"/>
    <x v="2"/>
  </r>
  <r>
    <n v="5383"/>
    <n v="39.006999999999998"/>
    <d v="2002-07-26T00:00:00"/>
    <n v="4"/>
    <n v="156.02799999999999"/>
    <n v="0.41997264021886399"/>
    <n v="0.581395348837209"/>
    <n v="0.278385772913817"/>
    <n v="3"/>
    <n v="3"/>
    <n v="2"/>
    <n v="15"/>
    <n v="15"/>
    <n v="10"/>
    <n v="40"/>
    <n v="2.6666666666666701"/>
    <x v="2"/>
    <s v="Class-2"/>
    <x v="1"/>
  </r>
  <r>
    <n v="5385"/>
    <n v="15.247999999999999"/>
    <d v="2002-09-18T00:00:00"/>
    <n v="1"/>
    <n v="15.247999999999999"/>
    <n v="0.21682626538988101"/>
    <n v="0"/>
    <n v="0.37739398084815301"/>
    <n v="2"/>
    <n v="1"/>
    <n v="2"/>
    <n v="10"/>
    <n v="5"/>
    <n v="10"/>
    <n v="25"/>
    <n v="1.6666666666666701"/>
    <x v="4"/>
    <s v="Class-1"/>
    <x v="2"/>
  </r>
  <r>
    <n v="5386"/>
    <n v="52.271999999999998"/>
    <d v="2002-09-27T00:00:00"/>
    <n v="1"/>
    <n v="52.271999999999998"/>
    <n v="0.50153898768807503"/>
    <n v="0"/>
    <n v="0.39192886456908299"/>
    <n v="3"/>
    <n v="1"/>
    <n v="2"/>
    <n v="15"/>
    <n v="5"/>
    <n v="10"/>
    <n v="30"/>
    <n v="2"/>
    <x v="2"/>
    <s v="Class-2"/>
    <x v="2"/>
  </r>
  <r>
    <n v="5387"/>
    <n v="29.15"/>
    <d v="2002-07-28T00:00:00"/>
    <n v="1"/>
    <n v="29.15"/>
    <n v="0.34695622435019902"/>
    <n v="0"/>
    <n v="0.28317373461012302"/>
    <n v="2"/>
    <n v="1"/>
    <n v="2"/>
    <n v="10"/>
    <n v="5"/>
    <n v="10"/>
    <n v="25"/>
    <n v="1.6666666666666701"/>
    <x v="4"/>
    <s v="Class-1"/>
    <x v="0"/>
  </r>
  <r>
    <n v="5388"/>
    <n v="50.576000000000001"/>
    <d v="2002-07-27T00:00:00"/>
    <n v="1"/>
    <n v="50.576000000000001"/>
    <n v="0.49452804377562698"/>
    <n v="0"/>
    <n v="0.28060875512995898"/>
    <n v="3"/>
    <n v="1"/>
    <n v="2"/>
    <n v="15"/>
    <n v="5"/>
    <n v="10"/>
    <n v="30"/>
    <n v="2"/>
    <x v="2"/>
    <s v="Class-2"/>
    <x v="2"/>
  </r>
  <r>
    <n v="5389"/>
    <n v="73.465999999999994"/>
    <d v="2002-07-29T00:00:00"/>
    <n v="1"/>
    <n v="73.465999999999994"/>
    <n v="0.61029411764705499"/>
    <n v="0"/>
    <n v="0.285396716826265"/>
    <n v="4"/>
    <n v="1"/>
    <n v="2"/>
    <n v="20"/>
    <n v="5"/>
    <n v="10"/>
    <n v="35"/>
    <n v="2.3333333333333299"/>
    <x v="2"/>
    <s v="Class-2"/>
    <x v="2"/>
  </r>
  <r>
    <n v="539"/>
    <n v="59.2478571428571"/>
    <d v="2004-12-01T00:00:00"/>
    <n v="28"/>
    <n v="1658.9399999999987"/>
    <n v="0.54548563611489498"/>
    <n v="0.95041039671682603"/>
    <n v="0.91638166894664796"/>
    <n v="3"/>
    <n v="5"/>
    <n v="5"/>
    <n v="15"/>
    <n v="25"/>
    <n v="25"/>
    <n v="65"/>
    <n v="4.3333333333333304"/>
    <x v="1"/>
    <s v="Class-4"/>
    <x v="0"/>
  </r>
  <r>
    <n v="5390"/>
    <n v="58.642000000000003"/>
    <d v="2002-07-28T00:00:00"/>
    <n v="1"/>
    <n v="58.642000000000003"/>
    <n v="0.54035567715456601"/>
    <n v="0"/>
    <n v="0.28317373461012302"/>
    <n v="3"/>
    <n v="1"/>
    <n v="2"/>
    <n v="15"/>
    <n v="5"/>
    <n v="10"/>
    <n v="30"/>
    <n v="2"/>
    <x v="2"/>
    <s v="Class-2"/>
    <x v="2"/>
  </r>
  <r>
    <n v="5391"/>
    <n v="48.218000000000004"/>
    <d v="2002-07-29T00:00:00"/>
    <n v="2"/>
    <n v="96.436000000000007"/>
    <n v="0.48153214774279701"/>
    <n v="0.35294117647058798"/>
    <n v="0.285396716826265"/>
    <n v="3"/>
    <n v="2"/>
    <n v="2"/>
    <n v="15"/>
    <n v="10"/>
    <n v="10"/>
    <n v="35"/>
    <n v="2.3333333333333299"/>
    <x v="2"/>
    <s v="Class-2"/>
    <x v="1"/>
  </r>
  <r>
    <n v="5393"/>
    <n v="5.81"/>
    <d v="2002-07-26T00:00:00"/>
    <n v="1"/>
    <n v="5.81"/>
    <n v="0.126880984952121"/>
    <n v="0"/>
    <n v="0.278385772913817"/>
    <n v="1"/>
    <n v="1"/>
    <n v="2"/>
    <n v="5"/>
    <n v="5"/>
    <n v="10"/>
    <n v="20"/>
    <n v="1.3333333333333299"/>
    <x v="4"/>
    <s v="Class-1"/>
    <x v="0"/>
  </r>
  <r>
    <n v="5394"/>
    <n v="71.721999999999994"/>
    <d v="2002-07-28T00:00:00"/>
    <n v="1"/>
    <n v="71.721999999999994"/>
    <n v="0.60379616963063798"/>
    <n v="0"/>
    <n v="0.28317373461012302"/>
    <n v="4"/>
    <n v="1"/>
    <n v="2"/>
    <n v="20"/>
    <n v="5"/>
    <n v="10"/>
    <n v="35"/>
    <n v="2.3333333333333299"/>
    <x v="2"/>
    <s v="Class-2"/>
    <x v="2"/>
  </r>
  <r>
    <n v="5395"/>
    <n v="87.176000000000002"/>
    <d v="2003-01-02T00:00:00"/>
    <n v="1"/>
    <n v="87.176000000000002"/>
    <n v="0.66415868673051104"/>
    <n v="0"/>
    <n v="0.49110807113542998"/>
    <n v="4"/>
    <n v="1"/>
    <n v="3"/>
    <n v="20"/>
    <n v="5"/>
    <n v="15"/>
    <n v="40"/>
    <n v="2.6666666666666701"/>
    <x v="2"/>
    <s v="Class-2"/>
    <x v="2"/>
  </r>
  <r>
    <n v="5396"/>
    <n v="15.247999999999999"/>
    <d v="2002-09-26T00:00:00"/>
    <n v="1"/>
    <n v="15.247999999999999"/>
    <n v="0.21682626538988101"/>
    <n v="0"/>
    <n v="0.38987688098495199"/>
    <n v="2"/>
    <n v="1"/>
    <n v="2"/>
    <n v="10"/>
    <n v="5"/>
    <n v="10"/>
    <n v="25"/>
    <n v="1.6666666666666701"/>
    <x v="4"/>
    <s v="Class-1"/>
    <x v="2"/>
  </r>
  <r>
    <n v="5397"/>
    <n v="48.832000000000001"/>
    <d v="2002-07-28T00:00:00"/>
    <n v="1"/>
    <n v="48.832000000000001"/>
    <n v="0.48597811217508102"/>
    <n v="0"/>
    <n v="0.28317373461012302"/>
    <n v="3"/>
    <n v="1"/>
    <n v="2"/>
    <n v="15"/>
    <n v="5"/>
    <n v="10"/>
    <n v="30"/>
    <n v="2"/>
    <x v="2"/>
    <s v="Class-2"/>
    <x v="2"/>
  </r>
  <r>
    <n v="5398"/>
    <n v="160.24"/>
    <d v="2004-01-04T00:00:00"/>
    <n v="2"/>
    <n v="320.48"/>
    <n v="0.80796853625174203"/>
    <n v="0.35294117647058798"/>
    <n v="0.60619015047879499"/>
    <n v="5"/>
    <n v="2"/>
    <n v="4"/>
    <n v="25"/>
    <n v="10"/>
    <n v="20"/>
    <n v="55"/>
    <n v="3.6666666666666701"/>
    <x v="0"/>
    <s v="Class-3"/>
    <x v="0"/>
  </r>
  <r>
    <n v="5399"/>
    <n v="14.83"/>
    <d v="2002-07-24T00:00:00"/>
    <n v="1"/>
    <n v="14.83"/>
    <n v="0.21323529411765099"/>
    <n v="0"/>
    <n v="0.27650478796169597"/>
    <n v="2"/>
    <n v="1"/>
    <n v="2"/>
    <n v="10"/>
    <n v="5"/>
    <n v="10"/>
    <n v="25"/>
    <n v="1.6666666666666701"/>
    <x v="4"/>
    <s v="Class-1"/>
    <x v="0"/>
  </r>
  <r>
    <n v="54"/>
    <n v="9.8438888888888894"/>
    <d v="2004-01-30T00:00:00"/>
    <n v="18"/>
    <n v="177.19"/>
    <n v="0.16621067031464001"/>
    <n v="0.90971272229822198"/>
    <n v="0.61627906976744096"/>
    <n v="1"/>
    <n v="5"/>
    <n v="4"/>
    <n v="5"/>
    <n v="25"/>
    <n v="20"/>
    <n v="50"/>
    <n v="3.3333333333333299"/>
    <x v="0"/>
    <s v="Class-3"/>
    <x v="0"/>
  </r>
  <r>
    <n v="540"/>
    <n v="44.84"/>
    <d v="2002-03-30T00:00:00"/>
    <n v="1"/>
    <n v="44.84"/>
    <n v="0.45844733242132302"/>
    <n v="0"/>
    <n v="0.105848153214774"/>
    <n v="3"/>
    <n v="1"/>
    <n v="1"/>
    <n v="15"/>
    <n v="5"/>
    <n v="5"/>
    <n v="25"/>
    <n v="1.6666666666666701"/>
    <x v="4"/>
    <s v="Class-1"/>
    <x v="0"/>
  </r>
  <r>
    <n v="5400"/>
    <n v="274.125"/>
    <d v="2004-11-21T00:00:00"/>
    <n v="2"/>
    <n v="548.25"/>
    <n v="0.88987688098499995"/>
    <n v="0.35294117647058798"/>
    <n v="0.89534883720930203"/>
    <n v="5"/>
    <n v="2"/>
    <n v="5"/>
    <n v="25"/>
    <n v="10"/>
    <n v="25"/>
    <n v="60"/>
    <n v="4"/>
    <x v="1"/>
    <s v="Class-4"/>
    <x v="0"/>
  </r>
  <r>
    <n v="5401"/>
    <n v="64.86"/>
    <d v="2004-01-03T00:00:00"/>
    <n v="2"/>
    <n v="129.72"/>
    <n v="0.574042407660728"/>
    <n v="0.35294117647058798"/>
    <n v="0.60499316005471904"/>
    <n v="3"/>
    <n v="2"/>
    <n v="4"/>
    <n v="15"/>
    <n v="10"/>
    <n v="20"/>
    <n v="45"/>
    <n v="3"/>
    <x v="0"/>
    <s v="Class-3"/>
    <x v="2"/>
  </r>
  <r>
    <n v="5402"/>
    <n v="137.304"/>
    <d v="2002-09-15T00:00:00"/>
    <n v="1"/>
    <n v="137.304"/>
    <n v="0.77667578659373304"/>
    <n v="0"/>
    <n v="0.372948016415868"/>
    <n v="4"/>
    <n v="1"/>
    <n v="2"/>
    <n v="20"/>
    <n v="5"/>
    <n v="10"/>
    <n v="35"/>
    <n v="2.3333333333333299"/>
    <x v="2"/>
    <s v="Class-2"/>
    <x v="2"/>
  </r>
  <r>
    <n v="5403"/>
    <n v="78.424000000000007"/>
    <d v="2002-07-30T00:00:00"/>
    <n v="1"/>
    <n v="78.424000000000007"/>
    <n v="0.63166894664842599"/>
    <n v="0"/>
    <n v="0.28710670314637499"/>
    <n v="4"/>
    <n v="1"/>
    <n v="2"/>
    <n v="20"/>
    <n v="5"/>
    <n v="10"/>
    <n v="35"/>
    <n v="2.3333333333333299"/>
    <x v="2"/>
    <s v="Class-2"/>
    <x v="2"/>
  </r>
  <r>
    <n v="5404"/>
    <n v="-28.81"/>
    <d v="2004-09-15T00:00:00"/>
    <n v="4"/>
    <n v="-115.24"/>
    <n v="2.8898768809849401E-2"/>
    <n v="0.581395348837209"/>
    <n v="0.78847469220246202"/>
    <n v="1"/>
    <n v="3"/>
    <n v="4"/>
    <n v="5"/>
    <n v="15"/>
    <n v="20"/>
    <n v="40"/>
    <n v="2.6666666666666701"/>
    <x v="2"/>
    <s v="Class-2"/>
    <x v="0"/>
  </r>
  <r>
    <n v="5405"/>
    <n v="39.372"/>
    <d v="2004-09-23T00:00:00"/>
    <n v="5"/>
    <n v="196.86"/>
    <n v="0.42510259917919202"/>
    <n v="0.64261285909712695"/>
    <n v="0.81617647058823495"/>
    <n v="3"/>
    <n v="4"/>
    <n v="5"/>
    <n v="15"/>
    <n v="20"/>
    <n v="25"/>
    <n v="60"/>
    <n v="4"/>
    <x v="1"/>
    <s v="Class-4"/>
    <x v="1"/>
  </r>
  <r>
    <n v="5407"/>
    <n v="74.507999999999996"/>
    <d v="2002-08-01T00:00:00"/>
    <n v="1"/>
    <n v="74.507999999999996"/>
    <n v="0.61542407660738396"/>
    <n v="0"/>
    <n v="0.29035567715458299"/>
    <n v="4"/>
    <n v="1"/>
    <n v="2"/>
    <n v="20"/>
    <n v="5"/>
    <n v="10"/>
    <n v="35"/>
    <n v="2.3333333333333299"/>
    <x v="2"/>
    <s v="Class-2"/>
    <x v="2"/>
  </r>
  <r>
    <n v="5408"/>
    <n v="7.3224999999999998"/>
    <d v="2002-11-18T00:00:00"/>
    <n v="4"/>
    <n v="29.29"/>
    <n v="0.14483584131327101"/>
    <n v="0.581395348837209"/>
    <n v="0.45656634746921998"/>
    <n v="1"/>
    <n v="3"/>
    <n v="3"/>
    <n v="5"/>
    <n v="15"/>
    <n v="15"/>
    <n v="35"/>
    <n v="2.3333333333333299"/>
    <x v="2"/>
    <s v="Class-2"/>
    <x v="0"/>
  </r>
  <r>
    <n v="5409"/>
    <n v="16.53"/>
    <d v="2002-07-29T00:00:00"/>
    <n v="2"/>
    <n v="33.06"/>
    <n v="0.233926128590975"/>
    <n v="0.35294117647058798"/>
    <n v="0.285396716826265"/>
    <n v="2"/>
    <n v="2"/>
    <n v="2"/>
    <n v="10"/>
    <n v="10"/>
    <n v="10"/>
    <n v="30"/>
    <n v="2"/>
    <x v="2"/>
    <s v="Class-2"/>
    <x v="0"/>
  </r>
  <r>
    <n v="541"/>
    <n v="127.926363636364"/>
    <d v="2004-04-03T00:00:00"/>
    <n v="11"/>
    <n v="1407.1900000000039"/>
    <n v="0.76214090287280001"/>
    <n v="0.83413132694938497"/>
    <n v="0.65406976744185896"/>
    <n v="4"/>
    <n v="5"/>
    <n v="4"/>
    <n v="20"/>
    <n v="25"/>
    <n v="20"/>
    <n v="65"/>
    <n v="4.3333333333333304"/>
    <x v="1"/>
    <s v="Class-4"/>
    <x v="0"/>
  </r>
  <r>
    <n v="5410"/>
    <n v="80.569999999999993"/>
    <d v="2003-08-26T00:00:00"/>
    <n v="2"/>
    <n v="161.13999999999999"/>
    <n v="0.63987688098495299"/>
    <n v="0.35294117647058798"/>
    <n v="0.55386456908344694"/>
    <n v="4"/>
    <n v="2"/>
    <n v="3"/>
    <n v="20"/>
    <n v="10"/>
    <n v="15"/>
    <n v="45"/>
    <n v="3"/>
    <x v="0"/>
    <s v="Class-3"/>
    <x v="0"/>
  </r>
  <r>
    <n v="5411"/>
    <n v="58.555999999999997"/>
    <d v="2002-08-01T00:00:00"/>
    <n v="1"/>
    <n v="58.555999999999997"/>
    <n v="0.53984268125853296"/>
    <n v="0"/>
    <n v="0.29035567715458299"/>
    <n v="3"/>
    <n v="1"/>
    <n v="2"/>
    <n v="15"/>
    <n v="5"/>
    <n v="10"/>
    <n v="30"/>
    <n v="2"/>
    <x v="2"/>
    <s v="Class-2"/>
    <x v="2"/>
  </r>
  <r>
    <n v="5412"/>
    <n v="28.135999999999999"/>
    <d v="2002-07-30T00:00:00"/>
    <n v="1"/>
    <n v="28.135999999999999"/>
    <n v="0.33686730506155399"/>
    <n v="0"/>
    <n v="0.28710670314637499"/>
    <n v="2"/>
    <n v="1"/>
    <n v="2"/>
    <n v="10"/>
    <n v="5"/>
    <n v="10"/>
    <n v="25"/>
    <n v="1.6666666666666701"/>
    <x v="4"/>
    <s v="Class-1"/>
    <x v="2"/>
  </r>
  <r>
    <n v="5413"/>
    <n v="24.69"/>
    <d v="2002-07-29T00:00:00"/>
    <n v="1"/>
    <n v="24.69"/>
    <n v="0.30779753761969703"/>
    <n v="0"/>
    <n v="0.285396716826265"/>
    <n v="2"/>
    <n v="1"/>
    <n v="2"/>
    <n v="10"/>
    <n v="5"/>
    <n v="10"/>
    <n v="25"/>
    <n v="1.6666666666666701"/>
    <x v="4"/>
    <s v="Class-1"/>
    <x v="0"/>
  </r>
  <r>
    <n v="5414"/>
    <n v="88.727999999999994"/>
    <d v="2002-08-02T00:00:00"/>
    <n v="1"/>
    <n v="88.727999999999994"/>
    <n v="0.66911764705882903"/>
    <n v="0"/>
    <n v="0.29257865937072502"/>
    <n v="4"/>
    <n v="1"/>
    <n v="2"/>
    <n v="20"/>
    <n v="5"/>
    <n v="10"/>
    <n v="35"/>
    <n v="2.3333333333333299"/>
    <x v="2"/>
    <s v="Class-2"/>
    <x v="2"/>
  </r>
  <r>
    <n v="5415"/>
    <n v="28.34"/>
    <d v="2002-07-31T00:00:00"/>
    <n v="1"/>
    <n v="28.34"/>
    <n v="0.33977428180573999"/>
    <n v="0"/>
    <n v="0.28847469220246202"/>
    <n v="2"/>
    <n v="1"/>
    <n v="2"/>
    <n v="10"/>
    <n v="5"/>
    <n v="10"/>
    <n v="25"/>
    <n v="1.6666666666666701"/>
    <x v="4"/>
    <s v="Class-1"/>
    <x v="2"/>
  </r>
  <r>
    <n v="5416"/>
    <n v="102.43600000000001"/>
    <d v="2002-10-27T00:00:00"/>
    <n v="1"/>
    <n v="102.43600000000001"/>
    <n v="0.70844733242135405"/>
    <n v="0"/>
    <n v="0.42869357045143602"/>
    <n v="4"/>
    <n v="1"/>
    <n v="3"/>
    <n v="20"/>
    <n v="5"/>
    <n v="15"/>
    <n v="40"/>
    <n v="2.6666666666666701"/>
    <x v="2"/>
    <s v="Class-2"/>
    <x v="2"/>
  </r>
  <r>
    <n v="5417"/>
    <n v="164.178"/>
    <d v="2002-08-16T00:00:00"/>
    <n v="1"/>
    <n v="164.178"/>
    <n v="0.81224350205201601"/>
    <n v="0"/>
    <n v="0.31874145006839899"/>
    <n v="5"/>
    <n v="1"/>
    <n v="2"/>
    <n v="25"/>
    <n v="5"/>
    <n v="10"/>
    <n v="40"/>
    <n v="2.6666666666666701"/>
    <x v="2"/>
    <s v="Class-2"/>
    <x v="2"/>
  </r>
  <r>
    <n v="5418"/>
    <n v="103.56399999999999"/>
    <d v="2002-08-04T00:00:00"/>
    <n v="1"/>
    <n v="103.56399999999999"/>
    <n v="0.71067031463749697"/>
    <n v="0"/>
    <n v="0.29651162790697599"/>
    <n v="4"/>
    <n v="1"/>
    <n v="2"/>
    <n v="20"/>
    <n v="5"/>
    <n v="10"/>
    <n v="35"/>
    <n v="2.3333333333333299"/>
    <x v="2"/>
    <s v="Class-2"/>
    <x v="2"/>
  </r>
  <r>
    <n v="5419"/>
    <n v="232.67599999999999"/>
    <d v="2002-08-21T00:00:00"/>
    <n v="1"/>
    <n v="232.67599999999999"/>
    <n v="0.86696306429552905"/>
    <n v="0"/>
    <n v="0.331395348837209"/>
    <n v="5"/>
    <n v="1"/>
    <n v="2"/>
    <n v="25"/>
    <n v="5"/>
    <n v="10"/>
    <n v="40"/>
    <n v="2.6666666666666701"/>
    <x v="2"/>
    <s v="Class-2"/>
    <x v="2"/>
  </r>
  <r>
    <n v="542"/>
    <n v="332.39179999999999"/>
    <d v="2004-08-22T00:00:00"/>
    <n v="3"/>
    <n v="997.17539999999997"/>
    <n v="0.910054719562295"/>
    <n v="0.49743502051983601"/>
    <n v="0.75632694938440403"/>
    <n v="5"/>
    <n v="3"/>
    <n v="4"/>
    <n v="25"/>
    <n v="15"/>
    <n v="20"/>
    <n v="60"/>
    <n v="4"/>
    <x v="1"/>
    <s v="Class-4"/>
    <x v="0"/>
  </r>
  <r>
    <n v="5420"/>
    <n v="32.869999999999997"/>
    <d v="2002-07-30T00:00:00"/>
    <n v="1"/>
    <n v="32.869999999999997"/>
    <n v="0.37927496580026399"/>
    <n v="0"/>
    <n v="0.28710670314637499"/>
    <n v="2"/>
    <n v="1"/>
    <n v="2"/>
    <n v="10"/>
    <n v="5"/>
    <n v="10"/>
    <n v="25"/>
    <n v="1.6666666666666701"/>
    <x v="4"/>
    <s v="Class-1"/>
    <x v="2"/>
  </r>
  <r>
    <n v="5421"/>
    <n v="38.669600000000003"/>
    <d v="2002-08-15T00:00:00"/>
    <n v="2"/>
    <n v="77.339200000000005"/>
    <n v="0.41723666210668903"/>
    <n v="0.35294117647058798"/>
    <n v="0.31668946648426799"/>
    <n v="3"/>
    <n v="2"/>
    <n v="2"/>
    <n v="15"/>
    <n v="10"/>
    <n v="10"/>
    <n v="35"/>
    <n v="2.3333333333333299"/>
    <x v="2"/>
    <s v="Class-2"/>
    <x v="2"/>
  </r>
  <r>
    <n v="5422"/>
    <n v="48.357599999999998"/>
    <d v="2002-11-29T00:00:00"/>
    <n v="2"/>
    <n v="96.715199999999996"/>
    <n v="0.48255813953486298"/>
    <n v="0.35294117647058798"/>
    <n v="0.46733926128590902"/>
    <n v="3"/>
    <n v="2"/>
    <n v="3"/>
    <n v="15"/>
    <n v="10"/>
    <n v="15"/>
    <n v="40"/>
    <n v="2.6666666666666701"/>
    <x v="2"/>
    <s v="Class-2"/>
    <x v="2"/>
  </r>
  <r>
    <n v="5423"/>
    <n v="23.968"/>
    <d v="2002-08-16T00:00:00"/>
    <n v="1"/>
    <n v="23.968"/>
    <n v="0.299760601915183"/>
    <n v="0"/>
    <n v="0.31874145006839899"/>
    <n v="2"/>
    <n v="1"/>
    <n v="2"/>
    <n v="10"/>
    <n v="5"/>
    <n v="10"/>
    <n v="25"/>
    <n v="1.6666666666666701"/>
    <x v="4"/>
    <s v="Class-1"/>
    <x v="2"/>
  </r>
  <r>
    <n v="5424"/>
    <n v="115.91"/>
    <d v="2002-08-18T00:00:00"/>
    <n v="1"/>
    <n v="115.91"/>
    <n v="0.73768809849523098"/>
    <n v="0"/>
    <n v="0.32352941176470601"/>
    <n v="4"/>
    <n v="1"/>
    <n v="2"/>
    <n v="20"/>
    <n v="5"/>
    <n v="10"/>
    <n v="35"/>
    <n v="2.3333333333333299"/>
    <x v="2"/>
    <s v="Class-2"/>
    <x v="2"/>
  </r>
  <r>
    <n v="5425"/>
    <n v="68.361999999999995"/>
    <d v="2002-08-02T00:00:00"/>
    <n v="1"/>
    <n v="68.361999999999995"/>
    <n v="0.59028727770177103"/>
    <n v="0"/>
    <n v="0.29257865937072502"/>
    <n v="3"/>
    <n v="1"/>
    <n v="2"/>
    <n v="15"/>
    <n v="5"/>
    <n v="10"/>
    <n v="30"/>
    <n v="2"/>
    <x v="2"/>
    <s v="Class-2"/>
    <x v="2"/>
  </r>
  <r>
    <n v="5426"/>
    <n v="78.527600000000007"/>
    <d v="2002-08-13T00:00:00"/>
    <n v="1"/>
    <n v="78.527600000000007"/>
    <n v="0.63286593707250305"/>
    <n v="0"/>
    <n v="0.31378248974008199"/>
    <n v="4"/>
    <n v="1"/>
    <n v="2"/>
    <n v="20"/>
    <n v="5"/>
    <n v="10"/>
    <n v="35"/>
    <n v="2.3333333333333299"/>
    <x v="2"/>
    <s v="Class-2"/>
    <x v="2"/>
  </r>
  <r>
    <n v="5427"/>
    <n v="76.551428571428602"/>
    <d v="2004-10-15T00:00:00"/>
    <n v="7"/>
    <n v="535.86000000000024"/>
    <n v="0.62431600547195398"/>
    <n v="0.73204514363885098"/>
    <n v="0.84216826265389799"/>
    <n v="4"/>
    <n v="4"/>
    <n v="5"/>
    <n v="20"/>
    <n v="20"/>
    <n v="25"/>
    <n v="65"/>
    <n v="4.3333333333333304"/>
    <x v="1"/>
    <s v="Class-4"/>
    <x v="0"/>
  </r>
  <r>
    <n v="5428"/>
    <n v="39.218000000000004"/>
    <d v="2002-09-23T00:00:00"/>
    <n v="1"/>
    <n v="39.218000000000004"/>
    <n v="0.423221614227072"/>
    <n v="0"/>
    <n v="0.38645690834473301"/>
    <n v="3"/>
    <n v="1"/>
    <n v="2"/>
    <n v="15"/>
    <n v="5"/>
    <n v="10"/>
    <n v="30"/>
    <n v="2"/>
    <x v="2"/>
    <s v="Class-2"/>
    <x v="2"/>
  </r>
  <r>
    <n v="5429"/>
    <n v="62.107999999999997"/>
    <d v="2004-01-28T00:00:00"/>
    <n v="2"/>
    <n v="124.21599999999999"/>
    <n v="0.56121751025990496"/>
    <n v="0.35294117647058798"/>
    <n v="0.61576607387140803"/>
    <n v="3"/>
    <n v="2"/>
    <n v="4"/>
    <n v="15"/>
    <n v="10"/>
    <n v="20"/>
    <n v="45"/>
    <n v="3"/>
    <x v="0"/>
    <s v="Class-3"/>
    <x v="2"/>
  </r>
  <r>
    <n v="543"/>
    <n v="4257.2966666666698"/>
    <d v="2004-07-22T00:00:00"/>
    <n v="18"/>
    <n v="76631.340000000055"/>
    <n v="0.99333105335164096"/>
    <n v="0.90971272229822198"/>
    <n v="0.72674418604651103"/>
    <n v="5"/>
    <n v="5"/>
    <n v="4"/>
    <n v="25"/>
    <n v="25"/>
    <n v="20"/>
    <n v="70"/>
    <n v="4.6666666666666696"/>
    <x v="1"/>
    <s v="Class-4"/>
    <x v="0"/>
  </r>
  <r>
    <n v="5430"/>
    <n v="89.248400000000004"/>
    <d v="2002-09-22T00:00:00"/>
    <n v="1"/>
    <n v="89.248400000000004"/>
    <n v="0.67202462380301597"/>
    <n v="0"/>
    <n v="0.38303693570451403"/>
    <n v="4"/>
    <n v="1"/>
    <n v="2"/>
    <n v="20"/>
    <n v="5"/>
    <n v="10"/>
    <n v="35"/>
    <n v="2.3333333333333299"/>
    <x v="2"/>
    <s v="Class-2"/>
    <x v="2"/>
  </r>
  <r>
    <n v="5431"/>
    <n v="39.216000000000001"/>
    <d v="2002-08-02T00:00:00"/>
    <n v="1"/>
    <n v="39.216000000000001"/>
    <n v="0.42219562243500602"/>
    <n v="0"/>
    <n v="0.29257865937072502"/>
    <n v="3"/>
    <n v="1"/>
    <n v="2"/>
    <n v="15"/>
    <n v="5"/>
    <n v="10"/>
    <n v="30"/>
    <n v="2"/>
    <x v="2"/>
    <s v="Class-2"/>
    <x v="2"/>
  </r>
  <r>
    <n v="5432"/>
    <n v="3.1"/>
    <d v="2002-06-21T00:00:00"/>
    <n v="1"/>
    <n v="3.1"/>
    <n v="9.4904240766074094E-2"/>
    <n v="0"/>
    <n v="0.22400820793433701"/>
    <n v="1"/>
    <n v="1"/>
    <n v="2"/>
    <n v="5"/>
    <n v="5"/>
    <n v="10"/>
    <n v="20"/>
    <n v="1.3333333333333299"/>
    <x v="4"/>
    <s v="Class-1"/>
    <x v="0"/>
  </r>
  <r>
    <n v="5433"/>
    <n v="3.7704"/>
    <d v="2002-08-03T00:00:00"/>
    <n v="2"/>
    <n v="7.5407999999999999"/>
    <n v="0.102770177838578"/>
    <n v="0.35294117647058798"/>
    <n v="0.294801641586867"/>
    <n v="1"/>
    <n v="2"/>
    <n v="2"/>
    <n v="5"/>
    <n v="10"/>
    <n v="10"/>
    <n v="25"/>
    <n v="1.6666666666666701"/>
    <x v="4"/>
    <s v="Class-1"/>
    <x v="1"/>
  </r>
  <r>
    <n v="5435"/>
    <n v="1.0900000000000001"/>
    <d v="2002-06-15T00:00:00"/>
    <n v="1"/>
    <n v="1.0900000000000001"/>
    <n v="6.68604651162788E-2"/>
    <n v="0"/>
    <n v="0.21289329685362501"/>
    <n v="1"/>
    <n v="1"/>
    <n v="2"/>
    <n v="5"/>
    <n v="5"/>
    <n v="10"/>
    <n v="20"/>
    <n v="1.3333333333333299"/>
    <x v="4"/>
    <s v="Class-1"/>
    <x v="0"/>
  </r>
  <r>
    <n v="5436"/>
    <n v="58.31"/>
    <d v="2002-08-01T00:00:00"/>
    <n v="1"/>
    <n v="58.31"/>
    <n v="0.537961696306412"/>
    <n v="0"/>
    <n v="0.29035567715458299"/>
    <n v="3"/>
    <n v="1"/>
    <n v="2"/>
    <n v="15"/>
    <n v="5"/>
    <n v="10"/>
    <n v="30"/>
    <n v="2"/>
    <x v="2"/>
    <s v="Class-2"/>
    <x v="0"/>
  </r>
  <r>
    <n v="5437"/>
    <n v="319.26"/>
    <d v="2002-04-09T00:00:00"/>
    <n v="1"/>
    <n v="319.26"/>
    <n v="0.90560875513001005"/>
    <n v="0"/>
    <n v="0.12072503419972599"/>
    <n v="5"/>
    <n v="1"/>
    <n v="1"/>
    <n v="25"/>
    <n v="5"/>
    <n v="5"/>
    <n v="35"/>
    <n v="2.3333333333333299"/>
    <x v="2"/>
    <s v="Class-2"/>
    <x v="0"/>
  </r>
  <r>
    <n v="5438"/>
    <n v="8.0399999999999991"/>
    <d v="2002-06-15T00:00:00"/>
    <n v="1"/>
    <n v="8.0399999999999991"/>
    <n v="0.152359781121753"/>
    <n v="0"/>
    <n v="0.21289329685362501"/>
    <n v="1"/>
    <n v="1"/>
    <n v="2"/>
    <n v="5"/>
    <n v="5"/>
    <n v="10"/>
    <n v="20"/>
    <n v="1.3333333333333299"/>
    <x v="4"/>
    <s v="Class-1"/>
    <x v="0"/>
  </r>
  <r>
    <n v="5439"/>
    <n v="15.247999999999999"/>
    <d v="2002-08-01T00:00:00"/>
    <n v="1"/>
    <n v="15.247999999999999"/>
    <n v="0.21682626538988101"/>
    <n v="0"/>
    <n v="0.29035567715458299"/>
    <n v="2"/>
    <n v="1"/>
    <n v="2"/>
    <n v="10"/>
    <n v="5"/>
    <n v="10"/>
    <n v="25"/>
    <n v="1.6666666666666701"/>
    <x v="4"/>
    <s v="Class-1"/>
    <x v="2"/>
  </r>
  <r>
    <n v="544"/>
    <n v="63.510769230769199"/>
    <d v="2002-12-12T00:00:00"/>
    <n v="13"/>
    <n v="825.63999999999965"/>
    <n v="0.56703146374827795"/>
    <n v="0.86234610123119004"/>
    <n v="0.48016415868673001"/>
    <n v="3"/>
    <n v="5"/>
    <n v="3"/>
    <n v="15"/>
    <n v="25"/>
    <n v="15"/>
    <n v="55"/>
    <n v="3.6666666666666701"/>
    <x v="0"/>
    <s v="Class-3"/>
    <x v="0"/>
  </r>
  <r>
    <n v="5440"/>
    <n v="1.32"/>
    <d v="2002-04-13T00:00:00"/>
    <n v="1"/>
    <n v="1.32"/>
    <n v="7.0451436388508704E-2"/>
    <n v="0"/>
    <n v="0.126196990424077"/>
    <n v="1"/>
    <n v="1"/>
    <n v="1"/>
    <n v="5"/>
    <n v="5"/>
    <n v="5"/>
    <n v="15"/>
    <n v="1"/>
    <x v="4"/>
    <s v="Class-1"/>
    <x v="0"/>
  </r>
  <r>
    <n v="5441"/>
    <n v="134.36000000000001"/>
    <d v="2002-08-02T00:00:00"/>
    <n v="1"/>
    <n v="134.36000000000001"/>
    <n v="0.77325581395351395"/>
    <n v="0"/>
    <n v="0.29257865937072502"/>
    <n v="4"/>
    <n v="1"/>
    <n v="2"/>
    <n v="20"/>
    <n v="5"/>
    <n v="10"/>
    <n v="35"/>
    <n v="2.3333333333333299"/>
    <x v="2"/>
    <s v="Class-2"/>
    <x v="0"/>
  </r>
  <r>
    <n v="5442"/>
    <n v="104.596"/>
    <d v="2002-08-30T00:00:00"/>
    <n v="1"/>
    <n v="104.596"/>
    <n v="0.71272229822162803"/>
    <n v="0"/>
    <n v="0.34969220246237998"/>
    <n v="4"/>
    <n v="1"/>
    <n v="2"/>
    <n v="20"/>
    <n v="5"/>
    <n v="10"/>
    <n v="35"/>
    <n v="2.3333333333333299"/>
    <x v="2"/>
    <s v="Class-2"/>
    <x v="2"/>
  </r>
  <r>
    <n v="5443"/>
    <n v="157.97999999999999"/>
    <d v="2002-07-03T00:00:00"/>
    <n v="1"/>
    <n v="157.97999999999999"/>
    <n v="0.80437756497951196"/>
    <n v="0"/>
    <n v="0.244015047879617"/>
    <n v="5"/>
    <n v="1"/>
    <n v="2"/>
    <n v="25"/>
    <n v="5"/>
    <n v="10"/>
    <n v="40"/>
    <n v="2.6666666666666701"/>
    <x v="2"/>
    <s v="Class-2"/>
    <x v="0"/>
  </r>
  <r>
    <n v="5444"/>
    <n v="63.075333333333298"/>
    <d v="2003-05-11T00:00:00"/>
    <n v="3"/>
    <n v="189.22599999999989"/>
    <n v="0.56515047879615699"/>
    <n v="0.49743502051983601"/>
    <n v="0.51709986320109302"/>
    <n v="3"/>
    <n v="3"/>
    <n v="3"/>
    <n v="15"/>
    <n v="15"/>
    <n v="15"/>
    <n v="45"/>
    <n v="3"/>
    <x v="0"/>
    <s v="Class-3"/>
    <x v="2"/>
  </r>
  <r>
    <n v="5445"/>
    <n v="18.924499999999998"/>
    <d v="2004-08-07T00:00:00"/>
    <n v="4"/>
    <n v="75.697999999999993"/>
    <n v="0.25701094391245199"/>
    <n v="0.581395348837209"/>
    <n v="0.74230506155950704"/>
    <n v="2"/>
    <n v="3"/>
    <n v="4"/>
    <n v="10"/>
    <n v="15"/>
    <n v="20"/>
    <n v="45"/>
    <n v="3"/>
    <x v="0"/>
    <s v="Class-3"/>
    <x v="1"/>
  </r>
  <r>
    <n v="5447"/>
    <n v="73.559839999999994"/>
    <d v="2003-08-15T00:00:00"/>
    <n v="5"/>
    <n v="367.79919999999998"/>
    <n v="0.61080711354308803"/>
    <n v="0.64261285909712695"/>
    <n v="0.55061559507523905"/>
    <n v="4"/>
    <n v="4"/>
    <n v="3"/>
    <n v="20"/>
    <n v="20"/>
    <n v="15"/>
    <n v="55"/>
    <n v="3.6666666666666701"/>
    <x v="0"/>
    <s v="Class-3"/>
    <x v="1"/>
  </r>
  <r>
    <n v="5449"/>
    <n v="85.246399999999994"/>
    <d v="2002-08-04T00:00:00"/>
    <n v="1"/>
    <n v="85.246399999999994"/>
    <n v="0.65680574555403903"/>
    <n v="0"/>
    <n v="0.29651162790697599"/>
    <n v="4"/>
    <n v="1"/>
    <n v="2"/>
    <n v="20"/>
    <n v="5"/>
    <n v="10"/>
    <n v="35"/>
    <n v="2.3333333333333299"/>
    <x v="2"/>
    <s v="Class-2"/>
    <x v="2"/>
  </r>
  <r>
    <n v="545"/>
    <n v="-75.973749999999995"/>
    <d v="2004-07-16T00:00:00"/>
    <n v="8"/>
    <n v="-607.79"/>
    <n v="1.76128590971272E-2"/>
    <n v="0.76333789329685398"/>
    <n v="0.72024623803009502"/>
    <n v="1"/>
    <n v="4"/>
    <n v="4"/>
    <n v="5"/>
    <n v="20"/>
    <n v="20"/>
    <n v="45"/>
    <n v="3"/>
    <x v="0"/>
    <s v="Class-3"/>
    <x v="0"/>
  </r>
  <r>
    <n v="5450"/>
    <n v="0.3"/>
    <d v="2002-08-01T00:00:00"/>
    <n v="1"/>
    <n v="0.3"/>
    <n v="5.52325581395346E-2"/>
    <n v="0"/>
    <n v="0.29035567715458299"/>
    <n v="1"/>
    <n v="1"/>
    <n v="2"/>
    <n v="5"/>
    <n v="5"/>
    <n v="10"/>
    <n v="20"/>
    <n v="1.3333333333333299"/>
    <x v="4"/>
    <s v="Class-1"/>
    <x v="0"/>
  </r>
  <r>
    <n v="5451"/>
    <n v="19.7744"/>
    <d v="2002-02-21T00:00:00"/>
    <n v="1"/>
    <n v="19.7744"/>
    <n v="0.26333789329685697"/>
    <n v="0"/>
    <n v="5.4035567715458303E-2"/>
    <n v="2"/>
    <n v="1"/>
    <n v="1"/>
    <n v="10"/>
    <n v="5"/>
    <n v="5"/>
    <n v="20"/>
    <n v="1.3333333333333299"/>
    <x v="4"/>
    <s v="Class-1"/>
    <x v="2"/>
  </r>
  <r>
    <n v="5452"/>
    <n v="41.83"/>
    <d v="2002-07-25T00:00:00"/>
    <n v="1"/>
    <n v="41.83"/>
    <n v="0.440492476060175"/>
    <n v="0"/>
    <n v="0.27735978112175103"/>
    <n v="3"/>
    <n v="1"/>
    <n v="2"/>
    <n v="15"/>
    <n v="5"/>
    <n v="10"/>
    <n v="30"/>
    <n v="2"/>
    <x v="2"/>
    <s v="Class-2"/>
    <x v="0"/>
  </r>
  <r>
    <n v="5453"/>
    <n v="248.86"/>
    <d v="2002-07-04T00:00:00"/>
    <n v="1"/>
    <n v="248.86"/>
    <n v="0.87824897400825297"/>
    <n v="0"/>
    <n v="0.24521203830369401"/>
    <n v="5"/>
    <n v="1"/>
    <n v="2"/>
    <n v="25"/>
    <n v="5"/>
    <n v="10"/>
    <n v="40"/>
    <n v="2.6666666666666701"/>
    <x v="2"/>
    <s v="Class-2"/>
    <x v="0"/>
  </r>
  <r>
    <n v="5454"/>
    <n v="38.494999999999997"/>
    <d v="2002-04-05T00:00:00"/>
    <n v="2"/>
    <n v="76.989999999999995"/>
    <n v="0.416210670314624"/>
    <n v="0.35294117647058798"/>
    <n v="0.114911080711354"/>
    <n v="3"/>
    <n v="2"/>
    <n v="1"/>
    <n v="15"/>
    <n v="10"/>
    <n v="5"/>
    <n v="30"/>
    <n v="2"/>
    <x v="2"/>
    <s v="Class-2"/>
    <x v="0"/>
  </r>
  <r>
    <n v="5455"/>
    <n v="83.687600000000003"/>
    <d v="2002-08-23T00:00:00"/>
    <n v="2"/>
    <n v="167.37520000000001"/>
    <n v="0.65099179206566604"/>
    <n v="0.35294117647058798"/>
    <n v="0.335499316005472"/>
    <n v="4"/>
    <n v="2"/>
    <n v="2"/>
    <n v="20"/>
    <n v="10"/>
    <n v="10"/>
    <n v="40"/>
    <n v="2.6666666666666701"/>
    <x v="2"/>
    <s v="Class-2"/>
    <x v="1"/>
  </r>
  <r>
    <n v="5457"/>
    <n v="76.84"/>
    <d v="2002-09-20T00:00:00"/>
    <n v="1"/>
    <n v="76.84"/>
    <n v="0.62534199726401996"/>
    <n v="0"/>
    <n v="0.38098495212038302"/>
    <n v="4"/>
    <n v="1"/>
    <n v="2"/>
    <n v="20"/>
    <n v="5"/>
    <n v="10"/>
    <n v="35"/>
    <n v="2.3333333333333299"/>
    <x v="2"/>
    <s v="Class-2"/>
    <x v="2"/>
  </r>
  <r>
    <n v="5458"/>
    <n v="2.5094400000000001"/>
    <d v="2004-04-04T00:00:00"/>
    <n v="10"/>
    <n v="25.0944"/>
    <n v="8.4131326949384494E-2"/>
    <n v="0.81549247606019204"/>
    <n v="0.65441176470588103"/>
    <n v="1"/>
    <n v="5"/>
    <n v="4"/>
    <n v="5"/>
    <n v="25"/>
    <n v="20"/>
    <n v="50"/>
    <n v="3.3333333333333299"/>
    <x v="0"/>
    <s v="Class-3"/>
    <x v="1"/>
  </r>
  <r>
    <n v="546"/>
    <n v="907.41714285714295"/>
    <d v="2004-05-10T00:00:00"/>
    <n v="7"/>
    <n v="6351.920000000001"/>
    <n v="0.96802325581401605"/>
    <n v="0.73204514363885098"/>
    <n v="0.67664158686730402"/>
    <n v="5"/>
    <n v="4"/>
    <n v="4"/>
    <n v="25"/>
    <n v="20"/>
    <n v="20"/>
    <n v="65"/>
    <n v="4.3333333333333304"/>
    <x v="1"/>
    <s v="Class-4"/>
    <x v="0"/>
  </r>
  <r>
    <n v="5460"/>
    <n v="57.735199999999999"/>
    <d v="2002-08-03T00:00:00"/>
    <n v="1"/>
    <n v="57.735199999999999"/>
    <n v="0.53454172366619301"/>
    <n v="0"/>
    <n v="0.294801641586867"/>
    <n v="3"/>
    <n v="1"/>
    <n v="2"/>
    <n v="15"/>
    <n v="5"/>
    <n v="10"/>
    <n v="30"/>
    <n v="2"/>
    <x v="2"/>
    <s v="Class-2"/>
    <x v="2"/>
  </r>
  <r>
    <n v="5461"/>
    <n v="28.57"/>
    <d v="2002-04-11T00:00:00"/>
    <n v="1"/>
    <n v="28.57"/>
    <n v="0.34182626538987099"/>
    <n v="0"/>
    <n v="0.122948016415869"/>
    <n v="2"/>
    <n v="1"/>
    <n v="1"/>
    <n v="10"/>
    <n v="5"/>
    <n v="5"/>
    <n v="20"/>
    <n v="1.3333333333333299"/>
    <x v="4"/>
    <s v="Class-1"/>
    <x v="0"/>
  </r>
  <r>
    <n v="5462"/>
    <n v="108.73"/>
    <d v="2002-01-01T00:00:00"/>
    <n v="1"/>
    <n v="108.73"/>
    <n v="0.71904924760603395"/>
    <n v="0"/>
    <n v="0"/>
    <n v="4"/>
    <n v="1"/>
    <n v="1"/>
    <n v="20"/>
    <n v="5"/>
    <n v="5"/>
    <n v="30"/>
    <n v="2"/>
    <x v="2"/>
    <s v="Class-2"/>
    <x v="0"/>
  </r>
  <r>
    <n v="5463"/>
    <n v="50.25"/>
    <d v="2002-08-04T00:00:00"/>
    <n v="1"/>
    <n v="50.25"/>
    <n v="0.49333105335155097"/>
    <n v="0"/>
    <n v="0.29651162790697599"/>
    <n v="3"/>
    <n v="1"/>
    <n v="2"/>
    <n v="15"/>
    <n v="5"/>
    <n v="10"/>
    <n v="30"/>
    <n v="2"/>
    <x v="2"/>
    <s v="Class-2"/>
    <x v="2"/>
  </r>
  <r>
    <n v="5464"/>
    <n v="0.12"/>
    <d v="2002-06-11T00:00:00"/>
    <n v="1"/>
    <n v="0.12"/>
    <n v="5.1299589603282902E-2"/>
    <n v="0"/>
    <n v="0.205198358413133"/>
    <n v="1"/>
    <n v="1"/>
    <n v="2"/>
    <n v="5"/>
    <n v="5"/>
    <n v="10"/>
    <n v="20"/>
    <n v="1.3333333333333299"/>
    <x v="4"/>
    <s v="Class-1"/>
    <x v="0"/>
  </r>
  <r>
    <n v="5465"/>
    <n v="69.738"/>
    <d v="2002-08-04T00:00:00"/>
    <n v="1"/>
    <n v="69.738"/>
    <n v="0.59644322845416597"/>
    <n v="0"/>
    <n v="0.29651162790697599"/>
    <n v="3"/>
    <n v="1"/>
    <n v="2"/>
    <n v="15"/>
    <n v="5"/>
    <n v="10"/>
    <n v="30"/>
    <n v="2"/>
    <x v="2"/>
    <s v="Class-2"/>
    <x v="2"/>
  </r>
  <r>
    <n v="5466"/>
    <n v="76.530799999999999"/>
    <d v="2002-08-18T00:00:00"/>
    <n v="1"/>
    <n v="76.530799999999999"/>
    <n v="0.62414500683994301"/>
    <n v="0"/>
    <n v="0.32352941176470601"/>
    <n v="4"/>
    <n v="1"/>
    <n v="2"/>
    <n v="20"/>
    <n v="5"/>
    <n v="10"/>
    <n v="35"/>
    <n v="2.3333333333333299"/>
    <x v="2"/>
    <s v="Class-2"/>
    <x v="2"/>
  </r>
  <r>
    <n v="5467"/>
    <n v="259.38"/>
    <d v="2002-06-22T00:00:00"/>
    <n v="1"/>
    <n v="259.38"/>
    <n v="0.88320793433657196"/>
    <n v="0"/>
    <n v="0.225547195622435"/>
    <n v="5"/>
    <n v="1"/>
    <n v="2"/>
    <n v="25"/>
    <n v="5"/>
    <n v="10"/>
    <n v="40"/>
    <n v="2.6666666666666701"/>
    <x v="2"/>
    <s v="Class-2"/>
    <x v="0"/>
  </r>
  <r>
    <n v="5468"/>
    <n v="114.232"/>
    <d v="2002-07-07T00:00:00"/>
    <n v="1"/>
    <n v="114.232"/>
    <n v="0.73495212038305502"/>
    <n v="0"/>
    <n v="0.24948700410396701"/>
    <n v="4"/>
    <n v="1"/>
    <n v="2"/>
    <n v="20"/>
    <n v="5"/>
    <n v="10"/>
    <n v="35"/>
    <n v="2.3333333333333299"/>
    <x v="2"/>
    <s v="Class-2"/>
    <x v="2"/>
  </r>
  <r>
    <n v="5469"/>
    <n v="15.67"/>
    <d v="2002-03-19T00:00:00"/>
    <n v="1"/>
    <n v="15.67"/>
    <n v="0.225547195622439"/>
    <n v="0"/>
    <n v="8.9432284541723694E-2"/>
    <n v="2"/>
    <n v="1"/>
    <n v="1"/>
    <n v="10"/>
    <n v="5"/>
    <n v="5"/>
    <n v="20"/>
    <n v="1.3333333333333299"/>
    <x v="4"/>
    <s v="Class-1"/>
    <x v="0"/>
  </r>
  <r>
    <n v="547"/>
    <n v="552.66692307692301"/>
    <d v="2004-10-18T00:00:00"/>
    <n v="13"/>
    <n v="7184.6699999999992"/>
    <n v="0.94818741450074295"/>
    <n v="0.86234610123119004"/>
    <n v="0.84627222982216099"/>
    <n v="5"/>
    <n v="5"/>
    <n v="5"/>
    <n v="25"/>
    <n v="25"/>
    <n v="25"/>
    <n v="75"/>
    <n v="5"/>
    <x v="3"/>
    <s v="Class-5"/>
    <x v="0"/>
  </r>
  <r>
    <n v="5470"/>
    <n v="6.53"/>
    <d v="2002-05-11T00:00:00"/>
    <n v="1"/>
    <n v="6.53"/>
    <n v="0.13577291381669099"/>
    <n v="0"/>
    <n v="0.16501367989056101"/>
    <n v="1"/>
    <n v="1"/>
    <n v="1"/>
    <n v="5"/>
    <n v="5"/>
    <n v="5"/>
    <n v="15"/>
    <n v="1"/>
    <x v="4"/>
    <s v="Class-1"/>
    <x v="0"/>
  </r>
  <r>
    <n v="5471"/>
    <n v="49.77"/>
    <d v="2002-07-20T00:00:00"/>
    <n v="1"/>
    <n v="49.77"/>
    <n v="0.49059507523937601"/>
    <n v="0"/>
    <n v="0.27051983584131301"/>
    <n v="3"/>
    <n v="1"/>
    <n v="2"/>
    <n v="15"/>
    <n v="5"/>
    <n v="10"/>
    <n v="30"/>
    <n v="2"/>
    <x v="2"/>
    <s v="Class-2"/>
    <x v="0"/>
  </r>
  <r>
    <n v="5472"/>
    <n v="195.5472"/>
    <d v="2002-08-07T00:00:00"/>
    <n v="1"/>
    <n v="195.5472"/>
    <n v="0.84216826265393696"/>
    <n v="0"/>
    <n v="0.30215458276333801"/>
    <n v="5"/>
    <n v="1"/>
    <n v="2"/>
    <n v="25"/>
    <n v="5"/>
    <n v="10"/>
    <n v="40"/>
    <n v="2.6666666666666701"/>
    <x v="2"/>
    <s v="Class-2"/>
    <x v="2"/>
  </r>
  <r>
    <n v="5473"/>
    <n v="12.43"/>
    <d v="2002-05-20T00:00:00"/>
    <n v="1"/>
    <n v="12.43"/>
    <n v="0.191005471956227"/>
    <n v="0"/>
    <n v="0.17527359781121801"/>
    <n v="1"/>
    <n v="1"/>
    <n v="1"/>
    <n v="5"/>
    <n v="5"/>
    <n v="5"/>
    <n v="15"/>
    <n v="1"/>
    <x v="4"/>
    <s v="Class-1"/>
    <x v="0"/>
  </r>
  <r>
    <n v="5474"/>
    <n v="16.2"/>
    <d v="2002-07-04T00:00:00"/>
    <n v="1"/>
    <n v="16.2"/>
    <n v="0.230677154582767"/>
    <n v="0"/>
    <n v="0.24521203830369401"/>
    <n v="2"/>
    <n v="1"/>
    <n v="2"/>
    <n v="10"/>
    <n v="5"/>
    <n v="10"/>
    <n v="25"/>
    <n v="1.6666666666666701"/>
    <x v="4"/>
    <s v="Class-1"/>
    <x v="0"/>
  </r>
  <r>
    <n v="5475"/>
    <n v="64.635000000000005"/>
    <d v="2002-07-02T00:00:00"/>
    <n v="2"/>
    <n v="129.27000000000001"/>
    <n v="0.57267441860463997"/>
    <n v="0.35294117647058798"/>
    <n v="0.24247606019151799"/>
    <n v="3"/>
    <n v="2"/>
    <n v="2"/>
    <n v="15"/>
    <n v="10"/>
    <n v="10"/>
    <n v="35"/>
    <n v="2.3333333333333299"/>
    <x v="2"/>
    <s v="Class-2"/>
    <x v="1"/>
  </r>
  <r>
    <n v="5477"/>
    <n v="-34.33"/>
    <d v="2002-08-09T00:00:00"/>
    <n v="2"/>
    <n v="-68.66"/>
    <n v="2.6162790697674299E-2"/>
    <n v="0.35294117647058798"/>
    <n v="0.305061559507524"/>
    <n v="1"/>
    <n v="2"/>
    <n v="2"/>
    <n v="5"/>
    <n v="10"/>
    <n v="10"/>
    <n v="25"/>
    <n v="1.6666666666666701"/>
    <x v="4"/>
    <s v="Class-1"/>
    <x v="1"/>
  </r>
  <r>
    <n v="5479"/>
    <n v="671.43"/>
    <d v="2002-06-21T00:00:00"/>
    <n v="2"/>
    <n v="1342.86"/>
    <n v="0.95673734610129202"/>
    <n v="0.35294117647058798"/>
    <n v="0.22400820793433701"/>
    <n v="5"/>
    <n v="2"/>
    <n v="2"/>
    <n v="25"/>
    <n v="10"/>
    <n v="10"/>
    <n v="45"/>
    <n v="3"/>
    <x v="0"/>
    <s v="Class-3"/>
    <x v="1"/>
  </r>
  <r>
    <n v="548"/>
    <n v="504.53375"/>
    <d v="2004-11-19T00:00:00"/>
    <n v="8"/>
    <n v="4036.27"/>
    <n v="0.94254445964438105"/>
    <n v="0.76333789329685398"/>
    <n v="0.89295485636114902"/>
    <n v="5"/>
    <n v="4"/>
    <n v="5"/>
    <n v="25"/>
    <n v="20"/>
    <n v="25"/>
    <n v="70"/>
    <n v="4.6666666666666696"/>
    <x v="1"/>
    <s v="Class-4"/>
    <x v="0"/>
  </r>
  <r>
    <n v="5481"/>
    <n v="13.59"/>
    <d v="2002-06-22T00:00:00"/>
    <n v="1"/>
    <n v="13.59"/>
    <n v="0.20160738714090601"/>
    <n v="0"/>
    <n v="0.225547195622435"/>
    <n v="2"/>
    <n v="1"/>
    <n v="2"/>
    <n v="10"/>
    <n v="5"/>
    <n v="10"/>
    <n v="25"/>
    <n v="1.6666666666666701"/>
    <x v="4"/>
    <s v="Class-1"/>
    <x v="0"/>
  </r>
  <r>
    <n v="5482"/>
    <n v="1"/>
    <d v="2002-05-05T00:00:00"/>
    <n v="1"/>
    <n v="1"/>
    <n v="6.53214774281803E-2"/>
    <n v="0"/>
    <n v="0.15714774281805799"/>
    <n v="1"/>
    <n v="1"/>
    <n v="1"/>
    <n v="5"/>
    <n v="5"/>
    <n v="5"/>
    <n v="15"/>
    <n v="1"/>
    <x v="4"/>
    <s v="Class-1"/>
    <x v="0"/>
  </r>
  <r>
    <n v="5483"/>
    <n v="7.01"/>
    <d v="2002-04-24T00:00:00"/>
    <n v="1"/>
    <n v="7.01"/>
    <n v="0.14209986320109599"/>
    <n v="0"/>
    <n v="0.14192886456908299"/>
    <n v="1"/>
    <n v="1"/>
    <n v="1"/>
    <n v="5"/>
    <n v="5"/>
    <n v="5"/>
    <n v="15"/>
    <n v="1"/>
    <x v="4"/>
    <s v="Class-1"/>
    <x v="0"/>
  </r>
  <r>
    <n v="5484"/>
    <n v="0.39"/>
    <d v="2002-08-03T00:00:00"/>
    <n v="1"/>
    <n v="0.39"/>
    <n v="5.6600547195622103E-2"/>
    <n v="0"/>
    <n v="0.294801641586867"/>
    <n v="1"/>
    <n v="1"/>
    <n v="2"/>
    <n v="5"/>
    <n v="5"/>
    <n v="10"/>
    <n v="20"/>
    <n v="1.3333333333333299"/>
    <x v="4"/>
    <s v="Class-1"/>
    <x v="0"/>
  </r>
  <r>
    <n v="5485"/>
    <n v="90.98"/>
    <d v="2002-05-13T00:00:00"/>
    <n v="1"/>
    <n v="90.98"/>
    <n v="0.67800957592340005"/>
    <n v="0"/>
    <n v="0.16672366621067"/>
    <n v="4"/>
    <n v="1"/>
    <n v="1"/>
    <n v="20"/>
    <n v="5"/>
    <n v="5"/>
    <n v="30"/>
    <n v="2"/>
    <x v="2"/>
    <s v="Class-2"/>
    <x v="0"/>
  </r>
  <r>
    <n v="5486"/>
    <n v="87.87"/>
    <d v="2002-09-01T00:00:00"/>
    <n v="2"/>
    <n v="175.74"/>
    <n v="0.66672366621067602"/>
    <n v="0.35294117647058798"/>
    <n v="0.35242818057455499"/>
    <n v="4"/>
    <n v="2"/>
    <n v="2"/>
    <n v="20"/>
    <n v="10"/>
    <n v="10"/>
    <n v="40"/>
    <n v="2.6666666666666701"/>
    <x v="2"/>
    <s v="Class-2"/>
    <x v="0"/>
  </r>
  <r>
    <n v="5487"/>
    <n v="40.338000000000001"/>
    <d v="2003-08-17T00:00:00"/>
    <n v="5"/>
    <n v="201.69"/>
    <n v="0.43125854993158502"/>
    <n v="0.64261285909712695"/>
    <n v="0.55112859097127198"/>
    <n v="3"/>
    <n v="4"/>
    <n v="3"/>
    <n v="15"/>
    <n v="20"/>
    <n v="15"/>
    <n v="50"/>
    <n v="3.3333333333333299"/>
    <x v="0"/>
    <s v="Class-3"/>
    <x v="0"/>
  </r>
  <r>
    <n v="5488"/>
    <n v="16.047999999999998"/>
    <d v="2002-05-17T00:00:00"/>
    <n v="1"/>
    <n v="16.047999999999998"/>
    <n v="0.229651162790702"/>
    <n v="0"/>
    <n v="0.170827633378933"/>
    <n v="2"/>
    <n v="1"/>
    <n v="1"/>
    <n v="10"/>
    <n v="5"/>
    <n v="5"/>
    <n v="20"/>
    <n v="1.3333333333333299"/>
    <x v="4"/>
    <s v="Class-1"/>
    <x v="2"/>
  </r>
  <r>
    <n v="5489"/>
    <n v="20.97"/>
    <d v="2002-08-05T00:00:00"/>
    <n v="1"/>
    <n v="20.97"/>
    <n v="0.275478796169632"/>
    <n v="0"/>
    <n v="0.29924760601915201"/>
    <n v="2"/>
    <n v="1"/>
    <n v="2"/>
    <n v="10"/>
    <n v="5"/>
    <n v="10"/>
    <n v="25"/>
    <n v="1.6666666666666701"/>
    <x v="4"/>
    <s v="Class-1"/>
    <x v="0"/>
  </r>
  <r>
    <n v="549"/>
    <n v="140.65621111111099"/>
    <d v="2004-10-30T00:00:00"/>
    <n v="9"/>
    <n v="1265.9058999999988"/>
    <n v="0.78317373461015005"/>
    <n v="0.79069767441860495"/>
    <n v="0.86371409028727697"/>
    <n v="4"/>
    <n v="4"/>
    <n v="5"/>
    <n v="20"/>
    <n v="20"/>
    <n v="25"/>
    <n v="65"/>
    <n v="4.3333333333333304"/>
    <x v="1"/>
    <s v="Class-4"/>
    <x v="0"/>
  </r>
  <r>
    <n v="5490"/>
    <n v="104.4624"/>
    <d v="2002-09-24T00:00:00"/>
    <n v="1"/>
    <n v="104.4624"/>
    <n v="0.71238030095760596"/>
    <n v="0"/>
    <n v="0.38765389876881001"/>
    <n v="4"/>
    <n v="1"/>
    <n v="2"/>
    <n v="20"/>
    <n v="5"/>
    <n v="10"/>
    <n v="35"/>
    <n v="2.3333333333333299"/>
    <x v="2"/>
    <s v="Class-2"/>
    <x v="2"/>
  </r>
  <r>
    <n v="5491"/>
    <n v="104.4496"/>
    <d v="2002-10-06T00:00:00"/>
    <n v="1"/>
    <n v="104.4496"/>
    <n v="0.71220930232559498"/>
    <n v="0"/>
    <n v="0.40372777017783801"/>
    <n v="4"/>
    <n v="1"/>
    <n v="3"/>
    <n v="20"/>
    <n v="5"/>
    <n v="15"/>
    <n v="40"/>
    <n v="2.6666666666666701"/>
    <x v="2"/>
    <s v="Class-2"/>
    <x v="2"/>
  </r>
  <r>
    <n v="5492"/>
    <n v="53.36"/>
    <d v="2002-08-04T00:00:00"/>
    <n v="1"/>
    <n v="53.36"/>
    <n v="0.50923392612856899"/>
    <n v="0"/>
    <n v="0.29651162790697599"/>
    <n v="3"/>
    <n v="1"/>
    <n v="2"/>
    <n v="15"/>
    <n v="5"/>
    <n v="10"/>
    <n v="30"/>
    <n v="2"/>
    <x v="2"/>
    <s v="Class-2"/>
    <x v="0"/>
  </r>
  <r>
    <n v="5493"/>
    <n v="147.58000000000001"/>
    <d v="2002-08-07T00:00:00"/>
    <n v="1"/>
    <n v="147.58000000000001"/>
    <n v="0.79326265389879802"/>
    <n v="0"/>
    <n v="0.30215458276333801"/>
    <n v="4"/>
    <n v="1"/>
    <n v="2"/>
    <n v="20"/>
    <n v="5"/>
    <n v="10"/>
    <n v="35"/>
    <n v="2.3333333333333299"/>
    <x v="2"/>
    <s v="Class-2"/>
    <x v="2"/>
  </r>
  <r>
    <n v="5494"/>
    <n v="2.57181818181818"/>
    <d v="2004-02-16T00:00:00"/>
    <n v="11"/>
    <n v="28.289999999999981"/>
    <n v="8.5157318741450203E-2"/>
    <n v="0.83413132694938497"/>
    <n v="0.625854993160054"/>
    <n v="1"/>
    <n v="5"/>
    <n v="4"/>
    <n v="5"/>
    <n v="25"/>
    <n v="20"/>
    <n v="50"/>
    <n v="3.3333333333333299"/>
    <x v="0"/>
    <s v="Class-3"/>
    <x v="0"/>
  </r>
  <r>
    <n v="5495"/>
    <n v="82.034800000000004"/>
    <d v="2002-08-09T00:00:00"/>
    <n v="1"/>
    <n v="82.034800000000004"/>
    <n v="0.64534883720930403"/>
    <n v="0"/>
    <n v="0.305061559507524"/>
    <n v="4"/>
    <n v="1"/>
    <n v="2"/>
    <n v="20"/>
    <n v="5"/>
    <n v="10"/>
    <n v="35"/>
    <n v="2.3333333333333299"/>
    <x v="2"/>
    <s v="Class-2"/>
    <x v="2"/>
  </r>
  <r>
    <n v="5496"/>
    <n v="47.957999999999998"/>
    <d v="2002-08-07T00:00:00"/>
    <n v="1"/>
    <n v="47.957999999999998"/>
    <n v="0.47930916552665498"/>
    <n v="0"/>
    <n v="0.30215458276333801"/>
    <n v="3"/>
    <n v="1"/>
    <n v="2"/>
    <n v="15"/>
    <n v="5"/>
    <n v="10"/>
    <n v="30"/>
    <n v="2"/>
    <x v="2"/>
    <s v="Class-2"/>
    <x v="2"/>
  </r>
  <r>
    <n v="5497"/>
    <n v="52.308"/>
    <d v="2002-08-11T00:00:00"/>
    <n v="1"/>
    <n v="52.308"/>
    <n v="0.50324897400818502"/>
    <n v="0"/>
    <n v="0.30813953488372098"/>
    <n v="3"/>
    <n v="1"/>
    <n v="2"/>
    <n v="15"/>
    <n v="5"/>
    <n v="10"/>
    <n v="30"/>
    <n v="2"/>
    <x v="2"/>
    <s v="Class-2"/>
    <x v="2"/>
  </r>
  <r>
    <n v="5498"/>
    <n v="25.143999999999998"/>
    <d v="2004-01-23T00:00:00"/>
    <n v="10"/>
    <n v="251.44"/>
    <n v="0.31326949384404701"/>
    <n v="0.81549247606019204"/>
    <n v="0.61337209302325502"/>
    <n v="2"/>
    <n v="5"/>
    <n v="4"/>
    <n v="10"/>
    <n v="25"/>
    <n v="20"/>
    <n v="55"/>
    <n v="3.6666666666666701"/>
    <x v="0"/>
    <s v="Class-3"/>
    <x v="0"/>
  </r>
  <r>
    <n v="5499"/>
    <n v="56.667999999999999"/>
    <d v="2002-08-11T00:00:00"/>
    <n v="1"/>
    <n v="56.667999999999999"/>
    <n v="0.52787277701776503"/>
    <n v="0"/>
    <n v="0.30813953488372098"/>
    <n v="3"/>
    <n v="1"/>
    <n v="2"/>
    <n v="15"/>
    <n v="5"/>
    <n v="10"/>
    <n v="30"/>
    <n v="2"/>
    <x v="2"/>
    <s v="Class-2"/>
    <x v="2"/>
  </r>
  <r>
    <n v="55"/>
    <n v="28.467500000000001"/>
    <d v="2003-12-05T00:00:00"/>
    <n v="4"/>
    <n v="113.87"/>
    <n v="0.34097127222981699"/>
    <n v="0.581395348837209"/>
    <n v="0.59216826265389799"/>
    <n v="2"/>
    <n v="3"/>
    <n v="3"/>
    <n v="10"/>
    <n v="15"/>
    <n v="15"/>
    <n v="40"/>
    <n v="2.6666666666666701"/>
    <x v="2"/>
    <s v="Class-2"/>
    <x v="0"/>
  </r>
  <r>
    <n v="550"/>
    <n v="522.41"/>
    <d v="2002-03-30T00:00:00"/>
    <n v="1"/>
    <n v="522.41"/>
    <n v="0.94476744186052297"/>
    <n v="0"/>
    <n v="0.105848153214774"/>
    <n v="5"/>
    <n v="1"/>
    <n v="1"/>
    <n v="25"/>
    <n v="5"/>
    <n v="5"/>
    <n v="35"/>
    <n v="2.3333333333333299"/>
    <x v="2"/>
    <s v="Class-2"/>
    <x v="0"/>
  </r>
  <r>
    <n v="5500"/>
    <n v="128.94159999999999"/>
    <d v="2002-10-20T00:00:00"/>
    <n v="1"/>
    <n v="128.94159999999999"/>
    <n v="0.76402188782492098"/>
    <n v="0"/>
    <n v="0.41928864569083402"/>
    <n v="4"/>
    <n v="1"/>
    <n v="3"/>
    <n v="20"/>
    <n v="5"/>
    <n v="15"/>
    <n v="40"/>
    <n v="2.6666666666666701"/>
    <x v="2"/>
    <s v="Class-2"/>
    <x v="2"/>
  </r>
  <r>
    <n v="5501"/>
    <n v="128.78200000000001"/>
    <d v="2002-09-01T00:00:00"/>
    <n v="1"/>
    <n v="128.78200000000001"/>
    <n v="0.76350889192888804"/>
    <n v="0"/>
    <n v="0.35242818057455499"/>
    <n v="4"/>
    <n v="1"/>
    <n v="2"/>
    <n v="20"/>
    <n v="5"/>
    <n v="10"/>
    <n v="35"/>
    <n v="2.3333333333333299"/>
    <x v="2"/>
    <s v="Class-2"/>
    <x v="2"/>
  </r>
  <r>
    <n v="5502"/>
    <n v="2.19"/>
    <d v="2004-08-03T00:00:00"/>
    <n v="2"/>
    <n v="4.38"/>
    <n v="8.0711354309165498E-2"/>
    <n v="0.35294117647058798"/>
    <n v="0.73734610123118904"/>
    <n v="1"/>
    <n v="2"/>
    <n v="4"/>
    <n v="5"/>
    <n v="10"/>
    <n v="20"/>
    <n v="35"/>
    <n v="2.3333333333333299"/>
    <x v="2"/>
    <s v="Class-2"/>
    <x v="0"/>
  </r>
  <r>
    <n v="5503"/>
    <n v="169.99299999999999"/>
    <d v="2002-08-07T00:00:00"/>
    <n v="2"/>
    <n v="339.98599999999999"/>
    <n v="0.81908344733245597"/>
    <n v="0.35294117647058798"/>
    <n v="0.30215458276333801"/>
    <n v="5"/>
    <n v="2"/>
    <n v="2"/>
    <n v="25"/>
    <n v="10"/>
    <n v="10"/>
    <n v="45"/>
    <n v="3"/>
    <x v="0"/>
    <s v="Class-3"/>
    <x v="1"/>
  </r>
  <r>
    <n v="5505"/>
    <n v="147.68580645161299"/>
    <d v="2004-12-28T00:00:00"/>
    <n v="31"/>
    <n v="4578.2600000000029"/>
    <n v="0.793433652530809"/>
    <n v="0.95844733242134095"/>
    <n v="0.97246922024623705"/>
    <n v="4"/>
    <n v="5"/>
    <n v="5"/>
    <n v="20"/>
    <n v="25"/>
    <n v="25"/>
    <n v="70"/>
    <n v="4.6666666666666696"/>
    <x v="1"/>
    <s v="Class-4"/>
    <x v="0"/>
  </r>
  <r>
    <n v="5506"/>
    <n v="41.637999999999998"/>
    <d v="2003-10-18T00:00:00"/>
    <n v="2"/>
    <n v="83.275999999999996"/>
    <n v="0.43912448700408802"/>
    <n v="0.35294117647058798"/>
    <n v="0.57301641586867202"/>
    <n v="3"/>
    <n v="2"/>
    <n v="3"/>
    <n v="15"/>
    <n v="10"/>
    <n v="15"/>
    <n v="40"/>
    <n v="2.6666666666666701"/>
    <x v="2"/>
    <s v="Class-2"/>
    <x v="2"/>
  </r>
  <r>
    <n v="5507"/>
    <n v="3.07"/>
    <d v="2002-08-08T00:00:00"/>
    <n v="1"/>
    <n v="3.07"/>
    <n v="9.4049247606019404E-2"/>
    <n v="0"/>
    <n v="0.303864569083447"/>
    <n v="1"/>
    <n v="1"/>
    <n v="2"/>
    <n v="5"/>
    <n v="5"/>
    <n v="10"/>
    <n v="20"/>
    <n v="1.3333333333333299"/>
    <x v="4"/>
    <s v="Class-1"/>
    <x v="0"/>
  </r>
  <r>
    <n v="5508"/>
    <n v="140.81280000000001"/>
    <d v="2002-08-09T00:00:00"/>
    <n v="1"/>
    <n v="140.81280000000001"/>
    <n v="0.78368673050618298"/>
    <n v="0"/>
    <n v="0.305061559507524"/>
    <n v="4"/>
    <n v="1"/>
    <n v="2"/>
    <n v="20"/>
    <n v="5"/>
    <n v="10"/>
    <n v="35"/>
    <n v="2.3333333333333299"/>
    <x v="2"/>
    <s v="Class-2"/>
    <x v="2"/>
  </r>
  <r>
    <n v="5509"/>
    <n v="111.146"/>
    <d v="2002-09-02T00:00:00"/>
    <n v="1"/>
    <n v="111.146"/>
    <n v="0.72588919288647302"/>
    <n v="0"/>
    <n v="0.354822161422708"/>
    <n v="4"/>
    <n v="1"/>
    <n v="2"/>
    <n v="20"/>
    <n v="5"/>
    <n v="10"/>
    <n v="35"/>
    <n v="2.3333333333333299"/>
    <x v="2"/>
    <s v="Class-2"/>
    <x v="2"/>
  </r>
  <r>
    <n v="551"/>
    <n v="28.055"/>
    <d v="2004-02-06T00:00:00"/>
    <n v="4"/>
    <n v="112.22"/>
    <n v="0.33584131326948902"/>
    <n v="0.581395348837209"/>
    <n v="0.61987004103967103"/>
    <n v="2"/>
    <n v="3"/>
    <n v="4"/>
    <n v="10"/>
    <n v="15"/>
    <n v="20"/>
    <n v="45"/>
    <n v="3"/>
    <x v="0"/>
    <s v="Class-3"/>
    <x v="0"/>
  </r>
  <r>
    <n v="5510"/>
    <n v="75.864000000000004"/>
    <d v="2002-09-17T00:00:00"/>
    <n v="1"/>
    <n v="75.864000000000004"/>
    <n v="0.62175102599179"/>
    <n v="0"/>
    <n v="0.37653898768809801"/>
    <n v="4"/>
    <n v="1"/>
    <n v="2"/>
    <n v="20"/>
    <n v="5"/>
    <n v="10"/>
    <n v="35"/>
    <n v="2.3333333333333299"/>
    <x v="2"/>
    <s v="Class-2"/>
    <x v="2"/>
  </r>
  <r>
    <n v="5511"/>
    <n v="36.055999999999997"/>
    <d v="2002-08-27T00:00:00"/>
    <n v="1"/>
    <n v="36.055999999999997"/>
    <n v="0.40389876880983699"/>
    <n v="0"/>
    <n v="0.34524623803009502"/>
    <n v="3"/>
    <n v="1"/>
    <n v="2"/>
    <n v="15"/>
    <n v="5"/>
    <n v="10"/>
    <n v="30"/>
    <n v="2"/>
    <x v="2"/>
    <s v="Class-2"/>
    <x v="2"/>
  </r>
  <r>
    <n v="5512"/>
    <n v="13.07"/>
    <d v="2002-08-20T00:00:00"/>
    <n v="1"/>
    <n v="13.07"/>
    <n v="0.197332421340632"/>
    <n v="0"/>
    <n v="0.329343365253078"/>
    <n v="1"/>
    <n v="1"/>
    <n v="2"/>
    <n v="5"/>
    <n v="5"/>
    <n v="10"/>
    <n v="20"/>
    <n v="1.3333333333333299"/>
    <x v="4"/>
    <s v="Class-1"/>
    <x v="2"/>
  </r>
  <r>
    <n v="5513"/>
    <n v="91.949600000000004"/>
    <d v="2002-08-21T00:00:00"/>
    <n v="1"/>
    <n v="91.949600000000004"/>
    <n v="0.68211354309166405"/>
    <n v="0"/>
    <n v="0.331395348837209"/>
    <n v="4"/>
    <n v="1"/>
    <n v="2"/>
    <n v="20"/>
    <n v="5"/>
    <n v="10"/>
    <n v="35"/>
    <n v="2.3333333333333299"/>
    <x v="2"/>
    <s v="Class-2"/>
    <x v="2"/>
  </r>
  <r>
    <n v="5514"/>
    <n v="4.03"/>
    <d v="2002-08-07T00:00:00"/>
    <n v="1"/>
    <n v="4.03"/>
    <n v="0.10653214774281899"/>
    <n v="0"/>
    <n v="0.30215458276333801"/>
    <n v="1"/>
    <n v="1"/>
    <n v="2"/>
    <n v="5"/>
    <n v="5"/>
    <n v="10"/>
    <n v="20"/>
    <n v="1.3333333333333299"/>
    <x v="4"/>
    <s v="Class-1"/>
    <x v="0"/>
  </r>
  <r>
    <n v="5515"/>
    <n v="58.206000000000003"/>
    <d v="2002-09-18T00:00:00"/>
    <n v="1"/>
    <n v="58.206000000000003"/>
    <n v="0.53727770177836898"/>
    <n v="0"/>
    <n v="0.37739398084815301"/>
    <n v="3"/>
    <n v="1"/>
    <n v="2"/>
    <n v="15"/>
    <n v="5"/>
    <n v="10"/>
    <n v="30"/>
    <n v="2"/>
    <x v="2"/>
    <s v="Class-2"/>
    <x v="2"/>
  </r>
  <r>
    <n v="5516"/>
    <n v="30.498000000000001"/>
    <d v="2002-08-09T00:00:00"/>
    <n v="1"/>
    <n v="30.498000000000001"/>
    <n v="0.35755813953487597"/>
    <n v="0"/>
    <n v="0.305061559507524"/>
    <n v="2"/>
    <n v="1"/>
    <n v="2"/>
    <n v="10"/>
    <n v="5"/>
    <n v="10"/>
    <n v="25"/>
    <n v="1.6666666666666701"/>
    <x v="4"/>
    <s v="Class-1"/>
    <x v="2"/>
  </r>
  <r>
    <n v="5517"/>
    <n v="29.39"/>
    <d v="2002-08-09T00:00:00"/>
    <n v="2"/>
    <n v="58.78"/>
    <n v="0.348324213406286"/>
    <n v="0.35294117647058798"/>
    <n v="0.305061559507524"/>
    <n v="2"/>
    <n v="2"/>
    <n v="2"/>
    <n v="10"/>
    <n v="10"/>
    <n v="10"/>
    <n v="30"/>
    <n v="2"/>
    <x v="2"/>
    <s v="Class-2"/>
    <x v="1"/>
  </r>
  <r>
    <n v="5519"/>
    <n v="13.068"/>
    <d v="2002-08-16T00:00:00"/>
    <n v="1"/>
    <n v="13.068"/>
    <n v="0.19562243502052301"/>
    <n v="0"/>
    <n v="0.31874145006839899"/>
    <n v="1"/>
    <n v="1"/>
    <n v="2"/>
    <n v="5"/>
    <n v="5"/>
    <n v="10"/>
    <n v="20"/>
    <n v="1.3333333333333299"/>
    <x v="4"/>
    <s v="Class-1"/>
    <x v="2"/>
  </r>
  <r>
    <n v="552"/>
    <n v="90.257959999999997"/>
    <d v="2004-10-27T00:00:00"/>
    <n v="10"/>
    <n v="902.57960000000003"/>
    <n v="0.67493160054720303"/>
    <n v="0.81549247606019204"/>
    <n v="0.85824213406292704"/>
    <n v="4"/>
    <n v="5"/>
    <n v="5"/>
    <n v="20"/>
    <n v="25"/>
    <n v="25"/>
    <n v="70"/>
    <n v="4.6666666666666696"/>
    <x v="1"/>
    <s v="Class-4"/>
    <x v="0"/>
  </r>
  <r>
    <n v="5520"/>
    <n v="74.046000000000006"/>
    <d v="2002-08-22T00:00:00"/>
    <n v="1"/>
    <n v="74.046000000000006"/>
    <n v="0.61303009575922995"/>
    <n v="0"/>
    <n v="0.33293433652530802"/>
    <n v="4"/>
    <n v="1"/>
    <n v="2"/>
    <n v="20"/>
    <n v="5"/>
    <n v="10"/>
    <n v="35"/>
    <n v="2.3333333333333299"/>
    <x v="2"/>
    <s v="Class-2"/>
    <x v="2"/>
  </r>
  <r>
    <n v="5521"/>
    <n v="17.222000000000001"/>
    <d v="2002-09-29T00:00:00"/>
    <n v="1"/>
    <n v="17.222000000000001"/>
    <n v="0.23974008207934799"/>
    <n v="0"/>
    <n v="0.39534883720930197"/>
    <n v="2"/>
    <n v="1"/>
    <n v="2"/>
    <n v="10"/>
    <n v="5"/>
    <n v="10"/>
    <n v="25"/>
    <n v="1.6666666666666701"/>
    <x v="4"/>
    <s v="Class-1"/>
    <x v="2"/>
  </r>
  <r>
    <n v="5522"/>
    <n v="59.155999999999999"/>
    <d v="2002-09-16T00:00:00"/>
    <n v="1"/>
    <n v="59.155999999999999"/>
    <n v="0.54480164158685096"/>
    <n v="0"/>
    <n v="0.375"/>
    <n v="3"/>
    <n v="1"/>
    <n v="2"/>
    <n v="15"/>
    <n v="5"/>
    <n v="10"/>
    <n v="30"/>
    <n v="2"/>
    <x v="2"/>
    <s v="Class-2"/>
    <x v="2"/>
  </r>
  <r>
    <n v="5523"/>
    <n v="46.655999999999999"/>
    <d v="2002-09-09T00:00:00"/>
    <n v="1"/>
    <n v="46.655999999999999"/>
    <n v="0.47144322845415298"/>
    <n v="0"/>
    <n v="0.364740082079343"/>
    <n v="3"/>
    <n v="1"/>
    <n v="2"/>
    <n v="15"/>
    <n v="5"/>
    <n v="10"/>
    <n v="30"/>
    <n v="2"/>
    <x v="2"/>
    <s v="Class-2"/>
    <x v="2"/>
  </r>
  <r>
    <n v="5524"/>
    <n v="30.495999999999999"/>
    <d v="2002-08-23T00:00:00"/>
    <n v="1"/>
    <n v="30.495999999999999"/>
    <n v="0.35687414500683301"/>
    <n v="0"/>
    <n v="0.335499316005472"/>
    <n v="2"/>
    <n v="1"/>
    <n v="2"/>
    <n v="10"/>
    <n v="5"/>
    <n v="10"/>
    <n v="25"/>
    <n v="1.6666666666666701"/>
    <x v="4"/>
    <s v="Class-1"/>
    <x v="2"/>
  </r>
  <r>
    <n v="5525"/>
    <n v="0.57999999999999996"/>
    <d v="2002-08-08T00:00:00"/>
    <n v="1"/>
    <n v="0.57999999999999996"/>
    <n v="5.9336525307797199E-2"/>
    <n v="0"/>
    <n v="0.303864569083447"/>
    <n v="1"/>
    <n v="1"/>
    <n v="2"/>
    <n v="5"/>
    <n v="5"/>
    <n v="10"/>
    <n v="20"/>
    <n v="1.3333333333333299"/>
    <x v="4"/>
    <s v="Class-1"/>
    <x v="0"/>
  </r>
  <r>
    <n v="5526"/>
    <n v="41.136000000000003"/>
    <d v="2002-08-11T00:00:00"/>
    <n v="1"/>
    <n v="41.136000000000003"/>
    <n v="0.435533515731858"/>
    <n v="0"/>
    <n v="0.30813953488372098"/>
    <n v="3"/>
    <n v="1"/>
    <n v="2"/>
    <n v="15"/>
    <n v="5"/>
    <n v="10"/>
    <n v="30"/>
    <n v="2"/>
    <x v="2"/>
    <s v="Class-2"/>
    <x v="2"/>
  </r>
  <r>
    <n v="5527"/>
    <n v="46.69"/>
    <d v="2002-08-08T00:00:00"/>
    <n v="1"/>
    <n v="46.69"/>
    <n v="0.47195622435018503"/>
    <n v="0"/>
    <n v="0.303864569083447"/>
    <n v="3"/>
    <n v="1"/>
    <n v="2"/>
    <n v="15"/>
    <n v="5"/>
    <n v="10"/>
    <n v="30"/>
    <n v="2"/>
    <x v="2"/>
    <s v="Class-2"/>
    <x v="0"/>
  </r>
  <r>
    <n v="5528"/>
    <n v="2.36"/>
    <d v="2002-08-09T00:00:00"/>
    <n v="1"/>
    <n v="2.36"/>
    <n v="8.3105335157318799E-2"/>
    <n v="0"/>
    <n v="0.305061559507524"/>
    <n v="1"/>
    <n v="1"/>
    <n v="2"/>
    <n v="5"/>
    <n v="5"/>
    <n v="10"/>
    <n v="20"/>
    <n v="1.3333333333333299"/>
    <x v="4"/>
    <s v="Class-1"/>
    <x v="0"/>
  </r>
  <r>
    <n v="5529"/>
    <n v="35.456000000000003"/>
    <d v="2002-09-26T00:00:00"/>
    <n v="1"/>
    <n v="35.456000000000003"/>
    <n v="0.400991792065652"/>
    <n v="0"/>
    <n v="0.38987688098495199"/>
    <n v="3"/>
    <n v="1"/>
    <n v="2"/>
    <n v="15"/>
    <n v="5"/>
    <n v="10"/>
    <n v="30"/>
    <n v="2"/>
    <x v="2"/>
    <s v="Class-2"/>
    <x v="2"/>
  </r>
  <r>
    <n v="553"/>
    <n v="577.82960416666697"/>
    <d v="2004-12-05T00:00:00"/>
    <n v="24"/>
    <n v="13867.910500000007"/>
    <n v="0.95058139534889696"/>
    <n v="0.93878248974008205"/>
    <n v="0.92253761969904202"/>
    <n v="5"/>
    <n v="5"/>
    <n v="5"/>
    <n v="25"/>
    <n v="25"/>
    <n v="25"/>
    <n v="75"/>
    <n v="5"/>
    <x v="3"/>
    <s v="Class-5"/>
    <x v="0"/>
  </r>
  <r>
    <n v="5530"/>
    <n v="1.665"/>
    <d v="2002-08-12T00:00:00"/>
    <n v="2"/>
    <n v="3.33"/>
    <n v="7.5581395348837094E-2"/>
    <n v="0.35294117647058798"/>
    <n v="0.31155950752394002"/>
    <n v="1"/>
    <n v="2"/>
    <n v="2"/>
    <n v="5"/>
    <n v="10"/>
    <n v="10"/>
    <n v="25"/>
    <n v="1.6666666666666701"/>
    <x v="4"/>
    <s v="Class-1"/>
    <x v="0"/>
  </r>
  <r>
    <n v="5531"/>
    <n v="300.51"/>
    <d v="2002-08-11T00:00:00"/>
    <n v="1"/>
    <n v="300.51"/>
    <n v="0.89962380300962597"/>
    <n v="0"/>
    <n v="0.30813953488372098"/>
    <n v="5"/>
    <n v="1"/>
    <n v="2"/>
    <n v="25"/>
    <n v="5"/>
    <n v="10"/>
    <n v="40"/>
    <n v="2.6666666666666701"/>
    <x v="2"/>
    <s v="Class-2"/>
    <x v="0"/>
  </r>
  <r>
    <n v="5532"/>
    <n v="39.228000000000002"/>
    <d v="2002-08-10T00:00:00"/>
    <n v="1"/>
    <n v="39.228000000000002"/>
    <n v="0.42356361149109401"/>
    <n v="0"/>
    <n v="0.30694254445964397"/>
    <n v="3"/>
    <n v="1"/>
    <n v="2"/>
    <n v="15"/>
    <n v="5"/>
    <n v="10"/>
    <n v="30"/>
    <n v="2"/>
    <x v="2"/>
    <s v="Class-2"/>
    <x v="2"/>
  </r>
  <r>
    <n v="5533"/>
    <n v="397.98200000000003"/>
    <d v="2004-09-14T00:00:00"/>
    <n v="5"/>
    <n v="1989.91"/>
    <n v="0.92407660738719499"/>
    <n v="0.64261285909712695"/>
    <n v="0.78317373461012196"/>
    <n v="5"/>
    <n v="4"/>
    <n v="4"/>
    <n v="25"/>
    <n v="20"/>
    <n v="20"/>
    <n v="65"/>
    <n v="4.3333333333333304"/>
    <x v="1"/>
    <s v="Class-4"/>
    <x v="0"/>
  </r>
  <r>
    <n v="5534"/>
    <n v="104.604"/>
    <d v="2002-10-13T00:00:00"/>
    <n v="1"/>
    <n v="104.604"/>
    <n v="0.712893296853639"/>
    <n v="0"/>
    <n v="0.410738714090287"/>
    <n v="4"/>
    <n v="1"/>
    <n v="3"/>
    <n v="20"/>
    <n v="5"/>
    <n v="15"/>
    <n v="40"/>
    <n v="2.6666666666666701"/>
    <x v="2"/>
    <s v="Class-2"/>
    <x v="2"/>
  </r>
  <r>
    <n v="5535"/>
    <n v="60.26"/>
    <d v="2002-08-10T00:00:00"/>
    <n v="1"/>
    <n v="60.26"/>
    <n v="0.55061559507522495"/>
    <n v="0"/>
    <n v="0.30694254445964397"/>
    <n v="3"/>
    <n v="1"/>
    <n v="2"/>
    <n v="15"/>
    <n v="5"/>
    <n v="10"/>
    <n v="30"/>
    <n v="2"/>
    <x v="2"/>
    <s v="Class-2"/>
    <x v="0"/>
  </r>
  <r>
    <n v="5536"/>
    <n v="61.027999999999999"/>
    <d v="2002-08-11T00:00:00"/>
    <n v="1"/>
    <n v="61.027999999999999"/>
    <n v="0.55523255813952099"/>
    <n v="0"/>
    <n v="0.30813953488372098"/>
    <n v="3"/>
    <n v="1"/>
    <n v="2"/>
    <n v="15"/>
    <n v="5"/>
    <n v="10"/>
    <n v="30"/>
    <n v="2"/>
    <x v="2"/>
    <s v="Class-2"/>
    <x v="2"/>
  </r>
  <r>
    <n v="5537"/>
    <n v="19.195"/>
    <d v="2002-08-11T00:00:00"/>
    <n v="2"/>
    <n v="38.39"/>
    <n v="0.25872093023256099"/>
    <n v="0.35294117647058798"/>
    <n v="0.30813953488372098"/>
    <n v="2"/>
    <n v="2"/>
    <n v="2"/>
    <n v="10"/>
    <n v="10"/>
    <n v="10"/>
    <n v="30"/>
    <n v="2"/>
    <x v="2"/>
    <s v="Class-2"/>
    <x v="0"/>
  </r>
  <r>
    <n v="5538"/>
    <n v="69.738"/>
    <d v="2002-08-11T00:00:00"/>
    <n v="1"/>
    <n v="69.738"/>
    <n v="0.59644322845416597"/>
    <n v="0"/>
    <n v="0.30813953488372098"/>
    <n v="3"/>
    <n v="1"/>
    <n v="2"/>
    <n v="15"/>
    <n v="5"/>
    <n v="10"/>
    <n v="30"/>
    <n v="2"/>
    <x v="2"/>
    <s v="Class-2"/>
    <x v="2"/>
  </r>
  <r>
    <n v="5539"/>
    <n v="154.35159999999999"/>
    <d v="2002-08-11T00:00:00"/>
    <n v="1"/>
    <n v="154.35159999999999"/>
    <n v="0.800786593707281"/>
    <n v="0"/>
    <n v="0.30813953488372098"/>
    <n v="5"/>
    <n v="1"/>
    <n v="2"/>
    <n v="25"/>
    <n v="5"/>
    <n v="10"/>
    <n v="40"/>
    <n v="2.6666666666666701"/>
    <x v="2"/>
    <s v="Class-2"/>
    <x v="2"/>
  </r>
  <r>
    <n v="554"/>
    <n v="506.81450000000001"/>
    <d v="2004-12-11T00:00:00"/>
    <n v="20"/>
    <n v="10136.290000000001"/>
    <n v="0.942886456908403"/>
    <n v="0.91997264021887803"/>
    <n v="0.93416552667578601"/>
    <n v="5"/>
    <n v="5"/>
    <n v="5"/>
    <n v="25"/>
    <n v="25"/>
    <n v="25"/>
    <n v="75"/>
    <n v="5"/>
    <x v="3"/>
    <s v="Class-5"/>
    <x v="0"/>
  </r>
  <r>
    <n v="5540"/>
    <n v="52.308"/>
    <d v="2002-08-12T00:00:00"/>
    <n v="1"/>
    <n v="52.308"/>
    <n v="0.50324897400818502"/>
    <n v="0"/>
    <n v="0.31155950752394002"/>
    <n v="3"/>
    <n v="1"/>
    <n v="2"/>
    <n v="15"/>
    <n v="5"/>
    <n v="10"/>
    <n v="30"/>
    <n v="2"/>
    <x v="2"/>
    <s v="Class-2"/>
    <x v="2"/>
  </r>
  <r>
    <n v="5541"/>
    <n v="270.16500000000002"/>
    <d v="2002-08-17T00:00:00"/>
    <n v="2"/>
    <n v="540.33000000000004"/>
    <n v="0.88765389876885703"/>
    <n v="0.35294117647058798"/>
    <n v="0.321990424076607"/>
    <n v="5"/>
    <n v="2"/>
    <n v="2"/>
    <n v="25"/>
    <n v="10"/>
    <n v="10"/>
    <n v="45"/>
    <n v="3"/>
    <x v="0"/>
    <s v="Class-3"/>
    <x v="0"/>
  </r>
  <r>
    <n v="5542"/>
    <n v="11.2"/>
    <d v="2004-07-08T00:00:00"/>
    <n v="3"/>
    <n v="33.599999999999994"/>
    <n v="0.17852257181942799"/>
    <n v="0.49743502051983601"/>
    <n v="0.71562927496579898"/>
    <n v="1"/>
    <n v="3"/>
    <n v="4"/>
    <n v="5"/>
    <n v="15"/>
    <n v="20"/>
    <n v="40"/>
    <n v="2.6666666666666701"/>
    <x v="2"/>
    <s v="Class-2"/>
    <x v="0"/>
  </r>
  <r>
    <n v="5543"/>
    <n v="80.089600000000004"/>
    <d v="2002-08-14T00:00:00"/>
    <n v="1"/>
    <n v="80.089600000000004"/>
    <n v="0.63662790697674398"/>
    <n v="0"/>
    <n v="0.31566347469220202"/>
    <n v="4"/>
    <n v="1"/>
    <n v="2"/>
    <n v="20"/>
    <n v="5"/>
    <n v="10"/>
    <n v="35"/>
    <n v="2.3333333333333299"/>
    <x v="2"/>
    <s v="Class-2"/>
    <x v="2"/>
  </r>
  <r>
    <n v="5544"/>
    <n v="0.11"/>
    <d v="2002-08-11T00:00:00"/>
    <n v="1"/>
    <n v="0.11"/>
    <n v="5.0615595075239099E-2"/>
    <n v="0"/>
    <n v="0.30813953488372098"/>
    <n v="1"/>
    <n v="1"/>
    <n v="2"/>
    <n v="5"/>
    <n v="5"/>
    <n v="10"/>
    <n v="20"/>
    <n v="1.3333333333333299"/>
    <x v="4"/>
    <s v="Class-1"/>
    <x v="0"/>
  </r>
  <r>
    <n v="5545"/>
    <n v="67.567999999999998"/>
    <d v="2002-08-11T00:00:00"/>
    <n v="1"/>
    <n v="67.567999999999998"/>
    <n v="0.587209302325573"/>
    <n v="0"/>
    <n v="0.30813953488372098"/>
    <n v="3"/>
    <n v="1"/>
    <n v="2"/>
    <n v="15"/>
    <n v="5"/>
    <n v="10"/>
    <n v="30"/>
    <n v="2"/>
    <x v="2"/>
    <s v="Class-2"/>
    <x v="2"/>
  </r>
  <r>
    <n v="5546"/>
    <n v="23.968"/>
    <d v="2002-11-25T00:00:00"/>
    <n v="1"/>
    <n v="23.968"/>
    <n v="0.299760601915183"/>
    <n v="0"/>
    <n v="0.46289329685362501"/>
    <n v="2"/>
    <n v="1"/>
    <n v="3"/>
    <n v="10"/>
    <n v="5"/>
    <n v="15"/>
    <n v="30"/>
    <n v="2"/>
    <x v="2"/>
    <s v="Class-2"/>
    <x v="2"/>
  </r>
  <r>
    <n v="5547"/>
    <n v="46.543999999999997"/>
    <d v="2002-08-15T00:00:00"/>
    <n v="1"/>
    <n v="46.543999999999997"/>
    <n v="0.47075923392610902"/>
    <n v="0"/>
    <n v="0.31668946648426799"/>
    <n v="3"/>
    <n v="1"/>
    <n v="2"/>
    <n v="15"/>
    <n v="5"/>
    <n v="10"/>
    <n v="30"/>
    <n v="2"/>
    <x v="2"/>
    <s v="Class-2"/>
    <x v="2"/>
  </r>
  <r>
    <n v="5548"/>
    <n v="34.868000000000002"/>
    <d v="2002-09-02T00:00:00"/>
    <n v="1"/>
    <n v="34.868000000000002"/>
    <n v="0.39432284541722601"/>
    <n v="0"/>
    <n v="0.354822161422708"/>
    <n v="2"/>
    <n v="1"/>
    <n v="2"/>
    <n v="10"/>
    <n v="5"/>
    <n v="10"/>
    <n v="25"/>
    <n v="1.6666666666666701"/>
    <x v="4"/>
    <s v="Class-1"/>
    <x v="2"/>
  </r>
  <r>
    <n v="5549"/>
    <n v="37.369999999999997"/>
    <d v="2002-08-12T00:00:00"/>
    <n v="1"/>
    <n v="37.369999999999997"/>
    <n v="0.40971272229820899"/>
    <n v="0"/>
    <n v="0.31155950752394002"/>
    <n v="3"/>
    <n v="1"/>
    <n v="2"/>
    <n v="15"/>
    <n v="5"/>
    <n v="10"/>
    <n v="30"/>
    <n v="2"/>
    <x v="2"/>
    <s v="Class-2"/>
    <x v="2"/>
  </r>
  <r>
    <n v="555"/>
    <n v="20.157777777777799"/>
    <d v="2004-01-15T00:00:00"/>
    <n v="18"/>
    <n v="362.84000000000037"/>
    <n v="0.26675786593707501"/>
    <n v="0.90971272229822198"/>
    <n v="0.61063611491108005"/>
    <n v="2"/>
    <n v="5"/>
    <n v="4"/>
    <n v="10"/>
    <n v="25"/>
    <n v="20"/>
    <n v="55"/>
    <n v="3.6666666666666701"/>
    <x v="0"/>
    <s v="Class-3"/>
    <x v="0"/>
  </r>
  <r>
    <n v="5550"/>
    <n v="17.03"/>
    <d v="2002-08-11T00:00:00"/>
    <n v="1"/>
    <n v="17.03"/>
    <n v="0.237859097127227"/>
    <n v="0"/>
    <n v="0.30813953488372098"/>
    <n v="2"/>
    <n v="1"/>
    <n v="2"/>
    <n v="10"/>
    <n v="5"/>
    <n v="10"/>
    <n v="25"/>
    <n v="1.6666666666666701"/>
    <x v="4"/>
    <s v="Class-1"/>
    <x v="0"/>
  </r>
  <r>
    <n v="5551"/>
    <n v="55.41"/>
    <d v="2002-08-11T00:00:00"/>
    <n v="1"/>
    <n v="55.41"/>
    <n v="0.52051983584129302"/>
    <n v="0"/>
    <n v="0.30813953488372098"/>
    <n v="3"/>
    <n v="1"/>
    <n v="2"/>
    <n v="15"/>
    <n v="5"/>
    <n v="10"/>
    <n v="30"/>
    <n v="2"/>
    <x v="2"/>
    <s v="Class-2"/>
    <x v="0"/>
  </r>
  <r>
    <n v="5552"/>
    <n v="23.387599999999999"/>
    <d v="2002-08-12T00:00:00"/>
    <n v="1"/>
    <n v="23.387599999999999"/>
    <n v="0.29668262653898703"/>
    <n v="0"/>
    <n v="0.31155950752394002"/>
    <n v="2"/>
    <n v="1"/>
    <n v="2"/>
    <n v="10"/>
    <n v="5"/>
    <n v="10"/>
    <n v="25"/>
    <n v="1.6666666666666701"/>
    <x v="4"/>
    <s v="Class-1"/>
    <x v="2"/>
  </r>
  <r>
    <n v="5553"/>
    <n v="4.24"/>
    <d v="2002-08-11T00:00:00"/>
    <n v="1"/>
    <n v="4.24"/>
    <n v="0.109097127222983"/>
    <n v="0"/>
    <n v="0.30813953488372098"/>
    <n v="1"/>
    <n v="1"/>
    <n v="2"/>
    <n v="5"/>
    <n v="5"/>
    <n v="10"/>
    <n v="20"/>
    <n v="1.3333333333333299"/>
    <x v="4"/>
    <s v="Class-1"/>
    <x v="0"/>
  </r>
  <r>
    <n v="5554"/>
    <n v="76.239999999999995"/>
    <d v="2002-08-17T00:00:00"/>
    <n v="1"/>
    <n v="76.239999999999995"/>
    <n v="0.62294801641586695"/>
    <n v="0"/>
    <n v="0.321990424076607"/>
    <n v="4"/>
    <n v="1"/>
    <n v="2"/>
    <n v="20"/>
    <n v="5"/>
    <n v="10"/>
    <n v="35"/>
    <n v="2.3333333333333299"/>
    <x v="2"/>
    <s v="Class-2"/>
    <x v="2"/>
  </r>
  <r>
    <n v="5555"/>
    <n v="308.98"/>
    <d v="2002-08-18T00:00:00"/>
    <n v="1"/>
    <n v="308.98"/>
    <n v="0.901846785225768"/>
    <n v="0"/>
    <n v="0.32352941176470601"/>
    <n v="5"/>
    <n v="1"/>
    <n v="2"/>
    <n v="25"/>
    <n v="5"/>
    <n v="10"/>
    <n v="40"/>
    <n v="2.6666666666666701"/>
    <x v="2"/>
    <s v="Class-2"/>
    <x v="0"/>
  </r>
  <r>
    <n v="5556"/>
    <n v="38.804000000000002"/>
    <d v="2002-09-22T00:00:00"/>
    <n v="1"/>
    <n v="38.804000000000002"/>
    <n v="0.41792065663473299"/>
    <n v="0"/>
    <n v="0.38303693570451403"/>
    <n v="3"/>
    <n v="1"/>
    <n v="2"/>
    <n v="15"/>
    <n v="5"/>
    <n v="10"/>
    <n v="30"/>
    <n v="2"/>
    <x v="2"/>
    <s v="Class-2"/>
    <x v="2"/>
  </r>
  <r>
    <n v="5557"/>
    <n v="20.207999999999998"/>
    <d v="2002-08-19T00:00:00"/>
    <n v="1"/>
    <n v="20.207999999999998"/>
    <n v="0.267270861833108"/>
    <n v="0"/>
    <n v="0.327291381668946"/>
    <n v="2"/>
    <n v="1"/>
    <n v="2"/>
    <n v="10"/>
    <n v="5"/>
    <n v="10"/>
    <n v="25"/>
    <n v="1.6666666666666701"/>
    <x v="4"/>
    <s v="Class-1"/>
    <x v="2"/>
  </r>
  <r>
    <n v="5558"/>
    <n v="197.52799999999999"/>
    <d v="2002-10-04T00:00:00"/>
    <n v="1"/>
    <n v="197.52799999999999"/>
    <n v="0.84370725034203597"/>
    <n v="0"/>
    <n v="0.40167578659370701"/>
    <n v="5"/>
    <n v="1"/>
    <n v="3"/>
    <n v="25"/>
    <n v="5"/>
    <n v="15"/>
    <n v="45"/>
    <n v="3"/>
    <x v="0"/>
    <s v="Class-3"/>
    <x v="2"/>
  </r>
  <r>
    <n v="5559"/>
    <n v="167.5916"/>
    <d v="2002-10-01T00:00:00"/>
    <n v="1"/>
    <n v="167.5916"/>
    <n v="0.817202462380335"/>
    <n v="0"/>
    <n v="0.39808481532147699"/>
    <n v="5"/>
    <n v="1"/>
    <n v="2"/>
    <n v="25"/>
    <n v="5"/>
    <n v="10"/>
    <n v="40"/>
    <n v="2.6666666666666701"/>
    <x v="2"/>
    <s v="Class-2"/>
    <x v="2"/>
  </r>
  <r>
    <n v="556"/>
    <n v="109.86"/>
    <d v="2003-01-02T00:00:00"/>
    <n v="2"/>
    <n v="219.72"/>
    <n v="0.72212722298223198"/>
    <n v="0.35294117647058798"/>
    <n v="0.49110807113542998"/>
    <n v="4"/>
    <n v="2"/>
    <n v="3"/>
    <n v="20"/>
    <n v="10"/>
    <n v="15"/>
    <n v="45"/>
    <n v="3"/>
    <x v="0"/>
    <s v="Class-3"/>
    <x v="0"/>
  </r>
  <r>
    <n v="5560"/>
    <n v="113.7724"/>
    <d v="2002-08-15T00:00:00"/>
    <n v="1"/>
    <n v="113.7724"/>
    <n v="0.73324213406294503"/>
    <n v="0"/>
    <n v="0.31668946648426799"/>
    <n v="4"/>
    <n v="1"/>
    <n v="2"/>
    <n v="20"/>
    <n v="5"/>
    <n v="10"/>
    <n v="35"/>
    <n v="2.3333333333333299"/>
    <x v="2"/>
    <s v="Class-2"/>
    <x v="2"/>
  </r>
  <r>
    <n v="5561"/>
    <n v="139.8672"/>
    <d v="2002-09-18T00:00:00"/>
    <n v="1"/>
    <n v="139.8672"/>
    <n v="0.78129274965802997"/>
    <n v="0"/>
    <n v="0.37739398084815301"/>
    <n v="4"/>
    <n v="1"/>
    <n v="2"/>
    <n v="20"/>
    <n v="5"/>
    <n v="10"/>
    <n v="35"/>
    <n v="2.3333333333333299"/>
    <x v="2"/>
    <s v="Class-2"/>
    <x v="2"/>
  </r>
  <r>
    <n v="5562"/>
    <n v="45.631999999999998"/>
    <d v="2002-08-14T00:00:00"/>
    <n v="1"/>
    <n v="45.631999999999998"/>
    <n v="0.46374829001366102"/>
    <n v="0"/>
    <n v="0.31566347469220202"/>
    <n v="3"/>
    <n v="1"/>
    <n v="2"/>
    <n v="15"/>
    <n v="5"/>
    <n v="10"/>
    <n v="30"/>
    <n v="2"/>
    <x v="2"/>
    <s v="Class-2"/>
    <x v="2"/>
  </r>
  <r>
    <n v="5563"/>
    <n v="33.776000000000003"/>
    <d v="2002-08-16T00:00:00"/>
    <n v="1"/>
    <n v="33.776000000000003"/>
    <n v="0.38748290013678899"/>
    <n v="0"/>
    <n v="0.31874145006839899"/>
    <n v="2"/>
    <n v="1"/>
    <n v="2"/>
    <n v="10"/>
    <n v="5"/>
    <n v="10"/>
    <n v="25"/>
    <n v="1.6666666666666701"/>
    <x v="4"/>
    <s v="Class-1"/>
    <x v="2"/>
  </r>
  <r>
    <n v="5564"/>
    <n v="42.91"/>
    <d v="2002-08-16T00:00:00"/>
    <n v="1"/>
    <n v="42.91"/>
    <n v="0.44528043775648102"/>
    <n v="0"/>
    <n v="0.31874145006839899"/>
    <n v="3"/>
    <n v="1"/>
    <n v="2"/>
    <n v="15"/>
    <n v="5"/>
    <n v="10"/>
    <n v="30"/>
    <n v="2"/>
    <x v="2"/>
    <s v="Class-2"/>
    <x v="2"/>
  </r>
  <r>
    <n v="5565"/>
    <n v="15.247999999999999"/>
    <d v="2002-08-30T00:00:00"/>
    <n v="1"/>
    <n v="15.247999999999999"/>
    <n v="0.21682626538988101"/>
    <n v="0"/>
    <n v="0.34969220246237998"/>
    <n v="2"/>
    <n v="1"/>
    <n v="2"/>
    <n v="10"/>
    <n v="5"/>
    <n v="10"/>
    <n v="25"/>
    <n v="1.6666666666666701"/>
    <x v="4"/>
    <s v="Class-1"/>
    <x v="2"/>
  </r>
  <r>
    <n v="5566"/>
    <n v="111.35599999999999"/>
    <d v="2002-10-13T00:00:00"/>
    <n v="1"/>
    <n v="111.35599999999999"/>
    <n v="0.72691518467853899"/>
    <n v="0"/>
    <n v="0.410738714090287"/>
    <n v="4"/>
    <n v="1"/>
    <n v="3"/>
    <n v="20"/>
    <n v="5"/>
    <n v="15"/>
    <n v="40"/>
    <n v="2.6666666666666701"/>
    <x v="2"/>
    <s v="Class-2"/>
    <x v="2"/>
  </r>
  <r>
    <n v="5567"/>
    <n v="32.688000000000002"/>
    <d v="2002-08-24T00:00:00"/>
    <n v="1"/>
    <n v="32.688000000000002"/>
    <n v="0.37688098495211098"/>
    <n v="0"/>
    <n v="0.33960328317373401"/>
    <n v="2"/>
    <n v="1"/>
    <n v="2"/>
    <n v="10"/>
    <n v="5"/>
    <n v="10"/>
    <n v="25"/>
    <n v="1.6666666666666701"/>
    <x v="4"/>
    <s v="Class-1"/>
    <x v="2"/>
  </r>
  <r>
    <n v="5568"/>
    <n v="53.52"/>
    <d v="2002-08-16T00:00:00"/>
    <n v="1"/>
    <n v="53.52"/>
    <n v="0.51008891928862399"/>
    <n v="0"/>
    <n v="0.31874145006839899"/>
    <n v="3"/>
    <n v="1"/>
    <n v="2"/>
    <n v="15"/>
    <n v="5"/>
    <n v="10"/>
    <n v="30"/>
    <n v="2"/>
    <x v="2"/>
    <s v="Class-2"/>
    <x v="2"/>
  </r>
  <r>
    <n v="5569"/>
    <n v="116.741428571429"/>
    <d v="2004-09-03T00:00:00"/>
    <n v="7"/>
    <n v="817.19000000000301"/>
    <n v="0.73991108071137301"/>
    <n v="0.73204514363885098"/>
    <n v="0.76932284541723595"/>
    <n v="4"/>
    <n v="4"/>
    <n v="4"/>
    <n v="20"/>
    <n v="20"/>
    <n v="20"/>
    <n v="60"/>
    <n v="4"/>
    <x v="1"/>
    <s v="Class-4"/>
    <x v="0"/>
  </r>
  <r>
    <n v="557"/>
    <n v="-24"/>
    <d v="2004-06-27T00:00:00"/>
    <n v="3"/>
    <n v="-72"/>
    <n v="3.1463748290013499E-2"/>
    <n v="0.49743502051983601"/>
    <n v="0.70536935704514203"/>
    <n v="1"/>
    <n v="3"/>
    <n v="4"/>
    <n v="5"/>
    <n v="15"/>
    <n v="20"/>
    <n v="40"/>
    <n v="2.6666666666666701"/>
    <x v="2"/>
    <s v="Class-2"/>
    <x v="0"/>
  </r>
  <r>
    <n v="5570"/>
    <n v="23.968"/>
    <d v="2002-09-29T00:00:00"/>
    <n v="1"/>
    <n v="23.968"/>
    <n v="0.299760601915183"/>
    <n v="0"/>
    <n v="0.39534883720930197"/>
    <n v="2"/>
    <n v="1"/>
    <n v="2"/>
    <n v="10"/>
    <n v="5"/>
    <n v="10"/>
    <n v="25"/>
    <n v="1.6666666666666701"/>
    <x v="4"/>
    <s v="Class-1"/>
    <x v="2"/>
  </r>
  <r>
    <n v="5571"/>
    <n v="10.5625"/>
    <d v="2004-10-18T00:00:00"/>
    <n v="4"/>
    <n v="42.25"/>
    <n v="0.17219562243502301"/>
    <n v="0.581395348837209"/>
    <n v="0.84627222982216099"/>
    <n v="1"/>
    <n v="3"/>
    <n v="5"/>
    <n v="5"/>
    <n v="15"/>
    <n v="25"/>
    <n v="45"/>
    <n v="3"/>
    <x v="0"/>
    <s v="Class-3"/>
    <x v="0"/>
  </r>
  <r>
    <n v="5572"/>
    <n v="473.47120000000001"/>
    <d v="2002-09-02T00:00:00"/>
    <n v="1"/>
    <n v="473.47120000000001"/>
    <n v="0.93946648426818302"/>
    <n v="0"/>
    <n v="0.354822161422708"/>
    <n v="5"/>
    <n v="1"/>
    <n v="2"/>
    <n v="25"/>
    <n v="5"/>
    <n v="10"/>
    <n v="40"/>
    <n v="2.6666666666666701"/>
    <x v="2"/>
    <s v="Class-2"/>
    <x v="2"/>
  </r>
  <r>
    <n v="5573"/>
    <n v="126.1"/>
    <d v="2002-08-15T00:00:00"/>
    <n v="1"/>
    <n v="126.1"/>
    <n v="0.75906292749660298"/>
    <n v="0"/>
    <n v="0.31668946648426799"/>
    <n v="4"/>
    <n v="1"/>
    <n v="2"/>
    <n v="20"/>
    <n v="5"/>
    <n v="10"/>
    <n v="35"/>
    <n v="2.3333333333333299"/>
    <x v="2"/>
    <s v="Class-2"/>
    <x v="0"/>
  </r>
  <r>
    <n v="5574"/>
    <n v="125.5476"/>
    <d v="2002-12-10T00:00:00"/>
    <n v="1"/>
    <n v="125.5476"/>
    <n v="0.75820793433654798"/>
    <n v="0"/>
    <n v="0.47759917920656603"/>
    <n v="4"/>
    <n v="1"/>
    <n v="3"/>
    <n v="20"/>
    <n v="5"/>
    <n v="15"/>
    <n v="40"/>
    <n v="2.6666666666666701"/>
    <x v="2"/>
    <s v="Class-2"/>
    <x v="2"/>
  </r>
  <r>
    <n v="5575"/>
    <n v="7.1070000000000002"/>
    <d v="2002-08-17T00:00:00"/>
    <n v="2"/>
    <n v="14.214"/>
    <n v="0.14261285909712901"/>
    <n v="0.35294117647058798"/>
    <n v="0.321990424076607"/>
    <n v="1"/>
    <n v="2"/>
    <n v="2"/>
    <n v="5"/>
    <n v="10"/>
    <n v="10"/>
    <n v="25"/>
    <n v="1.6666666666666701"/>
    <x v="4"/>
    <s v="Class-1"/>
    <x v="1"/>
  </r>
  <r>
    <n v="5577"/>
    <n v="38.804000000000002"/>
    <d v="2002-09-22T00:00:00"/>
    <n v="1"/>
    <n v="38.804000000000002"/>
    <n v="0.41792065663473299"/>
    <n v="0"/>
    <n v="0.38303693570451403"/>
    <n v="3"/>
    <n v="1"/>
    <n v="2"/>
    <n v="15"/>
    <n v="5"/>
    <n v="10"/>
    <n v="30"/>
    <n v="2"/>
    <x v="2"/>
    <s v="Class-2"/>
    <x v="2"/>
  </r>
  <r>
    <n v="5578"/>
    <n v="67.462800000000001"/>
    <d v="2002-08-23T00:00:00"/>
    <n v="1"/>
    <n v="67.462800000000001"/>
    <n v="0.58635430916551801"/>
    <n v="0"/>
    <n v="0.335499316005472"/>
    <n v="3"/>
    <n v="1"/>
    <n v="2"/>
    <n v="15"/>
    <n v="5"/>
    <n v="10"/>
    <n v="30"/>
    <n v="2"/>
    <x v="2"/>
    <s v="Class-2"/>
    <x v="2"/>
  </r>
  <r>
    <n v="5579"/>
    <n v="146.155454545455"/>
    <d v="2004-10-03T00:00:00"/>
    <n v="11"/>
    <n v="1607.710000000005"/>
    <n v="0.79121067031466596"/>
    <n v="0.83413132694938497"/>
    <n v="0.82780437756497904"/>
    <n v="4"/>
    <n v="5"/>
    <n v="5"/>
    <n v="20"/>
    <n v="25"/>
    <n v="25"/>
    <n v="70"/>
    <n v="4.6666666666666696"/>
    <x v="1"/>
    <s v="Class-4"/>
    <x v="0"/>
  </r>
  <r>
    <n v="558"/>
    <n v="82.09"/>
    <d v="2003-01-08T00:00:00"/>
    <n v="4"/>
    <n v="328.36"/>
    <n v="0.64569083447332598"/>
    <n v="0.581395348837209"/>
    <n v="0.49367305061559402"/>
    <n v="4"/>
    <n v="3"/>
    <n v="3"/>
    <n v="20"/>
    <n v="15"/>
    <n v="15"/>
    <n v="50"/>
    <n v="3.3333333333333299"/>
    <x v="0"/>
    <s v="Class-3"/>
    <x v="0"/>
  </r>
  <r>
    <n v="5580"/>
    <n v="127.91679999999999"/>
    <d v="2002-08-18T00:00:00"/>
    <n v="1"/>
    <n v="127.91679999999999"/>
    <n v="0.76196990424078903"/>
    <n v="0"/>
    <n v="0.32352941176470601"/>
    <n v="4"/>
    <n v="1"/>
    <n v="2"/>
    <n v="20"/>
    <n v="5"/>
    <n v="10"/>
    <n v="35"/>
    <n v="2.3333333333333299"/>
    <x v="2"/>
    <s v="Class-2"/>
    <x v="2"/>
  </r>
  <r>
    <n v="5581"/>
    <n v="15.675000000000001"/>
    <d v="2004-06-29T00:00:00"/>
    <n v="2"/>
    <n v="31.35"/>
    <n v="0.22571819425445"/>
    <n v="0.35294117647058798"/>
    <n v="0.70759233926128495"/>
    <n v="2"/>
    <n v="2"/>
    <n v="4"/>
    <n v="10"/>
    <n v="10"/>
    <n v="20"/>
    <n v="40"/>
    <n v="2.6666666666666701"/>
    <x v="2"/>
    <s v="Class-2"/>
    <x v="0"/>
  </r>
  <r>
    <n v="5582"/>
    <n v="30.302"/>
    <d v="2002-08-25T00:00:00"/>
    <n v="1"/>
    <n v="30.302"/>
    <n v="0.35550615595074497"/>
    <n v="0"/>
    <n v="0.34080027359781101"/>
    <n v="2"/>
    <n v="1"/>
    <n v="2"/>
    <n v="10"/>
    <n v="5"/>
    <n v="10"/>
    <n v="25"/>
    <n v="1.6666666666666701"/>
    <x v="4"/>
    <s v="Class-1"/>
    <x v="2"/>
  </r>
  <r>
    <n v="5583"/>
    <n v="19.402000000000001"/>
    <d v="2002-08-16T00:00:00"/>
    <n v="1"/>
    <n v="19.402000000000001"/>
    <n v="0.26008891928864902"/>
    <n v="0"/>
    <n v="0.31874145006839899"/>
    <n v="2"/>
    <n v="1"/>
    <n v="2"/>
    <n v="10"/>
    <n v="5"/>
    <n v="10"/>
    <n v="25"/>
    <n v="1.6666666666666701"/>
    <x v="4"/>
    <s v="Class-1"/>
    <x v="2"/>
  </r>
  <r>
    <n v="5584"/>
    <n v="6.12"/>
    <d v="2002-08-24T00:00:00"/>
    <n v="1"/>
    <n v="6.12"/>
    <n v="0.13081395348837299"/>
    <n v="0"/>
    <n v="0.33960328317373401"/>
    <n v="1"/>
    <n v="1"/>
    <n v="2"/>
    <n v="5"/>
    <n v="5"/>
    <n v="10"/>
    <n v="20"/>
    <n v="1.3333333333333299"/>
    <x v="4"/>
    <s v="Class-1"/>
    <x v="0"/>
  </r>
  <r>
    <n v="5585"/>
    <n v="1.70875"/>
    <d v="2003-11-04T00:00:00"/>
    <n v="8"/>
    <n v="13.67"/>
    <n v="7.5923392612859006E-2"/>
    <n v="0.76333789329685398"/>
    <n v="0.57968536251709901"/>
    <n v="1"/>
    <n v="4"/>
    <n v="3"/>
    <n v="5"/>
    <n v="20"/>
    <n v="15"/>
    <n v="40"/>
    <n v="2.6666666666666701"/>
    <x v="2"/>
    <s v="Class-2"/>
    <x v="0"/>
  </r>
  <r>
    <n v="5586"/>
    <n v="53.232500000000002"/>
    <d v="2004-08-29T00:00:00"/>
    <n v="8"/>
    <n v="425.86"/>
    <n v="0.50854993160052497"/>
    <n v="0.76333789329685398"/>
    <n v="0.76385088919288602"/>
    <n v="3"/>
    <n v="4"/>
    <n v="4"/>
    <n v="15"/>
    <n v="20"/>
    <n v="20"/>
    <n v="55"/>
    <n v="3.6666666666666701"/>
    <x v="0"/>
    <s v="Class-3"/>
    <x v="0"/>
  </r>
  <r>
    <n v="5587"/>
    <n v="49.35"/>
    <d v="2002-08-18T00:00:00"/>
    <n v="4"/>
    <n v="197.4"/>
    <n v="0.48871409028725599"/>
    <n v="0.581395348837209"/>
    <n v="0.32352941176470601"/>
    <n v="3"/>
    <n v="3"/>
    <n v="2"/>
    <n v="15"/>
    <n v="15"/>
    <n v="10"/>
    <n v="40"/>
    <n v="2.6666666666666701"/>
    <x v="2"/>
    <s v="Class-2"/>
    <x v="2"/>
  </r>
  <r>
    <n v="5588"/>
    <n v="81.489230769230801"/>
    <d v="2004-09-18T00:00:00"/>
    <n v="13"/>
    <n v="1059.3600000000004"/>
    <n v="0.64346785225718295"/>
    <n v="0.86234610123119004"/>
    <n v="0.810020519835841"/>
    <n v="4"/>
    <n v="5"/>
    <n v="5"/>
    <n v="20"/>
    <n v="25"/>
    <n v="25"/>
    <n v="70"/>
    <n v="4.6666666666666696"/>
    <x v="1"/>
    <s v="Class-4"/>
    <x v="0"/>
  </r>
  <r>
    <n v="5589"/>
    <n v="144.61000000000001"/>
    <d v="2002-08-19T00:00:00"/>
    <n v="1"/>
    <n v="144.61000000000001"/>
    <n v="0.78779069767444698"/>
    <n v="0"/>
    <n v="0.327291381668946"/>
    <n v="4"/>
    <n v="1"/>
    <n v="2"/>
    <n v="20"/>
    <n v="5"/>
    <n v="10"/>
    <n v="35"/>
    <n v="2.3333333333333299"/>
    <x v="2"/>
    <s v="Class-2"/>
    <x v="0"/>
  </r>
  <r>
    <n v="559"/>
    <n v="-77.180000000000007"/>
    <d v="2002-09-10T00:00:00"/>
    <n v="4"/>
    <n v="-308.72000000000003"/>
    <n v="1.7270861833105298E-2"/>
    <n v="0.581395348837209"/>
    <n v="0.36713406292749601"/>
    <n v="1"/>
    <n v="3"/>
    <n v="2"/>
    <n v="5"/>
    <n v="15"/>
    <n v="10"/>
    <n v="30"/>
    <n v="2"/>
    <x v="2"/>
    <s v="Class-2"/>
    <x v="0"/>
  </r>
  <r>
    <n v="5590"/>
    <n v="150.7012"/>
    <d v="2002-08-19T00:00:00"/>
    <n v="2"/>
    <n v="301.4024"/>
    <n v="0.79651162790700702"/>
    <n v="0.35294117647058798"/>
    <n v="0.327291381668946"/>
    <n v="4"/>
    <n v="2"/>
    <n v="2"/>
    <n v="20"/>
    <n v="10"/>
    <n v="10"/>
    <n v="40"/>
    <n v="2.6666666666666701"/>
    <x v="2"/>
    <s v="Class-2"/>
    <x v="1"/>
  </r>
  <r>
    <n v="5592"/>
    <n v="74.180000000000007"/>
    <d v="2002-08-28T00:00:00"/>
    <n v="1"/>
    <n v="74.180000000000007"/>
    <n v="0.61422708618330701"/>
    <n v="0"/>
    <n v="0.346614227086183"/>
    <n v="4"/>
    <n v="1"/>
    <n v="2"/>
    <n v="20"/>
    <n v="5"/>
    <n v="10"/>
    <n v="35"/>
    <n v="2.3333333333333299"/>
    <x v="2"/>
    <s v="Class-2"/>
    <x v="2"/>
  </r>
  <r>
    <n v="5593"/>
    <n v="102.1768"/>
    <d v="2002-10-29T00:00:00"/>
    <n v="1"/>
    <n v="102.1768"/>
    <n v="0.70776333789331003"/>
    <n v="0"/>
    <n v="0.43194254445964397"/>
    <n v="4"/>
    <n v="1"/>
    <n v="3"/>
    <n v="20"/>
    <n v="5"/>
    <n v="15"/>
    <n v="40"/>
    <n v="2.6666666666666701"/>
    <x v="2"/>
    <s v="Class-2"/>
    <x v="2"/>
  </r>
  <r>
    <n v="5594"/>
    <n v="17.428000000000001"/>
    <d v="2002-09-25T00:00:00"/>
    <n v="1"/>
    <n v="17.428000000000001"/>
    <n v="0.24196306429549"/>
    <n v="0"/>
    <n v="0.38885088919288602"/>
    <n v="2"/>
    <n v="1"/>
    <n v="2"/>
    <n v="10"/>
    <n v="5"/>
    <n v="10"/>
    <n v="25"/>
    <n v="1.6666666666666701"/>
    <x v="4"/>
    <s v="Class-1"/>
    <x v="2"/>
  </r>
  <r>
    <n v="5595"/>
    <n v="1017.3150000000001"/>
    <d v="2003-04-07T00:00:00"/>
    <n v="2"/>
    <n v="2034.63"/>
    <n v="0.97417920656641099"/>
    <n v="0.35294117647058798"/>
    <n v="0.50803693570451303"/>
    <n v="5"/>
    <n v="2"/>
    <n v="3"/>
    <n v="25"/>
    <n v="10"/>
    <n v="15"/>
    <n v="50"/>
    <n v="3.3333333333333299"/>
    <x v="0"/>
    <s v="Class-3"/>
    <x v="0"/>
  </r>
  <r>
    <n v="5596"/>
    <n v="273.31"/>
    <d v="2002-08-19T00:00:00"/>
    <n v="1"/>
    <n v="273.31"/>
    <n v="0.88919288645695604"/>
    <n v="0"/>
    <n v="0.327291381668946"/>
    <n v="5"/>
    <n v="1"/>
    <n v="2"/>
    <n v="25"/>
    <n v="5"/>
    <n v="10"/>
    <n v="40"/>
    <n v="2.6666666666666701"/>
    <x v="2"/>
    <s v="Class-2"/>
    <x v="0"/>
  </r>
  <r>
    <n v="5597"/>
    <n v="1435.72"/>
    <d v="2002-08-23T00:00:00"/>
    <n v="1"/>
    <n v="1435.72"/>
    <n v="0.98290013679897104"/>
    <n v="0"/>
    <n v="0.335499316005472"/>
    <n v="5"/>
    <n v="1"/>
    <n v="2"/>
    <n v="25"/>
    <n v="5"/>
    <n v="10"/>
    <n v="40"/>
    <n v="2.6666666666666701"/>
    <x v="2"/>
    <s v="Class-2"/>
    <x v="0"/>
  </r>
  <r>
    <n v="5598"/>
    <n v="180.30855652173901"/>
    <d v="2004-11-28T00:00:00"/>
    <n v="23"/>
    <n v="4147.0967999999975"/>
    <n v="0.82831737346104795"/>
    <n v="0.93570451436388502"/>
    <n v="0.91108071135430901"/>
    <n v="5"/>
    <n v="5"/>
    <n v="5"/>
    <n v="25"/>
    <n v="25"/>
    <n v="25"/>
    <n v="75"/>
    <n v="5"/>
    <x v="3"/>
    <s v="Class-5"/>
    <x v="0"/>
  </r>
  <r>
    <n v="5599"/>
    <n v="350.98"/>
    <d v="2002-08-21T00:00:00"/>
    <n v="1"/>
    <n v="350.98"/>
    <n v="0.914158686730559"/>
    <n v="0"/>
    <n v="0.331395348837209"/>
    <n v="5"/>
    <n v="1"/>
    <n v="2"/>
    <n v="25"/>
    <n v="5"/>
    <n v="10"/>
    <n v="40"/>
    <n v="2.6666666666666701"/>
    <x v="2"/>
    <s v="Class-2"/>
    <x v="0"/>
  </r>
  <r>
    <n v="56"/>
    <n v="56.777999999999999"/>
    <d v="2002-10-17T00:00:00"/>
    <n v="1"/>
    <n v="56.777999999999999"/>
    <n v="0.52855677154580905"/>
    <n v="0"/>
    <n v="0.41501367989055998"/>
    <n v="3"/>
    <n v="1"/>
    <n v="3"/>
    <n v="15"/>
    <n v="5"/>
    <n v="15"/>
    <n v="35"/>
    <n v="2.3333333333333299"/>
    <x v="2"/>
    <s v="Class-2"/>
    <x v="2"/>
  </r>
  <r>
    <n v="560"/>
    <n v="15.68"/>
    <d v="2004-01-26T00:00:00"/>
    <n v="3"/>
    <n v="47.04"/>
    <n v="0.225889192886461"/>
    <n v="0.49743502051983601"/>
    <n v="0.61508207934336401"/>
    <n v="2"/>
    <n v="3"/>
    <n v="4"/>
    <n v="10"/>
    <n v="15"/>
    <n v="20"/>
    <n v="45"/>
    <n v="3"/>
    <x v="0"/>
    <s v="Class-3"/>
    <x v="0"/>
  </r>
  <r>
    <n v="5600"/>
    <n v="64.347999999999999"/>
    <d v="2002-08-23T00:00:00"/>
    <n v="1"/>
    <n v="64.347999999999999"/>
    <n v="0.57113543091654195"/>
    <n v="0"/>
    <n v="0.335499316005472"/>
    <n v="3"/>
    <n v="1"/>
    <n v="2"/>
    <n v="15"/>
    <n v="5"/>
    <n v="10"/>
    <n v="30"/>
    <n v="2"/>
    <x v="2"/>
    <s v="Class-2"/>
    <x v="2"/>
  </r>
  <r>
    <n v="5601"/>
    <n v="34.091999999999999"/>
    <d v="2002-08-20T00:00:00"/>
    <n v="1"/>
    <n v="34.091999999999999"/>
    <n v="0.38936388508890901"/>
    <n v="0"/>
    <n v="0.329343365253078"/>
    <n v="2"/>
    <n v="1"/>
    <n v="2"/>
    <n v="10"/>
    <n v="5"/>
    <n v="10"/>
    <n v="25"/>
    <n v="1.6666666666666701"/>
    <x v="4"/>
    <s v="Class-1"/>
    <x v="2"/>
  </r>
  <r>
    <n v="5602"/>
    <n v="36.238"/>
    <d v="2002-08-22T00:00:00"/>
    <n v="1"/>
    <n v="36.238"/>
    <n v="0.40475376196989199"/>
    <n v="0"/>
    <n v="0.33293433652530802"/>
    <n v="3"/>
    <n v="1"/>
    <n v="2"/>
    <n v="15"/>
    <n v="5"/>
    <n v="10"/>
    <n v="30"/>
    <n v="2"/>
    <x v="2"/>
    <s v="Class-2"/>
    <x v="2"/>
  </r>
  <r>
    <n v="5603"/>
    <n v="52.295999999999999"/>
    <d v="2002-09-14T00:00:00"/>
    <n v="1"/>
    <n v="52.295999999999999"/>
    <n v="0.50239398084813003"/>
    <n v="0"/>
    <n v="0.37158002735978102"/>
    <n v="3"/>
    <n v="1"/>
    <n v="2"/>
    <n v="15"/>
    <n v="5"/>
    <n v="10"/>
    <n v="30"/>
    <n v="2"/>
    <x v="2"/>
    <s v="Class-2"/>
    <x v="2"/>
  </r>
  <r>
    <n v="5604"/>
    <n v="52.295999999999999"/>
    <d v="2002-09-28T00:00:00"/>
    <n v="1"/>
    <n v="52.295999999999999"/>
    <n v="0.50239398084813003"/>
    <n v="0"/>
    <n v="0.394322845417236"/>
    <n v="3"/>
    <n v="1"/>
    <n v="2"/>
    <n v="15"/>
    <n v="5"/>
    <n v="10"/>
    <n v="30"/>
    <n v="2"/>
    <x v="2"/>
    <s v="Class-2"/>
    <x v="2"/>
  </r>
  <r>
    <n v="5605"/>
    <n v="61.6"/>
    <d v="2002-08-23T00:00:00"/>
    <n v="1"/>
    <n v="61.6"/>
    <n v="0.55796853625169596"/>
    <n v="0"/>
    <n v="0.335499316005472"/>
    <n v="3"/>
    <n v="1"/>
    <n v="2"/>
    <n v="15"/>
    <n v="5"/>
    <n v="10"/>
    <n v="30"/>
    <n v="2"/>
    <x v="2"/>
    <s v="Class-2"/>
    <x v="2"/>
  </r>
  <r>
    <n v="5606"/>
    <n v="87.587199999999996"/>
    <d v="2002-09-22T00:00:00"/>
    <n v="1"/>
    <n v="87.587199999999996"/>
    <n v="0.66569767441861005"/>
    <n v="0"/>
    <n v="0.38303693570451403"/>
    <n v="4"/>
    <n v="1"/>
    <n v="2"/>
    <n v="20"/>
    <n v="5"/>
    <n v="10"/>
    <n v="35"/>
    <n v="2.3333333333333299"/>
    <x v="2"/>
    <s v="Class-2"/>
    <x v="2"/>
  </r>
  <r>
    <n v="5607"/>
    <n v="71.95"/>
    <d v="2003-05-28T00:00:00"/>
    <n v="2"/>
    <n v="143.9"/>
    <n v="0.60482216142270295"/>
    <n v="0.35294117647058798"/>
    <n v="0.52154582763337798"/>
    <n v="4"/>
    <n v="2"/>
    <n v="3"/>
    <n v="20"/>
    <n v="10"/>
    <n v="15"/>
    <n v="45"/>
    <n v="3"/>
    <x v="0"/>
    <s v="Class-3"/>
    <x v="2"/>
  </r>
  <r>
    <n v="5608"/>
    <n v="848.52499999999998"/>
    <d v="2002-08-22T00:00:00"/>
    <n v="2"/>
    <n v="1697.05"/>
    <n v="0.96511627906983"/>
    <n v="0.35294117647058798"/>
    <n v="0.33293433652530802"/>
    <n v="5"/>
    <n v="2"/>
    <n v="2"/>
    <n v="25"/>
    <n v="10"/>
    <n v="10"/>
    <n v="45"/>
    <n v="3"/>
    <x v="0"/>
    <s v="Class-3"/>
    <x v="1"/>
  </r>
  <r>
    <n v="561"/>
    <n v="58.743809523809503"/>
    <d v="2004-12-04T00:00:00"/>
    <n v="21"/>
    <n v="1233.6199999999997"/>
    <n v="0.54155266757864295"/>
    <n v="0.92647058823529405"/>
    <n v="0.92065663474692105"/>
    <n v="3"/>
    <n v="5"/>
    <n v="5"/>
    <n v="15"/>
    <n v="25"/>
    <n v="25"/>
    <n v="65"/>
    <n v="4.3333333333333304"/>
    <x v="1"/>
    <s v="Class-4"/>
    <x v="0"/>
  </r>
  <r>
    <n v="5610"/>
    <n v="73.338399999999993"/>
    <d v="2002-08-25T00:00:00"/>
    <n v="1"/>
    <n v="73.338399999999993"/>
    <n v="0.61012311901504401"/>
    <n v="0"/>
    <n v="0.34080027359781101"/>
    <n v="4"/>
    <n v="1"/>
    <n v="2"/>
    <n v="20"/>
    <n v="5"/>
    <n v="10"/>
    <n v="35"/>
    <n v="2.3333333333333299"/>
    <x v="2"/>
    <s v="Class-2"/>
    <x v="2"/>
  </r>
  <r>
    <n v="5611"/>
    <n v="10.9"/>
    <d v="2002-08-21T00:00:00"/>
    <n v="1"/>
    <n v="10.9"/>
    <n v="0.17544459644323099"/>
    <n v="0"/>
    <n v="0.331395348837209"/>
    <n v="1"/>
    <n v="1"/>
    <n v="2"/>
    <n v="5"/>
    <n v="5"/>
    <n v="10"/>
    <n v="20"/>
    <n v="1.3333333333333299"/>
    <x v="4"/>
    <s v="Class-1"/>
    <x v="2"/>
  </r>
  <r>
    <n v="5612"/>
    <n v="47.96"/>
    <d v="2002-08-23T00:00:00"/>
    <n v="1"/>
    <n v="47.96"/>
    <n v="0.47948016415866601"/>
    <n v="0"/>
    <n v="0.335499316005472"/>
    <n v="3"/>
    <n v="1"/>
    <n v="2"/>
    <n v="15"/>
    <n v="5"/>
    <n v="10"/>
    <n v="30"/>
    <n v="2"/>
    <x v="2"/>
    <s v="Class-2"/>
    <x v="2"/>
  </r>
  <r>
    <n v="5613"/>
    <n v="178.95599999999999"/>
    <d v="2002-10-31T00:00:00"/>
    <n v="1"/>
    <n v="178.95599999999999"/>
    <n v="0.82660738714093895"/>
    <n v="0"/>
    <n v="0.43450752393980802"/>
    <n v="5"/>
    <n v="1"/>
    <n v="3"/>
    <n v="25"/>
    <n v="5"/>
    <n v="15"/>
    <n v="45"/>
    <n v="3"/>
    <x v="0"/>
    <s v="Class-3"/>
    <x v="2"/>
  </r>
  <r>
    <n v="5614"/>
    <n v="281.58999999999997"/>
    <d v="2002-08-19T00:00:00"/>
    <n v="1"/>
    <n v="281.58999999999997"/>
    <n v="0.89346785225723002"/>
    <n v="0"/>
    <n v="0.327291381668946"/>
    <n v="5"/>
    <n v="1"/>
    <n v="2"/>
    <n v="25"/>
    <n v="5"/>
    <n v="10"/>
    <n v="40"/>
    <n v="2.6666666666666701"/>
    <x v="2"/>
    <s v="Class-2"/>
    <x v="0"/>
  </r>
  <r>
    <n v="5615"/>
    <n v="41.002000000000002"/>
    <d v="2002-08-22T00:00:00"/>
    <n v="1"/>
    <n v="41.002000000000002"/>
    <n v="0.43484952120381498"/>
    <n v="0"/>
    <n v="0.33293433652530802"/>
    <n v="3"/>
    <n v="1"/>
    <n v="2"/>
    <n v="15"/>
    <n v="5"/>
    <n v="10"/>
    <n v="30"/>
    <n v="2"/>
    <x v="2"/>
    <s v="Class-2"/>
    <x v="2"/>
  </r>
  <r>
    <n v="5616"/>
    <n v="54.293999999999997"/>
    <d v="2002-08-23T00:00:00"/>
    <n v="1"/>
    <n v="54.293999999999997"/>
    <n v="0.51265389876878897"/>
    <n v="0"/>
    <n v="0.335499316005472"/>
    <n v="3"/>
    <n v="1"/>
    <n v="2"/>
    <n v="15"/>
    <n v="5"/>
    <n v="10"/>
    <n v="30"/>
    <n v="2"/>
    <x v="2"/>
    <s v="Class-2"/>
    <x v="2"/>
  </r>
  <r>
    <n v="5617"/>
    <n v="37.932000000000002"/>
    <d v="2002-08-22T00:00:00"/>
    <n v="1"/>
    <n v="37.932000000000002"/>
    <n v="0.413303693570438"/>
    <n v="0"/>
    <n v="0.33293433652530802"/>
    <n v="3"/>
    <n v="1"/>
    <n v="2"/>
    <n v="15"/>
    <n v="5"/>
    <n v="10"/>
    <n v="30"/>
    <n v="2"/>
    <x v="2"/>
    <s v="Class-2"/>
    <x v="2"/>
  </r>
  <r>
    <n v="5618"/>
    <n v="26.577999999999999"/>
    <d v="2002-10-17T00:00:00"/>
    <n v="1"/>
    <n v="26.577999999999999"/>
    <n v="0.32506839945280103"/>
    <n v="0"/>
    <n v="0.41501367989055998"/>
    <n v="2"/>
    <n v="1"/>
    <n v="3"/>
    <n v="10"/>
    <n v="5"/>
    <n v="15"/>
    <n v="30"/>
    <n v="2"/>
    <x v="2"/>
    <s v="Class-2"/>
    <x v="2"/>
  </r>
  <r>
    <n v="5619"/>
    <n v="244.07"/>
    <d v="2002-08-22T00:00:00"/>
    <n v="1"/>
    <n v="244.07"/>
    <n v="0.87534199726406703"/>
    <n v="0"/>
    <n v="0.33293433652530802"/>
    <n v="5"/>
    <n v="1"/>
    <n v="2"/>
    <n v="25"/>
    <n v="5"/>
    <n v="10"/>
    <n v="40"/>
    <n v="2.6666666666666701"/>
    <x v="2"/>
    <s v="Class-2"/>
    <x v="0"/>
  </r>
  <r>
    <n v="562"/>
    <n v="810.58"/>
    <d v="2004-08-30T00:00:00"/>
    <n v="6"/>
    <n v="4863.4800000000005"/>
    <n v="0.96357729138173098"/>
    <n v="0.68946648426812596"/>
    <n v="0.76521887824897294"/>
    <n v="5"/>
    <n v="4"/>
    <n v="4"/>
    <n v="25"/>
    <n v="20"/>
    <n v="20"/>
    <n v="65"/>
    <n v="4.3333333333333304"/>
    <x v="1"/>
    <s v="Class-4"/>
    <x v="0"/>
  </r>
  <r>
    <n v="5620"/>
    <n v="405.04500000000002"/>
    <d v="2004-09-06T00:00:00"/>
    <n v="6"/>
    <n v="2430.27"/>
    <n v="0.92595759233931596"/>
    <n v="0.68946648426812596"/>
    <n v="0.77445280437756403"/>
    <n v="5"/>
    <n v="4"/>
    <n v="4"/>
    <n v="25"/>
    <n v="20"/>
    <n v="20"/>
    <n v="65"/>
    <n v="4.3333333333333304"/>
    <x v="1"/>
    <s v="Class-4"/>
    <x v="0"/>
  </r>
  <r>
    <n v="5621"/>
    <n v="26.135999999999999"/>
    <d v="2002-08-23T00:00:00"/>
    <n v="1"/>
    <n v="26.135999999999999"/>
    <n v="0.32010943912448397"/>
    <n v="0"/>
    <n v="0.335499316005472"/>
    <n v="2"/>
    <n v="1"/>
    <n v="2"/>
    <n v="10"/>
    <n v="5"/>
    <n v="10"/>
    <n v="25"/>
    <n v="1.6666666666666701"/>
    <x v="4"/>
    <s v="Class-1"/>
    <x v="2"/>
  </r>
  <r>
    <n v="5622"/>
    <n v="30.635000000000002"/>
    <d v="2002-08-20T00:00:00"/>
    <n v="2"/>
    <n v="61.27"/>
    <n v="0.36132010943911702"/>
    <n v="0.35294117647058798"/>
    <n v="0.329343365253078"/>
    <n v="2"/>
    <n v="2"/>
    <n v="2"/>
    <n v="10"/>
    <n v="10"/>
    <n v="10"/>
    <n v="30"/>
    <n v="2"/>
    <x v="2"/>
    <s v="Class-2"/>
    <x v="0"/>
  </r>
  <r>
    <n v="5623"/>
    <n v="65.188000000000002"/>
    <d v="2003-03-17T00:00:00"/>
    <n v="2"/>
    <n v="130.376"/>
    <n v="0.57558139534882702"/>
    <n v="0.35294117647058798"/>
    <n v="0.50376196990423905"/>
    <n v="3"/>
    <n v="2"/>
    <n v="3"/>
    <n v="15"/>
    <n v="10"/>
    <n v="15"/>
    <n v="40"/>
    <n v="2.6666666666666701"/>
    <x v="2"/>
    <s v="Class-2"/>
    <x v="2"/>
  </r>
  <r>
    <n v="5624"/>
    <n v="89.367999999999995"/>
    <d v="2002-09-23T00:00:00"/>
    <n v="1"/>
    <n v="89.367999999999995"/>
    <n v="0.67236662106703804"/>
    <n v="0"/>
    <n v="0.38645690834473301"/>
    <n v="4"/>
    <n v="1"/>
    <n v="2"/>
    <n v="20"/>
    <n v="5"/>
    <n v="10"/>
    <n v="35"/>
    <n v="2.3333333333333299"/>
    <x v="2"/>
    <s v="Class-2"/>
    <x v="2"/>
  </r>
  <r>
    <n v="5625"/>
    <n v="91.218000000000004"/>
    <d v="2002-08-25T00:00:00"/>
    <n v="1"/>
    <n v="91.218000000000004"/>
    <n v="0.67971956224351004"/>
    <n v="0"/>
    <n v="0.34080027359781101"/>
    <n v="4"/>
    <n v="1"/>
    <n v="2"/>
    <n v="20"/>
    <n v="5"/>
    <n v="10"/>
    <n v="35"/>
    <n v="2.3333333333333299"/>
    <x v="2"/>
    <s v="Class-2"/>
    <x v="2"/>
  </r>
  <r>
    <n v="5626"/>
    <n v="69.664400000000001"/>
    <d v="2002-11-11T00:00:00"/>
    <n v="1"/>
    <n v="69.664400000000001"/>
    <n v="0.5954172366621"/>
    <n v="0"/>
    <n v="0.44801641586867202"/>
    <n v="3"/>
    <n v="1"/>
    <n v="3"/>
    <n v="15"/>
    <n v="5"/>
    <n v="15"/>
    <n v="35"/>
    <n v="2.3333333333333299"/>
    <x v="2"/>
    <s v="Class-2"/>
    <x v="2"/>
  </r>
  <r>
    <n v="5627"/>
    <n v="15.69"/>
    <d v="2002-11-13T00:00:00"/>
    <n v="1"/>
    <n v="15.69"/>
    <n v="0.22606019151847201"/>
    <n v="0"/>
    <n v="0.451094391244869"/>
    <n v="2"/>
    <n v="1"/>
    <n v="3"/>
    <n v="10"/>
    <n v="5"/>
    <n v="15"/>
    <n v="30"/>
    <n v="2"/>
    <x v="2"/>
    <s v="Class-2"/>
    <x v="0"/>
  </r>
  <r>
    <n v="5628"/>
    <n v="71.050133333333306"/>
    <d v="2004-10-14T00:00:00"/>
    <n v="12"/>
    <n v="852.60159999999973"/>
    <n v="0.60054719562242898"/>
    <n v="0.85020519835841302"/>
    <n v="0.84011627906976705"/>
    <n v="4"/>
    <n v="5"/>
    <n v="5"/>
    <n v="20"/>
    <n v="25"/>
    <n v="25"/>
    <n v="70"/>
    <n v="4.6666666666666696"/>
    <x v="1"/>
    <s v="Class-4"/>
    <x v="2"/>
  </r>
  <r>
    <n v="5629"/>
    <n v="28.315999999999999"/>
    <d v="2002-09-18T00:00:00"/>
    <n v="2"/>
    <n v="56.631999999999998"/>
    <n v="0.33772229822160899"/>
    <n v="0.35294117647058798"/>
    <n v="0.37739398084815301"/>
    <n v="2"/>
    <n v="2"/>
    <n v="2"/>
    <n v="10"/>
    <n v="10"/>
    <n v="10"/>
    <n v="30"/>
    <n v="2"/>
    <x v="2"/>
    <s v="Class-2"/>
    <x v="1"/>
  </r>
  <r>
    <n v="563"/>
    <n v="14.3725"/>
    <d v="2004-01-24T00:00:00"/>
    <n v="4"/>
    <n v="57.49"/>
    <n v="0.20861833105335501"/>
    <n v="0.581395348837209"/>
    <n v="0.61422708618330901"/>
    <n v="2"/>
    <n v="3"/>
    <n v="4"/>
    <n v="10"/>
    <n v="15"/>
    <n v="20"/>
    <n v="45"/>
    <n v="3"/>
    <x v="0"/>
    <s v="Class-3"/>
    <x v="0"/>
  </r>
  <r>
    <n v="5631"/>
    <n v="43.576000000000001"/>
    <d v="2002-09-08T00:00:00"/>
    <n v="1"/>
    <n v="43.576000000000001"/>
    <n v="0.44989740082077601"/>
    <n v="0"/>
    <n v="0.36251709986320102"/>
    <n v="3"/>
    <n v="1"/>
    <n v="2"/>
    <n v="15"/>
    <n v="5"/>
    <n v="10"/>
    <n v="30"/>
    <n v="2"/>
    <x v="2"/>
    <s v="Class-2"/>
    <x v="2"/>
  </r>
  <r>
    <n v="5632"/>
    <n v="199.35079999999999"/>
    <d v="2002-11-30T00:00:00"/>
    <n v="1"/>
    <n v="199.35079999999999"/>
    <n v="0.84661422708622303"/>
    <n v="0"/>
    <n v="0.46819425444596402"/>
    <n v="5"/>
    <n v="1"/>
    <n v="3"/>
    <n v="25"/>
    <n v="5"/>
    <n v="15"/>
    <n v="45"/>
    <n v="3"/>
    <x v="0"/>
    <s v="Class-3"/>
    <x v="2"/>
  </r>
  <r>
    <n v="5633"/>
    <n v="213.0652"/>
    <d v="2003-03-19T00:00:00"/>
    <n v="4"/>
    <n v="852.26080000000002"/>
    <n v="0.85619015047883795"/>
    <n v="0.581395348837209"/>
    <n v="0.50427496580027198"/>
    <n v="5"/>
    <n v="3"/>
    <n v="3"/>
    <n v="25"/>
    <n v="15"/>
    <n v="15"/>
    <n v="55"/>
    <n v="3.6666666666666701"/>
    <x v="0"/>
    <s v="Class-3"/>
    <x v="1"/>
  </r>
  <r>
    <n v="5635"/>
    <n v="55.564"/>
    <d v="2004-09-04T00:00:00"/>
    <n v="2"/>
    <n v="111.128"/>
    <n v="0.52120383036933704"/>
    <n v="0.35294117647058798"/>
    <n v="0.77120383036935602"/>
    <n v="3"/>
    <n v="2"/>
    <n v="4"/>
    <n v="15"/>
    <n v="10"/>
    <n v="20"/>
    <n v="45"/>
    <n v="3"/>
    <x v="0"/>
    <s v="Class-3"/>
    <x v="2"/>
  </r>
  <r>
    <n v="5636"/>
    <n v="29.443999999999999"/>
    <d v="2002-08-23T00:00:00"/>
    <n v="1"/>
    <n v="29.443999999999999"/>
    <n v="0.34900820793433002"/>
    <n v="0"/>
    <n v="0.335499316005472"/>
    <n v="2"/>
    <n v="1"/>
    <n v="2"/>
    <n v="10"/>
    <n v="5"/>
    <n v="10"/>
    <n v="25"/>
    <n v="1.6666666666666701"/>
    <x v="4"/>
    <s v="Class-1"/>
    <x v="2"/>
  </r>
  <r>
    <n v="5637"/>
    <n v="52.101999999999997"/>
    <d v="2002-08-25T00:00:00"/>
    <n v="1"/>
    <n v="52.101999999999997"/>
    <n v="0.50068399452802104"/>
    <n v="0"/>
    <n v="0.34080027359781101"/>
    <n v="3"/>
    <n v="1"/>
    <n v="2"/>
    <n v="15"/>
    <n v="5"/>
    <n v="10"/>
    <n v="30"/>
    <n v="2"/>
    <x v="2"/>
    <s v="Class-2"/>
    <x v="2"/>
  </r>
  <r>
    <n v="5638"/>
    <n v="26.216000000000001"/>
    <d v="2002-08-23T00:00:00"/>
    <n v="1"/>
    <n v="26.216000000000001"/>
    <n v="0.32352941176470201"/>
    <n v="0"/>
    <n v="0.335499316005472"/>
    <n v="2"/>
    <n v="1"/>
    <n v="2"/>
    <n v="10"/>
    <n v="5"/>
    <n v="10"/>
    <n v="25"/>
    <n v="1.6666666666666701"/>
    <x v="4"/>
    <s v="Class-1"/>
    <x v="2"/>
  </r>
  <r>
    <n v="5639"/>
    <n v="11.01"/>
    <d v="2002-08-22T00:00:00"/>
    <n v="1"/>
    <n v="11.01"/>
    <n v="0.17698358413133"/>
    <n v="0"/>
    <n v="0.33293433652530802"/>
    <n v="1"/>
    <n v="1"/>
    <n v="2"/>
    <n v="5"/>
    <n v="5"/>
    <n v="10"/>
    <n v="20"/>
    <n v="1.3333333333333299"/>
    <x v="4"/>
    <s v="Class-1"/>
    <x v="0"/>
  </r>
  <r>
    <n v="564"/>
    <n v="469.29368888888899"/>
    <d v="2005-01-01T00:00:00"/>
    <n v="18"/>
    <n v="8447.2864000000027"/>
    <n v="0.938782489740139"/>
    <n v="0.90971272229822198"/>
    <n v="0.98974008207934305"/>
    <n v="5"/>
    <n v="5"/>
    <n v="5"/>
    <n v="25"/>
    <n v="25"/>
    <n v="25"/>
    <n v="75"/>
    <n v="5"/>
    <x v="3"/>
    <s v="Class-5"/>
    <x v="0"/>
  </r>
  <r>
    <n v="5640"/>
    <n v="30.51"/>
    <d v="2002-10-24T00:00:00"/>
    <n v="1"/>
    <n v="30.51"/>
    <n v="0.35995212038302998"/>
    <n v="0"/>
    <n v="0.42510259917920601"/>
    <n v="2"/>
    <n v="1"/>
    <n v="3"/>
    <n v="10"/>
    <n v="5"/>
    <n v="15"/>
    <n v="30"/>
    <n v="2"/>
    <x v="2"/>
    <s v="Class-2"/>
    <x v="2"/>
  </r>
  <r>
    <n v="5641"/>
    <n v="0.61"/>
    <d v="2002-08-22T00:00:00"/>
    <n v="1"/>
    <n v="0.61"/>
    <n v="6.0020519835841002E-2"/>
    <n v="0"/>
    <n v="0.33293433652530802"/>
    <n v="1"/>
    <n v="1"/>
    <n v="2"/>
    <n v="5"/>
    <n v="5"/>
    <n v="10"/>
    <n v="20"/>
    <n v="1.3333333333333299"/>
    <x v="4"/>
    <s v="Class-1"/>
    <x v="0"/>
  </r>
  <r>
    <n v="5642"/>
    <n v="94.126666666666694"/>
    <d v="2004-04-14T00:00:00"/>
    <n v="3"/>
    <n v="282.38000000000011"/>
    <n v="0.68775649794802596"/>
    <n v="0.49743502051983601"/>
    <n v="0.66056771545827497"/>
    <n v="4"/>
    <n v="3"/>
    <n v="4"/>
    <n v="20"/>
    <n v="15"/>
    <n v="20"/>
    <n v="55"/>
    <n v="3.6666666666666701"/>
    <x v="0"/>
    <s v="Class-3"/>
    <x v="2"/>
  </r>
  <r>
    <n v="5643"/>
    <n v="91.524000000000001"/>
    <d v="2002-09-02T00:00:00"/>
    <n v="1"/>
    <n v="91.524000000000001"/>
    <n v="0.68074555403557602"/>
    <n v="0"/>
    <n v="0.354822161422708"/>
    <n v="4"/>
    <n v="1"/>
    <n v="2"/>
    <n v="20"/>
    <n v="5"/>
    <n v="10"/>
    <n v="35"/>
    <n v="2.3333333333333299"/>
    <x v="2"/>
    <s v="Class-2"/>
    <x v="2"/>
  </r>
  <r>
    <n v="5644"/>
    <n v="62.311999999999998"/>
    <d v="2002-08-25T00:00:00"/>
    <n v="1"/>
    <n v="62.311999999999998"/>
    <n v="0.56275649794800398"/>
    <n v="0"/>
    <n v="0.34080027359781101"/>
    <n v="3"/>
    <n v="1"/>
    <n v="2"/>
    <n v="15"/>
    <n v="5"/>
    <n v="10"/>
    <n v="30"/>
    <n v="2"/>
    <x v="2"/>
    <s v="Class-2"/>
    <x v="2"/>
  </r>
  <r>
    <n v="5645"/>
    <n v="110.09"/>
    <d v="2002-08-25T00:00:00"/>
    <n v="1"/>
    <n v="110.09"/>
    <n v="0.72315321477429795"/>
    <n v="0"/>
    <n v="0.34080027359781101"/>
    <n v="4"/>
    <n v="1"/>
    <n v="2"/>
    <n v="20"/>
    <n v="5"/>
    <n v="10"/>
    <n v="35"/>
    <n v="2.3333333333333299"/>
    <x v="2"/>
    <s v="Class-2"/>
    <x v="2"/>
  </r>
  <r>
    <n v="5646"/>
    <n v="17.59"/>
    <d v="2002-08-23T00:00:00"/>
    <n v="1"/>
    <n v="17.59"/>
    <n v="0.24675102599179599"/>
    <n v="0"/>
    <n v="0.335499316005472"/>
    <n v="2"/>
    <n v="1"/>
    <n v="2"/>
    <n v="10"/>
    <n v="5"/>
    <n v="10"/>
    <n v="25"/>
    <n v="1.6666666666666701"/>
    <x v="4"/>
    <s v="Class-1"/>
    <x v="0"/>
  </r>
  <r>
    <n v="5647"/>
    <n v="52.896000000000001"/>
    <d v="2002-11-23T00:00:00"/>
    <n v="1"/>
    <n v="52.896000000000001"/>
    <n v="0.50701094391242596"/>
    <n v="0"/>
    <n v="0.46032831737346003"/>
    <n v="3"/>
    <n v="1"/>
    <n v="3"/>
    <n v="15"/>
    <n v="5"/>
    <n v="15"/>
    <n v="35"/>
    <n v="2.3333333333333299"/>
    <x v="2"/>
    <s v="Class-2"/>
    <x v="2"/>
  </r>
  <r>
    <n v="5648"/>
    <n v="38.590000000000003"/>
    <d v="2002-08-16T00:00:00"/>
    <n v="1"/>
    <n v="38.590000000000003"/>
    <n v="0.41672366621065698"/>
    <n v="0"/>
    <n v="0.31874145006839899"/>
    <n v="3"/>
    <n v="1"/>
    <n v="2"/>
    <n v="15"/>
    <n v="5"/>
    <n v="10"/>
    <n v="30"/>
    <n v="2"/>
    <x v="2"/>
    <s v="Class-2"/>
    <x v="0"/>
  </r>
  <r>
    <n v="5649"/>
    <n v="39.97"/>
    <d v="2002-08-18T00:00:00"/>
    <n v="1"/>
    <n v="39.97"/>
    <n v="0.42886456908343201"/>
    <n v="0"/>
    <n v="0.32352941176470601"/>
    <n v="3"/>
    <n v="1"/>
    <n v="2"/>
    <n v="15"/>
    <n v="5"/>
    <n v="10"/>
    <n v="30"/>
    <n v="2"/>
    <x v="2"/>
    <s v="Class-2"/>
    <x v="0"/>
  </r>
  <r>
    <n v="565"/>
    <n v="7918.18"/>
    <d v="2004-08-06T00:00:00"/>
    <n v="9"/>
    <n v="71263.62"/>
    <n v="0.99640902872783799"/>
    <n v="0.79069767441860495"/>
    <n v="0.740937072503419"/>
    <n v="5"/>
    <n v="4"/>
    <n v="4"/>
    <n v="25"/>
    <n v="20"/>
    <n v="20"/>
    <n v="65"/>
    <n v="4.3333333333333304"/>
    <x v="1"/>
    <s v="Class-4"/>
    <x v="0"/>
  </r>
  <r>
    <n v="5650"/>
    <n v="38.96"/>
    <d v="2002-08-15T00:00:00"/>
    <n v="1"/>
    <n v="38.96"/>
    <n v="0.41928864569082003"/>
    <n v="0"/>
    <n v="0.31668946648426799"/>
    <n v="3"/>
    <n v="1"/>
    <n v="2"/>
    <n v="15"/>
    <n v="5"/>
    <n v="10"/>
    <n v="30"/>
    <n v="2"/>
    <x v="2"/>
    <s v="Class-2"/>
    <x v="2"/>
  </r>
  <r>
    <n v="5651"/>
    <n v="65.311999999999998"/>
    <d v="2002-08-25T00:00:00"/>
    <n v="1"/>
    <n v="65.311999999999998"/>
    <n v="0.57626538987687104"/>
    <n v="0"/>
    <n v="0.34080027359781101"/>
    <n v="3"/>
    <n v="1"/>
    <n v="2"/>
    <n v="15"/>
    <n v="5"/>
    <n v="10"/>
    <n v="30"/>
    <n v="2"/>
    <x v="2"/>
    <s v="Class-2"/>
    <x v="2"/>
  </r>
  <r>
    <n v="5652"/>
    <n v="29.39"/>
    <d v="2002-08-18T00:00:00"/>
    <n v="1"/>
    <n v="29.39"/>
    <n v="0.348324213406286"/>
    <n v="0"/>
    <n v="0.32352941176470601"/>
    <n v="2"/>
    <n v="1"/>
    <n v="2"/>
    <n v="10"/>
    <n v="5"/>
    <n v="10"/>
    <n v="25"/>
    <n v="1.6666666666666701"/>
    <x v="4"/>
    <s v="Class-1"/>
    <x v="0"/>
  </r>
  <r>
    <n v="5653"/>
    <n v="461.22"/>
    <d v="2002-08-22T00:00:00"/>
    <n v="1"/>
    <n v="461.22"/>
    <n v="0.93758549931606205"/>
    <n v="0"/>
    <n v="0.33293433652530802"/>
    <n v="5"/>
    <n v="1"/>
    <n v="2"/>
    <n v="25"/>
    <n v="5"/>
    <n v="10"/>
    <n v="40"/>
    <n v="2.6666666666666701"/>
    <x v="2"/>
    <s v="Class-2"/>
    <x v="0"/>
  </r>
  <r>
    <n v="5654"/>
    <n v="24.18"/>
    <d v="2002-08-18T00:00:00"/>
    <n v="1"/>
    <n v="24.18"/>
    <n v="0.30454856361149002"/>
    <n v="0"/>
    <n v="0.32352941176470601"/>
    <n v="2"/>
    <n v="1"/>
    <n v="2"/>
    <n v="10"/>
    <n v="5"/>
    <n v="10"/>
    <n v="25"/>
    <n v="1.6666666666666701"/>
    <x v="4"/>
    <s v="Class-1"/>
    <x v="0"/>
  </r>
  <r>
    <n v="5655"/>
    <n v="149.32499999999999"/>
    <d v="2002-08-25T00:00:00"/>
    <n v="2"/>
    <n v="298.64999999999998"/>
    <n v="0.79480164158689703"/>
    <n v="0.35294117647058798"/>
    <n v="0.34080027359781101"/>
    <n v="4"/>
    <n v="2"/>
    <n v="2"/>
    <n v="20"/>
    <n v="10"/>
    <n v="10"/>
    <n v="40"/>
    <n v="2.6666666666666701"/>
    <x v="2"/>
    <s v="Class-2"/>
    <x v="1"/>
  </r>
  <r>
    <n v="5657"/>
    <n v="2.27"/>
    <d v="2002-08-24T00:00:00"/>
    <n v="1"/>
    <n v="2.27"/>
    <n v="8.2079343365253105E-2"/>
    <n v="0"/>
    <n v="0.33960328317373401"/>
    <n v="1"/>
    <n v="1"/>
    <n v="2"/>
    <n v="5"/>
    <n v="5"/>
    <n v="10"/>
    <n v="20"/>
    <n v="1.3333333333333299"/>
    <x v="4"/>
    <s v="Class-1"/>
    <x v="0"/>
  </r>
  <r>
    <n v="5658"/>
    <n v="22.52"/>
    <d v="2002-08-24T00:00:00"/>
    <n v="1"/>
    <n v="22.52"/>
    <n v="0.29086867305061498"/>
    <n v="0"/>
    <n v="0.33960328317373401"/>
    <n v="2"/>
    <n v="1"/>
    <n v="2"/>
    <n v="10"/>
    <n v="5"/>
    <n v="10"/>
    <n v="25"/>
    <n v="1.6666666666666701"/>
    <x v="4"/>
    <s v="Class-1"/>
    <x v="0"/>
  </r>
  <r>
    <n v="5659"/>
    <n v="545.47835294117601"/>
    <d v="2004-10-24T00:00:00"/>
    <n v="17"/>
    <n v="9273.1319999999923"/>
    <n v="0.94733242134068796"/>
    <n v="0.90235978112175097"/>
    <n v="0.85413816689466404"/>
    <n v="5"/>
    <n v="5"/>
    <n v="5"/>
    <n v="25"/>
    <n v="25"/>
    <n v="25"/>
    <n v="75"/>
    <n v="5"/>
    <x v="3"/>
    <s v="Class-5"/>
    <x v="0"/>
  </r>
  <r>
    <n v="566"/>
    <n v="-83.431399999999996"/>
    <d v="2002-07-05T00:00:00"/>
    <n v="4"/>
    <n v="-333.72559999999999"/>
    <n v="1.5902872777017799E-2"/>
    <n v="0.581395348837209"/>
    <n v="0.24623803009575901"/>
    <n v="1"/>
    <n v="3"/>
    <n v="2"/>
    <n v="5"/>
    <n v="15"/>
    <n v="10"/>
    <n v="30"/>
    <n v="2"/>
    <x v="2"/>
    <s v="Class-2"/>
    <x v="1"/>
  </r>
  <r>
    <n v="5660"/>
    <n v="74.358000000000004"/>
    <d v="2002-02-21T00:00:00"/>
    <n v="1"/>
    <n v="74.358000000000004"/>
    <n v="0.61439808481531799"/>
    <n v="0"/>
    <n v="5.4035567715458303E-2"/>
    <n v="4"/>
    <n v="1"/>
    <n v="1"/>
    <n v="20"/>
    <n v="5"/>
    <n v="5"/>
    <n v="30"/>
    <n v="2"/>
    <x v="2"/>
    <s v="Class-2"/>
    <x v="2"/>
  </r>
  <r>
    <n v="5661"/>
    <n v="112.41"/>
    <d v="2002-09-11T00:00:00"/>
    <n v="1"/>
    <n v="112.41"/>
    <n v="0.72982216142272605"/>
    <n v="0"/>
    <n v="0.36850205198358399"/>
    <n v="4"/>
    <n v="1"/>
    <n v="2"/>
    <n v="20"/>
    <n v="5"/>
    <n v="10"/>
    <n v="35"/>
    <n v="2.3333333333333299"/>
    <x v="2"/>
    <s v="Class-2"/>
    <x v="0"/>
  </r>
  <r>
    <n v="5662"/>
    <n v="19.402000000000001"/>
    <d v="2002-09-18T00:00:00"/>
    <n v="1"/>
    <n v="19.402000000000001"/>
    <n v="0.26008891928864902"/>
    <n v="0"/>
    <n v="0.37739398084815301"/>
    <n v="2"/>
    <n v="1"/>
    <n v="2"/>
    <n v="10"/>
    <n v="5"/>
    <n v="10"/>
    <n v="25"/>
    <n v="1.6666666666666701"/>
    <x v="4"/>
    <s v="Class-1"/>
    <x v="2"/>
  </r>
  <r>
    <n v="5663"/>
    <n v="30.507999999999999"/>
    <d v="2002-09-08T00:00:00"/>
    <n v="1"/>
    <n v="30.507999999999999"/>
    <n v="0.35772913816688701"/>
    <n v="0"/>
    <n v="0.36251709986320102"/>
    <n v="2"/>
    <n v="1"/>
    <n v="2"/>
    <n v="10"/>
    <n v="5"/>
    <n v="10"/>
    <n v="25"/>
    <n v="1.6666666666666701"/>
    <x v="4"/>
    <s v="Class-1"/>
    <x v="2"/>
  </r>
  <r>
    <n v="5664"/>
    <n v="0.84"/>
    <d v="2002-08-25T00:00:00"/>
    <n v="1"/>
    <n v="0.84"/>
    <n v="6.3440492476059804E-2"/>
    <n v="0"/>
    <n v="0.34080027359781101"/>
    <n v="1"/>
    <n v="1"/>
    <n v="2"/>
    <n v="5"/>
    <n v="5"/>
    <n v="10"/>
    <n v="20"/>
    <n v="1.3333333333333299"/>
    <x v="4"/>
    <s v="Class-1"/>
    <x v="0"/>
  </r>
  <r>
    <n v="5665"/>
    <n v="30.8"/>
    <d v="2002-08-25T00:00:00"/>
    <n v="1"/>
    <n v="30.8"/>
    <n v="0.36234610123118299"/>
    <n v="0"/>
    <n v="0.34080027359781101"/>
    <n v="2"/>
    <n v="1"/>
    <n v="2"/>
    <n v="10"/>
    <n v="5"/>
    <n v="10"/>
    <n v="25"/>
    <n v="1.6666666666666701"/>
    <x v="4"/>
    <s v="Class-1"/>
    <x v="0"/>
  </r>
  <r>
    <n v="5666"/>
    <n v="5.6233333333333304"/>
    <d v="2003-12-18T00:00:00"/>
    <n v="3"/>
    <n v="16.86999999999999"/>
    <n v="0.12482900136798999"/>
    <n v="0.49743502051983601"/>
    <n v="0.59815321477428096"/>
    <n v="1"/>
    <n v="3"/>
    <n v="3"/>
    <n v="5"/>
    <n v="15"/>
    <n v="15"/>
    <n v="35"/>
    <n v="2.3333333333333299"/>
    <x v="2"/>
    <s v="Class-2"/>
    <x v="0"/>
  </r>
  <r>
    <n v="5667"/>
    <n v="30.507999999999999"/>
    <d v="2002-09-15T00:00:00"/>
    <n v="1"/>
    <n v="30.507999999999999"/>
    <n v="0.35772913816688701"/>
    <n v="0"/>
    <n v="0.372948016415868"/>
    <n v="2"/>
    <n v="1"/>
    <n v="2"/>
    <n v="10"/>
    <n v="5"/>
    <n v="10"/>
    <n v="25"/>
    <n v="1.6666666666666701"/>
    <x v="4"/>
    <s v="Class-1"/>
    <x v="2"/>
  </r>
  <r>
    <n v="5668"/>
    <n v="27.369"/>
    <d v="2002-08-26T00:00:00"/>
    <n v="2"/>
    <n v="54.738"/>
    <n v="0.33071135430916099"/>
    <n v="0.35294117647058798"/>
    <n v="0.34387824897400798"/>
    <n v="2"/>
    <n v="2"/>
    <n v="2"/>
    <n v="10"/>
    <n v="10"/>
    <n v="10"/>
    <n v="30"/>
    <n v="2"/>
    <x v="2"/>
    <s v="Class-2"/>
    <x v="1"/>
  </r>
  <r>
    <n v="5670"/>
    <n v="-376.62200000000001"/>
    <d v="2002-08-26T00:00:00"/>
    <n v="2"/>
    <n v="-753.24400000000003"/>
    <n v="3.24897400820793E-3"/>
    <n v="0.35294117647058798"/>
    <n v="0.34387824897400798"/>
    <n v="1"/>
    <n v="2"/>
    <n v="2"/>
    <n v="5"/>
    <n v="10"/>
    <n v="10"/>
    <n v="25"/>
    <n v="1.6666666666666701"/>
    <x v="4"/>
    <s v="Class-1"/>
    <x v="1"/>
  </r>
  <r>
    <n v="5672"/>
    <n v="3.7349999999999999"/>
    <d v="2002-08-31T00:00:00"/>
    <n v="2"/>
    <n v="7.47"/>
    <n v="0.10242818057455599"/>
    <n v="0.35294117647058798"/>
    <n v="0.3515731874145"/>
    <n v="1"/>
    <n v="2"/>
    <n v="2"/>
    <n v="5"/>
    <n v="10"/>
    <n v="10"/>
    <n v="25"/>
    <n v="1.6666666666666701"/>
    <x v="4"/>
    <s v="Class-1"/>
    <x v="0"/>
  </r>
  <r>
    <n v="5673"/>
    <n v="47.936"/>
    <d v="2002-09-14T00:00:00"/>
    <n v="1"/>
    <n v="47.936"/>
    <n v="0.47845417236660098"/>
    <n v="0"/>
    <n v="0.37158002735978102"/>
    <n v="3"/>
    <n v="1"/>
    <n v="2"/>
    <n v="15"/>
    <n v="5"/>
    <n v="10"/>
    <n v="30"/>
    <n v="2"/>
    <x v="2"/>
    <s v="Class-2"/>
    <x v="2"/>
  </r>
  <r>
    <n v="5674"/>
    <n v="86.2"/>
    <d v="2003-11-04T00:00:00"/>
    <n v="3"/>
    <n v="258.60000000000002"/>
    <n v="0.65919972640219304"/>
    <n v="0.49743502051983601"/>
    <n v="0.57968536251709901"/>
    <n v="4"/>
    <n v="3"/>
    <n v="3"/>
    <n v="20"/>
    <n v="15"/>
    <n v="15"/>
    <n v="50"/>
    <n v="3.3333333333333299"/>
    <x v="0"/>
    <s v="Class-3"/>
    <x v="0"/>
  </r>
  <r>
    <n v="5675"/>
    <n v="58.206000000000003"/>
    <d v="2002-09-18T00:00:00"/>
    <n v="1"/>
    <n v="58.206000000000003"/>
    <n v="0.53727770177836898"/>
    <n v="0"/>
    <n v="0.37739398084815301"/>
    <n v="3"/>
    <n v="1"/>
    <n v="2"/>
    <n v="15"/>
    <n v="5"/>
    <n v="10"/>
    <n v="30"/>
    <n v="2"/>
    <x v="2"/>
    <s v="Class-2"/>
    <x v="2"/>
  </r>
  <r>
    <n v="5676"/>
    <n v="112.51"/>
    <d v="2004-10-24T00:00:00"/>
    <n v="4"/>
    <n v="450.04"/>
    <n v="0.73033515731875898"/>
    <n v="0.581395348837209"/>
    <n v="0.85413816689466404"/>
    <n v="4"/>
    <n v="3"/>
    <n v="5"/>
    <n v="20"/>
    <n v="15"/>
    <n v="25"/>
    <n v="60"/>
    <n v="4"/>
    <x v="1"/>
    <s v="Class-4"/>
    <x v="0"/>
  </r>
  <r>
    <n v="5677"/>
    <n v="17.428000000000001"/>
    <d v="2002-08-29T00:00:00"/>
    <n v="1"/>
    <n v="17.428000000000001"/>
    <n v="0.24196306429549"/>
    <n v="0"/>
    <n v="0.34781121751026001"/>
    <n v="2"/>
    <n v="1"/>
    <n v="2"/>
    <n v="10"/>
    <n v="5"/>
    <n v="10"/>
    <n v="25"/>
    <n v="1.6666666666666701"/>
    <x v="4"/>
    <s v="Class-1"/>
    <x v="2"/>
  </r>
  <r>
    <n v="5678"/>
    <n v="0.54"/>
    <d v="2002-08-27T00:00:00"/>
    <n v="1"/>
    <n v="0.54"/>
    <n v="5.88235294117644E-2"/>
    <n v="0"/>
    <n v="0.34524623803009502"/>
    <n v="1"/>
    <n v="1"/>
    <n v="2"/>
    <n v="5"/>
    <n v="5"/>
    <n v="10"/>
    <n v="20"/>
    <n v="1.3333333333333299"/>
    <x v="4"/>
    <s v="Class-1"/>
    <x v="0"/>
  </r>
  <r>
    <n v="5679"/>
    <n v="114.745"/>
    <d v="2002-08-27T00:00:00"/>
    <n v="2"/>
    <n v="229.49"/>
    <n v="0.73614911080713197"/>
    <n v="0.35294117647058798"/>
    <n v="0.34524623803009502"/>
    <n v="4"/>
    <n v="2"/>
    <n v="2"/>
    <n v="20"/>
    <n v="10"/>
    <n v="10"/>
    <n v="40"/>
    <n v="2.6666666666666701"/>
    <x v="2"/>
    <s v="Class-2"/>
    <x v="0"/>
  </r>
  <r>
    <n v="568"/>
    <n v="1713.5"/>
    <d v="2004-03-09T00:00:00"/>
    <n v="9"/>
    <n v="15421.5"/>
    <n v="0.98546511627913602"/>
    <n v="0.79069767441860495"/>
    <n v="0.63867989056087404"/>
    <n v="5"/>
    <n v="4"/>
    <n v="4"/>
    <n v="25"/>
    <n v="20"/>
    <n v="20"/>
    <n v="65"/>
    <n v="4.3333333333333304"/>
    <x v="1"/>
    <s v="Class-4"/>
    <x v="0"/>
  </r>
  <r>
    <n v="5680"/>
    <n v="49.2896"/>
    <d v="2002-08-30T00:00:00"/>
    <n v="1"/>
    <n v="49.2896"/>
    <n v="0.48803009575921202"/>
    <n v="0"/>
    <n v="0.34969220246237998"/>
    <n v="3"/>
    <n v="1"/>
    <n v="2"/>
    <n v="15"/>
    <n v="5"/>
    <n v="10"/>
    <n v="30"/>
    <n v="2"/>
    <x v="2"/>
    <s v="Class-2"/>
    <x v="2"/>
  </r>
  <r>
    <n v="5681"/>
    <n v="386.86285714285702"/>
    <d v="2004-09-15T00:00:00"/>
    <n v="7"/>
    <n v="2708.0399999999991"/>
    <n v="0.92116963064300905"/>
    <n v="0.73204514363885098"/>
    <n v="0.78847469220246202"/>
    <n v="5"/>
    <n v="4"/>
    <n v="4"/>
    <n v="25"/>
    <n v="20"/>
    <n v="20"/>
    <n v="65"/>
    <n v="4.3333333333333304"/>
    <x v="1"/>
    <s v="Class-4"/>
    <x v="0"/>
  </r>
  <r>
    <n v="5682"/>
    <n v="14.468"/>
    <d v="2002-08-30T00:00:00"/>
    <n v="1"/>
    <n v="14.468"/>
    <n v="0.21015731874145399"/>
    <n v="0"/>
    <n v="0.34969220246237998"/>
    <n v="2"/>
    <n v="1"/>
    <n v="2"/>
    <n v="10"/>
    <n v="5"/>
    <n v="10"/>
    <n v="25"/>
    <n v="1.6666666666666701"/>
    <x v="4"/>
    <s v="Class-1"/>
    <x v="2"/>
  </r>
  <r>
    <n v="5683"/>
    <n v="69.724000000000004"/>
    <d v="2002-11-18T00:00:00"/>
    <n v="1"/>
    <n v="69.724000000000004"/>
    <n v="0.59593023255813304"/>
    <n v="0"/>
    <n v="0.45656634746921998"/>
    <n v="3"/>
    <n v="1"/>
    <n v="3"/>
    <n v="15"/>
    <n v="5"/>
    <n v="15"/>
    <n v="35"/>
    <n v="2.3333333333333299"/>
    <x v="2"/>
    <s v="Class-2"/>
    <x v="2"/>
  </r>
  <r>
    <n v="5684"/>
    <n v="25.288"/>
    <d v="2002-08-29T00:00:00"/>
    <n v="1"/>
    <n v="25.288"/>
    <n v="0.31480848153214502"/>
    <n v="0"/>
    <n v="0.34781121751026001"/>
    <n v="2"/>
    <n v="1"/>
    <n v="2"/>
    <n v="10"/>
    <n v="5"/>
    <n v="10"/>
    <n v="25"/>
    <n v="1.6666666666666701"/>
    <x v="4"/>
    <s v="Class-1"/>
    <x v="2"/>
  </r>
  <r>
    <n v="5685"/>
    <n v="17.428000000000001"/>
    <d v="2002-09-02T00:00:00"/>
    <n v="1"/>
    <n v="17.428000000000001"/>
    <n v="0.24196306429549"/>
    <n v="0"/>
    <n v="0.354822161422708"/>
    <n v="2"/>
    <n v="1"/>
    <n v="2"/>
    <n v="10"/>
    <n v="5"/>
    <n v="10"/>
    <n v="25"/>
    <n v="1.6666666666666701"/>
    <x v="4"/>
    <s v="Class-1"/>
    <x v="2"/>
  </r>
  <r>
    <n v="5686"/>
    <n v="25.288"/>
    <d v="2002-08-30T00:00:00"/>
    <n v="1"/>
    <n v="25.288"/>
    <n v="0.31480848153214502"/>
    <n v="0"/>
    <n v="0.34969220246237998"/>
    <n v="2"/>
    <n v="1"/>
    <n v="2"/>
    <n v="10"/>
    <n v="5"/>
    <n v="10"/>
    <n v="25"/>
    <n v="1.6666666666666701"/>
    <x v="4"/>
    <s v="Class-1"/>
    <x v="2"/>
  </r>
  <r>
    <n v="5687"/>
    <n v="39.603999999999999"/>
    <d v="2002-08-31T00:00:00"/>
    <n v="1"/>
    <n v="39.603999999999999"/>
    <n v="0.42629958960326902"/>
    <n v="0"/>
    <n v="0.3515731874145"/>
    <n v="3"/>
    <n v="1"/>
    <n v="2"/>
    <n v="15"/>
    <n v="5"/>
    <n v="10"/>
    <n v="30"/>
    <n v="2"/>
    <x v="2"/>
    <s v="Class-2"/>
    <x v="2"/>
  </r>
  <r>
    <n v="5688"/>
    <n v="253.12520000000001"/>
    <d v="2002-08-29T00:00:00"/>
    <n v="1"/>
    <n v="253.12520000000001"/>
    <n v="0.88098495212042904"/>
    <n v="0"/>
    <n v="0.34781121751026001"/>
    <n v="5"/>
    <n v="1"/>
    <n v="2"/>
    <n v="25"/>
    <n v="5"/>
    <n v="10"/>
    <n v="40"/>
    <n v="2.6666666666666701"/>
    <x v="2"/>
    <s v="Class-2"/>
    <x v="2"/>
  </r>
  <r>
    <n v="5689"/>
    <n v="6.9771428571428604"/>
    <d v="2003-05-27T00:00:00"/>
    <n v="7"/>
    <n v="48.840000000000025"/>
    <n v="0.14158686730506301"/>
    <n v="0.73204514363885098"/>
    <n v="0.52120383036935602"/>
    <n v="1"/>
    <n v="4"/>
    <n v="3"/>
    <n v="5"/>
    <n v="20"/>
    <n v="15"/>
    <n v="40"/>
    <n v="2.6666666666666701"/>
    <x v="2"/>
    <s v="Class-2"/>
    <x v="0"/>
  </r>
  <r>
    <n v="569"/>
    <n v="-14.1506666666667"/>
    <d v="2003-06-27T00:00:00"/>
    <n v="6"/>
    <n v="-84.904000000000195"/>
    <n v="3.6422708618330898E-2"/>
    <n v="0.68946648426812596"/>
    <n v="0.53095075239398004"/>
    <n v="1"/>
    <n v="4"/>
    <n v="3"/>
    <n v="5"/>
    <n v="20"/>
    <n v="15"/>
    <n v="40"/>
    <n v="2.6666666666666701"/>
    <x v="2"/>
    <s v="Class-2"/>
    <x v="1"/>
  </r>
  <r>
    <n v="5690"/>
    <n v="12.65"/>
    <d v="2002-08-29T00:00:00"/>
    <n v="1"/>
    <n v="12.65"/>
    <n v="0.19237346101231501"/>
    <n v="0"/>
    <n v="0.34781121751026001"/>
    <n v="1"/>
    <n v="1"/>
    <n v="2"/>
    <n v="5"/>
    <n v="5"/>
    <n v="10"/>
    <n v="20"/>
    <n v="1.3333333333333299"/>
    <x v="4"/>
    <s v="Class-1"/>
    <x v="0"/>
  </r>
  <r>
    <n v="5691"/>
    <n v="46.539428571428601"/>
    <d v="2004-10-20T00:00:00"/>
    <n v="14"/>
    <n v="651.55200000000036"/>
    <n v="0.47058823529409799"/>
    <n v="0.87534199726402195"/>
    <n v="0.84900820793433596"/>
    <n v="3"/>
    <n v="5"/>
    <n v="5"/>
    <n v="15"/>
    <n v="25"/>
    <n v="25"/>
    <n v="65"/>
    <n v="4.3333333333333304"/>
    <x v="1"/>
    <s v="Class-4"/>
    <x v="1"/>
  </r>
  <r>
    <n v="5693"/>
    <n v="257.60000000000002"/>
    <d v="2002-09-01T00:00:00"/>
    <n v="1"/>
    <n v="257.60000000000002"/>
    <n v="0.88286593707255001"/>
    <n v="0"/>
    <n v="0.35242818057455499"/>
    <n v="5"/>
    <n v="1"/>
    <n v="2"/>
    <n v="25"/>
    <n v="5"/>
    <n v="10"/>
    <n v="40"/>
    <n v="2.6666666666666701"/>
    <x v="2"/>
    <s v="Class-2"/>
    <x v="0"/>
  </r>
  <r>
    <n v="5694"/>
    <n v="49.335999999999999"/>
    <d v="2002-09-08T00:00:00"/>
    <n v="1"/>
    <n v="49.335999999999999"/>
    <n v="0.48854309165524501"/>
    <n v="0"/>
    <n v="0.36251709986320102"/>
    <n v="3"/>
    <n v="1"/>
    <n v="2"/>
    <n v="15"/>
    <n v="5"/>
    <n v="10"/>
    <n v="30"/>
    <n v="2"/>
    <x v="2"/>
    <s v="Class-2"/>
    <x v="2"/>
  </r>
  <r>
    <n v="5695"/>
    <n v="25.614999999999998"/>
    <d v="2002-08-29T00:00:00"/>
    <n v="2"/>
    <n v="51.23"/>
    <n v="0.31634746922024298"/>
    <n v="0.35294117647058798"/>
    <n v="0.34781121751026001"/>
    <n v="2"/>
    <n v="2"/>
    <n v="2"/>
    <n v="10"/>
    <n v="10"/>
    <n v="10"/>
    <n v="30"/>
    <n v="2"/>
    <x v="2"/>
    <s v="Class-2"/>
    <x v="1"/>
  </r>
  <r>
    <n v="5697"/>
    <n v="6.6950000000000003"/>
    <d v="2003-10-12T00:00:00"/>
    <n v="2"/>
    <n v="13.39"/>
    <n v="0.13850889192886601"/>
    <n v="0.35294117647058798"/>
    <n v="0.57062243502051901"/>
    <n v="1"/>
    <n v="2"/>
    <n v="3"/>
    <n v="5"/>
    <n v="10"/>
    <n v="15"/>
    <n v="30"/>
    <n v="2"/>
    <x v="2"/>
    <s v="Class-2"/>
    <x v="0"/>
  </r>
  <r>
    <n v="5698"/>
    <n v="60.07"/>
    <d v="2004-08-08T00:00:00"/>
    <n v="3"/>
    <n v="180.21"/>
    <n v="0.54993160054718104"/>
    <n v="0.49743502051983601"/>
    <n v="0.74333105335157201"/>
    <n v="3"/>
    <n v="3"/>
    <n v="4"/>
    <n v="15"/>
    <n v="15"/>
    <n v="20"/>
    <n v="50"/>
    <n v="3.3333333333333299"/>
    <x v="0"/>
    <s v="Class-3"/>
    <x v="2"/>
  </r>
  <r>
    <n v="5699"/>
    <n v="1.0049999999999999"/>
    <d v="2002-08-29T00:00:00"/>
    <n v="2"/>
    <n v="2.0099999999999998"/>
    <n v="6.6005471956223999E-2"/>
    <n v="0.35294117647058798"/>
    <n v="0.34781121751026001"/>
    <n v="1"/>
    <n v="2"/>
    <n v="2"/>
    <n v="5"/>
    <n v="10"/>
    <n v="10"/>
    <n v="25"/>
    <n v="1.6666666666666701"/>
    <x v="4"/>
    <s v="Class-1"/>
    <x v="0"/>
  </r>
  <r>
    <n v="57"/>
    <n v="4.165"/>
    <d v="2002-11-12T00:00:00"/>
    <n v="2"/>
    <n v="8.33"/>
    <n v="0.108242134062928"/>
    <n v="0.35294117647058798"/>
    <n v="0.45006839945280402"/>
    <n v="1"/>
    <n v="2"/>
    <n v="3"/>
    <n v="5"/>
    <n v="10"/>
    <n v="15"/>
    <n v="30"/>
    <n v="2"/>
    <x v="2"/>
    <s v="Class-2"/>
    <x v="0"/>
  </r>
  <r>
    <n v="5700"/>
    <n v="19.722999999999999"/>
    <d v="2002-08-14T00:00:00"/>
    <n v="2"/>
    <n v="39.445999999999998"/>
    <n v="0.26299589603283502"/>
    <n v="0.35294117647058798"/>
    <n v="0.31566347469220202"/>
    <n v="2"/>
    <n v="2"/>
    <n v="2"/>
    <n v="10"/>
    <n v="10"/>
    <n v="10"/>
    <n v="30"/>
    <n v="2"/>
    <x v="2"/>
    <s v="Class-2"/>
    <x v="2"/>
  </r>
  <r>
    <n v="5701"/>
    <n v="61.962499999999999"/>
    <d v="2004-04-01T00:00:00"/>
    <n v="4"/>
    <n v="247.85"/>
    <n v="0.56036251709984997"/>
    <n v="0.581395348837209"/>
    <n v="0.65321477428180497"/>
    <n v="3"/>
    <n v="3"/>
    <n v="4"/>
    <n v="15"/>
    <n v="15"/>
    <n v="20"/>
    <n v="50"/>
    <n v="3.3333333333333299"/>
    <x v="0"/>
    <s v="Class-3"/>
    <x v="0"/>
  </r>
  <r>
    <n v="5702"/>
    <n v="17.323599999999999"/>
    <d v="2002-09-01T00:00:00"/>
    <n v="2"/>
    <n v="34.647199999999998"/>
    <n v="0.24059507523940199"/>
    <n v="0.35294117647058798"/>
    <n v="0.35242818057455499"/>
    <n v="2"/>
    <n v="2"/>
    <n v="2"/>
    <n v="10"/>
    <n v="10"/>
    <n v="10"/>
    <n v="30"/>
    <n v="2"/>
    <x v="2"/>
    <s v="Class-2"/>
    <x v="1"/>
  </r>
  <r>
    <n v="5704"/>
    <n v="50.929000000000002"/>
    <d v="2004-08-12T00:00:00"/>
    <n v="10"/>
    <n v="509.29"/>
    <n v="0.49555403556769301"/>
    <n v="0.81549247606019204"/>
    <n v="0.745896032831737"/>
    <n v="3"/>
    <n v="5"/>
    <n v="4"/>
    <n v="15"/>
    <n v="25"/>
    <n v="20"/>
    <n v="60"/>
    <n v="4"/>
    <x v="1"/>
    <s v="Class-4"/>
    <x v="0"/>
  </r>
  <r>
    <n v="5705"/>
    <n v="144.858"/>
    <d v="2002-11-06T00:00:00"/>
    <n v="1"/>
    <n v="144.858"/>
    <n v="0.788474692202491"/>
    <n v="0"/>
    <n v="0.44134746922024598"/>
    <n v="4"/>
    <n v="1"/>
    <n v="3"/>
    <n v="20"/>
    <n v="5"/>
    <n v="15"/>
    <n v="40"/>
    <n v="2.6666666666666701"/>
    <x v="2"/>
    <s v="Class-2"/>
    <x v="2"/>
  </r>
  <r>
    <n v="5706"/>
    <n v="84.078000000000003"/>
    <d v="2002-09-02T00:00:00"/>
    <n v="2"/>
    <n v="168.15600000000001"/>
    <n v="0.65167578659370995"/>
    <n v="0.35294117647058798"/>
    <n v="0.354822161422708"/>
    <n v="4"/>
    <n v="2"/>
    <n v="2"/>
    <n v="20"/>
    <n v="10"/>
    <n v="10"/>
    <n v="40"/>
    <n v="2.6666666666666701"/>
    <x v="2"/>
    <s v="Class-2"/>
    <x v="1"/>
  </r>
  <r>
    <n v="5708"/>
    <n v="2.4500000000000002"/>
    <d v="2002-08-30T00:00:00"/>
    <n v="1"/>
    <n v="2.4500000000000002"/>
    <n v="8.3618331053351605E-2"/>
    <n v="0"/>
    <n v="0.34969220246237998"/>
    <n v="1"/>
    <n v="1"/>
    <n v="2"/>
    <n v="5"/>
    <n v="5"/>
    <n v="10"/>
    <n v="20"/>
    <n v="1.3333333333333299"/>
    <x v="4"/>
    <s v="Class-1"/>
    <x v="0"/>
  </r>
  <r>
    <n v="5709"/>
    <n v="26.148"/>
    <d v="2002-09-03T00:00:00"/>
    <n v="1"/>
    <n v="26.148"/>
    <n v="0.321135430916549"/>
    <n v="0"/>
    <n v="0.35687414500684"/>
    <n v="2"/>
    <n v="1"/>
    <n v="2"/>
    <n v="10"/>
    <n v="5"/>
    <n v="10"/>
    <n v="25"/>
    <n v="1.6666666666666701"/>
    <x v="4"/>
    <s v="Class-1"/>
    <x v="2"/>
  </r>
  <r>
    <n v="571"/>
    <n v="287.5"/>
    <d v="2004-03-22T00:00:00"/>
    <n v="11"/>
    <n v="3162.5"/>
    <n v="0.89603283173739501"/>
    <n v="0.83413132694938497"/>
    <n v="0.647229822161422"/>
    <n v="5"/>
    <n v="5"/>
    <n v="4"/>
    <n v="25"/>
    <n v="25"/>
    <n v="20"/>
    <n v="70"/>
    <n v="4.6666666666666696"/>
    <x v="1"/>
    <s v="Class-4"/>
    <x v="0"/>
  </r>
  <r>
    <n v="5710"/>
    <n v="316.08800000000002"/>
    <d v="2003-12-14T00:00:00"/>
    <n v="5"/>
    <n v="1580.44"/>
    <n v="0.90424076607392201"/>
    <n v="0.64261285909712695"/>
    <n v="0.59644322845417097"/>
    <n v="5"/>
    <n v="4"/>
    <n v="3"/>
    <n v="25"/>
    <n v="20"/>
    <n v="15"/>
    <n v="60"/>
    <n v="4"/>
    <x v="1"/>
    <s v="Class-4"/>
    <x v="0"/>
  </r>
  <r>
    <n v="5711"/>
    <n v="71.75"/>
    <d v="2002-09-05T00:00:00"/>
    <n v="2"/>
    <n v="143.5"/>
    <n v="0.60396716826264896"/>
    <n v="0.35294117647058798"/>
    <n v="0.35926812585499301"/>
    <n v="4"/>
    <n v="2"/>
    <n v="2"/>
    <n v="20"/>
    <n v="10"/>
    <n v="10"/>
    <n v="40"/>
    <n v="2.6666666666666701"/>
    <x v="2"/>
    <s v="Class-2"/>
    <x v="0"/>
  </r>
  <r>
    <n v="5712"/>
    <n v="52.308"/>
    <d v="2002-11-23T00:00:00"/>
    <n v="1"/>
    <n v="52.308"/>
    <n v="0.50324897400818502"/>
    <n v="0"/>
    <n v="0.46032831737346003"/>
    <n v="3"/>
    <n v="1"/>
    <n v="3"/>
    <n v="15"/>
    <n v="5"/>
    <n v="15"/>
    <n v="35"/>
    <n v="2.3333333333333299"/>
    <x v="2"/>
    <s v="Class-2"/>
    <x v="2"/>
  </r>
  <r>
    <n v="5713"/>
    <n v="43.576000000000001"/>
    <d v="2002-10-15T00:00:00"/>
    <n v="1"/>
    <n v="43.576000000000001"/>
    <n v="0.44989740082077601"/>
    <n v="0"/>
    <n v="0.413645690834473"/>
    <n v="3"/>
    <n v="1"/>
    <n v="3"/>
    <n v="15"/>
    <n v="5"/>
    <n v="15"/>
    <n v="35"/>
    <n v="2.3333333333333299"/>
    <x v="2"/>
    <s v="Class-2"/>
    <x v="2"/>
  </r>
  <r>
    <n v="5714"/>
    <n v="323.48"/>
    <d v="2002-09-01T00:00:00"/>
    <n v="1"/>
    <n v="323.48"/>
    <n v="0.90697674418609797"/>
    <n v="0"/>
    <n v="0.35242818057455499"/>
    <n v="5"/>
    <n v="1"/>
    <n v="2"/>
    <n v="25"/>
    <n v="5"/>
    <n v="10"/>
    <n v="40"/>
    <n v="2.6666666666666701"/>
    <x v="2"/>
    <s v="Class-2"/>
    <x v="0"/>
  </r>
  <r>
    <n v="5715"/>
    <n v="333.24"/>
    <d v="2002-09-01T00:00:00"/>
    <n v="1"/>
    <n v="333.24"/>
    <n v="0.91073871409033902"/>
    <n v="0"/>
    <n v="0.35242818057455499"/>
    <n v="5"/>
    <n v="1"/>
    <n v="2"/>
    <n v="25"/>
    <n v="5"/>
    <n v="10"/>
    <n v="40"/>
    <n v="2.6666666666666701"/>
    <x v="2"/>
    <s v="Class-2"/>
    <x v="0"/>
  </r>
  <r>
    <n v="5716"/>
    <n v="28.025714285714301"/>
    <d v="2004-09-19T00:00:00"/>
    <n v="7"/>
    <n v="196.18000000000012"/>
    <n v="0.33549931600546701"/>
    <n v="0.73204514363885098"/>
    <n v="0.81121751025991695"/>
    <n v="2"/>
    <n v="4"/>
    <n v="5"/>
    <n v="10"/>
    <n v="20"/>
    <n v="25"/>
    <n v="55"/>
    <n v="3.6666666666666701"/>
    <x v="0"/>
    <s v="Class-3"/>
    <x v="0"/>
  </r>
  <r>
    <n v="5717"/>
    <n v="56.19"/>
    <d v="2004-06-07T00:00:00"/>
    <n v="5"/>
    <n v="280.95"/>
    <n v="0.52496580027357898"/>
    <n v="0.64261285909712695"/>
    <n v="0.69271545827633296"/>
    <n v="3"/>
    <n v="4"/>
    <n v="4"/>
    <n v="15"/>
    <n v="20"/>
    <n v="20"/>
    <n v="55"/>
    <n v="3.6666666666666701"/>
    <x v="0"/>
    <s v="Class-3"/>
    <x v="0"/>
  </r>
  <r>
    <n v="5718"/>
    <n v="17.428000000000001"/>
    <d v="2003-02-27T00:00:00"/>
    <n v="2"/>
    <n v="34.856000000000002"/>
    <n v="0.24196306429549"/>
    <n v="0.35294117647058798"/>
    <n v="0.50051299589603204"/>
    <n v="2"/>
    <n v="2"/>
    <n v="3"/>
    <n v="10"/>
    <n v="10"/>
    <n v="15"/>
    <n v="35"/>
    <n v="2.3333333333333299"/>
    <x v="2"/>
    <s v="Class-2"/>
    <x v="2"/>
  </r>
  <r>
    <n v="5719"/>
    <n v="32.481999999999999"/>
    <d v="2002-10-31T00:00:00"/>
    <n v="1"/>
    <n v="32.481999999999999"/>
    <n v="0.37517099863200198"/>
    <n v="0"/>
    <n v="0.43450752393980802"/>
    <n v="2"/>
    <n v="1"/>
    <n v="3"/>
    <n v="10"/>
    <n v="5"/>
    <n v="15"/>
    <n v="30"/>
    <n v="2"/>
    <x v="2"/>
    <s v="Class-2"/>
    <x v="2"/>
  </r>
  <r>
    <n v="572"/>
    <n v="131.562307692308"/>
    <d v="2003-12-27T00:00:00"/>
    <n v="13"/>
    <n v="1710.310000000004"/>
    <n v="0.76863885088921702"/>
    <n v="0.86234610123119004"/>
    <n v="0.60071819425444495"/>
    <n v="4"/>
    <n v="5"/>
    <n v="4"/>
    <n v="20"/>
    <n v="25"/>
    <n v="20"/>
    <n v="65"/>
    <n v="4.3333333333333304"/>
    <x v="1"/>
    <s v="Class-4"/>
    <x v="0"/>
  </r>
  <r>
    <n v="5720"/>
    <n v="17.428000000000001"/>
    <d v="2002-09-02T00:00:00"/>
    <n v="1"/>
    <n v="17.428000000000001"/>
    <n v="0.24196306429549"/>
    <n v="0"/>
    <n v="0.354822161422708"/>
    <n v="2"/>
    <n v="1"/>
    <n v="2"/>
    <n v="10"/>
    <n v="5"/>
    <n v="10"/>
    <n v="25"/>
    <n v="1.6666666666666701"/>
    <x v="4"/>
    <s v="Class-1"/>
    <x v="2"/>
  </r>
  <r>
    <n v="5721"/>
    <n v="24.416"/>
    <d v="2002-09-03T00:00:00"/>
    <n v="1"/>
    <n v="24.416"/>
    <n v="0.305916552667577"/>
    <n v="0"/>
    <n v="0.35687414500684"/>
    <n v="2"/>
    <n v="1"/>
    <n v="2"/>
    <n v="10"/>
    <n v="5"/>
    <n v="10"/>
    <n v="25"/>
    <n v="1.6666666666666701"/>
    <x v="4"/>
    <s v="Class-1"/>
    <x v="2"/>
  </r>
  <r>
    <n v="5722"/>
    <n v="52.308"/>
    <d v="2002-10-24T00:00:00"/>
    <n v="1"/>
    <n v="52.308"/>
    <n v="0.50324897400818502"/>
    <n v="0"/>
    <n v="0.42510259917920601"/>
    <n v="3"/>
    <n v="1"/>
    <n v="3"/>
    <n v="15"/>
    <n v="5"/>
    <n v="15"/>
    <n v="35"/>
    <n v="2.3333333333333299"/>
    <x v="2"/>
    <s v="Class-2"/>
    <x v="2"/>
  </r>
  <r>
    <n v="5723"/>
    <n v="34.99"/>
    <d v="2002-09-01T00:00:00"/>
    <n v="1"/>
    <n v="34.99"/>
    <n v="0.39620383036934598"/>
    <n v="0"/>
    <n v="0.35242818057455499"/>
    <n v="2"/>
    <n v="1"/>
    <n v="2"/>
    <n v="10"/>
    <n v="5"/>
    <n v="10"/>
    <n v="25"/>
    <n v="1.6666666666666701"/>
    <x v="4"/>
    <s v="Class-1"/>
    <x v="0"/>
  </r>
  <r>
    <n v="5724"/>
    <n v="12.817500000000001"/>
    <d v="2004-03-10T00:00:00"/>
    <n v="4"/>
    <n v="51.27"/>
    <n v="0.19374145006840299"/>
    <n v="0.581395348837209"/>
    <n v="0.63953488372092904"/>
    <n v="1"/>
    <n v="3"/>
    <n v="4"/>
    <n v="5"/>
    <n v="15"/>
    <n v="20"/>
    <n v="40"/>
    <n v="2.6666666666666701"/>
    <x v="2"/>
    <s v="Class-2"/>
    <x v="0"/>
  </r>
  <r>
    <n v="5725"/>
    <n v="9.14"/>
    <d v="2002-09-02T00:00:00"/>
    <n v="1"/>
    <n v="9.14"/>
    <n v="0.16090971272230001"/>
    <n v="0"/>
    <n v="0.354822161422708"/>
    <n v="1"/>
    <n v="1"/>
    <n v="2"/>
    <n v="5"/>
    <n v="5"/>
    <n v="10"/>
    <n v="20"/>
    <n v="1.3333333333333299"/>
    <x v="4"/>
    <s v="Class-1"/>
    <x v="0"/>
  </r>
  <r>
    <n v="5726"/>
    <n v="65.795000000000002"/>
    <d v="2004-08-08T00:00:00"/>
    <n v="2"/>
    <n v="131.59"/>
    <n v="0.57968536251709002"/>
    <n v="0.35294117647058798"/>
    <n v="0.74333105335157201"/>
    <n v="3"/>
    <n v="2"/>
    <n v="4"/>
    <n v="15"/>
    <n v="10"/>
    <n v="20"/>
    <n v="45"/>
    <n v="3"/>
    <x v="0"/>
    <s v="Class-3"/>
    <x v="0"/>
  </r>
  <r>
    <n v="5727"/>
    <n v="74.05"/>
    <d v="2002-10-06T00:00:00"/>
    <n v="1"/>
    <n v="74.05"/>
    <n v="0.61320109439124104"/>
    <n v="0"/>
    <n v="0.40372777017783801"/>
    <n v="4"/>
    <n v="1"/>
    <n v="3"/>
    <n v="20"/>
    <n v="5"/>
    <n v="15"/>
    <n v="40"/>
    <n v="2.6666666666666701"/>
    <x v="2"/>
    <s v="Class-2"/>
    <x v="2"/>
  </r>
  <r>
    <n v="5728"/>
    <n v="20.997894736842099"/>
    <d v="2004-10-22T00:00:00"/>
    <n v="19"/>
    <n v="398.95999999999987"/>
    <n v="0.27564979480164298"/>
    <n v="0.91501367989056104"/>
    <n v="0.85157318741450005"/>
    <n v="2"/>
    <n v="5"/>
    <n v="5"/>
    <n v="10"/>
    <n v="25"/>
    <n v="25"/>
    <n v="60"/>
    <n v="4"/>
    <x v="1"/>
    <s v="Class-4"/>
    <x v="0"/>
  </r>
  <r>
    <n v="5729"/>
    <n v="54.82"/>
    <d v="2004-07-29T00:00:00"/>
    <n v="7"/>
    <n v="383.74"/>
    <n v="0.51675786593705197"/>
    <n v="0.73204514363885098"/>
    <n v="0.73375512995895997"/>
    <n v="3"/>
    <n v="4"/>
    <n v="4"/>
    <n v="15"/>
    <n v="20"/>
    <n v="20"/>
    <n v="55"/>
    <n v="3.6666666666666701"/>
    <x v="0"/>
    <s v="Class-3"/>
    <x v="0"/>
  </r>
  <r>
    <n v="573"/>
    <n v="151.136"/>
    <d v="2004-01-15T00:00:00"/>
    <n v="5"/>
    <n v="755.68"/>
    <n v="0.79736662106706102"/>
    <n v="0.64261285909712695"/>
    <n v="0.61063611491108005"/>
    <n v="4"/>
    <n v="4"/>
    <n v="4"/>
    <n v="20"/>
    <n v="20"/>
    <n v="20"/>
    <n v="60"/>
    <n v="4"/>
    <x v="1"/>
    <s v="Class-4"/>
    <x v="0"/>
  </r>
  <r>
    <n v="5730"/>
    <n v="64.006"/>
    <d v="2003-09-18T00:00:00"/>
    <n v="5"/>
    <n v="320.02999999999997"/>
    <n v="0.56925444596442099"/>
    <n v="0.64261285909712695"/>
    <n v="0.56173050615594999"/>
    <n v="3"/>
    <n v="4"/>
    <n v="3"/>
    <n v="15"/>
    <n v="20"/>
    <n v="15"/>
    <n v="50"/>
    <n v="3.3333333333333299"/>
    <x v="0"/>
    <s v="Class-3"/>
    <x v="0"/>
  </r>
  <r>
    <n v="5731"/>
    <n v="304.83999999999997"/>
    <d v="2002-09-04T00:00:00"/>
    <n v="1"/>
    <n v="304.83999999999997"/>
    <n v="0.90047879616967996"/>
    <n v="0"/>
    <n v="0.35841313269493802"/>
    <n v="5"/>
    <n v="1"/>
    <n v="2"/>
    <n v="25"/>
    <n v="5"/>
    <n v="10"/>
    <n v="40"/>
    <n v="2.6666666666666701"/>
    <x v="2"/>
    <s v="Class-2"/>
    <x v="0"/>
  </r>
  <r>
    <n v="5732"/>
    <n v="49.915999999999997"/>
    <d v="2002-10-20T00:00:00"/>
    <n v="2"/>
    <n v="99.831999999999994"/>
    <n v="0.49145006839943101"/>
    <n v="0.35294117647058798"/>
    <n v="0.41928864569083402"/>
    <n v="3"/>
    <n v="2"/>
    <n v="3"/>
    <n v="15"/>
    <n v="10"/>
    <n v="15"/>
    <n v="40"/>
    <n v="2.6666666666666701"/>
    <x v="2"/>
    <s v="Class-2"/>
    <x v="2"/>
  </r>
  <r>
    <n v="5733"/>
    <n v="28.748666666666701"/>
    <d v="2002-09-06T00:00:00"/>
    <n v="3"/>
    <n v="86.246000000000095"/>
    <n v="0.34404924760601302"/>
    <n v="0.49743502051983601"/>
    <n v="0.36012311901504801"/>
    <n v="2"/>
    <n v="3"/>
    <n v="2"/>
    <n v="10"/>
    <n v="15"/>
    <n v="10"/>
    <n v="35"/>
    <n v="2.3333333333333299"/>
    <x v="2"/>
    <s v="Class-2"/>
    <x v="1"/>
  </r>
  <r>
    <n v="5735"/>
    <n v="76.86"/>
    <d v="2002-09-03T00:00:00"/>
    <n v="1"/>
    <n v="76.86"/>
    <n v="0.62551299589603104"/>
    <n v="0"/>
    <n v="0.35687414500684"/>
    <n v="4"/>
    <n v="1"/>
    <n v="2"/>
    <n v="20"/>
    <n v="5"/>
    <n v="10"/>
    <n v="35"/>
    <n v="2.3333333333333299"/>
    <x v="2"/>
    <s v="Class-2"/>
    <x v="0"/>
  </r>
  <r>
    <n v="5736"/>
    <n v="104.604"/>
    <d v="2002-10-21T00:00:00"/>
    <n v="1"/>
    <n v="104.604"/>
    <n v="0.712893296853639"/>
    <n v="0"/>
    <n v="0.42134062927496502"/>
    <n v="4"/>
    <n v="1"/>
    <n v="3"/>
    <n v="20"/>
    <n v="5"/>
    <n v="15"/>
    <n v="40"/>
    <n v="2.6666666666666701"/>
    <x v="2"/>
    <s v="Class-2"/>
    <x v="2"/>
  </r>
  <r>
    <n v="5737"/>
    <n v="22.043333333333301"/>
    <d v="2004-09-06T00:00:00"/>
    <n v="6"/>
    <n v="132.25999999999982"/>
    <n v="0.28830369357045199"/>
    <n v="0.68946648426812596"/>
    <n v="0.77445280437756403"/>
    <n v="2"/>
    <n v="4"/>
    <n v="4"/>
    <n v="10"/>
    <n v="20"/>
    <n v="20"/>
    <n v="50"/>
    <n v="3.3333333333333299"/>
    <x v="0"/>
    <s v="Class-3"/>
    <x v="0"/>
  </r>
  <r>
    <n v="5738"/>
    <n v="76.239999999999995"/>
    <d v="2002-09-27T00:00:00"/>
    <n v="1"/>
    <n v="76.239999999999995"/>
    <n v="0.62294801641586695"/>
    <n v="0"/>
    <n v="0.39192886456908299"/>
    <n v="4"/>
    <n v="1"/>
    <n v="2"/>
    <n v="20"/>
    <n v="5"/>
    <n v="10"/>
    <n v="35"/>
    <n v="2.3333333333333299"/>
    <x v="2"/>
    <s v="Class-2"/>
    <x v="2"/>
  </r>
  <r>
    <n v="5739"/>
    <n v="63.507599999999996"/>
    <d v="2002-09-18T00:00:00"/>
    <n v="1"/>
    <n v="63.507599999999996"/>
    <n v="0.56686046511626698"/>
    <n v="0"/>
    <n v="0.37739398084815301"/>
    <n v="3"/>
    <n v="1"/>
    <n v="2"/>
    <n v="15"/>
    <n v="5"/>
    <n v="10"/>
    <n v="30"/>
    <n v="2"/>
    <x v="2"/>
    <s v="Class-2"/>
    <x v="2"/>
  </r>
  <r>
    <n v="574"/>
    <n v="57.1357142857143"/>
    <d v="2004-10-28T00:00:00"/>
    <n v="14"/>
    <n v="799.9000000000002"/>
    <n v="0.53112175102597403"/>
    <n v="0.87534199726402195"/>
    <n v="0.85978112175102595"/>
    <n v="3"/>
    <n v="5"/>
    <n v="5"/>
    <n v="15"/>
    <n v="25"/>
    <n v="25"/>
    <n v="65"/>
    <n v="4.3333333333333304"/>
    <x v="1"/>
    <s v="Class-4"/>
    <x v="1"/>
  </r>
  <r>
    <n v="5740"/>
    <n v="47.524000000000001"/>
    <d v="2002-09-22T00:00:00"/>
    <n v="1"/>
    <n v="47.524000000000001"/>
    <n v="0.47640218878246898"/>
    <n v="0"/>
    <n v="0.38303693570451403"/>
    <n v="3"/>
    <n v="1"/>
    <n v="2"/>
    <n v="15"/>
    <n v="5"/>
    <n v="10"/>
    <n v="30"/>
    <n v="2"/>
    <x v="2"/>
    <s v="Class-2"/>
    <x v="2"/>
  </r>
  <r>
    <n v="5741"/>
    <n v="63.844000000000001"/>
    <d v="2002-09-06T00:00:00"/>
    <n v="1"/>
    <n v="63.844000000000001"/>
    <n v="0.56839945280436599"/>
    <n v="0"/>
    <n v="0.36012311901504801"/>
    <n v="3"/>
    <n v="1"/>
    <n v="2"/>
    <n v="15"/>
    <n v="5"/>
    <n v="10"/>
    <n v="30"/>
    <n v="2"/>
    <x v="2"/>
    <s v="Class-2"/>
    <x v="2"/>
  </r>
  <r>
    <n v="5742"/>
    <n v="55.036666666666697"/>
    <d v="2004-08-17T00:00:00"/>
    <n v="3"/>
    <n v="165.1100000000001"/>
    <n v="0.51812585499314001"/>
    <n v="0.49743502051983601"/>
    <n v="0.75068399452804302"/>
    <n v="3"/>
    <n v="3"/>
    <n v="4"/>
    <n v="15"/>
    <n v="15"/>
    <n v="20"/>
    <n v="50"/>
    <n v="3.3333333333333299"/>
    <x v="0"/>
    <s v="Class-3"/>
    <x v="2"/>
  </r>
  <r>
    <n v="5743"/>
    <n v="114.15600000000001"/>
    <d v="2002-10-20T00:00:00"/>
    <n v="1"/>
    <n v="114.15600000000001"/>
    <n v="0.73478112175104404"/>
    <n v="0"/>
    <n v="0.41928864569083402"/>
    <n v="4"/>
    <n v="1"/>
    <n v="3"/>
    <n v="20"/>
    <n v="5"/>
    <n v="15"/>
    <n v="40"/>
    <n v="2.6666666666666701"/>
    <x v="2"/>
    <s v="Class-2"/>
    <x v="2"/>
  </r>
  <r>
    <n v="5744"/>
    <n v="17.36"/>
    <d v="2004-08-29T00:00:00"/>
    <n v="5"/>
    <n v="86.8"/>
    <n v="0.241108071135435"/>
    <n v="0.64261285909712695"/>
    <n v="0.76385088919288602"/>
    <n v="2"/>
    <n v="4"/>
    <n v="4"/>
    <n v="10"/>
    <n v="20"/>
    <n v="20"/>
    <n v="50"/>
    <n v="3.3333333333333299"/>
    <x v="0"/>
    <s v="Class-3"/>
    <x v="0"/>
  </r>
  <r>
    <n v="5745"/>
    <n v="67.699200000000005"/>
    <d v="2002-10-06T00:00:00"/>
    <n v="1"/>
    <n v="67.699200000000005"/>
    <n v="0.58789329685361702"/>
    <n v="0"/>
    <n v="0.40372777017783801"/>
    <n v="3"/>
    <n v="1"/>
    <n v="3"/>
    <n v="15"/>
    <n v="5"/>
    <n v="15"/>
    <n v="35"/>
    <n v="2.3333333333333299"/>
    <x v="2"/>
    <s v="Class-2"/>
    <x v="2"/>
  </r>
  <r>
    <n v="5746"/>
    <n v="104.92059999999999"/>
    <d v="2003-01-02T00:00:00"/>
    <n v="2"/>
    <n v="209.84119999999999"/>
    <n v="0.713748290013694"/>
    <n v="0.35294117647058798"/>
    <n v="0.49110807113542998"/>
    <n v="4"/>
    <n v="2"/>
    <n v="3"/>
    <n v="20"/>
    <n v="10"/>
    <n v="15"/>
    <n v="45"/>
    <n v="3"/>
    <x v="0"/>
    <s v="Class-3"/>
    <x v="2"/>
  </r>
  <r>
    <n v="5747"/>
    <n v="55.59"/>
    <d v="2002-09-18T00:00:00"/>
    <n v="1"/>
    <n v="55.59"/>
    <n v="0.52171682626536997"/>
    <n v="0"/>
    <n v="0.37739398084815301"/>
    <n v="3"/>
    <n v="1"/>
    <n v="2"/>
    <n v="15"/>
    <n v="5"/>
    <n v="10"/>
    <n v="30"/>
    <n v="2"/>
    <x v="2"/>
    <s v="Class-2"/>
    <x v="2"/>
  </r>
  <r>
    <n v="5748"/>
    <n v="21.744"/>
    <d v="2002-09-07T00:00:00"/>
    <n v="2"/>
    <n v="43.488"/>
    <n v="0.28317373461012402"/>
    <n v="0.35294117647058798"/>
    <n v="0.36063611491108"/>
    <n v="2"/>
    <n v="2"/>
    <n v="2"/>
    <n v="10"/>
    <n v="10"/>
    <n v="10"/>
    <n v="30"/>
    <n v="2"/>
    <x v="2"/>
    <s v="Class-2"/>
    <x v="1"/>
  </r>
  <r>
    <n v="5750"/>
    <n v="191.01519999999999"/>
    <d v="2002-09-09T00:00:00"/>
    <n v="1"/>
    <n v="191.01519999999999"/>
    <n v="0.838577291381707"/>
    <n v="0"/>
    <n v="0.364740082079343"/>
    <n v="5"/>
    <n v="1"/>
    <n v="2"/>
    <n v="25"/>
    <n v="5"/>
    <n v="10"/>
    <n v="40"/>
    <n v="2.6666666666666701"/>
    <x v="2"/>
    <s v="Class-2"/>
    <x v="2"/>
  </r>
  <r>
    <n v="5751"/>
    <n v="0.03"/>
    <d v="2002-09-05T00:00:00"/>
    <n v="1"/>
    <n v="0.03"/>
    <n v="4.8221614227085902E-2"/>
    <n v="0"/>
    <n v="0.35926812585499301"/>
    <n v="1"/>
    <n v="1"/>
    <n v="2"/>
    <n v="5"/>
    <n v="5"/>
    <n v="10"/>
    <n v="20"/>
    <n v="1.3333333333333299"/>
    <x v="4"/>
    <s v="Class-1"/>
    <x v="0"/>
  </r>
  <r>
    <n v="5752"/>
    <n v="93.385279999999995"/>
    <d v="2004-01-30T00:00:00"/>
    <n v="5"/>
    <n v="466.92639999999994"/>
    <n v="0.68587551299590499"/>
    <n v="0.64261285909712695"/>
    <n v="0.61627906976744096"/>
    <n v="4"/>
    <n v="4"/>
    <n v="4"/>
    <n v="20"/>
    <n v="20"/>
    <n v="20"/>
    <n v="60"/>
    <n v="4"/>
    <x v="1"/>
    <s v="Class-4"/>
    <x v="1"/>
  </r>
  <r>
    <n v="5754"/>
    <n v="55.154000000000003"/>
    <d v="2002-09-08T00:00:00"/>
    <n v="1"/>
    <n v="55.154000000000003"/>
    <n v="0.51915184678520498"/>
    <n v="0"/>
    <n v="0.36251709986320102"/>
    <n v="3"/>
    <n v="1"/>
    <n v="2"/>
    <n v="15"/>
    <n v="5"/>
    <n v="10"/>
    <n v="30"/>
    <n v="2"/>
    <x v="2"/>
    <s v="Class-2"/>
    <x v="2"/>
  </r>
  <r>
    <n v="5755"/>
    <n v="51.700800000000001"/>
    <d v="2002-09-07T00:00:00"/>
    <n v="1"/>
    <n v="51.700800000000001"/>
    <n v="0.49880300957590001"/>
    <n v="0"/>
    <n v="0.36063611491108"/>
    <n v="3"/>
    <n v="1"/>
    <n v="2"/>
    <n v="15"/>
    <n v="5"/>
    <n v="10"/>
    <n v="30"/>
    <n v="2"/>
    <x v="2"/>
    <s v="Class-2"/>
    <x v="2"/>
  </r>
  <r>
    <n v="5756"/>
    <n v="94.974000000000004"/>
    <d v="2002-10-10T00:00:00"/>
    <n v="1"/>
    <n v="94.974000000000004"/>
    <n v="0.68963748290014604"/>
    <n v="0"/>
    <n v="0.40834473324213399"/>
    <n v="4"/>
    <n v="1"/>
    <n v="3"/>
    <n v="20"/>
    <n v="5"/>
    <n v="15"/>
    <n v="40"/>
    <n v="2.6666666666666701"/>
    <x v="2"/>
    <s v="Class-2"/>
    <x v="2"/>
  </r>
  <r>
    <n v="5757"/>
    <n v="38.993333333333297"/>
    <d v="2004-04-02T00:00:00"/>
    <n v="3"/>
    <n v="116.97999999999989"/>
    <n v="0.41980164158685301"/>
    <n v="0.49743502051983601"/>
    <n v="0.65372777017783801"/>
    <n v="3"/>
    <n v="3"/>
    <n v="4"/>
    <n v="15"/>
    <n v="15"/>
    <n v="20"/>
    <n v="50"/>
    <n v="3.3333333333333299"/>
    <x v="0"/>
    <s v="Class-3"/>
    <x v="0"/>
  </r>
  <r>
    <n v="5758"/>
    <n v="56.68"/>
    <d v="2002-11-03T00:00:00"/>
    <n v="1"/>
    <n v="56.68"/>
    <n v="0.52821477428178698"/>
    <n v="0"/>
    <n v="0.43809849521203797"/>
    <n v="3"/>
    <n v="1"/>
    <n v="3"/>
    <n v="15"/>
    <n v="5"/>
    <n v="15"/>
    <n v="35"/>
    <n v="2.3333333333333299"/>
    <x v="2"/>
    <s v="Class-2"/>
    <x v="2"/>
  </r>
  <r>
    <n v="5759"/>
    <n v="80.291499999999999"/>
    <d v="2004-10-01T00:00:00"/>
    <n v="4"/>
    <n v="321.166"/>
    <n v="0.63782489740082104"/>
    <n v="0.581395348837209"/>
    <n v="0.82489740082079299"/>
    <n v="4"/>
    <n v="3"/>
    <n v="5"/>
    <n v="20"/>
    <n v="15"/>
    <n v="25"/>
    <n v="60"/>
    <n v="4"/>
    <x v="1"/>
    <s v="Class-4"/>
    <x v="2"/>
  </r>
  <r>
    <n v="576"/>
    <n v="-164.45"/>
    <d v="2002-08-31T00:00:00"/>
    <n v="2"/>
    <n v="-328.9"/>
    <n v="1.0088919288645699E-2"/>
    <n v="0.35294117647058798"/>
    <n v="0.3515731874145"/>
    <n v="1"/>
    <n v="2"/>
    <n v="2"/>
    <n v="5"/>
    <n v="10"/>
    <n v="10"/>
    <n v="25"/>
    <n v="1.6666666666666701"/>
    <x v="4"/>
    <s v="Class-1"/>
    <x v="0"/>
  </r>
  <r>
    <n v="5760"/>
    <n v="43.776000000000003"/>
    <d v="2002-09-08T00:00:00"/>
    <n v="1"/>
    <n v="43.776000000000003"/>
    <n v="0.45348837209300602"/>
    <n v="0"/>
    <n v="0.36251709986320102"/>
    <n v="3"/>
    <n v="1"/>
    <n v="2"/>
    <n v="15"/>
    <n v="5"/>
    <n v="10"/>
    <n v="30"/>
    <n v="2"/>
    <x v="2"/>
    <s v="Class-2"/>
    <x v="2"/>
  </r>
  <r>
    <n v="5761"/>
    <n v="50.128"/>
    <d v="2002-10-28T00:00:00"/>
    <n v="1"/>
    <n v="50.128"/>
    <n v="0.49281805745551799"/>
    <n v="0"/>
    <n v="0.43040355677154502"/>
    <n v="3"/>
    <n v="1"/>
    <n v="3"/>
    <n v="15"/>
    <n v="5"/>
    <n v="15"/>
    <n v="35"/>
    <n v="2.3333333333333299"/>
    <x v="2"/>
    <s v="Class-2"/>
    <x v="2"/>
  </r>
  <r>
    <n v="5762"/>
    <n v="30.12"/>
    <d v="2002-09-07T00:00:00"/>
    <n v="1"/>
    <n v="30.12"/>
    <n v="0.35430916552666902"/>
    <n v="0"/>
    <n v="0.36063611491108"/>
    <n v="2"/>
    <n v="1"/>
    <n v="2"/>
    <n v="10"/>
    <n v="5"/>
    <n v="10"/>
    <n v="25"/>
    <n v="1.6666666666666701"/>
    <x v="4"/>
    <s v="Class-1"/>
    <x v="2"/>
  </r>
  <r>
    <n v="5763"/>
    <n v="46.927999999999997"/>
    <d v="2004-11-26T00:00:00"/>
    <n v="2"/>
    <n v="93.855999999999995"/>
    <n v="0.47281121751024002"/>
    <n v="0.35294117647058798"/>
    <n v="0.90663474692202395"/>
    <n v="3"/>
    <n v="2"/>
    <n v="5"/>
    <n v="15"/>
    <n v="10"/>
    <n v="25"/>
    <n v="50"/>
    <n v="3.3333333333333299"/>
    <x v="0"/>
    <s v="Class-3"/>
    <x v="2"/>
  </r>
  <r>
    <n v="5764"/>
    <n v="21.788"/>
    <d v="2002-09-07T00:00:00"/>
    <n v="1"/>
    <n v="21.788"/>
    <n v="0.28385772913816698"/>
    <n v="0"/>
    <n v="0.36063611491108"/>
    <n v="2"/>
    <n v="1"/>
    <n v="2"/>
    <n v="10"/>
    <n v="5"/>
    <n v="10"/>
    <n v="25"/>
    <n v="1.6666666666666701"/>
    <x v="4"/>
    <s v="Class-1"/>
    <x v="2"/>
  </r>
  <r>
    <n v="5765"/>
    <n v="375.12479999999999"/>
    <d v="2002-09-12T00:00:00"/>
    <n v="1"/>
    <n v="375.12479999999999"/>
    <n v="0.91860465116284395"/>
    <n v="0"/>
    <n v="0.36918604651162801"/>
    <n v="5"/>
    <n v="1"/>
    <n v="2"/>
    <n v="25"/>
    <n v="5"/>
    <n v="10"/>
    <n v="40"/>
    <n v="2.6666666666666701"/>
    <x v="2"/>
    <s v="Class-2"/>
    <x v="2"/>
  </r>
  <r>
    <n v="5766"/>
    <n v="332.52"/>
    <d v="2002-09-07T00:00:00"/>
    <n v="1"/>
    <n v="332.52"/>
    <n v="0.91022571819430598"/>
    <n v="0"/>
    <n v="0.36063611491108"/>
    <n v="5"/>
    <n v="1"/>
    <n v="2"/>
    <n v="25"/>
    <n v="5"/>
    <n v="10"/>
    <n v="40"/>
    <n v="2.6666666666666701"/>
    <x v="2"/>
    <s v="Class-2"/>
    <x v="0"/>
  </r>
  <r>
    <n v="5767"/>
    <n v="19.792999999999999"/>
    <d v="2004-09-24T00:00:00"/>
    <n v="10"/>
    <n v="197.93"/>
    <n v="0.26402188782489999"/>
    <n v="0.81549247606019204"/>
    <n v="0.81703146374828906"/>
    <n v="2"/>
    <n v="5"/>
    <n v="5"/>
    <n v="10"/>
    <n v="25"/>
    <n v="25"/>
    <n v="60"/>
    <n v="4"/>
    <x v="1"/>
    <s v="Class-4"/>
    <x v="0"/>
  </r>
  <r>
    <n v="5768"/>
    <n v="48.035040000000002"/>
    <d v="2003-03-02T00:00:00"/>
    <n v="5"/>
    <n v="240.17520000000002"/>
    <n v="0.48016415868670997"/>
    <n v="0.64261285909712695"/>
    <n v="0.50119699042407495"/>
    <n v="3"/>
    <n v="4"/>
    <n v="3"/>
    <n v="15"/>
    <n v="20"/>
    <n v="15"/>
    <n v="50"/>
    <n v="3.3333333333333299"/>
    <x v="0"/>
    <s v="Class-3"/>
    <x v="2"/>
  </r>
  <r>
    <n v="5769"/>
    <n v="28.49"/>
    <d v="2002-09-09T00:00:00"/>
    <n v="1"/>
    <n v="28.49"/>
    <n v="0.34114227086182802"/>
    <n v="0"/>
    <n v="0.364740082079343"/>
    <n v="2"/>
    <n v="1"/>
    <n v="2"/>
    <n v="10"/>
    <n v="5"/>
    <n v="10"/>
    <n v="25"/>
    <n v="1.6666666666666701"/>
    <x v="4"/>
    <s v="Class-1"/>
    <x v="0"/>
  </r>
  <r>
    <n v="577"/>
    <n v="-82.661559322033895"/>
    <d v="2004-08-19T00:00:00"/>
    <n v="59"/>
    <n v="-4877.0320000000002"/>
    <n v="1.60738714090287E-2"/>
    <n v="0.98290013679890598"/>
    <n v="0.75324897400820701"/>
    <n v="1"/>
    <n v="5"/>
    <n v="4"/>
    <n v="5"/>
    <n v="25"/>
    <n v="20"/>
    <n v="50"/>
    <n v="3.3333333333333299"/>
    <x v="0"/>
    <s v="Class-3"/>
    <x v="1"/>
  </r>
  <r>
    <n v="5770"/>
    <n v="62.28"/>
    <d v="2002-09-07T00:00:00"/>
    <n v="1"/>
    <n v="62.28"/>
    <n v="0.56241450068398202"/>
    <n v="0"/>
    <n v="0.36063611491108"/>
    <n v="3"/>
    <n v="1"/>
    <n v="2"/>
    <n v="15"/>
    <n v="5"/>
    <n v="10"/>
    <n v="30"/>
    <n v="2"/>
    <x v="2"/>
    <s v="Class-2"/>
    <x v="0"/>
  </r>
  <r>
    <n v="5771"/>
    <n v="13.249545454545499"/>
    <d v="2004-10-15T00:00:00"/>
    <n v="22"/>
    <n v="291.49000000000098"/>
    <n v="0.19955540355677501"/>
    <n v="0.93023255813953498"/>
    <n v="0.84216826265389799"/>
    <n v="1"/>
    <n v="5"/>
    <n v="5"/>
    <n v="5"/>
    <n v="25"/>
    <n v="25"/>
    <n v="55"/>
    <n v="3.6666666666666701"/>
    <x v="0"/>
    <s v="Class-3"/>
    <x v="0"/>
  </r>
  <r>
    <n v="5772"/>
    <n v="14.01"/>
    <d v="2004-08-31T00:00:00"/>
    <n v="12"/>
    <n v="168.12"/>
    <n v="0.206566347469224"/>
    <n v="0.85020519835841302"/>
    <n v="0.76624487004103903"/>
    <n v="2"/>
    <n v="5"/>
    <n v="4"/>
    <n v="10"/>
    <n v="25"/>
    <n v="20"/>
    <n v="55"/>
    <n v="3.6666666666666701"/>
    <x v="0"/>
    <s v="Class-3"/>
    <x v="0"/>
  </r>
  <r>
    <n v="5773"/>
    <n v="58.659599999999998"/>
    <d v="2002-09-12T00:00:00"/>
    <n v="1"/>
    <n v="58.659599999999998"/>
    <n v="0.54069767441858796"/>
    <n v="0"/>
    <n v="0.36918604651162801"/>
    <n v="3"/>
    <n v="1"/>
    <n v="2"/>
    <n v="15"/>
    <n v="5"/>
    <n v="10"/>
    <n v="30"/>
    <n v="2"/>
    <x v="2"/>
    <s v="Class-2"/>
    <x v="2"/>
  </r>
  <r>
    <n v="5774"/>
    <n v="67.242000000000004"/>
    <d v="2002-09-10T00:00:00"/>
    <n v="1"/>
    <n v="67.242000000000004"/>
    <n v="0.58601231190149605"/>
    <n v="0"/>
    <n v="0.36713406292749601"/>
    <n v="3"/>
    <n v="1"/>
    <n v="2"/>
    <n v="15"/>
    <n v="5"/>
    <n v="10"/>
    <n v="30"/>
    <n v="2"/>
    <x v="2"/>
    <s v="Class-2"/>
    <x v="2"/>
  </r>
  <r>
    <n v="5775"/>
    <n v="13.99"/>
    <d v="2002-09-08T00:00:00"/>
    <n v="1"/>
    <n v="13.99"/>
    <n v="0.20588235294118001"/>
    <n v="0"/>
    <n v="0.36251709986320102"/>
    <n v="2"/>
    <n v="1"/>
    <n v="2"/>
    <n v="10"/>
    <n v="5"/>
    <n v="10"/>
    <n v="25"/>
    <n v="1.6666666666666701"/>
    <x v="4"/>
    <s v="Class-1"/>
    <x v="0"/>
  </r>
  <r>
    <n v="5776"/>
    <n v="26.148"/>
    <d v="2002-09-09T00:00:00"/>
    <n v="1"/>
    <n v="26.148"/>
    <n v="0.321135430916549"/>
    <n v="0"/>
    <n v="0.364740082079343"/>
    <n v="2"/>
    <n v="1"/>
    <n v="2"/>
    <n v="10"/>
    <n v="5"/>
    <n v="10"/>
    <n v="25"/>
    <n v="1.6666666666666701"/>
    <x v="4"/>
    <s v="Class-1"/>
    <x v="2"/>
  </r>
  <r>
    <n v="5777"/>
    <n v="6.57"/>
    <d v="2002-09-10T00:00:00"/>
    <n v="2"/>
    <n v="13.14"/>
    <n v="0.136285909712724"/>
    <n v="0.35294117647058798"/>
    <n v="0.36713406292749601"/>
    <n v="1"/>
    <n v="2"/>
    <n v="2"/>
    <n v="5"/>
    <n v="10"/>
    <n v="10"/>
    <n v="25"/>
    <n v="1.6666666666666701"/>
    <x v="4"/>
    <s v="Class-1"/>
    <x v="0"/>
  </r>
  <r>
    <n v="5778"/>
    <n v="41.408000000000001"/>
    <d v="2002-10-20T00:00:00"/>
    <n v="1"/>
    <n v="41.408000000000001"/>
    <n v="0.43707250341995701"/>
    <n v="0"/>
    <n v="0.41928864569083402"/>
    <n v="3"/>
    <n v="1"/>
    <n v="3"/>
    <n v="15"/>
    <n v="5"/>
    <n v="15"/>
    <n v="35"/>
    <n v="2.3333333333333299"/>
    <x v="2"/>
    <s v="Class-2"/>
    <x v="2"/>
  </r>
  <r>
    <n v="5779"/>
    <n v="207.65"/>
    <d v="2002-10-20T00:00:00"/>
    <n v="1"/>
    <n v="207.65"/>
    <n v="0.85191518467856298"/>
    <n v="0"/>
    <n v="0.41928864569083402"/>
    <n v="5"/>
    <n v="1"/>
    <n v="3"/>
    <n v="25"/>
    <n v="5"/>
    <n v="15"/>
    <n v="45"/>
    <n v="3"/>
    <x v="0"/>
    <s v="Class-3"/>
    <x v="2"/>
  </r>
  <r>
    <n v="5780"/>
    <n v="168.59200000000001"/>
    <d v="2002-10-08T00:00:00"/>
    <n v="1"/>
    <n v="168.59200000000001"/>
    <n v="0.81805745554039"/>
    <n v="0"/>
    <n v="0.40680574555403498"/>
    <n v="5"/>
    <n v="1"/>
    <n v="3"/>
    <n v="25"/>
    <n v="5"/>
    <n v="15"/>
    <n v="45"/>
    <n v="3"/>
    <x v="0"/>
    <s v="Class-3"/>
    <x v="2"/>
  </r>
  <r>
    <n v="5781"/>
    <n v="135.9248"/>
    <d v="2002-10-27T00:00:00"/>
    <n v="1"/>
    <n v="135.9248"/>
    <n v="0.77479480164161296"/>
    <n v="0"/>
    <n v="0.42869357045143602"/>
    <n v="4"/>
    <n v="1"/>
    <n v="3"/>
    <n v="20"/>
    <n v="5"/>
    <n v="15"/>
    <n v="40"/>
    <n v="2.6666666666666701"/>
    <x v="2"/>
    <s v="Class-2"/>
    <x v="2"/>
  </r>
  <r>
    <n v="5782"/>
    <n v="13.068"/>
    <d v="2002-09-18T00:00:00"/>
    <n v="1"/>
    <n v="13.068"/>
    <n v="0.19562243502052301"/>
    <n v="0"/>
    <n v="0.37739398084815301"/>
    <n v="1"/>
    <n v="1"/>
    <n v="2"/>
    <n v="5"/>
    <n v="5"/>
    <n v="10"/>
    <n v="20"/>
    <n v="1.3333333333333299"/>
    <x v="4"/>
    <s v="Class-1"/>
    <x v="2"/>
  </r>
  <r>
    <n v="5783"/>
    <n v="57.741999999999997"/>
    <d v="2004-07-16T00:00:00"/>
    <n v="2"/>
    <n v="115.48399999999999"/>
    <n v="0.53471272229820399"/>
    <n v="0.35294117647058798"/>
    <n v="0.72024623803009502"/>
    <n v="3"/>
    <n v="2"/>
    <n v="4"/>
    <n v="15"/>
    <n v="10"/>
    <n v="20"/>
    <n v="45"/>
    <n v="3"/>
    <x v="0"/>
    <s v="Class-3"/>
    <x v="2"/>
  </r>
  <r>
    <n v="5784"/>
    <n v="74.537999999999997"/>
    <d v="2002-09-22T00:00:00"/>
    <n v="1"/>
    <n v="74.537999999999997"/>
    <n v="0.615937072503417"/>
    <n v="0"/>
    <n v="0.38303693570451403"/>
    <n v="4"/>
    <n v="1"/>
    <n v="2"/>
    <n v="20"/>
    <n v="5"/>
    <n v="10"/>
    <n v="35"/>
    <n v="2.3333333333333299"/>
    <x v="2"/>
    <s v="Class-2"/>
    <x v="2"/>
  </r>
  <r>
    <n v="5785"/>
    <n v="3.82"/>
    <d v="2002-09-09T00:00:00"/>
    <n v="1"/>
    <n v="3.82"/>
    <n v="0.103625170998632"/>
    <n v="0"/>
    <n v="0.364740082079343"/>
    <n v="1"/>
    <n v="1"/>
    <n v="2"/>
    <n v="5"/>
    <n v="5"/>
    <n v="10"/>
    <n v="20"/>
    <n v="1.3333333333333299"/>
    <x v="4"/>
    <s v="Class-1"/>
    <x v="0"/>
  </r>
  <r>
    <n v="5786"/>
    <n v="2.31"/>
    <d v="2002-09-12T00:00:00"/>
    <n v="1"/>
    <n v="2.31"/>
    <n v="8.2592339261285994E-2"/>
    <n v="0"/>
    <n v="0.36918604651162801"/>
    <n v="1"/>
    <n v="1"/>
    <n v="2"/>
    <n v="5"/>
    <n v="5"/>
    <n v="10"/>
    <n v="20"/>
    <n v="1.3333333333333299"/>
    <x v="4"/>
    <s v="Class-1"/>
    <x v="0"/>
  </r>
  <r>
    <n v="5787"/>
    <n v="48.767000000000003"/>
    <d v="2003-12-05T00:00:00"/>
    <n v="2"/>
    <n v="97.534000000000006"/>
    <n v="0.48580711354306999"/>
    <n v="0.35294117647058798"/>
    <n v="0.59216826265389799"/>
    <n v="3"/>
    <n v="2"/>
    <n v="3"/>
    <n v="15"/>
    <n v="10"/>
    <n v="15"/>
    <n v="40"/>
    <n v="2.6666666666666701"/>
    <x v="2"/>
    <s v="Class-2"/>
    <x v="2"/>
  </r>
  <r>
    <n v="5788"/>
    <n v="34.856000000000002"/>
    <d v="2002-09-11T00:00:00"/>
    <n v="1"/>
    <n v="34.856000000000002"/>
    <n v="0.39346785225717101"/>
    <n v="0"/>
    <n v="0.36850205198358399"/>
    <n v="2"/>
    <n v="1"/>
    <n v="2"/>
    <n v="10"/>
    <n v="5"/>
    <n v="10"/>
    <n v="25"/>
    <n v="1.6666666666666701"/>
    <x v="4"/>
    <s v="Class-1"/>
    <x v="2"/>
  </r>
  <r>
    <n v="5789"/>
    <n v="55.26"/>
    <d v="2003-11-14T00:00:00"/>
    <n v="2"/>
    <n v="110.52"/>
    <n v="0.51932284541721596"/>
    <n v="0.35294117647058798"/>
    <n v="0.583105335157317"/>
    <n v="3"/>
    <n v="2"/>
    <n v="3"/>
    <n v="15"/>
    <n v="10"/>
    <n v="15"/>
    <n v="40"/>
    <n v="2.6666666666666701"/>
    <x v="2"/>
    <s v="Class-2"/>
    <x v="2"/>
  </r>
  <r>
    <n v="579"/>
    <n v="89.15"/>
    <d v="2002-09-25T00:00:00"/>
    <n v="2"/>
    <n v="178.3"/>
    <n v="0.67151162790698304"/>
    <n v="0.35294117647058798"/>
    <n v="0.38885088919288602"/>
    <n v="4"/>
    <n v="2"/>
    <n v="2"/>
    <n v="20"/>
    <n v="10"/>
    <n v="10"/>
    <n v="40"/>
    <n v="2.6666666666666701"/>
    <x v="2"/>
    <s v="Class-2"/>
    <x v="0"/>
  </r>
  <r>
    <n v="5790"/>
    <n v="34.868000000000002"/>
    <d v="2002-10-21T00:00:00"/>
    <n v="1"/>
    <n v="34.868000000000002"/>
    <n v="0.39432284541722601"/>
    <n v="0"/>
    <n v="0.42134062927496502"/>
    <n v="2"/>
    <n v="1"/>
    <n v="3"/>
    <n v="10"/>
    <n v="5"/>
    <n v="15"/>
    <n v="30"/>
    <n v="2"/>
    <x v="2"/>
    <s v="Class-2"/>
    <x v="2"/>
  </r>
  <r>
    <n v="5791"/>
    <n v="54.36"/>
    <d v="2002-09-10T00:00:00"/>
    <n v="1"/>
    <n v="54.36"/>
    <n v="0.51316689466482102"/>
    <n v="0"/>
    <n v="0.36713406292749601"/>
    <n v="3"/>
    <n v="1"/>
    <n v="2"/>
    <n v="15"/>
    <n v="5"/>
    <n v="10"/>
    <n v="30"/>
    <n v="2"/>
    <x v="2"/>
    <s v="Class-2"/>
    <x v="0"/>
  </r>
  <r>
    <n v="5792"/>
    <n v="18.574999999999999"/>
    <d v="2004-05-13T00:00:00"/>
    <n v="4"/>
    <n v="74.3"/>
    <n v="0.254103967168267"/>
    <n v="0.581395348837209"/>
    <n v="0.67920656634746801"/>
    <n v="2"/>
    <n v="3"/>
    <n v="4"/>
    <n v="10"/>
    <n v="15"/>
    <n v="20"/>
    <n v="45"/>
    <n v="3"/>
    <x v="0"/>
    <s v="Class-3"/>
    <x v="0"/>
  </r>
  <r>
    <n v="5793"/>
    <n v="15.247999999999999"/>
    <d v="2002-09-16T00:00:00"/>
    <n v="1"/>
    <n v="15.247999999999999"/>
    <n v="0.21682626538988101"/>
    <n v="0"/>
    <n v="0.375"/>
    <n v="2"/>
    <n v="1"/>
    <n v="2"/>
    <n v="10"/>
    <n v="5"/>
    <n v="10"/>
    <n v="25"/>
    <n v="1.6666666666666701"/>
    <x v="4"/>
    <s v="Class-1"/>
    <x v="2"/>
  </r>
  <r>
    <n v="5794"/>
    <n v="18.395"/>
    <d v="2002-09-10T00:00:00"/>
    <n v="2"/>
    <n v="36.79"/>
    <n v="0.25307797537620103"/>
    <n v="0.35294117647058798"/>
    <n v="0.36713406292749601"/>
    <n v="2"/>
    <n v="2"/>
    <n v="2"/>
    <n v="10"/>
    <n v="10"/>
    <n v="10"/>
    <n v="30"/>
    <n v="2"/>
    <x v="2"/>
    <s v="Class-2"/>
    <x v="0"/>
  </r>
  <r>
    <n v="5795"/>
    <n v="136.9288"/>
    <d v="2002-09-22T00:00:00"/>
    <n v="1"/>
    <n v="136.9288"/>
    <n v="0.77633378932971098"/>
    <n v="0"/>
    <n v="0.38303693570451403"/>
    <n v="4"/>
    <n v="1"/>
    <n v="2"/>
    <n v="20"/>
    <n v="5"/>
    <n v="10"/>
    <n v="35"/>
    <n v="2.3333333333333299"/>
    <x v="2"/>
    <s v="Class-2"/>
    <x v="2"/>
  </r>
  <r>
    <n v="5796"/>
    <n v="58.206000000000003"/>
    <d v="2002-09-18T00:00:00"/>
    <n v="1"/>
    <n v="58.206000000000003"/>
    <n v="0.53727770177836898"/>
    <n v="0"/>
    <n v="0.37739398084815301"/>
    <n v="3"/>
    <n v="1"/>
    <n v="2"/>
    <n v="15"/>
    <n v="5"/>
    <n v="10"/>
    <n v="30"/>
    <n v="2"/>
    <x v="2"/>
    <s v="Class-2"/>
    <x v="2"/>
  </r>
  <r>
    <n v="5797"/>
    <n v="43.52"/>
    <d v="2002-09-13T00:00:00"/>
    <n v="2"/>
    <n v="87.04"/>
    <n v="0.4487004103967"/>
    <n v="0.35294117647058798"/>
    <n v="0.37072503419972602"/>
    <n v="3"/>
    <n v="2"/>
    <n v="2"/>
    <n v="15"/>
    <n v="10"/>
    <n v="10"/>
    <n v="35"/>
    <n v="2.3333333333333299"/>
    <x v="2"/>
    <s v="Class-2"/>
    <x v="1"/>
  </r>
  <r>
    <n v="5799"/>
    <n v="84.697999999999993"/>
    <d v="2004-08-13T00:00:00"/>
    <n v="2"/>
    <n v="169.39599999999999"/>
    <n v="0.65441176470588602"/>
    <n v="0.35294117647058798"/>
    <n v="0.74623803009575795"/>
    <n v="4"/>
    <n v="2"/>
    <n v="4"/>
    <n v="20"/>
    <n v="10"/>
    <n v="20"/>
    <n v="50"/>
    <n v="3.3333333333333299"/>
    <x v="0"/>
    <s v="Class-3"/>
    <x v="2"/>
  </r>
  <r>
    <n v="58"/>
    <n v="151.62200000000001"/>
    <d v="2004-09-27T00:00:00"/>
    <n v="28"/>
    <n v="4245.4160000000002"/>
    <n v="0.79805061559510504"/>
    <n v="0.95041039671682603"/>
    <n v="0.82113543091655194"/>
    <n v="4"/>
    <n v="5"/>
    <n v="5"/>
    <n v="20"/>
    <n v="25"/>
    <n v="25"/>
    <n v="70"/>
    <n v="4.6666666666666696"/>
    <x v="1"/>
    <s v="Class-4"/>
    <x v="1"/>
  </r>
  <r>
    <n v="580"/>
    <n v="537.85228571428604"/>
    <d v="2004-11-17T00:00:00"/>
    <n v="35"/>
    <n v="18824.830000000013"/>
    <n v="0.94664842681264405"/>
    <n v="0.96665526675786595"/>
    <n v="0.88970588235294101"/>
    <n v="5"/>
    <n v="5"/>
    <n v="5"/>
    <n v="25"/>
    <n v="25"/>
    <n v="25"/>
    <n v="75"/>
    <n v="5"/>
    <x v="3"/>
    <s v="Class-5"/>
    <x v="0"/>
  </r>
  <r>
    <n v="5800"/>
    <n v="7.9433333333333298"/>
    <d v="2003-10-02T00:00:00"/>
    <n v="3"/>
    <n v="23.829999999999991"/>
    <n v="0.15116279069767599"/>
    <n v="0.49743502051983601"/>
    <n v="0.56754445964432199"/>
    <n v="1"/>
    <n v="3"/>
    <n v="3"/>
    <n v="5"/>
    <n v="15"/>
    <n v="15"/>
    <n v="35"/>
    <n v="2.3333333333333299"/>
    <x v="2"/>
    <s v="Class-2"/>
    <x v="0"/>
  </r>
  <r>
    <n v="5801"/>
    <n v="22.8466666666667"/>
    <d v="2003-10-10T00:00:00"/>
    <n v="3"/>
    <n v="68.540000000000106"/>
    <n v="0.29257865937072502"/>
    <n v="0.49743502051983601"/>
    <n v="0.56976744186046402"/>
    <n v="2"/>
    <n v="3"/>
    <n v="3"/>
    <n v="10"/>
    <n v="15"/>
    <n v="15"/>
    <n v="40"/>
    <n v="2.6666666666666701"/>
    <x v="2"/>
    <s v="Class-2"/>
    <x v="0"/>
  </r>
  <r>
    <n v="5802"/>
    <n v="3.11"/>
    <d v="2003-10-10T00:00:00"/>
    <n v="3"/>
    <n v="9.33"/>
    <n v="9.5075239398085098E-2"/>
    <n v="0.49743502051983601"/>
    <n v="0.56976744186046402"/>
    <n v="1"/>
    <n v="3"/>
    <n v="3"/>
    <n v="5"/>
    <n v="15"/>
    <n v="15"/>
    <n v="35"/>
    <n v="2.3333333333333299"/>
    <x v="2"/>
    <s v="Class-2"/>
    <x v="0"/>
  </r>
  <r>
    <n v="5803"/>
    <n v="201.256"/>
    <d v="2002-09-17T00:00:00"/>
    <n v="2"/>
    <n v="402.512"/>
    <n v="0.84798221614231095"/>
    <n v="0.35294117647058798"/>
    <n v="0.37653898768809801"/>
    <n v="5"/>
    <n v="2"/>
    <n v="2"/>
    <n v="25"/>
    <n v="10"/>
    <n v="10"/>
    <n v="45"/>
    <n v="3"/>
    <x v="0"/>
    <s v="Class-3"/>
    <x v="1"/>
  </r>
  <r>
    <n v="5805"/>
    <n v="87.0488"/>
    <d v="2002-09-27T00:00:00"/>
    <n v="1"/>
    <n v="87.0488"/>
    <n v="0.66313269493844595"/>
    <n v="0"/>
    <n v="0.39192886456908299"/>
    <n v="4"/>
    <n v="1"/>
    <n v="2"/>
    <n v="20"/>
    <n v="5"/>
    <n v="10"/>
    <n v="35"/>
    <n v="2.3333333333333299"/>
    <x v="2"/>
    <s v="Class-2"/>
    <x v="2"/>
  </r>
  <r>
    <n v="5806"/>
    <n v="48.561199999999999"/>
    <d v="2002-09-26T00:00:00"/>
    <n v="1"/>
    <n v="48.561199999999999"/>
    <n v="0.48478112175100502"/>
    <n v="0"/>
    <n v="0.38987688098495199"/>
    <n v="3"/>
    <n v="1"/>
    <n v="2"/>
    <n v="15"/>
    <n v="5"/>
    <n v="10"/>
    <n v="30"/>
    <n v="2"/>
    <x v="2"/>
    <s v="Class-2"/>
    <x v="2"/>
  </r>
  <r>
    <n v="5807"/>
    <n v="34.857999999999997"/>
    <d v="2002-09-13T00:00:00"/>
    <n v="1"/>
    <n v="34.857999999999997"/>
    <n v="0.39415184678521498"/>
    <n v="0"/>
    <n v="0.37072503419972602"/>
    <n v="2"/>
    <n v="1"/>
    <n v="2"/>
    <n v="10"/>
    <n v="5"/>
    <n v="10"/>
    <n v="25"/>
    <n v="1.6666666666666701"/>
    <x v="4"/>
    <s v="Class-1"/>
    <x v="2"/>
  </r>
  <r>
    <n v="5808"/>
    <n v="84.837999999999994"/>
    <d v="2002-09-15T00:00:00"/>
    <n v="1"/>
    <n v="84.837999999999994"/>
    <n v="0.65526675786594102"/>
    <n v="0"/>
    <n v="0.372948016415868"/>
    <n v="4"/>
    <n v="1"/>
    <n v="2"/>
    <n v="20"/>
    <n v="5"/>
    <n v="10"/>
    <n v="35"/>
    <n v="2.3333333333333299"/>
    <x v="2"/>
    <s v="Class-2"/>
    <x v="2"/>
  </r>
  <r>
    <n v="5809"/>
    <n v="180.36166666666699"/>
    <d v="2004-10-11T00:00:00"/>
    <n v="3"/>
    <n v="541.08500000000095"/>
    <n v="0.82848837209305903"/>
    <n v="0.49743502051983601"/>
    <n v="0.83703830369357002"/>
    <n v="5"/>
    <n v="3"/>
    <n v="5"/>
    <n v="25"/>
    <n v="15"/>
    <n v="25"/>
    <n v="65"/>
    <n v="4.3333333333333304"/>
    <x v="1"/>
    <s v="Class-4"/>
    <x v="0"/>
  </r>
  <r>
    <n v="581"/>
    <n v="58.772077922077898"/>
    <d v="2004-12-16T00:00:00"/>
    <n v="77"/>
    <n v="4525.449999999998"/>
    <n v="0.54172366621065404"/>
    <n v="0.98905608755130003"/>
    <n v="0.94647742818057401"/>
    <n v="3"/>
    <n v="5"/>
    <n v="5"/>
    <n v="15"/>
    <n v="25"/>
    <n v="25"/>
    <n v="65"/>
    <n v="4.3333333333333304"/>
    <x v="1"/>
    <s v="Class-4"/>
    <x v="0"/>
  </r>
  <r>
    <n v="5810"/>
    <n v="123.51333333333299"/>
    <d v="2004-06-10T00:00:00"/>
    <n v="3"/>
    <n v="370.539999999999"/>
    <n v="0.75461696306431703"/>
    <n v="0.49743502051983601"/>
    <n v="0.69391244870040902"/>
    <n v="4"/>
    <n v="3"/>
    <n v="4"/>
    <n v="20"/>
    <n v="15"/>
    <n v="20"/>
    <n v="55"/>
    <n v="3.6666666666666701"/>
    <x v="0"/>
    <s v="Class-3"/>
    <x v="0"/>
  </r>
  <r>
    <n v="5811"/>
    <n v="62.783999999999999"/>
    <d v="2002-09-15T00:00:00"/>
    <n v="1"/>
    <n v="62.783999999999999"/>
    <n v="0.56429548563610199"/>
    <n v="0"/>
    <n v="0.372948016415868"/>
    <n v="3"/>
    <n v="1"/>
    <n v="2"/>
    <n v="15"/>
    <n v="5"/>
    <n v="10"/>
    <n v="30"/>
    <n v="2"/>
    <x v="2"/>
    <s v="Class-2"/>
    <x v="2"/>
  </r>
  <r>
    <n v="5812"/>
    <n v="19.925000000000001"/>
    <d v="2003-10-23T00:00:00"/>
    <n v="2"/>
    <n v="39.85"/>
    <n v="0.26538987688098797"/>
    <n v="0.35294117647058798"/>
    <n v="0.57506839945280297"/>
    <n v="2"/>
    <n v="2"/>
    <n v="3"/>
    <n v="10"/>
    <n v="10"/>
    <n v="15"/>
    <n v="35"/>
    <n v="2.3333333333333299"/>
    <x v="2"/>
    <s v="Class-2"/>
    <x v="0"/>
  </r>
  <r>
    <n v="5813"/>
    <n v="75.635999999999996"/>
    <d v="2002-09-22T00:00:00"/>
    <n v="1"/>
    <n v="75.635999999999996"/>
    <n v="0.620896032831735"/>
    <n v="0"/>
    <n v="0.38303693570451403"/>
    <n v="4"/>
    <n v="1"/>
    <n v="2"/>
    <n v="20"/>
    <n v="5"/>
    <n v="10"/>
    <n v="35"/>
    <n v="2.3333333333333299"/>
    <x v="2"/>
    <s v="Class-2"/>
    <x v="2"/>
  </r>
  <r>
    <n v="5814"/>
    <n v="75.209999999999994"/>
    <d v="2002-09-15T00:00:00"/>
    <n v="1"/>
    <n v="75.209999999999994"/>
    <n v="0.61884404924760295"/>
    <n v="0"/>
    <n v="0.372948016415868"/>
    <n v="4"/>
    <n v="1"/>
    <n v="2"/>
    <n v="20"/>
    <n v="5"/>
    <n v="10"/>
    <n v="35"/>
    <n v="2.3333333333333299"/>
    <x v="2"/>
    <s v="Class-2"/>
    <x v="2"/>
  </r>
  <r>
    <n v="5815"/>
    <n v="209.97200000000001"/>
    <d v="2002-10-30T00:00:00"/>
    <n v="1"/>
    <n v="209.97200000000001"/>
    <n v="0.85379616963068405"/>
    <n v="0"/>
    <n v="0.432968536251709"/>
    <n v="5"/>
    <n v="1"/>
    <n v="3"/>
    <n v="25"/>
    <n v="5"/>
    <n v="15"/>
    <n v="45"/>
    <n v="3"/>
    <x v="0"/>
    <s v="Class-3"/>
    <x v="2"/>
  </r>
  <r>
    <n v="5816"/>
    <n v="112.0364"/>
    <d v="2002-11-09T00:00:00"/>
    <n v="1"/>
    <n v="112.0364"/>
    <n v="0.72879616963065996"/>
    <n v="0"/>
    <n v="0.44459644322845399"/>
    <n v="4"/>
    <n v="1"/>
    <n v="3"/>
    <n v="20"/>
    <n v="5"/>
    <n v="15"/>
    <n v="40"/>
    <n v="2.6666666666666701"/>
    <x v="2"/>
    <s v="Class-2"/>
    <x v="2"/>
  </r>
  <r>
    <n v="5817"/>
    <n v="341.09199999999998"/>
    <d v="2004-06-12T00:00:00"/>
    <n v="5"/>
    <n v="1705.46"/>
    <n v="0.91296169630648205"/>
    <n v="0.64261285909712695"/>
    <n v="0.69510943912448597"/>
    <n v="5"/>
    <n v="4"/>
    <n v="4"/>
    <n v="25"/>
    <n v="20"/>
    <n v="20"/>
    <n v="65"/>
    <n v="4.3333333333333304"/>
    <x v="1"/>
    <s v="Class-4"/>
    <x v="0"/>
  </r>
  <r>
    <n v="5818"/>
    <n v="41.415599999999998"/>
    <d v="2002-09-19T00:00:00"/>
    <n v="1"/>
    <n v="41.415599999999998"/>
    <n v="0.43792749658001101"/>
    <n v="0"/>
    <n v="0.379958960328317"/>
    <n v="3"/>
    <n v="1"/>
    <n v="2"/>
    <n v="15"/>
    <n v="5"/>
    <n v="10"/>
    <n v="30"/>
    <n v="2"/>
    <x v="2"/>
    <s v="Class-2"/>
    <x v="2"/>
  </r>
  <r>
    <n v="5819"/>
    <n v="67.798000000000002"/>
    <d v="2002-09-17T00:00:00"/>
    <n v="1"/>
    <n v="67.798000000000002"/>
    <n v="0.58840629274964995"/>
    <n v="0"/>
    <n v="0.37653898768809801"/>
    <n v="3"/>
    <n v="1"/>
    <n v="2"/>
    <n v="15"/>
    <n v="5"/>
    <n v="10"/>
    <n v="30"/>
    <n v="2"/>
    <x v="2"/>
    <s v="Class-2"/>
    <x v="2"/>
  </r>
  <r>
    <n v="582"/>
    <n v="215.94560000000001"/>
    <d v="2002-06-10T00:00:00"/>
    <n v="2"/>
    <n v="431.89120000000003"/>
    <n v="0.85790013679894706"/>
    <n v="0.35294117647058798"/>
    <n v="0.204172366621067"/>
    <n v="5"/>
    <n v="2"/>
    <n v="2"/>
    <n v="25"/>
    <n v="10"/>
    <n v="10"/>
    <n v="45"/>
    <n v="3"/>
    <x v="0"/>
    <s v="Class-3"/>
    <x v="2"/>
  </r>
  <r>
    <n v="5820"/>
    <n v="219.9725"/>
    <d v="2004-10-05T00:00:00"/>
    <n v="4"/>
    <n v="879.89"/>
    <n v="0.86080711354313399"/>
    <n v="0.581395348837209"/>
    <n v="0.83054035567715401"/>
    <n v="5"/>
    <n v="3"/>
    <n v="5"/>
    <n v="25"/>
    <n v="15"/>
    <n v="25"/>
    <n v="65"/>
    <n v="4.3333333333333304"/>
    <x v="1"/>
    <s v="Class-4"/>
    <x v="0"/>
  </r>
  <r>
    <n v="5821"/>
    <n v="120.933333333333"/>
    <d v="2002-10-01T00:00:00"/>
    <n v="3"/>
    <n v="362.79999999999899"/>
    <n v="0.74880300957594403"/>
    <n v="0.49743502051983601"/>
    <n v="0.39808481532147699"/>
    <n v="4"/>
    <n v="3"/>
    <n v="2"/>
    <n v="20"/>
    <n v="15"/>
    <n v="10"/>
    <n v="45"/>
    <n v="3"/>
    <x v="0"/>
    <s v="Class-3"/>
    <x v="0"/>
  </r>
  <r>
    <n v="5822"/>
    <n v="9.0942857142857108"/>
    <d v="2004-09-15T00:00:00"/>
    <n v="7"/>
    <n v="63.659999999999975"/>
    <n v="0.16039671682626699"/>
    <n v="0.73204514363885098"/>
    <n v="0.78847469220246202"/>
    <n v="1"/>
    <n v="4"/>
    <n v="4"/>
    <n v="5"/>
    <n v="20"/>
    <n v="20"/>
    <n v="45"/>
    <n v="3"/>
    <x v="0"/>
    <s v="Class-3"/>
    <x v="0"/>
  </r>
  <r>
    <n v="5823"/>
    <n v="79.733199999999997"/>
    <d v="2002-10-26T00:00:00"/>
    <n v="1"/>
    <n v="79.733199999999997"/>
    <n v="0.63594391244869997"/>
    <n v="0"/>
    <n v="0.42766757865937"/>
    <n v="4"/>
    <n v="1"/>
    <n v="3"/>
    <n v="20"/>
    <n v="5"/>
    <n v="15"/>
    <n v="40"/>
    <n v="2.6666666666666701"/>
    <x v="2"/>
    <s v="Class-2"/>
    <x v="2"/>
  </r>
  <r>
    <n v="5824"/>
    <n v="64.474000000000004"/>
    <d v="2002-09-18T00:00:00"/>
    <n v="1"/>
    <n v="64.474000000000004"/>
    <n v="0.571648426812574"/>
    <n v="0"/>
    <n v="0.37739398084815301"/>
    <n v="3"/>
    <n v="1"/>
    <n v="2"/>
    <n v="15"/>
    <n v="5"/>
    <n v="10"/>
    <n v="30"/>
    <n v="2"/>
    <x v="2"/>
    <s v="Class-2"/>
    <x v="2"/>
  </r>
  <r>
    <n v="5825"/>
    <n v="111.63160000000001"/>
    <d v="2002-09-29T00:00:00"/>
    <n v="1"/>
    <n v="111.63160000000001"/>
    <n v="0.72759917920658301"/>
    <n v="0"/>
    <n v="0.39534883720930197"/>
    <n v="4"/>
    <n v="1"/>
    <n v="2"/>
    <n v="20"/>
    <n v="5"/>
    <n v="10"/>
    <n v="35"/>
    <n v="2.3333333333333299"/>
    <x v="2"/>
    <s v="Class-2"/>
    <x v="2"/>
  </r>
  <r>
    <n v="5826"/>
    <n v="76.936000000000007"/>
    <d v="2002-09-27T00:00:00"/>
    <n v="1"/>
    <n v="76.936000000000007"/>
    <n v="0.625854993160053"/>
    <n v="0"/>
    <n v="0.39192886456908299"/>
    <n v="4"/>
    <n v="1"/>
    <n v="2"/>
    <n v="20"/>
    <n v="5"/>
    <n v="10"/>
    <n v="35"/>
    <n v="2.3333333333333299"/>
    <x v="2"/>
    <s v="Class-2"/>
    <x v="2"/>
  </r>
  <r>
    <n v="5827"/>
    <n v="34.444000000000003"/>
    <d v="2002-09-26T00:00:00"/>
    <n v="1"/>
    <n v="34.444000000000003"/>
    <n v="0.39038987688097398"/>
    <n v="0"/>
    <n v="0.38987688098495199"/>
    <n v="2"/>
    <n v="1"/>
    <n v="2"/>
    <n v="10"/>
    <n v="5"/>
    <n v="10"/>
    <n v="25"/>
    <n v="1.6666666666666701"/>
    <x v="4"/>
    <s v="Class-1"/>
    <x v="2"/>
  </r>
  <r>
    <n v="5828"/>
    <n v="31.09"/>
    <d v="2002-09-16T00:00:00"/>
    <n v="1"/>
    <n v="31.09"/>
    <n v="0.36508207934335701"/>
    <n v="0"/>
    <n v="0.375"/>
    <n v="2"/>
    <n v="1"/>
    <n v="2"/>
    <n v="10"/>
    <n v="5"/>
    <n v="10"/>
    <n v="25"/>
    <n v="1.6666666666666701"/>
    <x v="4"/>
    <s v="Class-1"/>
    <x v="0"/>
  </r>
  <r>
    <n v="5829"/>
    <n v="76.588736842105305"/>
    <d v="2004-11-26T00:00:00"/>
    <n v="19"/>
    <n v="1455.1860000000008"/>
    <n v="0.62448700410396496"/>
    <n v="0.91501367989056104"/>
    <n v="0.90663474692202395"/>
    <n v="4"/>
    <n v="5"/>
    <n v="5"/>
    <n v="20"/>
    <n v="25"/>
    <n v="25"/>
    <n v="70"/>
    <n v="4.6666666666666696"/>
    <x v="1"/>
    <s v="Class-4"/>
    <x v="0"/>
  </r>
  <r>
    <n v="583"/>
    <n v="1878.19"/>
    <d v="2002-09-09T00:00:00"/>
    <n v="2"/>
    <n v="3756.38"/>
    <n v="0.98649110807120199"/>
    <n v="0.35294117647058798"/>
    <n v="0.364740082079343"/>
    <n v="5"/>
    <n v="2"/>
    <n v="2"/>
    <n v="25"/>
    <n v="10"/>
    <n v="10"/>
    <n v="45"/>
    <n v="3"/>
    <x v="0"/>
    <s v="Class-3"/>
    <x v="0"/>
  </r>
  <r>
    <n v="5830"/>
    <n v="20.968571428571401"/>
    <d v="2003-09-18T00:00:00"/>
    <n v="7"/>
    <n v="146.7799999999998"/>
    <n v="0.27530779753762102"/>
    <n v="0.73204514363885098"/>
    <n v="0.56173050615594999"/>
    <n v="2"/>
    <n v="4"/>
    <n v="3"/>
    <n v="10"/>
    <n v="20"/>
    <n v="15"/>
    <n v="45"/>
    <n v="3"/>
    <x v="0"/>
    <s v="Class-3"/>
    <x v="0"/>
  </r>
  <r>
    <n v="5831"/>
    <n v="82.55"/>
    <d v="2004-06-10T00:00:00"/>
    <n v="2"/>
    <n v="165.1"/>
    <n v="0.64705882352941402"/>
    <n v="0.35294117647058798"/>
    <n v="0.69391244870040902"/>
    <n v="4"/>
    <n v="2"/>
    <n v="4"/>
    <n v="20"/>
    <n v="10"/>
    <n v="20"/>
    <n v="50"/>
    <n v="3.3333333333333299"/>
    <x v="0"/>
    <s v="Class-3"/>
    <x v="0"/>
  </r>
  <r>
    <n v="5832"/>
    <n v="0.62"/>
    <d v="2002-09-17T00:00:00"/>
    <n v="1"/>
    <n v="0.62"/>
    <n v="6.03625170998629E-2"/>
    <n v="0"/>
    <n v="0.37653898768809801"/>
    <n v="1"/>
    <n v="1"/>
    <n v="2"/>
    <n v="5"/>
    <n v="5"/>
    <n v="10"/>
    <n v="20"/>
    <n v="1.3333333333333299"/>
    <x v="4"/>
    <s v="Class-1"/>
    <x v="0"/>
  </r>
  <r>
    <n v="5833"/>
    <n v="3.4"/>
    <d v="2004-03-18T00:00:00"/>
    <n v="1"/>
    <n v="3.4"/>
    <n v="9.8324213406293104E-2"/>
    <n v="0"/>
    <n v="0.64432284541723595"/>
    <n v="1"/>
    <n v="1"/>
    <n v="4"/>
    <n v="5"/>
    <n v="5"/>
    <n v="20"/>
    <n v="30"/>
    <n v="2"/>
    <x v="2"/>
    <s v="Class-2"/>
    <x v="0"/>
  </r>
  <r>
    <n v="5834"/>
    <n v="17.63"/>
    <d v="2002-09-29T00:00:00"/>
    <n v="2"/>
    <n v="35.26"/>
    <n v="0.24743502051984001"/>
    <n v="0.35294117647058798"/>
    <n v="0.39534883720930197"/>
    <n v="2"/>
    <n v="2"/>
    <n v="2"/>
    <n v="10"/>
    <n v="10"/>
    <n v="10"/>
    <n v="30"/>
    <n v="2"/>
    <x v="2"/>
    <s v="Class-2"/>
    <x v="0"/>
  </r>
  <r>
    <n v="5835"/>
    <n v="34.661999999999999"/>
    <d v="2002-11-10T00:00:00"/>
    <n v="1"/>
    <n v="34.661999999999999"/>
    <n v="0.39158686730505099"/>
    <n v="0"/>
    <n v="0.44664842681258499"/>
    <n v="2"/>
    <n v="1"/>
    <n v="3"/>
    <n v="10"/>
    <n v="5"/>
    <n v="15"/>
    <n v="30"/>
    <n v="2"/>
    <x v="2"/>
    <s v="Class-2"/>
    <x v="2"/>
  </r>
  <r>
    <n v="5836"/>
    <n v="-15.371600000000001"/>
    <d v="2002-09-26T00:00:00"/>
    <n v="3"/>
    <n v="-46.114800000000002"/>
    <n v="3.5567715458276201E-2"/>
    <n v="0.49743502051983601"/>
    <n v="0.38987688098495199"/>
    <n v="1"/>
    <n v="3"/>
    <n v="2"/>
    <n v="5"/>
    <n v="15"/>
    <n v="10"/>
    <n v="30"/>
    <n v="2"/>
    <x v="2"/>
    <s v="Class-2"/>
    <x v="1"/>
  </r>
  <r>
    <n v="5838"/>
    <n v="23.968"/>
    <d v="2002-09-24T00:00:00"/>
    <n v="1"/>
    <n v="23.968"/>
    <n v="0.299760601915183"/>
    <n v="0"/>
    <n v="0.38765389876881001"/>
    <n v="2"/>
    <n v="1"/>
    <n v="2"/>
    <n v="10"/>
    <n v="5"/>
    <n v="10"/>
    <n v="25"/>
    <n v="1.6666666666666701"/>
    <x v="4"/>
    <s v="Class-1"/>
    <x v="2"/>
  </r>
  <r>
    <n v="5839"/>
    <n v="13.268000000000001"/>
    <d v="2002-10-04T00:00:00"/>
    <n v="1"/>
    <n v="13.268000000000001"/>
    <n v="0.20006839945280799"/>
    <n v="0"/>
    <n v="0.40167578659370701"/>
    <n v="2"/>
    <n v="1"/>
    <n v="3"/>
    <n v="10"/>
    <n v="5"/>
    <n v="15"/>
    <n v="30"/>
    <n v="2"/>
    <x v="2"/>
    <s v="Class-2"/>
    <x v="2"/>
  </r>
  <r>
    <n v="584"/>
    <n v="20.420000000000002"/>
    <d v="2002-02-10T00:00:00"/>
    <n v="1"/>
    <n v="20.420000000000002"/>
    <n v="0.26949384404924998"/>
    <n v="0"/>
    <n v="3.9158686730506202E-2"/>
    <n v="2"/>
    <n v="1"/>
    <n v="1"/>
    <n v="10"/>
    <n v="5"/>
    <n v="5"/>
    <n v="20"/>
    <n v="1.3333333333333299"/>
    <x v="4"/>
    <s v="Class-1"/>
    <x v="0"/>
  </r>
  <r>
    <n v="5840"/>
    <n v="20.032"/>
    <d v="2004-10-21T00:00:00"/>
    <n v="15"/>
    <n v="300.48"/>
    <n v="0.26607387140903099"/>
    <n v="0.88560191518467901"/>
    <n v="0.85020519835841302"/>
    <n v="2"/>
    <n v="5"/>
    <n v="5"/>
    <n v="10"/>
    <n v="25"/>
    <n v="25"/>
    <n v="60"/>
    <n v="4"/>
    <x v="1"/>
    <s v="Class-4"/>
    <x v="0"/>
  </r>
  <r>
    <n v="5841"/>
    <n v="131.0718"/>
    <d v="2002-09-21T00:00:00"/>
    <n v="2"/>
    <n v="262.14359999999999"/>
    <n v="0.767954856361174"/>
    <n v="0.35294117647058798"/>
    <n v="0.38183994528043702"/>
    <n v="4"/>
    <n v="2"/>
    <n v="2"/>
    <n v="20"/>
    <n v="10"/>
    <n v="10"/>
    <n v="40"/>
    <n v="2.6666666666666701"/>
    <x v="2"/>
    <s v="Class-2"/>
    <x v="1"/>
  </r>
  <r>
    <n v="5843"/>
    <n v="2.63"/>
    <d v="2002-09-20T00:00:00"/>
    <n v="1"/>
    <n v="2.63"/>
    <n v="8.6183310533515897E-2"/>
    <n v="0"/>
    <n v="0.38098495212038302"/>
    <n v="1"/>
    <n v="1"/>
    <n v="2"/>
    <n v="5"/>
    <n v="5"/>
    <n v="10"/>
    <n v="20"/>
    <n v="1.3333333333333299"/>
    <x v="4"/>
    <s v="Class-1"/>
    <x v="0"/>
  </r>
  <r>
    <n v="5844"/>
    <n v="4.84"/>
    <d v="2002-09-21T00:00:00"/>
    <n v="1"/>
    <n v="4.84"/>
    <n v="0.115937072503421"/>
    <n v="0"/>
    <n v="0.38183994528043702"/>
    <n v="1"/>
    <n v="1"/>
    <n v="2"/>
    <n v="5"/>
    <n v="5"/>
    <n v="10"/>
    <n v="20"/>
    <n v="1.3333333333333299"/>
    <x v="4"/>
    <s v="Class-1"/>
    <x v="0"/>
  </r>
  <r>
    <n v="5845"/>
    <n v="10.130000000000001"/>
    <d v="2004-03-07T00:00:00"/>
    <n v="6"/>
    <n v="60.78"/>
    <n v="0.16826265389877099"/>
    <n v="0.68946648426812596"/>
    <n v="0.63799589603283102"/>
    <n v="1"/>
    <n v="4"/>
    <n v="4"/>
    <n v="5"/>
    <n v="20"/>
    <n v="20"/>
    <n v="45"/>
    <n v="3"/>
    <x v="0"/>
    <s v="Class-3"/>
    <x v="0"/>
  </r>
  <r>
    <n v="5846"/>
    <n v="37.048000000000002"/>
    <d v="2002-10-06T00:00:00"/>
    <n v="1"/>
    <n v="37.048000000000002"/>
    <n v="0.408002735978099"/>
    <n v="0"/>
    <n v="0.40372777017783801"/>
    <n v="3"/>
    <n v="1"/>
    <n v="3"/>
    <n v="15"/>
    <n v="5"/>
    <n v="15"/>
    <n v="35"/>
    <n v="2.3333333333333299"/>
    <x v="2"/>
    <s v="Class-2"/>
    <x v="2"/>
  </r>
  <r>
    <n v="5847"/>
    <n v="72.513999999999996"/>
    <d v="2004-06-20T00:00:00"/>
    <n v="2"/>
    <n v="145.02799999999999"/>
    <n v="0.60721614227085696"/>
    <n v="0.35294117647058798"/>
    <n v="0.70041039671682503"/>
    <n v="4"/>
    <n v="2"/>
    <n v="4"/>
    <n v="20"/>
    <n v="10"/>
    <n v="20"/>
    <n v="50"/>
    <n v="3.3333333333333299"/>
    <x v="0"/>
    <s v="Class-3"/>
    <x v="2"/>
  </r>
  <r>
    <n v="5848"/>
    <n v="17.428000000000001"/>
    <d v="2002-09-19T00:00:00"/>
    <n v="1"/>
    <n v="17.428000000000001"/>
    <n v="0.24196306429549"/>
    <n v="0"/>
    <n v="0.379958960328317"/>
    <n v="2"/>
    <n v="1"/>
    <n v="2"/>
    <n v="10"/>
    <n v="5"/>
    <n v="10"/>
    <n v="25"/>
    <n v="1.6666666666666701"/>
    <x v="4"/>
    <s v="Class-1"/>
    <x v="2"/>
  </r>
  <r>
    <n v="5849"/>
    <n v="7.52"/>
    <d v="2002-09-20T00:00:00"/>
    <n v="1"/>
    <n v="7.52"/>
    <n v="0.147571819425446"/>
    <n v="0"/>
    <n v="0.38098495212038302"/>
    <n v="1"/>
    <n v="1"/>
    <n v="2"/>
    <n v="5"/>
    <n v="5"/>
    <n v="10"/>
    <n v="20"/>
    <n v="1.3333333333333299"/>
    <x v="4"/>
    <s v="Class-1"/>
    <x v="0"/>
  </r>
  <r>
    <n v="585"/>
    <n v="2.242"/>
    <d v="2003-02-25T00:00:00"/>
    <n v="3"/>
    <n v="6.726"/>
    <n v="8.1566347469220299E-2"/>
    <n v="0.49743502051983601"/>
    <n v="0.49982900136798802"/>
    <n v="1"/>
    <n v="3"/>
    <n v="3"/>
    <n v="5"/>
    <n v="15"/>
    <n v="15"/>
    <n v="35"/>
    <n v="2.3333333333333299"/>
    <x v="2"/>
    <s v="Class-2"/>
    <x v="1"/>
  </r>
  <r>
    <n v="5850"/>
    <n v="0.01"/>
    <d v="2002-09-19T00:00:00"/>
    <n v="1"/>
    <n v="0.01"/>
    <n v="4.7708618331053103E-2"/>
    <n v="0"/>
    <n v="0.379958960328317"/>
    <n v="1"/>
    <n v="1"/>
    <n v="2"/>
    <n v="5"/>
    <n v="5"/>
    <n v="10"/>
    <n v="20"/>
    <n v="1.3333333333333299"/>
    <x v="4"/>
    <s v="Class-1"/>
    <x v="0"/>
  </r>
  <r>
    <n v="5851"/>
    <n v="7.44"/>
    <d v="2002-09-22T00:00:00"/>
    <n v="1"/>
    <n v="7.44"/>
    <n v="0.14688782489740199"/>
    <n v="0"/>
    <n v="0.38303693570451403"/>
    <n v="1"/>
    <n v="1"/>
    <n v="2"/>
    <n v="5"/>
    <n v="5"/>
    <n v="10"/>
    <n v="20"/>
    <n v="1.3333333333333299"/>
    <x v="4"/>
    <s v="Class-1"/>
    <x v="0"/>
  </r>
  <r>
    <n v="5852"/>
    <n v="5.8525"/>
    <d v="2004-09-15T00:00:00"/>
    <n v="4"/>
    <n v="23.41"/>
    <n v="0.128248974008209"/>
    <n v="0.581395348837209"/>
    <n v="0.78847469220246202"/>
    <n v="1"/>
    <n v="3"/>
    <n v="4"/>
    <n v="5"/>
    <n v="15"/>
    <n v="20"/>
    <n v="40"/>
    <n v="2.6666666666666701"/>
    <x v="2"/>
    <s v="Class-2"/>
    <x v="0"/>
  </r>
  <r>
    <n v="5853"/>
    <n v="50.77"/>
    <d v="2002-09-21T00:00:00"/>
    <n v="1"/>
    <n v="50.77"/>
    <n v="0.495212038303671"/>
    <n v="0"/>
    <n v="0.38183994528043702"/>
    <n v="3"/>
    <n v="1"/>
    <n v="2"/>
    <n v="15"/>
    <n v="5"/>
    <n v="10"/>
    <n v="30"/>
    <n v="2"/>
    <x v="2"/>
    <s v="Class-2"/>
    <x v="0"/>
  </r>
  <r>
    <n v="5854"/>
    <n v="154.18"/>
    <d v="2002-09-22T00:00:00"/>
    <n v="1"/>
    <n v="154.18"/>
    <n v="0.80044459644325905"/>
    <n v="0"/>
    <n v="0.38303693570451403"/>
    <n v="5"/>
    <n v="1"/>
    <n v="2"/>
    <n v="25"/>
    <n v="5"/>
    <n v="10"/>
    <n v="40"/>
    <n v="2.6666666666666701"/>
    <x v="2"/>
    <s v="Class-2"/>
    <x v="0"/>
  </r>
  <r>
    <n v="5855"/>
    <n v="44.95"/>
    <d v="2002-09-22T00:00:00"/>
    <n v="1"/>
    <n v="44.95"/>
    <n v="0.45930232558137701"/>
    <n v="0"/>
    <n v="0.38303693570451403"/>
    <n v="3"/>
    <n v="1"/>
    <n v="2"/>
    <n v="15"/>
    <n v="5"/>
    <n v="10"/>
    <n v="30"/>
    <n v="2"/>
    <x v="2"/>
    <s v="Class-2"/>
    <x v="0"/>
  </r>
  <r>
    <n v="5856"/>
    <n v="16.29"/>
    <d v="2002-10-31T00:00:00"/>
    <n v="3"/>
    <n v="48.87"/>
    <n v="0.23153214774282199"/>
    <n v="0.49743502051983601"/>
    <n v="0.43450752393980802"/>
    <n v="2"/>
    <n v="3"/>
    <n v="3"/>
    <n v="10"/>
    <n v="15"/>
    <n v="15"/>
    <n v="40"/>
    <n v="2.6666666666666701"/>
    <x v="2"/>
    <s v="Class-2"/>
    <x v="0"/>
  </r>
  <r>
    <n v="5857"/>
    <n v="47.756"/>
    <d v="2002-10-07T00:00:00"/>
    <n v="2"/>
    <n v="95.512"/>
    <n v="0.47759917920654599"/>
    <n v="0.35294117647058798"/>
    <n v="0.40577975376196901"/>
    <n v="3"/>
    <n v="2"/>
    <n v="3"/>
    <n v="15"/>
    <n v="10"/>
    <n v="15"/>
    <n v="40"/>
    <n v="2.6666666666666701"/>
    <x v="2"/>
    <s v="Class-2"/>
    <x v="1"/>
  </r>
  <r>
    <n v="5859"/>
    <n v="33.204999999999998"/>
    <d v="2004-03-23T00:00:00"/>
    <n v="4"/>
    <n v="132.82"/>
    <n v="0.38218194254444998"/>
    <n v="0.581395348837209"/>
    <n v="0.64791381668946502"/>
    <n v="2"/>
    <n v="3"/>
    <n v="4"/>
    <n v="10"/>
    <n v="15"/>
    <n v="20"/>
    <n v="45"/>
    <n v="3"/>
    <x v="0"/>
    <s v="Class-3"/>
    <x v="0"/>
  </r>
  <r>
    <n v="5860"/>
    <n v="21.1"/>
    <d v="2002-09-20T00:00:00"/>
    <n v="1"/>
    <n v="21.1"/>
    <n v="0.27718878248974099"/>
    <n v="0"/>
    <n v="0.38098495212038302"/>
    <n v="2"/>
    <n v="1"/>
    <n v="2"/>
    <n v="10"/>
    <n v="5"/>
    <n v="10"/>
    <n v="25"/>
    <n v="1.6666666666666701"/>
    <x v="4"/>
    <s v="Class-1"/>
    <x v="0"/>
  </r>
  <r>
    <n v="5861"/>
    <n v="148.99"/>
    <d v="2004-11-25T00:00:00"/>
    <n v="5"/>
    <n v="744.95"/>
    <n v="0.79463064295488595"/>
    <n v="0.64261285909712695"/>
    <n v="0.90526675786593702"/>
    <n v="4"/>
    <n v="4"/>
    <n v="5"/>
    <n v="20"/>
    <n v="20"/>
    <n v="25"/>
    <n v="65"/>
    <n v="4.3333333333333304"/>
    <x v="1"/>
    <s v="Class-4"/>
    <x v="0"/>
  </r>
  <r>
    <n v="5862"/>
    <n v="32.940199999999997"/>
    <d v="2002-09-22T00:00:00"/>
    <n v="2"/>
    <n v="65.880399999999995"/>
    <n v="0.379958960328308"/>
    <n v="0.35294117647058798"/>
    <n v="0.38303693570451403"/>
    <n v="2"/>
    <n v="2"/>
    <n v="2"/>
    <n v="10"/>
    <n v="10"/>
    <n v="10"/>
    <n v="30"/>
    <n v="2"/>
    <x v="2"/>
    <s v="Class-2"/>
    <x v="1"/>
  </r>
  <r>
    <n v="5864"/>
    <n v="150.84"/>
    <d v="2002-09-22T00:00:00"/>
    <n v="1"/>
    <n v="150.84"/>
    <n v="0.79702462380303996"/>
    <n v="0"/>
    <n v="0.38303693570451403"/>
    <n v="4"/>
    <n v="1"/>
    <n v="2"/>
    <n v="20"/>
    <n v="5"/>
    <n v="10"/>
    <n v="35"/>
    <n v="2.3333333333333299"/>
    <x v="2"/>
    <s v="Class-2"/>
    <x v="0"/>
  </r>
  <r>
    <n v="5865"/>
    <n v="47.107500000000002"/>
    <d v="2003-08-31T00:00:00"/>
    <n v="4"/>
    <n v="188.43"/>
    <n v="0.47452120383034901"/>
    <n v="0.581395348837209"/>
    <n v="0.55557455540355605"/>
    <n v="3"/>
    <n v="3"/>
    <n v="3"/>
    <n v="15"/>
    <n v="15"/>
    <n v="15"/>
    <n v="45"/>
    <n v="3"/>
    <x v="0"/>
    <s v="Class-3"/>
    <x v="0"/>
  </r>
  <r>
    <n v="5866"/>
    <n v="2.76"/>
    <d v="2002-09-21T00:00:00"/>
    <n v="2"/>
    <n v="5.52"/>
    <n v="8.8064295485636296E-2"/>
    <n v="0.35294117647058798"/>
    <n v="0.38183994528043702"/>
    <n v="1"/>
    <n v="2"/>
    <n v="2"/>
    <n v="5"/>
    <n v="10"/>
    <n v="10"/>
    <n v="25"/>
    <n v="1.6666666666666701"/>
    <x v="4"/>
    <s v="Class-1"/>
    <x v="0"/>
  </r>
  <r>
    <n v="5867"/>
    <n v="4.57"/>
    <d v="2002-09-21T00:00:00"/>
    <n v="1"/>
    <n v="4.57"/>
    <n v="0.113201094391246"/>
    <n v="0"/>
    <n v="0.38183994528043702"/>
    <n v="1"/>
    <n v="1"/>
    <n v="2"/>
    <n v="5"/>
    <n v="5"/>
    <n v="10"/>
    <n v="20"/>
    <n v="1.3333333333333299"/>
    <x v="4"/>
    <s v="Class-1"/>
    <x v="0"/>
  </r>
  <r>
    <n v="5868"/>
    <n v="37.9"/>
    <d v="2002-09-22T00:00:00"/>
    <n v="1"/>
    <n v="37.9"/>
    <n v="0.41296169630641599"/>
    <n v="0"/>
    <n v="0.38303693570451403"/>
    <n v="3"/>
    <n v="1"/>
    <n v="2"/>
    <n v="15"/>
    <n v="5"/>
    <n v="10"/>
    <n v="30"/>
    <n v="2"/>
    <x v="2"/>
    <s v="Class-2"/>
    <x v="0"/>
  </r>
  <r>
    <n v="5869"/>
    <n v="76.8771428571429"/>
    <d v="2004-10-18T00:00:00"/>
    <n v="7"/>
    <n v="538.14000000000033"/>
    <n v="0.62568399452804202"/>
    <n v="0.73204514363885098"/>
    <n v="0.84627222982216099"/>
    <n v="4"/>
    <n v="4"/>
    <n v="5"/>
    <n v="20"/>
    <n v="20"/>
    <n v="25"/>
    <n v="65"/>
    <n v="4.3333333333333304"/>
    <x v="1"/>
    <s v="Class-4"/>
    <x v="0"/>
  </r>
  <r>
    <n v="587"/>
    <n v="51.42"/>
    <d v="2002-10-24T00:00:00"/>
    <n v="1"/>
    <n v="51.42"/>
    <n v="0.49794801641584602"/>
    <n v="0"/>
    <n v="0.42510259917920601"/>
    <n v="3"/>
    <n v="1"/>
    <n v="3"/>
    <n v="15"/>
    <n v="5"/>
    <n v="15"/>
    <n v="35"/>
    <n v="2.3333333333333299"/>
    <x v="2"/>
    <s v="Class-2"/>
    <x v="0"/>
  </r>
  <r>
    <n v="5870"/>
    <n v="9.0549999999999997"/>
    <d v="2004-09-15T00:00:00"/>
    <n v="8"/>
    <n v="72.44"/>
    <n v="0.159541723666213"/>
    <n v="0.76333789329685398"/>
    <n v="0.78847469220246202"/>
    <n v="1"/>
    <n v="4"/>
    <n v="4"/>
    <n v="5"/>
    <n v="20"/>
    <n v="20"/>
    <n v="45"/>
    <n v="3"/>
    <x v="0"/>
    <s v="Class-3"/>
    <x v="0"/>
  </r>
  <r>
    <n v="5871"/>
    <n v="27.73"/>
    <d v="2002-09-23T00:00:00"/>
    <n v="1"/>
    <n v="27.73"/>
    <n v="0.333105335157314"/>
    <n v="0"/>
    <n v="0.38645690834473301"/>
    <n v="2"/>
    <n v="1"/>
    <n v="2"/>
    <n v="10"/>
    <n v="5"/>
    <n v="10"/>
    <n v="25"/>
    <n v="1.6666666666666701"/>
    <x v="4"/>
    <s v="Class-1"/>
    <x v="0"/>
  </r>
  <r>
    <n v="5872"/>
    <n v="8.9600000000000009"/>
    <d v="2002-09-24T00:00:00"/>
    <n v="2"/>
    <n v="17.920000000000002"/>
    <n v="0.15800273597811401"/>
    <n v="0.35294117647058798"/>
    <n v="0.38765389876881001"/>
    <n v="1"/>
    <n v="2"/>
    <n v="2"/>
    <n v="5"/>
    <n v="10"/>
    <n v="10"/>
    <n v="25"/>
    <n v="1.6666666666666701"/>
    <x v="4"/>
    <s v="Class-1"/>
    <x v="0"/>
  </r>
  <r>
    <n v="5873"/>
    <n v="33.15"/>
    <d v="2002-09-23T00:00:00"/>
    <n v="1"/>
    <n v="33.15"/>
    <n v="0.382010943912439"/>
    <n v="0"/>
    <n v="0.38645690834473301"/>
    <n v="2"/>
    <n v="1"/>
    <n v="2"/>
    <n v="10"/>
    <n v="5"/>
    <n v="10"/>
    <n v="25"/>
    <n v="1.6666666666666701"/>
    <x v="4"/>
    <s v="Class-1"/>
    <x v="0"/>
  </r>
  <r>
    <n v="5874"/>
    <n v="16.928000000000001"/>
    <d v="2002-06-14T00:00:00"/>
    <n v="1"/>
    <n v="16.928000000000001"/>
    <n v="0.236833105335161"/>
    <n v="0"/>
    <n v="0.21067031463748301"/>
    <n v="2"/>
    <n v="1"/>
    <n v="2"/>
    <n v="10"/>
    <n v="5"/>
    <n v="10"/>
    <n v="25"/>
    <n v="1.6666666666666701"/>
    <x v="4"/>
    <s v="Class-1"/>
    <x v="2"/>
  </r>
  <r>
    <n v="5875"/>
    <n v="140.31"/>
    <d v="2002-09-26T00:00:00"/>
    <n v="1"/>
    <n v="140.31"/>
    <n v="0.78231874145009594"/>
    <n v="0"/>
    <n v="0.38987688098495199"/>
    <n v="4"/>
    <n v="1"/>
    <n v="2"/>
    <n v="20"/>
    <n v="5"/>
    <n v="10"/>
    <n v="35"/>
    <n v="2.3333333333333299"/>
    <x v="2"/>
    <s v="Class-2"/>
    <x v="0"/>
  </r>
  <r>
    <n v="5876"/>
    <n v="86.855999999999995"/>
    <d v="2002-10-02T00:00:00"/>
    <n v="2"/>
    <n v="173.71199999999999"/>
    <n v="0.66261969904241302"/>
    <n v="0.35294117647058798"/>
    <n v="0.39893980848153199"/>
    <n v="4"/>
    <n v="2"/>
    <n v="2"/>
    <n v="20"/>
    <n v="10"/>
    <n v="10"/>
    <n v="40"/>
    <n v="2.6666666666666701"/>
    <x v="2"/>
    <s v="Class-2"/>
    <x v="1"/>
  </r>
  <r>
    <n v="5878"/>
    <n v="27.165199999999999"/>
    <d v="2002-09-27T00:00:00"/>
    <n v="4"/>
    <n v="108.66079999999999"/>
    <n v="0.33002735978111802"/>
    <n v="0.581395348837209"/>
    <n v="0.39192886456908299"/>
    <n v="2"/>
    <n v="3"/>
    <n v="2"/>
    <n v="10"/>
    <n v="15"/>
    <n v="10"/>
    <n v="35"/>
    <n v="2.3333333333333299"/>
    <x v="2"/>
    <s v="Class-2"/>
    <x v="1"/>
  </r>
  <r>
    <n v="588"/>
    <n v="-240"/>
    <d v="2002-06-15T00:00:00"/>
    <n v="1"/>
    <n v="-240"/>
    <n v="5.9849521203830403E-3"/>
    <n v="0"/>
    <n v="0.21289329685362501"/>
    <n v="1"/>
    <n v="1"/>
    <n v="2"/>
    <n v="5"/>
    <n v="5"/>
    <n v="10"/>
    <n v="20"/>
    <n v="1.3333333333333299"/>
    <x v="4"/>
    <s v="Class-1"/>
    <x v="0"/>
  </r>
  <r>
    <n v="5880"/>
    <n v="32.045999999999999"/>
    <d v="2002-09-26T00:00:00"/>
    <n v="1"/>
    <n v="32.045999999999999"/>
    <n v="0.37243502051982702"/>
    <n v="0"/>
    <n v="0.38987688098495199"/>
    <n v="2"/>
    <n v="1"/>
    <n v="2"/>
    <n v="10"/>
    <n v="5"/>
    <n v="10"/>
    <n v="25"/>
    <n v="1.6666666666666701"/>
    <x v="4"/>
    <s v="Class-1"/>
    <x v="2"/>
  </r>
  <r>
    <n v="5881"/>
    <n v="18.866"/>
    <d v="2004-09-05T00:00:00"/>
    <n v="5"/>
    <n v="94.33"/>
    <n v="0.25632694938440898"/>
    <n v="0.64261285909712695"/>
    <n v="0.77274281805745504"/>
    <n v="2"/>
    <n v="4"/>
    <n v="4"/>
    <n v="10"/>
    <n v="20"/>
    <n v="20"/>
    <n v="50"/>
    <n v="3.3333333333333299"/>
    <x v="0"/>
    <s v="Class-3"/>
    <x v="0"/>
  </r>
  <r>
    <n v="5882"/>
    <n v="4.87"/>
    <d v="2002-09-25T00:00:00"/>
    <n v="1"/>
    <n v="4.87"/>
    <n v="0.11662106703146501"/>
    <n v="0"/>
    <n v="0.38885088919288602"/>
    <n v="1"/>
    <n v="1"/>
    <n v="2"/>
    <n v="5"/>
    <n v="5"/>
    <n v="10"/>
    <n v="20"/>
    <n v="1.3333333333333299"/>
    <x v="4"/>
    <s v="Class-1"/>
    <x v="0"/>
  </r>
  <r>
    <n v="5883"/>
    <n v="7.62"/>
    <d v="2004-03-09T00:00:00"/>
    <n v="3"/>
    <n v="22.86"/>
    <n v="0.148597811217512"/>
    <n v="0.49743502051983601"/>
    <n v="0.63867989056087404"/>
    <n v="1"/>
    <n v="3"/>
    <n v="4"/>
    <n v="5"/>
    <n v="15"/>
    <n v="20"/>
    <n v="40"/>
    <n v="2.6666666666666701"/>
    <x v="2"/>
    <s v="Class-2"/>
    <x v="0"/>
  </r>
  <r>
    <n v="5884"/>
    <n v="86.88"/>
    <d v="2002-09-29T00:00:00"/>
    <n v="2"/>
    <n v="173.76"/>
    <n v="0.662790697674424"/>
    <n v="0.35294117647058798"/>
    <n v="0.39534883720930197"/>
    <n v="4"/>
    <n v="2"/>
    <n v="2"/>
    <n v="20"/>
    <n v="10"/>
    <n v="10"/>
    <n v="40"/>
    <n v="2.6666666666666701"/>
    <x v="2"/>
    <s v="Class-2"/>
    <x v="0"/>
  </r>
  <r>
    <n v="5885"/>
    <n v="0.25"/>
    <d v="2002-09-25T00:00:00"/>
    <n v="1"/>
    <n v="0.25"/>
    <n v="5.4206566347468899E-2"/>
    <n v="0"/>
    <n v="0.38885088919288602"/>
    <n v="1"/>
    <n v="1"/>
    <n v="2"/>
    <n v="5"/>
    <n v="5"/>
    <n v="10"/>
    <n v="20"/>
    <n v="1.3333333333333299"/>
    <x v="4"/>
    <s v="Class-1"/>
    <x v="0"/>
  </r>
  <r>
    <n v="5886"/>
    <n v="276.23333333333301"/>
    <d v="2004-07-20T00:00:00"/>
    <n v="3"/>
    <n v="828.69999999999902"/>
    <n v="0.89158686730511005"/>
    <n v="0.49743502051983601"/>
    <n v="0.72435020519835702"/>
    <n v="5"/>
    <n v="3"/>
    <n v="4"/>
    <n v="25"/>
    <n v="15"/>
    <n v="20"/>
    <n v="60"/>
    <n v="4"/>
    <x v="1"/>
    <s v="Class-4"/>
    <x v="0"/>
  </r>
  <r>
    <n v="5887"/>
    <n v="12.585000000000001"/>
    <d v="2002-09-27T00:00:00"/>
    <n v="2"/>
    <n v="25.17"/>
    <n v="0.192031463748293"/>
    <n v="0.35294117647058798"/>
    <n v="0.39192886456908299"/>
    <n v="1"/>
    <n v="2"/>
    <n v="2"/>
    <n v="5"/>
    <n v="10"/>
    <n v="10"/>
    <n v="25"/>
    <n v="1.6666666666666701"/>
    <x v="4"/>
    <s v="Class-1"/>
    <x v="0"/>
  </r>
  <r>
    <n v="5888"/>
    <n v="32.776000000000003"/>
    <d v="2004-10-21T00:00:00"/>
    <n v="5"/>
    <n v="163.88000000000002"/>
    <n v="0.378761969904231"/>
    <n v="0.64261285909712695"/>
    <n v="0.85020519835841302"/>
    <n v="2"/>
    <n v="4"/>
    <n v="5"/>
    <n v="10"/>
    <n v="20"/>
    <n v="25"/>
    <n v="55"/>
    <n v="3.6666666666666701"/>
    <x v="0"/>
    <s v="Class-3"/>
    <x v="0"/>
  </r>
  <r>
    <n v="5889"/>
    <n v="8.6"/>
    <d v="2002-09-26T00:00:00"/>
    <n v="1"/>
    <n v="8.6"/>
    <n v="0.155608755129961"/>
    <n v="0"/>
    <n v="0.38987688098495199"/>
    <n v="1"/>
    <n v="1"/>
    <n v="2"/>
    <n v="5"/>
    <n v="5"/>
    <n v="10"/>
    <n v="20"/>
    <n v="1.3333333333333299"/>
    <x v="4"/>
    <s v="Class-1"/>
    <x v="0"/>
  </r>
  <r>
    <n v="589"/>
    <n v="1.355"/>
    <d v="2004-02-07T00:00:00"/>
    <n v="4"/>
    <n v="5.42"/>
    <n v="7.11354309165525E-2"/>
    <n v="0.581395348837209"/>
    <n v="0.62055403556771405"/>
    <n v="1"/>
    <n v="3"/>
    <n v="4"/>
    <n v="5"/>
    <n v="15"/>
    <n v="20"/>
    <n v="40"/>
    <n v="2.6666666666666701"/>
    <x v="2"/>
    <s v="Class-2"/>
    <x v="0"/>
  </r>
  <r>
    <n v="5890"/>
    <n v="29.67"/>
    <d v="2002-09-28T00:00:00"/>
    <n v="1"/>
    <n v="29.67"/>
    <n v="0.35106019151846102"/>
    <n v="0"/>
    <n v="0.394322845417236"/>
    <n v="2"/>
    <n v="1"/>
    <n v="2"/>
    <n v="10"/>
    <n v="5"/>
    <n v="10"/>
    <n v="25"/>
    <n v="1.6666666666666701"/>
    <x v="4"/>
    <s v="Class-1"/>
    <x v="0"/>
  </r>
  <r>
    <n v="5891"/>
    <n v="92.151666666666699"/>
    <d v="2004-10-16T00:00:00"/>
    <n v="6"/>
    <n v="552.9100000000002"/>
    <n v="0.68245554035568601"/>
    <n v="0.68946648426812596"/>
    <n v="0.84370725034199701"/>
    <n v="4"/>
    <n v="4"/>
    <n v="5"/>
    <n v="20"/>
    <n v="20"/>
    <n v="25"/>
    <n v="65"/>
    <n v="4.3333333333333304"/>
    <x v="1"/>
    <s v="Class-4"/>
    <x v="0"/>
  </r>
  <r>
    <n v="5892"/>
    <n v="44.884999999999998"/>
    <d v="2002-09-30T00:00:00"/>
    <n v="2"/>
    <n v="89.77"/>
    <n v="0.45861833105333399"/>
    <n v="0.35294117647058798"/>
    <n v="0.39705882352941102"/>
    <n v="3"/>
    <n v="2"/>
    <n v="2"/>
    <n v="15"/>
    <n v="10"/>
    <n v="10"/>
    <n v="35"/>
    <n v="2.3333333333333299"/>
    <x v="2"/>
    <s v="Class-2"/>
    <x v="1"/>
  </r>
  <r>
    <n v="5894"/>
    <n v="33.493250000000003"/>
    <d v="2004-12-13T00:00:00"/>
    <n v="8"/>
    <n v="267.94600000000003"/>
    <n v="0.38508891928863598"/>
    <n v="0.76333789329685398"/>
    <n v="0.939979480164158"/>
    <n v="2"/>
    <n v="4"/>
    <n v="5"/>
    <n v="10"/>
    <n v="20"/>
    <n v="25"/>
    <n v="55"/>
    <n v="3.6666666666666701"/>
    <x v="0"/>
    <s v="Class-3"/>
    <x v="0"/>
  </r>
  <r>
    <n v="5895"/>
    <n v="4"/>
    <d v="2002-09-27T00:00:00"/>
    <n v="1"/>
    <n v="4"/>
    <n v="0.10601915184678599"/>
    <n v="0"/>
    <n v="0.39192886456908299"/>
    <n v="1"/>
    <n v="1"/>
    <n v="2"/>
    <n v="5"/>
    <n v="5"/>
    <n v="10"/>
    <n v="20"/>
    <n v="1.3333333333333299"/>
    <x v="4"/>
    <s v="Class-1"/>
    <x v="0"/>
  </r>
  <r>
    <n v="5896"/>
    <n v="0.38800000000000001"/>
    <d v="2002-12-13T00:00:00"/>
    <n v="5"/>
    <n v="1.94"/>
    <n v="5.6429548563611202E-2"/>
    <n v="0.64261285909712695"/>
    <n v="0.48119015047879499"/>
    <n v="1"/>
    <n v="4"/>
    <n v="3"/>
    <n v="5"/>
    <n v="20"/>
    <n v="15"/>
    <n v="40"/>
    <n v="2.6666666666666701"/>
    <x v="2"/>
    <s v="Class-2"/>
    <x v="0"/>
  </r>
  <r>
    <n v="5897"/>
    <n v="71.283529411764704"/>
    <d v="2004-05-04T00:00:00"/>
    <n v="17"/>
    <n v="1211.82"/>
    <n v="0.60157318741449495"/>
    <n v="0.90235978112175097"/>
    <n v="0.672708618331052"/>
    <n v="4"/>
    <n v="5"/>
    <n v="4"/>
    <n v="20"/>
    <n v="25"/>
    <n v="20"/>
    <n v="65"/>
    <n v="4.3333333333333304"/>
    <x v="1"/>
    <s v="Class-4"/>
    <x v="0"/>
  </r>
  <r>
    <n v="5898"/>
    <n v="66.19"/>
    <d v="2002-09-28T00:00:00"/>
    <n v="1"/>
    <n v="66.19"/>
    <n v="0.58122435020518903"/>
    <n v="0"/>
    <n v="0.394322845417236"/>
    <n v="3"/>
    <n v="1"/>
    <n v="2"/>
    <n v="15"/>
    <n v="5"/>
    <n v="10"/>
    <n v="30"/>
    <n v="2"/>
    <x v="2"/>
    <s v="Class-2"/>
    <x v="0"/>
  </r>
  <r>
    <n v="5899"/>
    <n v="5.52"/>
    <d v="2002-09-27T00:00:00"/>
    <n v="1"/>
    <n v="5.52"/>
    <n v="0.123632010943913"/>
    <n v="0"/>
    <n v="0.39192886456908299"/>
    <n v="1"/>
    <n v="1"/>
    <n v="2"/>
    <n v="5"/>
    <n v="5"/>
    <n v="10"/>
    <n v="20"/>
    <n v="1.3333333333333299"/>
    <x v="4"/>
    <s v="Class-1"/>
    <x v="0"/>
  </r>
  <r>
    <n v="590"/>
    <n v="-13.1775"/>
    <d v="2004-08-14T00:00:00"/>
    <n v="4"/>
    <n v="-52.71"/>
    <n v="3.6764705882352797E-2"/>
    <n v="0.581395348837209"/>
    <n v="0.74692202462380197"/>
    <n v="1"/>
    <n v="3"/>
    <n v="4"/>
    <n v="5"/>
    <n v="15"/>
    <n v="20"/>
    <n v="40"/>
    <n v="2.6666666666666701"/>
    <x v="2"/>
    <s v="Class-2"/>
    <x v="0"/>
  </r>
  <r>
    <n v="5900"/>
    <n v="2.93"/>
    <d v="2002-09-27T00:00:00"/>
    <n v="1"/>
    <n v="2.93"/>
    <n v="9.1997264021888098E-2"/>
    <n v="0"/>
    <n v="0.39192886456908299"/>
    <n v="1"/>
    <n v="1"/>
    <n v="2"/>
    <n v="5"/>
    <n v="5"/>
    <n v="10"/>
    <n v="20"/>
    <n v="1.3333333333333299"/>
    <x v="4"/>
    <s v="Class-1"/>
    <x v="0"/>
  </r>
  <r>
    <n v="5901"/>
    <n v="172.04499999999999"/>
    <d v="2002-11-03T00:00:00"/>
    <n v="2"/>
    <n v="344.09"/>
    <n v="0.82096443228457605"/>
    <n v="0.35294117647058798"/>
    <n v="0.43809849521203797"/>
    <n v="5"/>
    <n v="2"/>
    <n v="3"/>
    <n v="25"/>
    <n v="10"/>
    <n v="15"/>
    <n v="50"/>
    <n v="3.3333333333333299"/>
    <x v="0"/>
    <s v="Class-3"/>
    <x v="0"/>
  </r>
  <r>
    <n v="5902"/>
    <n v="36.22"/>
    <d v="2004-08-28T00:00:00"/>
    <n v="4"/>
    <n v="144.88"/>
    <n v="0.40458276333788101"/>
    <n v="0.581395348837209"/>
    <n v="0.76265389876880896"/>
    <n v="3"/>
    <n v="3"/>
    <n v="4"/>
    <n v="15"/>
    <n v="15"/>
    <n v="20"/>
    <n v="50"/>
    <n v="3.3333333333333299"/>
    <x v="0"/>
    <s v="Class-3"/>
    <x v="0"/>
  </r>
  <r>
    <n v="5903"/>
    <n v="268.04000000000002"/>
    <d v="2002-10-02T00:00:00"/>
    <n v="1"/>
    <n v="268.04000000000002"/>
    <n v="0.88731190150483497"/>
    <n v="0"/>
    <n v="0.39893980848153199"/>
    <n v="5"/>
    <n v="1"/>
    <n v="2"/>
    <n v="25"/>
    <n v="5"/>
    <n v="10"/>
    <n v="40"/>
    <n v="2.6666666666666701"/>
    <x v="2"/>
    <s v="Class-2"/>
    <x v="0"/>
  </r>
  <r>
    <n v="5904"/>
    <n v="11.565"/>
    <d v="2002-09-28T00:00:00"/>
    <n v="2"/>
    <n v="23.13"/>
    <n v="0.182113543091658"/>
    <n v="0.35294117647058798"/>
    <n v="0.394322845417236"/>
    <n v="1"/>
    <n v="2"/>
    <n v="2"/>
    <n v="5"/>
    <n v="10"/>
    <n v="10"/>
    <n v="25"/>
    <n v="1.6666666666666701"/>
    <x v="4"/>
    <s v="Class-1"/>
    <x v="0"/>
  </r>
  <r>
    <n v="5905"/>
    <n v="51.87"/>
    <d v="2002-09-28T00:00:00"/>
    <n v="1"/>
    <n v="51.87"/>
    <n v="0.49948700410394398"/>
    <n v="0"/>
    <n v="0.394322845417236"/>
    <n v="3"/>
    <n v="1"/>
    <n v="2"/>
    <n v="15"/>
    <n v="5"/>
    <n v="10"/>
    <n v="30"/>
    <n v="2"/>
    <x v="2"/>
    <s v="Class-2"/>
    <x v="0"/>
  </r>
  <r>
    <n v="5906"/>
    <n v="167.01599999999999"/>
    <d v="2003-09-14T00:00:00"/>
    <n v="5"/>
    <n v="835.07999999999993"/>
    <n v="0.81651846785229099"/>
    <n v="0.64261285909712695"/>
    <n v="0.56053351573187304"/>
    <n v="5"/>
    <n v="4"/>
    <n v="3"/>
    <n v="25"/>
    <n v="20"/>
    <n v="15"/>
    <n v="60"/>
    <n v="4"/>
    <x v="1"/>
    <s v="Class-4"/>
    <x v="0"/>
  </r>
  <r>
    <n v="5907"/>
    <n v="93.424444444444404"/>
    <d v="2004-11-30T00:00:00"/>
    <n v="9"/>
    <n v="840.8199999999996"/>
    <n v="0.68604651162791597"/>
    <n v="0.79069767441860495"/>
    <n v="0.91432968536251702"/>
    <n v="4"/>
    <n v="4"/>
    <n v="5"/>
    <n v="20"/>
    <n v="20"/>
    <n v="25"/>
    <n v="65"/>
    <n v="4.3333333333333304"/>
    <x v="1"/>
    <s v="Class-4"/>
    <x v="0"/>
  </r>
  <r>
    <n v="5908"/>
    <n v="20.87"/>
    <d v="2002-09-29T00:00:00"/>
    <n v="2"/>
    <n v="41.74"/>
    <n v="0.27479480164158798"/>
    <n v="0.35294117647058798"/>
    <n v="0.39534883720930197"/>
    <n v="2"/>
    <n v="2"/>
    <n v="2"/>
    <n v="10"/>
    <n v="10"/>
    <n v="10"/>
    <n v="30"/>
    <n v="2"/>
    <x v="2"/>
    <s v="Class-2"/>
    <x v="0"/>
  </r>
  <r>
    <n v="5909"/>
    <n v="28.74"/>
    <d v="2002-09-30T00:00:00"/>
    <n v="1"/>
    <n v="28.74"/>
    <n v="0.34387824897400199"/>
    <n v="0"/>
    <n v="0.39705882352941102"/>
    <n v="2"/>
    <n v="1"/>
    <n v="2"/>
    <n v="10"/>
    <n v="5"/>
    <n v="10"/>
    <n v="25"/>
    <n v="1.6666666666666701"/>
    <x v="4"/>
    <s v="Class-1"/>
    <x v="0"/>
  </r>
  <r>
    <n v="591"/>
    <n v="-33.103181818181802"/>
    <d v="2004-11-21T00:00:00"/>
    <n v="22"/>
    <n v="-728.26999999999964"/>
    <n v="2.7359781121750901E-2"/>
    <n v="0.93023255813953498"/>
    <n v="0.89534883720930203"/>
    <n v="1"/>
    <n v="5"/>
    <n v="5"/>
    <n v="5"/>
    <n v="25"/>
    <n v="25"/>
    <n v="55"/>
    <n v="3.6666666666666701"/>
    <x v="0"/>
    <s v="Class-3"/>
    <x v="0"/>
  </r>
  <r>
    <n v="5910"/>
    <n v="28.519375"/>
    <d v="2004-11-16T00:00:00"/>
    <n v="32"/>
    <n v="912.62"/>
    <n v="0.341313269493839"/>
    <n v="0.960499316005472"/>
    <n v="0.88765389876880896"/>
    <n v="2"/>
    <n v="5"/>
    <n v="5"/>
    <n v="10"/>
    <n v="25"/>
    <n v="25"/>
    <n v="60"/>
    <n v="4"/>
    <x v="1"/>
    <s v="Class-4"/>
    <x v="0"/>
  </r>
  <r>
    <n v="5911"/>
    <n v="24.71"/>
    <d v="2002-10-02T00:00:00"/>
    <n v="1"/>
    <n v="24.71"/>
    <n v="0.307968536251708"/>
    <n v="0"/>
    <n v="0.39893980848153199"/>
    <n v="2"/>
    <n v="1"/>
    <n v="2"/>
    <n v="10"/>
    <n v="5"/>
    <n v="10"/>
    <n v="25"/>
    <n v="1.6666666666666701"/>
    <x v="4"/>
    <s v="Class-1"/>
    <x v="0"/>
  </r>
  <r>
    <n v="5912"/>
    <n v="122.21"/>
    <d v="2004-07-18T00:00:00"/>
    <n v="2"/>
    <n v="244.42"/>
    <n v="0.75188098495214195"/>
    <n v="0.35294117647058798"/>
    <n v="0.72229822161422597"/>
    <n v="4"/>
    <n v="2"/>
    <n v="4"/>
    <n v="20"/>
    <n v="10"/>
    <n v="20"/>
    <n v="50"/>
    <n v="3.3333333333333299"/>
    <x v="0"/>
    <s v="Class-3"/>
    <x v="0"/>
  </r>
  <r>
    <n v="5913"/>
    <n v="7.5366666666666697"/>
    <d v="2004-03-04T00:00:00"/>
    <n v="6"/>
    <n v="45.22000000000002"/>
    <n v="0.14791381668946799"/>
    <n v="0.68946648426812596"/>
    <n v="0.63594391244869897"/>
    <n v="1"/>
    <n v="4"/>
    <n v="4"/>
    <n v="5"/>
    <n v="20"/>
    <n v="20"/>
    <n v="45"/>
    <n v="3"/>
    <x v="0"/>
    <s v="Class-3"/>
    <x v="0"/>
  </r>
  <r>
    <n v="5914"/>
    <n v="17.136666666666699"/>
    <d v="2004-11-24T00:00:00"/>
    <n v="3"/>
    <n v="51.410000000000096"/>
    <n v="0.238885088919293"/>
    <n v="0.49743502051983601"/>
    <n v="0.90253077975376195"/>
    <n v="2"/>
    <n v="3"/>
    <n v="5"/>
    <n v="10"/>
    <n v="15"/>
    <n v="25"/>
    <n v="50"/>
    <n v="3.3333333333333299"/>
    <x v="0"/>
    <s v="Class-3"/>
    <x v="0"/>
  </r>
  <r>
    <n v="5915"/>
    <n v="1.88"/>
    <d v="2002-10-04T00:00:00"/>
    <n v="1"/>
    <n v="1.88"/>
    <n v="7.7291381668946599E-2"/>
    <n v="0"/>
    <n v="0.40167578659370701"/>
    <n v="1"/>
    <n v="1"/>
    <n v="3"/>
    <n v="5"/>
    <n v="5"/>
    <n v="15"/>
    <n v="25"/>
    <n v="1.6666666666666701"/>
    <x v="4"/>
    <s v="Class-1"/>
    <x v="0"/>
  </r>
  <r>
    <n v="5916"/>
    <n v="10.383333333333301"/>
    <d v="2004-09-15T00:00:00"/>
    <n v="12"/>
    <n v="124.59999999999961"/>
    <n v="0.17048563611491299"/>
    <n v="0.85020519835841302"/>
    <n v="0.78847469220246202"/>
    <n v="1"/>
    <n v="5"/>
    <n v="4"/>
    <n v="5"/>
    <n v="25"/>
    <n v="20"/>
    <n v="50"/>
    <n v="3.3333333333333299"/>
    <x v="0"/>
    <s v="Class-3"/>
    <x v="0"/>
  </r>
  <r>
    <n v="5917"/>
    <n v="169.755"/>
    <d v="2003-05-28T00:00:00"/>
    <n v="2"/>
    <n v="339.51"/>
    <n v="0.81891244870044499"/>
    <n v="0.35294117647058798"/>
    <n v="0.52154582763337798"/>
    <n v="5"/>
    <n v="2"/>
    <n v="3"/>
    <n v="25"/>
    <n v="10"/>
    <n v="15"/>
    <n v="50"/>
    <n v="3.3333333333333299"/>
    <x v="0"/>
    <s v="Class-3"/>
    <x v="0"/>
  </r>
  <r>
    <n v="5918"/>
    <n v="-204.54"/>
    <d v="2002-10-02T00:00:00"/>
    <n v="1"/>
    <n v="-204.54"/>
    <n v="7.6949384404924803E-3"/>
    <n v="0"/>
    <n v="0.39893980848153199"/>
    <n v="1"/>
    <n v="1"/>
    <n v="2"/>
    <n v="5"/>
    <n v="5"/>
    <n v="10"/>
    <n v="20"/>
    <n v="1.3333333333333299"/>
    <x v="4"/>
    <s v="Class-1"/>
    <x v="0"/>
  </r>
  <r>
    <n v="5919"/>
    <n v="91.14"/>
    <d v="2002-10-02T00:00:00"/>
    <n v="1"/>
    <n v="91.14"/>
    <n v="0.67903556771546603"/>
    <n v="0"/>
    <n v="0.39893980848153199"/>
    <n v="4"/>
    <n v="1"/>
    <n v="2"/>
    <n v="20"/>
    <n v="5"/>
    <n v="10"/>
    <n v="35"/>
    <n v="2.3333333333333299"/>
    <x v="2"/>
    <s v="Class-2"/>
    <x v="0"/>
  </r>
  <r>
    <n v="592"/>
    <n v="54.068666666666701"/>
    <d v="2004-05-08T00:00:00"/>
    <n v="6"/>
    <n v="324.41200000000021"/>
    <n v="0.51145690834471202"/>
    <n v="0.68946648426812596"/>
    <n v="0.67544459644322696"/>
    <n v="3"/>
    <n v="4"/>
    <n v="4"/>
    <n v="15"/>
    <n v="20"/>
    <n v="20"/>
    <n v="55"/>
    <n v="3.6666666666666701"/>
    <x v="0"/>
    <s v="Class-3"/>
    <x v="1"/>
  </r>
  <r>
    <n v="5920"/>
    <n v="3.28"/>
    <d v="2002-10-03T00:00:00"/>
    <n v="1"/>
    <n v="3.28"/>
    <n v="9.7298221614227395E-2"/>
    <n v="0"/>
    <n v="0.40030779753761903"/>
    <n v="1"/>
    <n v="1"/>
    <n v="3"/>
    <n v="5"/>
    <n v="5"/>
    <n v="15"/>
    <n v="25"/>
    <n v="1.6666666666666701"/>
    <x v="4"/>
    <s v="Class-1"/>
    <x v="0"/>
  </r>
  <r>
    <n v="5921"/>
    <n v="2.4849999999999999"/>
    <d v="2002-10-04T00:00:00"/>
    <n v="2"/>
    <n v="4.97"/>
    <n v="8.3960328317373503E-2"/>
    <n v="0.35294117647058798"/>
    <n v="0.40167578659370701"/>
    <n v="1"/>
    <n v="2"/>
    <n v="3"/>
    <n v="5"/>
    <n v="10"/>
    <n v="15"/>
    <n v="30"/>
    <n v="2"/>
    <x v="2"/>
    <s v="Class-2"/>
    <x v="0"/>
  </r>
  <r>
    <n v="5922"/>
    <n v="112.87666666666701"/>
    <d v="2003-12-19T00:00:00"/>
    <n v="3"/>
    <n v="338.63000000000102"/>
    <n v="0.73136114911082495"/>
    <n v="0.49743502051983601"/>
    <n v="0.598666210670314"/>
    <n v="4"/>
    <n v="3"/>
    <n v="3"/>
    <n v="20"/>
    <n v="15"/>
    <n v="15"/>
    <n v="50"/>
    <n v="3.3333333333333299"/>
    <x v="0"/>
    <s v="Class-3"/>
    <x v="0"/>
  </r>
  <r>
    <n v="5923"/>
    <n v="9.05833333333333"/>
    <d v="2003-11-26T00:00:00"/>
    <n v="6"/>
    <n v="54.34999999999998"/>
    <n v="0.15988372093023501"/>
    <n v="0.68946648426812596"/>
    <n v="0.58823529411764597"/>
    <n v="1"/>
    <n v="4"/>
    <n v="3"/>
    <n v="5"/>
    <n v="20"/>
    <n v="15"/>
    <n v="40"/>
    <n v="2.6666666666666701"/>
    <x v="2"/>
    <s v="Class-2"/>
    <x v="0"/>
  </r>
  <r>
    <n v="5924"/>
    <n v="15.2366666666667"/>
    <d v="2003-11-02T00:00:00"/>
    <n v="3"/>
    <n v="45.7100000000001"/>
    <n v="0.21665526675787"/>
    <n v="0.49743502051983601"/>
    <n v="0.57883036935704402"/>
    <n v="2"/>
    <n v="3"/>
    <n v="3"/>
    <n v="10"/>
    <n v="15"/>
    <n v="15"/>
    <n v="40"/>
    <n v="2.6666666666666701"/>
    <x v="2"/>
    <s v="Class-2"/>
    <x v="0"/>
  </r>
  <r>
    <n v="5925"/>
    <n v="10.93"/>
    <d v="2002-10-03T00:00:00"/>
    <n v="2"/>
    <n v="21.86"/>
    <n v="0.175786593707253"/>
    <n v="0.35294117647058798"/>
    <n v="0.40030779753761903"/>
    <n v="1"/>
    <n v="2"/>
    <n v="3"/>
    <n v="5"/>
    <n v="10"/>
    <n v="15"/>
    <n v="30"/>
    <n v="2"/>
    <x v="2"/>
    <s v="Class-2"/>
    <x v="0"/>
  </r>
  <r>
    <n v="5926"/>
    <n v="22.41"/>
    <d v="2002-10-01T00:00:00"/>
    <n v="1"/>
    <n v="22.41"/>
    <n v="0.29018467852257201"/>
    <n v="0"/>
    <n v="0.39808481532147699"/>
    <n v="2"/>
    <n v="1"/>
    <n v="2"/>
    <n v="10"/>
    <n v="5"/>
    <n v="10"/>
    <n v="25"/>
    <n v="1.6666666666666701"/>
    <x v="4"/>
    <s v="Class-1"/>
    <x v="0"/>
  </r>
  <r>
    <n v="5927"/>
    <n v="57.045000000000002"/>
    <d v="2002-10-02T00:00:00"/>
    <n v="2"/>
    <n v="114.09"/>
    <n v="0.53060875512994099"/>
    <n v="0.35294117647058798"/>
    <n v="0.39893980848153199"/>
    <n v="3"/>
    <n v="2"/>
    <n v="2"/>
    <n v="15"/>
    <n v="10"/>
    <n v="10"/>
    <n v="35"/>
    <n v="2.3333333333333299"/>
    <x v="2"/>
    <s v="Class-2"/>
    <x v="1"/>
  </r>
  <r>
    <n v="5929"/>
    <n v="25.03"/>
    <d v="2002-10-05T00:00:00"/>
    <n v="2"/>
    <n v="50.06"/>
    <n v="0.311730506155948"/>
    <n v="0.35294117647058798"/>
    <n v="0.40270177838577198"/>
    <n v="2"/>
    <n v="2"/>
    <n v="3"/>
    <n v="10"/>
    <n v="10"/>
    <n v="15"/>
    <n v="35"/>
    <n v="2.3333333333333299"/>
    <x v="2"/>
    <s v="Class-2"/>
    <x v="0"/>
  </r>
  <r>
    <n v="5930"/>
    <n v="4.7050000000000001"/>
    <d v="2004-06-20T00:00:00"/>
    <n v="4"/>
    <n v="18.82"/>
    <n v="0.11456908344733301"/>
    <n v="0.581395348837209"/>
    <n v="0.70041039671682503"/>
    <n v="1"/>
    <n v="3"/>
    <n v="4"/>
    <n v="5"/>
    <n v="15"/>
    <n v="20"/>
    <n v="40"/>
    <n v="2.6666666666666701"/>
    <x v="2"/>
    <s v="Class-2"/>
    <x v="0"/>
  </r>
  <r>
    <n v="5931"/>
    <n v="0.83499999999999996"/>
    <d v="2004-09-16T00:00:00"/>
    <n v="4"/>
    <n v="3.34"/>
    <n v="6.3269493844048896E-2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5932"/>
    <n v="5.9987500000000002"/>
    <d v="2004-10-18T00:00:00"/>
    <n v="8"/>
    <n v="47.99"/>
    <n v="0.12944596443228601"/>
    <n v="0.76333789329685398"/>
    <n v="0.84627222982216099"/>
    <n v="1"/>
    <n v="4"/>
    <n v="5"/>
    <n v="5"/>
    <n v="20"/>
    <n v="25"/>
    <n v="50"/>
    <n v="3.3333333333333299"/>
    <x v="0"/>
    <s v="Class-3"/>
    <x v="0"/>
  </r>
  <r>
    <n v="5933"/>
    <n v="55.913333333333298"/>
    <d v="2004-10-13T00:00:00"/>
    <n v="3"/>
    <n v="167.7399999999999"/>
    <n v="0.523939808481513"/>
    <n v="0.49743502051983601"/>
    <n v="0.83943228454172303"/>
    <n v="3"/>
    <n v="3"/>
    <n v="5"/>
    <n v="15"/>
    <n v="15"/>
    <n v="25"/>
    <n v="55"/>
    <n v="3.6666666666666701"/>
    <x v="0"/>
    <s v="Class-3"/>
    <x v="0"/>
  </r>
  <r>
    <n v="5934"/>
    <n v="156.99"/>
    <d v="2002-10-03T00:00:00"/>
    <n v="1"/>
    <n v="156.99"/>
    <n v="0.80300957592342403"/>
    <n v="0"/>
    <n v="0.40030779753761903"/>
    <n v="5"/>
    <n v="1"/>
    <n v="3"/>
    <n v="25"/>
    <n v="5"/>
    <n v="15"/>
    <n v="45"/>
    <n v="3"/>
    <x v="0"/>
    <s v="Class-3"/>
    <x v="0"/>
  </r>
  <r>
    <n v="5935"/>
    <n v="39.31"/>
    <d v="2002-10-07T00:00:00"/>
    <n v="1"/>
    <n v="39.31"/>
    <n v="0.42476060191517001"/>
    <n v="0"/>
    <n v="0.40577975376196901"/>
    <n v="3"/>
    <n v="1"/>
    <n v="3"/>
    <n v="15"/>
    <n v="5"/>
    <n v="15"/>
    <n v="35"/>
    <n v="2.3333333333333299"/>
    <x v="2"/>
    <s v="Class-2"/>
    <x v="0"/>
  </r>
  <r>
    <n v="5936"/>
    <n v="13.64"/>
    <d v="2002-10-03T00:00:00"/>
    <n v="1"/>
    <n v="13.64"/>
    <n v="0.20229138166895"/>
    <n v="0"/>
    <n v="0.40030779753761903"/>
    <n v="2"/>
    <n v="1"/>
    <n v="3"/>
    <n v="10"/>
    <n v="5"/>
    <n v="15"/>
    <n v="30"/>
    <n v="2"/>
    <x v="2"/>
    <s v="Class-2"/>
    <x v="0"/>
  </r>
  <r>
    <n v="5937"/>
    <n v="42.517499999999998"/>
    <d v="2002-10-06T00:00:00"/>
    <n v="4"/>
    <n v="170.07"/>
    <n v="0.44339945280436099"/>
    <n v="0.581395348837209"/>
    <n v="0.40372777017783801"/>
    <n v="3"/>
    <n v="3"/>
    <n v="3"/>
    <n v="15"/>
    <n v="15"/>
    <n v="15"/>
    <n v="45"/>
    <n v="3"/>
    <x v="0"/>
    <s v="Class-3"/>
    <x v="0"/>
  </r>
  <r>
    <n v="5938"/>
    <n v="72.3"/>
    <d v="2002-10-04T00:00:00"/>
    <n v="1"/>
    <n v="72.3"/>
    <n v="0.60601915184678001"/>
    <n v="0"/>
    <n v="0.40167578659370701"/>
    <n v="4"/>
    <n v="1"/>
    <n v="3"/>
    <n v="20"/>
    <n v="5"/>
    <n v="15"/>
    <n v="40"/>
    <n v="2.6666666666666701"/>
    <x v="2"/>
    <s v="Class-2"/>
    <x v="0"/>
  </r>
  <r>
    <n v="5939"/>
    <n v="1.17"/>
    <d v="2002-10-06T00:00:00"/>
    <n v="1"/>
    <n v="1.17"/>
    <n v="6.8228454172366407E-2"/>
    <n v="0"/>
    <n v="0.40372777017783801"/>
    <n v="1"/>
    <n v="1"/>
    <n v="3"/>
    <n v="5"/>
    <n v="5"/>
    <n v="15"/>
    <n v="25"/>
    <n v="1.6666666666666701"/>
    <x v="4"/>
    <s v="Class-1"/>
    <x v="0"/>
  </r>
  <r>
    <n v="594"/>
    <n v="110.35599999999999"/>
    <d v="2004-03-21T00:00:00"/>
    <n v="5"/>
    <n v="551.78"/>
    <n v="0.72400820793435205"/>
    <n v="0.64261285909712695"/>
    <n v="0.64603283173734505"/>
    <n v="4"/>
    <n v="4"/>
    <n v="4"/>
    <n v="20"/>
    <n v="20"/>
    <n v="20"/>
    <n v="60"/>
    <n v="4"/>
    <x v="1"/>
    <s v="Class-4"/>
    <x v="0"/>
  </r>
  <r>
    <n v="5940"/>
    <n v="67.819400000000002"/>
    <d v="2002-10-08T00:00:00"/>
    <n v="2"/>
    <n v="135.6388"/>
    <n v="0.58857729138166104"/>
    <n v="0.35294117647058798"/>
    <n v="0.40680574555403498"/>
    <n v="3"/>
    <n v="2"/>
    <n v="3"/>
    <n v="15"/>
    <n v="10"/>
    <n v="15"/>
    <n v="40"/>
    <n v="2.6666666666666701"/>
    <x v="2"/>
    <s v="Class-2"/>
    <x v="1"/>
  </r>
  <r>
    <n v="5942"/>
    <n v="217.88974999999999"/>
    <d v="2003-08-31T00:00:00"/>
    <n v="8"/>
    <n v="1743.1179999999999"/>
    <n v="0.859097127223024"/>
    <n v="0.76333789329685398"/>
    <n v="0.55557455540355605"/>
    <n v="5"/>
    <n v="4"/>
    <n v="3"/>
    <n v="25"/>
    <n v="20"/>
    <n v="15"/>
    <n v="60"/>
    <n v="4"/>
    <x v="1"/>
    <s v="Class-4"/>
    <x v="1"/>
  </r>
  <r>
    <n v="5944"/>
    <n v="561.83405000000005"/>
    <d v="2004-08-15T00:00:00"/>
    <n v="10"/>
    <n v="5618.3405000000002"/>
    <n v="0.94921340629280904"/>
    <n v="0.81549247606019204"/>
    <n v="0.74794801641586806"/>
    <n v="5"/>
    <n v="5"/>
    <n v="4"/>
    <n v="25"/>
    <n v="25"/>
    <n v="20"/>
    <n v="70"/>
    <n v="4.6666666666666696"/>
    <x v="1"/>
    <s v="Class-4"/>
    <x v="0"/>
  </r>
  <r>
    <n v="5945"/>
    <n v="36.256666666666703"/>
    <d v="2002-10-07T00:00:00"/>
    <n v="3"/>
    <n v="108.77000000000011"/>
    <n v="0.405095759233914"/>
    <n v="0.49743502051983601"/>
    <n v="0.40577975376196901"/>
    <n v="3"/>
    <n v="3"/>
    <n v="3"/>
    <n v="15"/>
    <n v="15"/>
    <n v="15"/>
    <n v="45"/>
    <n v="3"/>
    <x v="0"/>
    <s v="Class-3"/>
    <x v="0"/>
  </r>
  <r>
    <n v="5946"/>
    <n v="210.536666666667"/>
    <d v="2003-09-30T00:00:00"/>
    <n v="3"/>
    <n v="631.61000000000104"/>
    <n v="0.85413816689470601"/>
    <n v="0.49743502051983601"/>
    <n v="0.56720246238030003"/>
    <n v="5"/>
    <n v="3"/>
    <n v="3"/>
    <n v="25"/>
    <n v="15"/>
    <n v="15"/>
    <n v="55"/>
    <n v="3.6666666666666701"/>
    <x v="0"/>
    <s v="Class-3"/>
    <x v="0"/>
  </r>
  <r>
    <n v="5947"/>
    <n v="8.15"/>
    <d v="2002-10-05T00:00:00"/>
    <n v="1"/>
    <n v="8.15"/>
    <n v="0.15304377564979699"/>
    <n v="0"/>
    <n v="0.40270177838577198"/>
    <n v="1"/>
    <n v="1"/>
    <n v="3"/>
    <n v="5"/>
    <n v="5"/>
    <n v="15"/>
    <n v="25"/>
    <n v="1.6666666666666701"/>
    <x v="4"/>
    <s v="Class-1"/>
    <x v="0"/>
  </r>
  <r>
    <n v="5948"/>
    <n v="35.090000000000003"/>
    <d v="2002-10-05T00:00:00"/>
    <n v="1"/>
    <n v="35.090000000000003"/>
    <n v="0.39791381668945502"/>
    <n v="0"/>
    <n v="0.40270177838577198"/>
    <n v="2"/>
    <n v="1"/>
    <n v="3"/>
    <n v="10"/>
    <n v="5"/>
    <n v="15"/>
    <n v="30"/>
    <n v="2"/>
    <x v="2"/>
    <s v="Class-2"/>
    <x v="0"/>
  </r>
  <r>
    <n v="5949"/>
    <n v="5.7533333333333303"/>
    <d v="2002-10-14T00:00:00"/>
    <n v="3"/>
    <n v="17.259999999999991"/>
    <n v="0.12636798905608901"/>
    <n v="0.49743502051983601"/>
    <n v="0.412448700410396"/>
    <n v="1"/>
    <n v="3"/>
    <n v="3"/>
    <n v="5"/>
    <n v="15"/>
    <n v="15"/>
    <n v="35"/>
    <n v="2.3333333333333299"/>
    <x v="2"/>
    <s v="Class-2"/>
    <x v="0"/>
  </r>
  <r>
    <n v="595"/>
    <n v="35.402307692307701"/>
    <d v="2004-12-10T00:00:00"/>
    <n v="13"/>
    <n v="460.23000000000013"/>
    <n v="0.40047879616961901"/>
    <n v="0.86234610123119004"/>
    <n v="0.93211354309165495"/>
    <n v="3"/>
    <n v="5"/>
    <n v="5"/>
    <n v="15"/>
    <n v="25"/>
    <n v="25"/>
    <n v="65"/>
    <n v="4.3333333333333304"/>
    <x v="1"/>
    <s v="Class-4"/>
    <x v="0"/>
  </r>
  <r>
    <n v="5950"/>
    <n v="16.045000000000002"/>
    <d v="2004-11-17T00:00:00"/>
    <n v="14"/>
    <n v="224.63000000000002"/>
    <n v="0.22948016415869099"/>
    <n v="0.87534199726402195"/>
    <n v="0.88970588235294101"/>
    <n v="2"/>
    <n v="5"/>
    <n v="5"/>
    <n v="10"/>
    <n v="25"/>
    <n v="25"/>
    <n v="60"/>
    <n v="4"/>
    <x v="1"/>
    <s v="Class-4"/>
    <x v="0"/>
  </r>
  <r>
    <n v="5951"/>
    <n v="65.385000000000005"/>
    <d v="2002-10-10T00:00:00"/>
    <n v="2"/>
    <n v="130.77000000000001"/>
    <n v="0.57780437756496905"/>
    <n v="0.35294117647058798"/>
    <n v="0.40834473324213399"/>
    <n v="3"/>
    <n v="2"/>
    <n v="3"/>
    <n v="15"/>
    <n v="10"/>
    <n v="15"/>
    <n v="40"/>
    <n v="2.6666666666666701"/>
    <x v="2"/>
    <s v="Class-2"/>
    <x v="0"/>
  </r>
  <r>
    <n v="5952"/>
    <n v="120.401642857143"/>
    <d v="2004-11-02T00:00:00"/>
    <n v="14"/>
    <n v="1685.6230000000021"/>
    <n v="0.74811901504790002"/>
    <n v="0.87534199726402195"/>
    <n v="0.86781805745553997"/>
    <n v="4"/>
    <n v="5"/>
    <n v="5"/>
    <n v="20"/>
    <n v="25"/>
    <n v="25"/>
    <n v="70"/>
    <n v="4.6666666666666696"/>
    <x v="1"/>
    <s v="Class-4"/>
    <x v="0"/>
  </r>
  <r>
    <n v="5953"/>
    <n v="177.85"/>
    <d v="2004-02-05T00:00:00"/>
    <n v="2"/>
    <n v="355.7"/>
    <n v="0.825410396716862"/>
    <n v="0.35294117647058798"/>
    <n v="0.61935704514363799"/>
    <n v="5"/>
    <n v="2"/>
    <n v="4"/>
    <n v="25"/>
    <n v="10"/>
    <n v="20"/>
    <n v="55"/>
    <n v="3.6666666666666701"/>
    <x v="0"/>
    <s v="Class-3"/>
    <x v="0"/>
  </r>
  <r>
    <n v="5954"/>
    <n v="83.590999999999994"/>
    <d v="2002-10-09T00:00:00"/>
    <n v="2"/>
    <n v="167.18199999999999"/>
    <n v="0.65030779753762202"/>
    <n v="0.35294117647058798"/>
    <n v="0.40731874145006802"/>
    <n v="4"/>
    <n v="2"/>
    <n v="3"/>
    <n v="20"/>
    <n v="10"/>
    <n v="15"/>
    <n v="45"/>
    <n v="3"/>
    <x v="0"/>
    <s v="Class-3"/>
    <x v="1"/>
  </r>
  <r>
    <n v="5956"/>
    <n v="329.35"/>
    <d v="2002-10-09T00:00:00"/>
    <n v="1"/>
    <n v="329.35"/>
    <n v="0.90868673050620696"/>
    <n v="0"/>
    <n v="0.40731874145006802"/>
    <n v="5"/>
    <n v="1"/>
    <n v="3"/>
    <n v="25"/>
    <n v="5"/>
    <n v="15"/>
    <n v="45"/>
    <n v="3"/>
    <x v="0"/>
    <s v="Class-3"/>
    <x v="0"/>
  </r>
  <r>
    <n v="5957"/>
    <n v="25.954599999999999"/>
    <d v="2002-10-17T00:00:00"/>
    <n v="2"/>
    <n v="51.909199999999998"/>
    <n v="0.31891244870040703"/>
    <n v="0.35294117647058798"/>
    <n v="0.41501367989055998"/>
    <n v="2"/>
    <n v="2"/>
    <n v="3"/>
    <n v="10"/>
    <n v="10"/>
    <n v="15"/>
    <n v="35"/>
    <n v="2.3333333333333299"/>
    <x v="2"/>
    <s v="Class-2"/>
    <x v="1"/>
  </r>
  <r>
    <n v="5959"/>
    <n v="336.25"/>
    <d v="2004-11-12T00:00:00"/>
    <n v="5"/>
    <n v="1681.25"/>
    <n v="0.91159370725039401"/>
    <n v="0.64261285909712695"/>
    <n v="0.88047195622435004"/>
    <n v="5"/>
    <n v="4"/>
    <n v="5"/>
    <n v="25"/>
    <n v="20"/>
    <n v="25"/>
    <n v="70"/>
    <n v="4.6666666666666696"/>
    <x v="1"/>
    <s v="Class-4"/>
    <x v="0"/>
  </r>
  <r>
    <n v="596"/>
    <n v="-1.97714285714286"/>
    <d v="2004-10-14T00:00:00"/>
    <n v="7"/>
    <n v="-13.840000000000019"/>
    <n v="4.3946648426812299E-2"/>
    <n v="0.73204514363885098"/>
    <n v="0.84011627906976705"/>
    <n v="1"/>
    <n v="4"/>
    <n v="5"/>
    <n v="5"/>
    <n v="20"/>
    <n v="25"/>
    <n v="50"/>
    <n v="3.3333333333333299"/>
    <x v="0"/>
    <s v="Class-3"/>
    <x v="1"/>
  </r>
  <r>
    <n v="5960"/>
    <n v="3.9950000000000001"/>
    <d v="2002-10-10T00:00:00"/>
    <n v="2"/>
    <n v="7.99"/>
    <n v="0.105848153214775"/>
    <n v="0.35294117647058798"/>
    <n v="0.40834473324213399"/>
    <n v="1"/>
    <n v="2"/>
    <n v="3"/>
    <n v="5"/>
    <n v="10"/>
    <n v="15"/>
    <n v="30"/>
    <n v="2"/>
    <x v="2"/>
    <s v="Class-2"/>
    <x v="0"/>
  </r>
  <r>
    <n v="5961"/>
    <n v="5.38"/>
    <d v="2002-10-08T00:00:00"/>
    <n v="3"/>
    <n v="16.14"/>
    <n v="0.12175102599179299"/>
    <n v="0.49743502051983601"/>
    <n v="0.40680574555403498"/>
    <n v="1"/>
    <n v="3"/>
    <n v="3"/>
    <n v="5"/>
    <n v="15"/>
    <n v="15"/>
    <n v="35"/>
    <n v="2.3333333333333299"/>
    <x v="2"/>
    <s v="Class-2"/>
    <x v="0"/>
  </r>
  <r>
    <n v="5962"/>
    <n v="57.003"/>
    <d v="2002-10-11T00:00:00"/>
    <n v="2"/>
    <n v="114.006"/>
    <n v="0.52992476060189697"/>
    <n v="0.35294117647058798"/>
    <n v="0.40919972640218799"/>
    <n v="3"/>
    <n v="2"/>
    <n v="3"/>
    <n v="15"/>
    <n v="10"/>
    <n v="15"/>
    <n v="40"/>
    <n v="2.6666666666666701"/>
    <x v="2"/>
    <s v="Class-2"/>
    <x v="1"/>
  </r>
  <r>
    <n v="5964"/>
    <n v="8.6999999999999993"/>
    <d v="2002-10-07T00:00:00"/>
    <n v="1"/>
    <n v="8.6999999999999993"/>
    <n v="0.156463748290016"/>
    <n v="0"/>
    <n v="0.40577975376196901"/>
    <n v="1"/>
    <n v="1"/>
    <n v="3"/>
    <n v="5"/>
    <n v="5"/>
    <n v="15"/>
    <n v="25"/>
    <n v="1.6666666666666701"/>
    <x v="4"/>
    <s v="Class-1"/>
    <x v="0"/>
  </r>
  <r>
    <n v="5965"/>
    <n v="22.905000000000001"/>
    <d v="2002-10-09T00:00:00"/>
    <n v="4"/>
    <n v="91.62"/>
    <n v="0.29326265389876799"/>
    <n v="0.581395348837209"/>
    <n v="0.40731874145006802"/>
    <n v="2"/>
    <n v="3"/>
    <n v="3"/>
    <n v="10"/>
    <n v="15"/>
    <n v="15"/>
    <n v="40"/>
    <n v="2.6666666666666701"/>
    <x v="2"/>
    <s v="Class-2"/>
    <x v="0"/>
  </r>
  <r>
    <n v="5966"/>
    <n v="21.6466666666667"/>
    <d v="2002-10-23T00:00:00"/>
    <n v="3"/>
    <n v="64.940000000000097"/>
    <n v="0.28129274965800399"/>
    <n v="0.49743502051983601"/>
    <n v="0.42356361149110699"/>
    <n v="2"/>
    <n v="3"/>
    <n v="3"/>
    <n v="10"/>
    <n v="15"/>
    <n v="15"/>
    <n v="40"/>
    <n v="2.6666666666666701"/>
    <x v="2"/>
    <s v="Class-2"/>
    <x v="0"/>
  </r>
  <r>
    <n v="5967"/>
    <n v="66.177999999999997"/>
    <d v="2002-12-27T00:00:00"/>
    <n v="1"/>
    <n v="66.177999999999997"/>
    <n v="0.58105335157317795"/>
    <n v="0"/>
    <n v="0.48734610123118899"/>
    <n v="3"/>
    <n v="1"/>
    <n v="3"/>
    <n v="15"/>
    <n v="5"/>
    <n v="15"/>
    <n v="35"/>
    <n v="2.3333333333333299"/>
    <x v="2"/>
    <s v="Class-2"/>
    <x v="2"/>
  </r>
  <r>
    <n v="5968"/>
    <n v="6.9033333333333298"/>
    <d v="2003-09-30T00:00:00"/>
    <n v="6"/>
    <n v="41.41999999999998"/>
    <n v="0.140389876880986"/>
    <n v="0.68946648426812596"/>
    <n v="0.56720246238030003"/>
    <n v="1"/>
    <n v="4"/>
    <n v="3"/>
    <n v="5"/>
    <n v="20"/>
    <n v="15"/>
    <n v="40"/>
    <n v="2.6666666666666701"/>
    <x v="2"/>
    <s v="Class-2"/>
    <x v="0"/>
  </r>
  <r>
    <n v="5969"/>
    <n v="3.81"/>
    <d v="2004-05-16T00:00:00"/>
    <n v="2"/>
    <n v="7.62"/>
    <n v="0.10345417236662199"/>
    <n v="0.35294117647058798"/>
    <n v="0.68074555403556702"/>
    <n v="1"/>
    <n v="2"/>
    <n v="4"/>
    <n v="5"/>
    <n v="10"/>
    <n v="20"/>
    <n v="35"/>
    <n v="2.3333333333333299"/>
    <x v="2"/>
    <s v="Class-2"/>
    <x v="0"/>
  </r>
  <r>
    <n v="5970"/>
    <n v="2.1175000000000002"/>
    <d v="2003-10-04T00:00:00"/>
    <n v="4"/>
    <n v="8.4700000000000006"/>
    <n v="8.0027359781121701E-2"/>
    <n v="0.581395348837209"/>
    <n v="0.568228454172366"/>
    <n v="1"/>
    <n v="3"/>
    <n v="3"/>
    <n v="5"/>
    <n v="15"/>
    <n v="15"/>
    <n v="35"/>
    <n v="2.3333333333333299"/>
    <x v="2"/>
    <s v="Class-2"/>
    <x v="0"/>
  </r>
  <r>
    <n v="5971"/>
    <n v="135.91105999999999"/>
    <d v="2004-10-10T00:00:00"/>
    <n v="10"/>
    <n v="1359.1106"/>
    <n v="0.77462380300960199"/>
    <n v="0.81549247606019204"/>
    <n v="0.835499316005471"/>
    <n v="4"/>
    <n v="5"/>
    <n v="5"/>
    <n v="20"/>
    <n v="25"/>
    <n v="25"/>
    <n v="70"/>
    <n v="4.6666666666666696"/>
    <x v="1"/>
    <s v="Class-4"/>
    <x v="0"/>
  </r>
  <r>
    <n v="5972"/>
    <n v="15.249000000000001"/>
    <d v="2002-10-16T00:00:00"/>
    <n v="2"/>
    <n v="30.498000000000001"/>
    <n v="0.22212722298222001"/>
    <n v="0.35294117647058798"/>
    <n v="0.414500683994527"/>
    <n v="2"/>
    <n v="2"/>
    <n v="3"/>
    <n v="10"/>
    <n v="10"/>
    <n v="15"/>
    <n v="35"/>
    <n v="2.3333333333333299"/>
    <x v="2"/>
    <s v="Class-2"/>
    <x v="1"/>
  </r>
  <r>
    <n v="5974"/>
    <n v="105.146"/>
    <d v="2004-10-20T00:00:00"/>
    <n v="6"/>
    <n v="630.87599999999998"/>
    <n v="0.71409028727771595"/>
    <n v="0.68946648426812596"/>
    <n v="0.84900820793433596"/>
    <n v="4"/>
    <n v="4"/>
    <n v="5"/>
    <n v="20"/>
    <n v="20"/>
    <n v="25"/>
    <n v="65"/>
    <n v="4.3333333333333304"/>
    <x v="1"/>
    <s v="Class-4"/>
    <x v="0"/>
  </r>
  <r>
    <n v="5975"/>
    <n v="100.334"/>
    <d v="2002-10-13T00:00:00"/>
    <n v="2"/>
    <n v="200.66800000000001"/>
    <n v="0.70314637482901399"/>
    <n v="0.35294117647058798"/>
    <n v="0.410738714090287"/>
    <n v="4"/>
    <n v="2"/>
    <n v="3"/>
    <n v="20"/>
    <n v="10"/>
    <n v="15"/>
    <n v="45"/>
    <n v="3"/>
    <x v="0"/>
    <s v="Class-3"/>
    <x v="1"/>
  </r>
  <r>
    <n v="5977"/>
    <n v="11.11"/>
    <d v="2002-10-24T00:00:00"/>
    <n v="1"/>
    <n v="11.11"/>
    <n v="0.178009575923395"/>
    <n v="0"/>
    <n v="0.42510259917920601"/>
    <n v="1"/>
    <n v="1"/>
    <n v="3"/>
    <n v="5"/>
    <n v="5"/>
    <n v="15"/>
    <n v="25"/>
    <n v="1.6666666666666701"/>
    <x v="4"/>
    <s v="Class-1"/>
    <x v="0"/>
  </r>
  <r>
    <n v="5978"/>
    <n v="170.09"/>
    <d v="2002-10-14T00:00:00"/>
    <n v="1"/>
    <n v="170.09"/>
    <n v="0.81925444596446695"/>
    <n v="0"/>
    <n v="0.412448700410396"/>
    <n v="5"/>
    <n v="1"/>
    <n v="3"/>
    <n v="25"/>
    <n v="5"/>
    <n v="15"/>
    <n v="45"/>
    <n v="3"/>
    <x v="0"/>
    <s v="Class-3"/>
    <x v="0"/>
  </r>
  <r>
    <n v="5979"/>
    <n v="199.32283333333299"/>
    <d v="2004-11-21T00:00:00"/>
    <n v="6"/>
    <n v="1195.9369999999981"/>
    <n v="0.84644322845421205"/>
    <n v="0.68946648426812596"/>
    <n v="0.89534883720930203"/>
    <n v="5"/>
    <n v="4"/>
    <n v="5"/>
    <n v="25"/>
    <n v="20"/>
    <n v="25"/>
    <n v="70"/>
    <n v="4.6666666666666696"/>
    <x v="1"/>
    <s v="Class-4"/>
    <x v="0"/>
  </r>
  <r>
    <n v="598"/>
    <n v="111.666666666667"/>
    <d v="2004-10-27T00:00:00"/>
    <n v="6"/>
    <n v="670.00000000000205"/>
    <n v="0.72777017783859399"/>
    <n v="0.68946648426812596"/>
    <n v="0.85824213406292704"/>
    <n v="4"/>
    <n v="4"/>
    <n v="5"/>
    <n v="20"/>
    <n v="20"/>
    <n v="25"/>
    <n v="65"/>
    <n v="4.3333333333333304"/>
    <x v="1"/>
    <s v="Class-4"/>
    <x v="0"/>
  </r>
  <r>
    <n v="5980"/>
    <n v="4.62"/>
    <d v="2002-10-12T00:00:00"/>
    <n v="1"/>
    <n v="4.62"/>
    <n v="0.11354309165526701"/>
    <n v="0"/>
    <n v="0.41022571819425402"/>
    <n v="1"/>
    <n v="1"/>
    <n v="3"/>
    <n v="5"/>
    <n v="5"/>
    <n v="15"/>
    <n v="25"/>
    <n v="1.6666666666666701"/>
    <x v="4"/>
    <s v="Class-1"/>
    <x v="0"/>
  </r>
  <r>
    <n v="5981"/>
    <n v="17.02"/>
    <d v="2003-07-06T00:00:00"/>
    <n v="3"/>
    <n v="51.06"/>
    <n v="0.23768809849521599"/>
    <n v="0.49743502051983601"/>
    <n v="0.53454172366621"/>
    <n v="2"/>
    <n v="3"/>
    <n v="3"/>
    <n v="10"/>
    <n v="15"/>
    <n v="15"/>
    <n v="40"/>
    <n v="2.6666666666666701"/>
    <x v="2"/>
    <s v="Class-2"/>
    <x v="0"/>
  </r>
  <r>
    <n v="5982"/>
    <n v="5.2649999999999997"/>
    <d v="2002-10-11T00:00:00"/>
    <n v="2"/>
    <n v="10.53"/>
    <n v="0.12021203830369399"/>
    <n v="0.35294117647058798"/>
    <n v="0.40919972640218799"/>
    <n v="1"/>
    <n v="2"/>
    <n v="3"/>
    <n v="5"/>
    <n v="10"/>
    <n v="15"/>
    <n v="30"/>
    <n v="2"/>
    <x v="2"/>
    <s v="Class-2"/>
    <x v="0"/>
  </r>
  <r>
    <n v="5983"/>
    <n v="13.41"/>
    <d v="2002-10-11T00:00:00"/>
    <n v="1"/>
    <n v="13.41"/>
    <n v="0.20075239398085101"/>
    <n v="0"/>
    <n v="0.40919972640218799"/>
    <n v="2"/>
    <n v="1"/>
    <n v="3"/>
    <n v="10"/>
    <n v="5"/>
    <n v="15"/>
    <n v="30"/>
    <n v="2"/>
    <x v="2"/>
    <s v="Class-2"/>
    <x v="0"/>
  </r>
  <r>
    <n v="5984"/>
    <n v="68.020799999999994"/>
    <d v="2002-10-23T00:00:00"/>
    <n v="2"/>
    <n v="136.04159999999999"/>
    <n v="0.58909028727769397"/>
    <n v="0.35294117647058798"/>
    <n v="0.42356361149110699"/>
    <n v="3"/>
    <n v="2"/>
    <n v="3"/>
    <n v="15"/>
    <n v="10"/>
    <n v="15"/>
    <n v="40"/>
    <n v="2.6666666666666701"/>
    <x v="2"/>
    <s v="Class-2"/>
    <x v="1"/>
  </r>
  <r>
    <n v="5986"/>
    <n v="66.92"/>
    <d v="2002-10-14T00:00:00"/>
    <n v="3"/>
    <n v="200.76"/>
    <n v="0.583960328317364"/>
    <n v="0.49743502051983601"/>
    <n v="0.412448700410396"/>
    <n v="3"/>
    <n v="3"/>
    <n v="3"/>
    <n v="15"/>
    <n v="15"/>
    <n v="15"/>
    <n v="45"/>
    <n v="3"/>
    <x v="0"/>
    <s v="Class-3"/>
    <x v="0"/>
  </r>
  <r>
    <n v="5987"/>
    <n v="109.40111111111101"/>
    <d v="2003-08-07T00:00:00"/>
    <n v="9"/>
    <n v="984.6099999999991"/>
    <n v="0.72093023255815503"/>
    <n v="0.79069767441860495"/>
    <n v="0.54719562243501996"/>
    <n v="4"/>
    <n v="4"/>
    <n v="3"/>
    <n v="20"/>
    <n v="20"/>
    <n v="15"/>
    <n v="55"/>
    <n v="3.6666666666666701"/>
    <x v="0"/>
    <s v="Class-3"/>
    <x v="0"/>
  </r>
  <r>
    <n v="5988"/>
    <n v="71.367000000000004"/>
    <d v="2003-08-08T00:00:00"/>
    <n v="6"/>
    <n v="428.202"/>
    <n v="0.60191518467851701"/>
    <n v="0.68946648426812596"/>
    <n v="0.54736662106703105"/>
    <n v="4"/>
    <n v="4"/>
    <n v="3"/>
    <n v="20"/>
    <n v="20"/>
    <n v="15"/>
    <n v="55"/>
    <n v="3.6666666666666701"/>
    <x v="0"/>
    <s v="Class-3"/>
    <x v="1"/>
  </r>
  <r>
    <n v="599"/>
    <n v="-1580.665"/>
    <d v="2004-10-11T00:00:00"/>
    <n v="14"/>
    <n v="-22129.309999999998"/>
    <n v="3.4199726402188798E-4"/>
    <n v="0.87534199726402195"/>
    <n v="0.83703830369357002"/>
    <n v="1"/>
    <n v="5"/>
    <n v="5"/>
    <n v="5"/>
    <n v="25"/>
    <n v="25"/>
    <n v="55"/>
    <n v="3.6666666666666701"/>
    <x v="0"/>
    <s v="Class-3"/>
    <x v="0"/>
  </r>
  <r>
    <n v="5990"/>
    <n v="11.31424"/>
    <d v="2004-10-01T00:00:00"/>
    <n v="5"/>
    <n v="56.571199999999997"/>
    <n v="0.180916552667581"/>
    <n v="0.64261285909712695"/>
    <n v="0.82489740082079299"/>
    <n v="1"/>
    <n v="4"/>
    <n v="5"/>
    <n v="5"/>
    <n v="20"/>
    <n v="25"/>
    <n v="50"/>
    <n v="3.3333333333333299"/>
    <x v="0"/>
    <s v="Class-3"/>
    <x v="0"/>
  </r>
  <r>
    <n v="5991"/>
    <n v="25.454999999999998"/>
    <d v="2003-12-31T00:00:00"/>
    <n v="2"/>
    <n v="50.91"/>
    <n v="0.315834473324211"/>
    <n v="0.35294117647058798"/>
    <n v="0.60311217510259796"/>
    <n v="2"/>
    <n v="2"/>
    <n v="4"/>
    <n v="10"/>
    <n v="10"/>
    <n v="20"/>
    <n v="40"/>
    <n v="2.6666666666666701"/>
    <x v="2"/>
    <s v="Class-2"/>
    <x v="0"/>
  </r>
  <r>
    <n v="5992"/>
    <n v="9.4066666666666698"/>
    <d v="2003-05-03T00:00:00"/>
    <n v="6"/>
    <n v="56.440000000000019"/>
    <n v="0.16261969904241"/>
    <n v="0.68946648426812596"/>
    <n v="0.51453488372092904"/>
    <n v="1"/>
    <n v="4"/>
    <n v="3"/>
    <n v="5"/>
    <n v="20"/>
    <n v="15"/>
    <n v="40"/>
    <n v="2.6666666666666701"/>
    <x v="2"/>
    <s v="Class-2"/>
    <x v="0"/>
  </r>
  <r>
    <n v="5993"/>
    <n v="28.385999999999999"/>
    <d v="2002-10-20T00:00:00"/>
    <n v="2"/>
    <n v="56.771999999999998"/>
    <n v="0.340116279069762"/>
    <n v="0.35294117647058798"/>
    <n v="0.41928864569083402"/>
    <n v="2"/>
    <n v="2"/>
    <n v="3"/>
    <n v="10"/>
    <n v="10"/>
    <n v="15"/>
    <n v="35"/>
    <n v="2.3333333333333299"/>
    <x v="2"/>
    <s v="Class-2"/>
    <x v="1"/>
  </r>
  <r>
    <n v="5995"/>
    <n v="51.732971428571403"/>
    <d v="2004-07-24T00:00:00"/>
    <n v="7"/>
    <n v="362.13079999999979"/>
    <n v="0.49897400820791099"/>
    <n v="0.73204514363885098"/>
    <n v="0.728625170998631"/>
    <n v="3"/>
    <n v="4"/>
    <n v="4"/>
    <n v="15"/>
    <n v="20"/>
    <n v="20"/>
    <n v="55"/>
    <n v="3.6666666666666701"/>
    <x v="0"/>
    <s v="Class-3"/>
    <x v="1"/>
  </r>
  <r>
    <n v="5997"/>
    <n v="18.86"/>
    <d v="2003-05-23T00:00:00"/>
    <n v="5"/>
    <n v="94.3"/>
    <n v="0.256155950752398"/>
    <n v="0.64261285909712695"/>
    <n v="0.52000683994527896"/>
    <n v="2"/>
    <n v="4"/>
    <n v="3"/>
    <n v="10"/>
    <n v="20"/>
    <n v="15"/>
    <n v="45"/>
    <n v="3"/>
    <x v="0"/>
    <s v="Class-3"/>
    <x v="0"/>
  </r>
  <r>
    <n v="5998"/>
    <n v="61.53"/>
    <d v="2002-10-12T00:00:00"/>
    <n v="1"/>
    <n v="61.53"/>
    <n v="0.55745554035566303"/>
    <n v="0"/>
    <n v="0.41022571819425402"/>
    <n v="3"/>
    <n v="1"/>
    <n v="3"/>
    <n v="15"/>
    <n v="5"/>
    <n v="15"/>
    <n v="35"/>
    <n v="2.3333333333333299"/>
    <x v="2"/>
    <s v="Class-2"/>
    <x v="0"/>
  </r>
  <r>
    <n v="5999"/>
    <n v="82.767499999999998"/>
    <d v="2004-10-20T00:00:00"/>
    <n v="4"/>
    <n v="331.07"/>
    <n v="0.64791381668946901"/>
    <n v="0.581395348837209"/>
    <n v="0.84900820793433596"/>
    <n v="4"/>
    <n v="3"/>
    <n v="5"/>
    <n v="20"/>
    <n v="15"/>
    <n v="25"/>
    <n v="60"/>
    <n v="4"/>
    <x v="1"/>
    <s v="Class-4"/>
    <x v="0"/>
  </r>
  <r>
    <n v="6"/>
    <n v="75.215000000000003"/>
    <d v="2002-11-09T00:00:00"/>
    <n v="2"/>
    <n v="150.43"/>
    <n v="0.61901504787961403"/>
    <n v="0.35294117647058798"/>
    <n v="0.44459644322845399"/>
    <n v="4"/>
    <n v="2"/>
    <n v="3"/>
    <n v="20"/>
    <n v="10"/>
    <n v="15"/>
    <n v="45"/>
    <n v="3"/>
    <x v="0"/>
    <s v="Class-3"/>
    <x v="0"/>
  </r>
  <r>
    <n v="60"/>
    <n v="24.81"/>
    <d v="2003-06-17T00:00:00"/>
    <n v="3"/>
    <n v="74.429999999999993"/>
    <n v="0.30933652530779499"/>
    <n v="0.49743502051983601"/>
    <n v="0.52667578659370595"/>
    <n v="2"/>
    <n v="3"/>
    <n v="3"/>
    <n v="10"/>
    <n v="15"/>
    <n v="15"/>
    <n v="40"/>
    <n v="2.6666666666666701"/>
    <x v="2"/>
    <s v="Class-2"/>
    <x v="0"/>
  </r>
  <r>
    <n v="600"/>
    <n v="121.5355"/>
    <d v="2004-12-22T00:00:00"/>
    <n v="20"/>
    <n v="2430.71"/>
    <n v="0.75051299589605402"/>
    <n v="0.91997264021887803"/>
    <n v="0.95981532147742799"/>
    <n v="4"/>
    <n v="5"/>
    <n v="5"/>
    <n v="20"/>
    <n v="25"/>
    <n v="25"/>
    <n v="70"/>
    <n v="4.6666666666666696"/>
    <x v="1"/>
    <s v="Class-4"/>
    <x v="0"/>
  </r>
  <r>
    <n v="6000"/>
    <n v="178.22"/>
    <d v="2002-10-14T00:00:00"/>
    <n v="1"/>
    <n v="178.22"/>
    <n v="0.82592339261289505"/>
    <n v="0"/>
    <n v="0.412448700410396"/>
    <n v="5"/>
    <n v="1"/>
    <n v="3"/>
    <n v="25"/>
    <n v="5"/>
    <n v="15"/>
    <n v="45"/>
    <n v="3"/>
    <x v="0"/>
    <s v="Class-3"/>
    <x v="0"/>
  </r>
  <r>
    <n v="6001"/>
    <n v="157.480769230769"/>
    <d v="2004-06-12T00:00:00"/>
    <n v="13"/>
    <n v="2047.249999999997"/>
    <n v="0.80369357045146805"/>
    <n v="0.86234610123119004"/>
    <n v="0.69510943912448597"/>
    <n v="5"/>
    <n v="5"/>
    <n v="4"/>
    <n v="25"/>
    <n v="25"/>
    <n v="20"/>
    <n v="70"/>
    <n v="4.6666666666666696"/>
    <x v="1"/>
    <s v="Class-4"/>
    <x v="0"/>
  </r>
  <r>
    <n v="6002"/>
    <n v="9.89"/>
    <d v="2004-10-24T00:00:00"/>
    <n v="13"/>
    <n v="128.57"/>
    <n v="0.16655266757866199"/>
    <n v="0.86234610123119004"/>
    <n v="0.85413816689466404"/>
    <n v="1"/>
    <n v="5"/>
    <n v="5"/>
    <n v="5"/>
    <n v="25"/>
    <n v="25"/>
    <n v="55"/>
    <n v="3.6666666666666701"/>
    <x v="0"/>
    <s v="Class-3"/>
    <x v="0"/>
  </r>
  <r>
    <n v="6003"/>
    <n v="329.375"/>
    <d v="2003-09-05T00:00:00"/>
    <n v="2"/>
    <n v="658.75"/>
    <n v="0.90885772913821805"/>
    <n v="0.35294117647058798"/>
    <n v="0.55779753761969797"/>
    <n v="5"/>
    <n v="2"/>
    <n v="3"/>
    <n v="25"/>
    <n v="10"/>
    <n v="15"/>
    <n v="50"/>
    <n v="3.3333333333333299"/>
    <x v="0"/>
    <s v="Class-3"/>
    <x v="0"/>
  </r>
  <r>
    <n v="6004"/>
    <n v="75.614999999999995"/>
    <d v="2002-10-15T00:00:00"/>
    <n v="2"/>
    <n v="151.22999999999999"/>
    <n v="0.62072503419972402"/>
    <n v="0.35294117647058798"/>
    <n v="0.413645690834473"/>
    <n v="4"/>
    <n v="2"/>
    <n v="3"/>
    <n v="20"/>
    <n v="10"/>
    <n v="15"/>
    <n v="45"/>
    <n v="3"/>
    <x v="0"/>
    <s v="Class-3"/>
    <x v="0"/>
  </r>
  <r>
    <n v="6005"/>
    <n v="188.85"/>
    <d v="2002-10-18T00:00:00"/>
    <n v="1"/>
    <n v="188.85"/>
    <n v="0.83703830369360799"/>
    <n v="0"/>
    <n v="0.41672366621066997"/>
    <n v="5"/>
    <n v="1"/>
    <n v="3"/>
    <n v="25"/>
    <n v="5"/>
    <n v="15"/>
    <n v="45"/>
    <n v="3"/>
    <x v="0"/>
    <s v="Class-3"/>
    <x v="0"/>
  </r>
  <r>
    <n v="6006"/>
    <n v="180.0746"/>
    <d v="2002-10-17T00:00:00"/>
    <n v="2"/>
    <n v="360.14920000000001"/>
    <n v="0.82814637482903697"/>
    <n v="0.35294117647058798"/>
    <n v="0.41501367989055998"/>
    <n v="5"/>
    <n v="2"/>
    <n v="3"/>
    <n v="25"/>
    <n v="10"/>
    <n v="15"/>
    <n v="50"/>
    <n v="3.3333333333333299"/>
    <x v="0"/>
    <s v="Class-3"/>
    <x v="1"/>
  </r>
  <r>
    <n v="6008"/>
    <n v="23.156666666666698"/>
    <d v="2002-10-18T00:00:00"/>
    <n v="3"/>
    <n v="69.470000000000098"/>
    <n v="0.29463064295485603"/>
    <n v="0.49743502051983601"/>
    <n v="0.41672366621066997"/>
    <n v="2"/>
    <n v="3"/>
    <n v="3"/>
    <n v="10"/>
    <n v="15"/>
    <n v="15"/>
    <n v="40"/>
    <n v="2.6666666666666701"/>
    <x v="2"/>
    <s v="Class-2"/>
    <x v="0"/>
  </r>
  <r>
    <n v="6009"/>
    <n v="9.7533333333333303"/>
    <d v="2002-10-25T00:00:00"/>
    <n v="3"/>
    <n v="29.259999999999991"/>
    <n v="0.16535567715458499"/>
    <n v="0.49743502051983601"/>
    <n v="0.42698358413132598"/>
    <n v="1"/>
    <n v="3"/>
    <n v="3"/>
    <n v="5"/>
    <n v="15"/>
    <n v="15"/>
    <n v="35"/>
    <n v="2.3333333333333299"/>
    <x v="2"/>
    <s v="Class-2"/>
    <x v="0"/>
  </r>
  <r>
    <n v="601"/>
    <n v="31.22"/>
    <d v="2002-05-26T00:00:00"/>
    <n v="1"/>
    <n v="31.22"/>
    <n v="0.36662106703145603"/>
    <n v="0"/>
    <n v="0.18228454172366601"/>
    <n v="2"/>
    <n v="1"/>
    <n v="1"/>
    <n v="10"/>
    <n v="5"/>
    <n v="5"/>
    <n v="20"/>
    <n v="1.3333333333333299"/>
    <x v="4"/>
    <s v="Class-1"/>
    <x v="0"/>
  </r>
  <r>
    <n v="6010"/>
    <n v="-47.96"/>
    <d v="2002-10-15T00:00:00"/>
    <n v="1"/>
    <n v="-47.96"/>
    <n v="2.2913816689466401E-2"/>
    <n v="0"/>
    <n v="0.413645690834473"/>
    <n v="1"/>
    <n v="1"/>
    <n v="3"/>
    <n v="5"/>
    <n v="5"/>
    <n v="15"/>
    <n v="25"/>
    <n v="1.6666666666666701"/>
    <x v="4"/>
    <s v="Class-1"/>
    <x v="0"/>
  </r>
  <r>
    <n v="6011"/>
    <n v="75.930000000000007"/>
    <d v="2002-10-18T00:00:00"/>
    <n v="2"/>
    <n v="151.86000000000001"/>
    <n v="0.62192202462380097"/>
    <n v="0.35294117647058798"/>
    <n v="0.41672366621066997"/>
    <n v="4"/>
    <n v="2"/>
    <n v="3"/>
    <n v="20"/>
    <n v="10"/>
    <n v="15"/>
    <n v="45"/>
    <n v="3"/>
    <x v="0"/>
    <s v="Class-3"/>
    <x v="0"/>
  </r>
  <r>
    <n v="6012"/>
    <n v="25.170999999999999"/>
    <d v="2002-10-18T00:00:00"/>
    <n v="2"/>
    <n v="50.341999999999999"/>
    <n v="0.31361149110806902"/>
    <n v="0.35294117647058798"/>
    <n v="0.41672366621066997"/>
    <n v="2"/>
    <n v="2"/>
    <n v="3"/>
    <n v="10"/>
    <n v="10"/>
    <n v="15"/>
    <n v="35"/>
    <n v="2.3333333333333299"/>
    <x v="2"/>
    <s v="Class-2"/>
    <x v="1"/>
  </r>
  <r>
    <n v="6014"/>
    <n v="1.3480000000000001"/>
    <d v="2003-12-02T00:00:00"/>
    <n v="5"/>
    <n v="6.74"/>
    <n v="7.0793433652530602E-2"/>
    <n v="0.64261285909712695"/>
    <n v="0.59080027359780996"/>
    <n v="1"/>
    <n v="4"/>
    <n v="3"/>
    <n v="5"/>
    <n v="20"/>
    <n v="15"/>
    <n v="40"/>
    <n v="2.6666666666666701"/>
    <x v="2"/>
    <s v="Class-2"/>
    <x v="0"/>
  </r>
  <r>
    <n v="6015"/>
    <n v="404.38"/>
    <d v="2002-10-20T00:00:00"/>
    <n v="1"/>
    <n v="404.38"/>
    <n v="0.92561559507529401"/>
    <n v="0"/>
    <n v="0.41928864569083402"/>
    <n v="5"/>
    <n v="1"/>
    <n v="3"/>
    <n v="25"/>
    <n v="5"/>
    <n v="15"/>
    <n v="45"/>
    <n v="3"/>
    <x v="0"/>
    <s v="Class-3"/>
    <x v="0"/>
  </r>
  <r>
    <n v="6016"/>
    <n v="5.66"/>
    <d v="2002-10-16T00:00:00"/>
    <n v="1"/>
    <n v="5.66"/>
    <n v="0.125170998632012"/>
    <n v="0"/>
    <n v="0.414500683994527"/>
    <n v="1"/>
    <n v="1"/>
    <n v="3"/>
    <n v="5"/>
    <n v="5"/>
    <n v="15"/>
    <n v="25"/>
    <n v="1.6666666666666701"/>
    <x v="4"/>
    <s v="Class-1"/>
    <x v="0"/>
  </r>
  <r>
    <n v="6017"/>
    <n v="59.64"/>
    <d v="2002-10-19T00:00:00"/>
    <n v="1"/>
    <n v="59.64"/>
    <n v="0.54805061559505996"/>
    <n v="0"/>
    <n v="0.41792065663474598"/>
    <n v="3"/>
    <n v="1"/>
    <n v="3"/>
    <n v="15"/>
    <n v="5"/>
    <n v="15"/>
    <n v="35"/>
    <n v="2.3333333333333299"/>
    <x v="2"/>
    <s v="Class-2"/>
    <x v="0"/>
  </r>
  <r>
    <n v="6018"/>
    <n v="207.162222222222"/>
    <d v="2004-10-24T00:00:00"/>
    <n v="9"/>
    <n v="1864.459999999998"/>
    <n v="0.85157318741454102"/>
    <n v="0.79069767441860495"/>
    <n v="0.85413816689466404"/>
    <n v="5"/>
    <n v="4"/>
    <n v="5"/>
    <n v="25"/>
    <n v="20"/>
    <n v="25"/>
    <n v="70"/>
    <n v="4.6666666666666696"/>
    <x v="1"/>
    <s v="Class-4"/>
    <x v="0"/>
  </r>
  <r>
    <n v="6019"/>
    <n v="13.25"/>
    <d v="2002-10-17T00:00:00"/>
    <n v="1"/>
    <n v="13.25"/>
    <n v="0.19972640218878601"/>
    <n v="0"/>
    <n v="0.41501367989055998"/>
    <n v="1"/>
    <n v="1"/>
    <n v="3"/>
    <n v="5"/>
    <n v="5"/>
    <n v="15"/>
    <n v="25"/>
    <n v="1.6666666666666701"/>
    <x v="4"/>
    <s v="Class-1"/>
    <x v="0"/>
  </r>
  <r>
    <n v="602"/>
    <n v="229.58125000000001"/>
    <d v="2004-03-17T00:00:00"/>
    <n v="8"/>
    <n v="1836.65"/>
    <n v="0.86525307797541895"/>
    <n v="0.76333789329685398"/>
    <n v="0.64346785225718095"/>
    <n v="5"/>
    <n v="4"/>
    <n v="4"/>
    <n v="25"/>
    <n v="20"/>
    <n v="20"/>
    <n v="65"/>
    <n v="4.3333333333333304"/>
    <x v="1"/>
    <s v="Class-4"/>
    <x v="0"/>
  </r>
  <r>
    <n v="6020"/>
    <n v="6.8033333333333301"/>
    <d v="2003-12-17T00:00:00"/>
    <n v="3"/>
    <n v="20.409999999999989"/>
    <n v="0.13953488372093201"/>
    <n v="0.49743502051983601"/>
    <n v="0.59764021887824803"/>
    <n v="1"/>
    <n v="3"/>
    <n v="3"/>
    <n v="5"/>
    <n v="15"/>
    <n v="15"/>
    <n v="35"/>
    <n v="2.3333333333333299"/>
    <x v="2"/>
    <s v="Class-2"/>
    <x v="0"/>
  </r>
  <r>
    <n v="6021"/>
    <n v="4.7750000000000004"/>
    <d v="2002-10-18T00:00:00"/>
    <n v="2"/>
    <n v="9.5500000000000007"/>
    <n v="0.115253077975377"/>
    <n v="0.35294117647058798"/>
    <n v="0.41672366621066997"/>
    <n v="1"/>
    <n v="2"/>
    <n v="3"/>
    <n v="5"/>
    <n v="10"/>
    <n v="15"/>
    <n v="30"/>
    <n v="2"/>
    <x v="2"/>
    <s v="Class-2"/>
    <x v="0"/>
  </r>
  <r>
    <n v="6022"/>
    <n v="3.2149999999999999"/>
    <d v="2002-10-19T00:00:00"/>
    <n v="2"/>
    <n v="6.43"/>
    <n v="9.6443228454172705E-2"/>
    <n v="0.35294117647058798"/>
    <n v="0.41792065663474598"/>
    <n v="1"/>
    <n v="2"/>
    <n v="3"/>
    <n v="5"/>
    <n v="10"/>
    <n v="15"/>
    <n v="30"/>
    <n v="2"/>
    <x v="2"/>
    <s v="Class-2"/>
    <x v="0"/>
  </r>
  <r>
    <n v="6023"/>
    <n v="4.88"/>
    <d v="2002-10-20T00:00:00"/>
    <n v="2"/>
    <n v="9.76"/>
    <n v="0.116792065663475"/>
    <n v="0.35294117647058798"/>
    <n v="0.41928864569083402"/>
    <n v="1"/>
    <n v="2"/>
    <n v="3"/>
    <n v="5"/>
    <n v="10"/>
    <n v="15"/>
    <n v="30"/>
    <n v="2"/>
    <x v="2"/>
    <s v="Class-2"/>
    <x v="0"/>
  </r>
  <r>
    <n v="6024"/>
    <n v="1369.52"/>
    <d v="2002-10-23T00:00:00"/>
    <n v="1"/>
    <n v="1369.52"/>
    <n v="0.98204514363891604"/>
    <n v="0"/>
    <n v="0.42356361149110699"/>
    <n v="5"/>
    <n v="1"/>
    <n v="3"/>
    <n v="25"/>
    <n v="5"/>
    <n v="15"/>
    <n v="45"/>
    <n v="3"/>
    <x v="0"/>
    <s v="Class-3"/>
    <x v="0"/>
  </r>
  <r>
    <n v="6025"/>
    <n v="17.59"/>
    <d v="2002-10-21T00:00:00"/>
    <n v="1"/>
    <n v="17.59"/>
    <n v="0.24675102599179599"/>
    <n v="0"/>
    <n v="0.42134062927496502"/>
    <n v="2"/>
    <n v="1"/>
    <n v="3"/>
    <n v="10"/>
    <n v="5"/>
    <n v="15"/>
    <n v="30"/>
    <n v="2"/>
    <x v="2"/>
    <s v="Class-2"/>
    <x v="0"/>
  </r>
  <r>
    <n v="6026"/>
    <n v="33.47"/>
    <d v="2002-10-19T00:00:00"/>
    <n v="1"/>
    <n v="33.47"/>
    <n v="0.38440492476059201"/>
    <n v="0"/>
    <n v="0.41792065663474598"/>
    <n v="2"/>
    <n v="1"/>
    <n v="3"/>
    <n v="10"/>
    <n v="5"/>
    <n v="15"/>
    <n v="30"/>
    <n v="2"/>
    <x v="2"/>
    <s v="Class-2"/>
    <x v="0"/>
  </r>
  <r>
    <n v="6027"/>
    <n v="123.579230769231"/>
    <d v="2004-06-19T00:00:00"/>
    <n v="13"/>
    <n v="1606.5300000000029"/>
    <n v="0.75495896032833898"/>
    <n v="0.86234610123119004"/>
    <n v="0.69938440492475995"/>
    <n v="4"/>
    <n v="5"/>
    <n v="4"/>
    <n v="20"/>
    <n v="25"/>
    <n v="20"/>
    <n v="65"/>
    <n v="4.3333333333333304"/>
    <x v="1"/>
    <s v="Class-4"/>
    <x v="0"/>
  </r>
  <r>
    <n v="6028"/>
    <n v="761.47333333333302"/>
    <d v="2004-02-15T00:00:00"/>
    <n v="3"/>
    <n v="2284.4199999999992"/>
    <n v="0.96118331053357697"/>
    <n v="0.49743502051983601"/>
    <n v="0.62482900136798802"/>
    <n v="5"/>
    <n v="3"/>
    <n v="4"/>
    <n v="25"/>
    <n v="15"/>
    <n v="20"/>
    <n v="60"/>
    <n v="4"/>
    <x v="1"/>
    <s v="Class-4"/>
    <x v="0"/>
  </r>
  <r>
    <n v="6029"/>
    <n v="9.66"/>
    <d v="2002-10-20T00:00:00"/>
    <n v="1"/>
    <n v="9.66"/>
    <n v="0.164842681258552"/>
    <n v="0"/>
    <n v="0.41928864569083402"/>
    <n v="1"/>
    <n v="1"/>
    <n v="3"/>
    <n v="5"/>
    <n v="5"/>
    <n v="15"/>
    <n v="25"/>
    <n v="1.6666666666666701"/>
    <x v="4"/>
    <s v="Class-1"/>
    <x v="0"/>
  </r>
  <r>
    <n v="603"/>
    <n v="7089.6770100000003"/>
    <d v="2004-10-11T00:00:00"/>
    <n v="10"/>
    <n v="70896.770100000009"/>
    <n v="0.99606703146381603"/>
    <n v="0.81549247606019204"/>
    <n v="0.83703830369357002"/>
    <n v="5"/>
    <n v="5"/>
    <n v="5"/>
    <n v="25"/>
    <n v="25"/>
    <n v="25"/>
    <n v="75"/>
    <n v="5"/>
    <x v="3"/>
    <s v="Class-5"/>
    <x v="0"/>
  </r>
  <r>
    <n v="6030"/>
    <n v="71.370346153846199"/>
    <d v="2004-10-29T00:00:00"/>
    <n v="13"/>
    <n v="927.81450000000063"/>
    <n v="0.60208618331052799"/>
    <n v="0.86234610123119004"/>
    <n v="0.86166210670314602"/>
    <n v="4"/>
    <n v="5"/>
    <n v="5"/>
    <n v="20"/>
    <n v="25"/>
    <n v="25"/>
    <n v="70"/>
    <n v="4.6666666666666696"/>
    <x v="1"/>
    <s v="Class-4"/>
    <x v="0"/>
  </r>
  <r>
    <n v="6031"/>
    <n v="188.82433333333299"/>
    <d v="2003-11-15T00:00:00"/>
    <n v="6"/>
    <n v="1132.9459999999979"/>
    <n v="0.83686730506159701"/>
    <n v="0.68946648426812596"/>
    <n v="0.58396032831737199"/>
    <n v="5"/>
    <n v="4"/>
    <n v="3"/>
    <n v="25"/>
    <n v="20"/>
    <n v="15"/>
    <n v="60"/>
    <n v="4"/>
    <x v="1"/>
    <s v="Class-4"/>
    <x v="1"/>
  </r>
  <r>
    <n v="6033"/>
    <n v="22.27"/>
    <d v="2002-10-23T00:00:00"/>
    <n v="1"/>
    <n v="22.27"/>
    <n v="0.28984268125855001"/>
    <n v="0"/>
    <n v="0.42356361149110699"/>
    <n v="2"/>
    <n v="1"/>
    <n v="3"/>
    <n v="10"/>
    <n v="5"/>
    <n v="15"/>
    <n v="30"/>
    <n v="2"/>
    <x v="2"/>
    <s v="Class-2"/>
    <x v="0"/>
  </r>
  <r>
    <n v="6034"/>
    <n v="23.28"/>
    <d v="2003-08-26T00:00:00"/>
    <n v="6"/>
    <n v="139.68"/>
    <n v="0.29531463748289899"/>
    <n v="0.68946648426812596"/>
    <n v="0.55386456908344694"/>
    <n v="2"/>
    <n v="4"/>
    <n v="3"/>
    <n v="10"/>
    <n v="20"/>
    <n v="15"/>
    <n v="45"/>
    <n v="3"/>
    <x v="0"/>
    <s v="Class-3"/>
    <x v="0"/>
  </r>
  <r>
    <n v="6035"/>
    <n v="48.36"/>
    <d v="2002-10-23T00:00:00"/>
    <n v="1"/>
    <n v="48.36"/>
    <n v="0.48272913816687402"/>
    <n v="0"/>
    <n v="0.42356361149110699"/>
    <n v="3"/>
    <n v="1"/>
    <n v="3"/>
    <n v="15"/>
    <n v="5"/>
    <n v="15"/>
    <n v="35"/>
    <n v="2.3333333333333299"/>
    <x v="2"/>
    <s v="Class-2"/>
    <x v="0"/>
  </r>
  <r>
    <n v="6036"/>
    <n v="20.3"/>
    <d v="2002-10-21T00:00:00"/>
    <n v="2"/>
    <n v="40.6"/>
    <n v="0.26829685362517303"/>
    <n v="0.35294117647058798"/>
    <n v="0.42134062927496502"/>
    <n v="2"/>
    <n v="2"/>
    <n v="3"/>
    <n v="10"/>
    <n v="10"/>
    <n v="15"/>
    <n v="35"/>
    <n v="2.3333333333333299"/>
    <x v="2"/>
    <s v="Class-2"/>
    <x v="0"/>
  </r>
  <r>
    <n v="6037"/>
    <n v="39.51"/>
    <d v="2002-10-20T00:00:00"/>
    <n v="1"/>
    <n v="39.51"/>
    <n v="0.42595759233924702"/>
    <n v="0"/>
    <n v="0.41928864569083402"/>
    <n v="3"/>
    <n v="1"/>
    <n v="3"/>
    <n v="15"/>
    <n v="5"/>
    <n v="15"/>
    <n v="35"/>
    <n v="2.3333333333333299"/>
    <x v="2"/>
    <s v="Class-2"/>
    <x v="0"/>
  </r>
  <r>
    <n v="6038"/>
    <n v="4.84"/>
    <d v="2002-10-21T00:00:00"/>
    <n v="1"/>
    <n v="4.84"/>
    <n v="0.115937072503421"/>
    <n v="0"/>
    <n v="0.42134062927496502"/>
    <n v="1"/>
    <n v="1"/>
    <n v="3"/>
    <n v="5"/>
    <n v="5"/>
    <n v="15"/>
    <n v="25"/>
    <n v="1.6666666666666701"/>
    <x v="4"/>
    <s v="Class-1"/>
    <x v="0"/>
  </r>
  <r>
    <n v="6039"/>
    <n v="16"/>
    <d v="2002-10-21T00:00:00"/>
    <n v="1"/>
    <n v="16"/>
    <n v="0.228796169630647"/>
    <n v="0"/>
    <n v="0.42134062927496502"/>
    <n v="2"/>
    <n v="1"/>
    <n v="3"/>
    <n v="10"/>
    <n v="5"/>
    <n v="15"/>
    <n v="30"/>
    <n v="2"/>
    <x v="2"/>
    <s v="Class-2"/>
    <x v="0"/>
  </r>
  <r>
    <n v="604"/>
    <n v="441.22"/>
    <d v="2002-10-15T00:00:00"/>
    <n v="1"/>
    <n v="441.22"/>
    <n v="0.93382352941182101"/>
    <n v="0"/>
    <n v="0.413645690834473"/>
    <n v="5"/>
    <n v="1"/>
    <n v="3"/>
    <n v="25"/>
    <n v="5"/>
    <n v="15"/>
    <n v="45"/>
    <n v="3"/>
    <x v="0"/>
    <s v="Class-3"/>
    <x v="0"/>
  </r>
  <r>
    <n v="6040"/>
    <n v="11.89"/>
    <d v="2002-10-21T00:00:00"/>
    <n v="1"/>
    <n v="11.89"/>
    <n v="0.18587551299589899"/>
    <n v="0"/>
    <n v="0.42134062927496502"/>
    <n v="1"/>
    <n v="1"/>
    <n v="3"/>
    <n v="5"/>
    <n v="5"/>
    <n v="15"/>
    <n v="25"/>
    <n v="1.6666666666666701"/>
    <x v="4"/>
    <s v="Class-1"/>
    <x v="0"/>
  </r>
  <r>
    <n v="6041"/>
    <n v="123.446666666667"/>
    <d v="2003-10-24T00:00:00"/>
    <n v="3"/>
    <n v="370.340000000001"/>
    <n v="0.75444596443230605"/>
    <n v="0.49743502051983601"/>
    <n v="0.57558139534883601"/>
    <n v="4"/>
    <n v="3"/>
    <n v="3"/>
    <n v="20"/>
    <n v="15"/>
    <n v="15"/>
    <n v="50"/>
    <n v="3.3333333333333299"/>
    <x v="0"/>
    <s v="Class-3"/>
    <x v="0"/>
  </r>
  <r>
    <n v="6042"/>
    <n v="75.3"/>
    <d v="2002-10-23T00:00:00"/>
    <n v="2"/>
    <n v="150.6"/>
    <n v="0.61969904240765805"/>
    <n v="0.35294117647058798"/>
    <n v="0.42356361149110699"/>
    <n v="4"/>
    <n v="2"/>
    <n v="3"/>
    <n v="20"/>
    <n v="10"/>
    <n v="15"/>
    <n v="45"/>
    <n v="3"/>
    <x v="0"/>
    <s v="Class-3"/>
    <x v="0"/>
  </r>
  <r>
    <n v="6043"/>
    <n v="254.60555555555601"/>
    <d v="2004-10-29T00:00:00"/>
    <n v="9"/>
    <n v="2291.4500000000039"/>
    <n v="0.88149794801646197"/>
    <n v="0.79069767441860495"/>
    <n v="0.86166210670314602"/>
    <n v="5"/>
    <n v="4"/>
    <n v="5"/>
    <n v="25"/>
    <n v="20"/>
    <n v="25"/>
    <n v="70"/>
    <n v="4.6666666666666696"/>
    <x v="1"/>
    <s v="Class-4"/>
    <x v="0"/>
  </r>
  <r>
    <n v="6044"/>
    <n v="25.39"/>
    <d v="2002-10-24T00:00:00"/>
    <n v="1"/>
    <n v="25.39"/>
    <n v="0.31549247606018899"/>
    <n v="0"/>
    <n v="0.42510259917920601"/>
    <n v="2"/>
    <n v="1"/>
    <n v="3"/>
    <n v="10"/>
    <n v="5"/>
    <n v="15"/>
    <n v="30"/>
    <n v="2"/>
    <x v="2"/>
    <s v="Class-2"/>
    <x v="0"/>
  </r>
  <r>
    <n v="6045"/>
    <n v="20.73"/>
    <d v="2002-10-21T00:00:00"/>
    <n v="1"/>
    <n v="20.73"/>
    <n v="0.27274281805745698"/>
    <n v="0"/>
    <n v="0.42134062927496502"/>
    <n v="2"/>
    <n v="1"/>
    <n v="3"/>
    <n v="10"/>
    <n v="5"/>
    <n v="15"/>
    <n v="30"/>
    <n v="2"/>
    <x v="2"/>
    <s v="Class-2"/>
    <x v="0"/>
  </r>
  <r>
    <n v="6046"/>
    <n v="7.3739999999999997"/>
    <d v="2003-05-06T00:00:00"/>
    <n v="5"/>
    <n v="36.869999999999997"/>
    <n v="0.14569083447332601"/>
    <n v="0.64261285909712695"/>
    <n v="0.51590287277701696"/>
    <n v="1"/>
    <n v="4"/>
    <n v="3"/>
    <n v="5"/>
    <n v="20"/>
    <n v="15"/>
    <n v="40"/>
    <n v="2.6666666666666701"/>
    <x v="2"/>
    <s v="Class-2"/>
    <x v="0"/>
  </r>
  <r>
    <n v="6047"/>
    <n v="50.47"/>
    <d v="2002-10-21T00:00:00"/>
    <n v="1"/>
    <n v="50.47"/>
    <n v="0.494357045143616"/>
    <n v="0"/>
    <n v="0.42134062927496502"/>
    <n v="3"/>
    <n v="1"/>
    <n v="3"/>
    <n v="15"/>
    <n v="5"/>
    <n v="15"/>
    <n v="35"/>
    <n v="2.3333333333333299"/>
    <x v="2"/>
    <s v="Class-2"/>
    <x v="0"/>
  </r>
  <r>
    <n v="6048"/>
    <n v="40.14"/>
    <d v="2002-10-28T00:00:00"/>
    <n v="3"/>
    <n v="120.42"/>
    <n v="0.43023255813951999"/>
    <n v="0.49743502051983601"/>
    <n v="0.43040355677154502"/>
    <n v="3"/>
    <n v="3"/>
    <n v="3"/>
    <n v="15"/>
    <n v="15"/>
    <n v="15"/>
    <n v="45"/>
    <n v="3"/>
    <x v="0"/>
    <s v="Class-3"/>
    <x v="0"/>
  </r>
  <r>
    <n v="6049"/>
    <n v="-30.05"/>
    <d v="2002-10-22T00:00:00"/>
    <n v="1"/>
    <n v="-30.05"/>
    <n v="2.8727770177838501E-2"/>
    <n v="0"/>
    <n v="0.42305061559507501"/>
    <n v="1"/>
    <n v="1"/>
    <n v="3"/>
    <n v="5"/>
    <n v="5"/>
    <n v="15"/>
    <n v="25"/>
    <n v="1.6666666666666701"/>
    <x v="4"/>
    <s v="Class-1"/>
    <x v="0"/>
  </r>
  <r>
    <n v="605"/>
    <n v="-10.855"/>
    <d v="2002-01-27T00:00:00"/>
    <n v="2"/>
    <n v="-21.71"/>
    <n v="3.7790697674418401E-2"/>
    <n v="0.35294117647058798"/>
    <n v="2.1716826265389899E-2"/>
    <n v="1"/>
    <n v="2"/>
    <n v="1"/>
    <n v="5"/>
    <n v="10"/>
    <n v="5"/>
    <n v="20"/>
    <n v="1.3333333333333299"/>
    <x v="4"/>
    <s v="Class-1"/>
    <x v="0"/>
  </r>
  <r>
    <n v="6050"/>
    <n v="10.74"/>
    <d v="2002-10-22T00:00:00"/>
    <n v="2"/>
    <n v="21.48"/>
    <n v="0.173734610123121"/>
    <n v="0.35294117647058798"/>
    <n v="0.42305061559507501"/>
    <n v="1"/>
    <n v="2"/>
    <n v="3"/>
    <n v="5"/>
    <n v="10"/>
    <n v="15"/>
    <n v="30"/>
    <n v="2"/>
    <x v="2"/>
    <s v="Class-2"/>
    <x v="0"/>
  </r>
  <r>
    <n v="6051"/>
    <n v="5.19"/>
    <d v="2002-10-23T00:00:00"/>
    <n v="1"/>
    <n v="5.19"/>
    <n v="0.11969904240766201"/>
    <n v="0"/>
    <n v="0.42356361149110699"/>
    <n v="1"/>
    <n v="1"/>
    <n v="3"/>
    <n v="5"/>
    <n v="5"/>
    <n v="15"/>
    <n v="25"/>
    <n v="1.6666666666666701"/>
    <x v="4"/>
    <s v="Class-1"/>
    <x v="0"/>
  </r>
  <r>
    <n v="6052"/>
    <n v="20.566666666666698"/>
    <d v="2002-10-24T00:00:00"/>
    <n v="3"/>
    <n v="61.700000000000095"/>
    <n v="0.27120383036935902"/>
    <n v="0.49743502051983601"/>
    <n v="0.42510259917920601"/>
    <n v="2"/>
    <n v="3"/>
    <n v="3"/>
    <n v="10"/>
    <n v="15"/>
    <n v="15"/>
    <n v="40"/>
    <n v="2.6666666666666701"/>
    <x v="2"/>
    <s v="Class-2"/>
    <x v="0"/>
  </r>
  <r>
    <n v="6053"/>
    <n v="41.627800000000001"/>
    <d v="2002-10-27T00:00:00"/>
    <n v="2"/>
    <n v="83.255600000000001"/>
    <n v="0.43895348837207698"/>
    <n v="0.35294117647058798"/>
    <n v="0.42869357045143602"/>
    <n v="3"/>
    <n v="2"/>
    <n v="3"/>
    <n v="15"/>
    <n v="10"/>
    <n v="15"/>
    <n v="40"/>
    <n v="2.6666666666666701"/>
    <x v="2"/>
    <s v="Class-2"/>
    <x v="1"/>
  </r>
  <r>
    <n v="6055"/>
    <n v="86.74"/>
    <d v="2002-10-25T00:00:00"/>
    <n v="1"/>
    <n v="86.74"/>
    <n v="0.66193570451436901"/>
    <n v="0"/>
    <n v="0.42698358413132598"/>
    <n v="4"/>
    <n v="1"/>
    <n v="3"/>
    <n v="20"/>
    <n v="5"/>
    <n v="15"/>
    <n v="40"/>
    <n v="2.6666666666666701"/>
    <x v="2"/>
    <s v="Class-2"/>
    <x v="0"/>
  </r>
  <r>
    <n v="6056"/>
    <n v="16.595555555555599"/>
    <d v="2003-09-08T00:00:00"/>
    <n v="9"/>
    <n v="149.36000000000038"/>
    <n v="0.23461012311901899"/>
    <n v="0.79069767441860495"/>
    <n v="0.55916552667578601"/>
    <n v="2"/>
    <n v="4"/>
    <n v="3"/>
    <n v="10"/>
    <n v="20"/>
    <n v="15"/>
    <n v="45"/>
    <n v="3"/>
    <x v="0"/>
    <s v="Class-3"/>
    <x v="0"/>
  </r>
  <r>
    <n v="6057"/>
    <n v="6.306"/>
    <d v="2003-06-24T00:00:00"/>
    <n v="5"/>
    <n v="31.53"/>
    <n v="0.13337893296853801"/>
    <n v="0.64261285909712695"/>
    <n v="0.52992476060191396"/>
    <n v="1"/>
    <n v="4"/>
    <n v="3"/>
    <n v="5"/>
    <n v="20"/>
    <n v="15"/>
    <n v="40"/>
    <n v="2.6666666666666701"/>
    <x v="2"/>
    <s v="Class-2"/>
    <x v="1"/>
  </r>
  <r>
    <n v="6059"/>
    <n v="129.63999999999999"/>
    <d v="2004-11-07T00:00:00"/>
    <n v="2"/>
    <n v="259.27999999999997"/>
    <n v="0.76573187414503097"/>
    <n v="0.35294117647058798"/>
    <n v="0.87329001367989001"/>
    <n v="4"/>
    <n v="2"/>
    <n v="5"/>
    <n v="20"/>
    <n v="10"/>
    <n v="25"/>
    <n v="55"/>
    <n v="3.6666666666666701"/>
    <x v="0"/>
    <s v="Class-3"/>
    <x v="0"/>
  </r>
  <r>
    <n v="606"/>
    <n v="221.26"/>
    <d v="2004-09-05T00:00:00"/>
    <n v="5"/>
    <n v="1106.3"/>
    <n v="0.86166210670318899"/>
    <n v="0.64261285909712695"/>
    <n v="0.77274281805745504"/>
    <n v="5"/>
    <n v="4"/>
    <n v="4"/>
    <n v="25"/>
    <n v="20"/>
    <n v="20"/>
    <n v="65"/>
    <n v="4.3333333333333304"/>
    <x v="1"/>
    <s v="Class-4"/>
    <x v="0"/>
  </r>
  <r>
    <n v="6060"/>
    <n v="-90.346400000000003"/>
    <d v="2002-12-15T00:00:00"/>
    <n v="2"/>
    <n v="-180.69280000000001"/>
    <n v="1.5218878248973999E-2"/>
    <n v="0.35294117647058798"/>
    <n v="0.48204514363884998"/>
    <n v="1"/>
    <n v="2"/>
    <n v="3"/>
    <n v="5"/>
    <n v="10"/>
    <n v="15"/>
    <n v="30"/>
    <n v="2"/>
    <x v="2"/>
    <s v="Class-2"/>
    <x v="1"/>
  </r>
  <r>
    <n v="6062"/>
    <n v="11.67"/>
    <d v="2004-10-02T00:00:00"/>
    <n v="5"/>
    <n v="58.35"/>
    <n v="0.18382352941176699"/>
    <n v="0.64261285909712695"/>
    <n v="0.82643638850889101"/>
    <n v="1"/>
    <n v="4"/>
    <n v="5"/>
    <n v="5"/>
    <n v="20"/>
    <n v="25"/>
    <n v="50"/>
    <n v="3.3333333333333299"/>
    <x v="0"/>
    <s v="Class-3"/>
    <x v="0"/>
  </r>
  <r>
    <n v="6063"/>
    <n v="7.9219999999999997"/>
    <d v="2003-09-26T00:00:00"/>
    <n v="5"/>
    <n v="39.61"/>
    <n v="0.15099179206566499"/>
    <n v="0.64261285909712695"/>
    <n v="0.56583447332421299"/>
    <n v="1"/>
    <n v="4"/>
    <n v="3"/>
    <n v="5"/>
    <n v="20"/>
    <n v="15"/>
    <n v="40"/>
    <n v="2.6666666666666701"/>
    <x v="2"/>
    <s v="Class-2"/>
    <x v="0"/>
  </r>
  <r>
    <n v="6064"/>
    <n v="119.9"/>
    <d v="2002-10-27T00:00:00"/>
    <n v="2"/>
    <n v="239.8"/>
    <n v="0.74709302325583404"/>
    <n v="0.35294117647058798"/>
    <n v="0.42869357045143602"/>
    <n v="4"/>
    <n v="2"/>
    <n v="3"/>
    <n v="20"/>
    <n v="10"/>
    <n v="15"/>
    <n v="45"/>
    <n v="3"/>
    <x v="0"/>
    <s v="Class-3"/>
    <x v="0"/>
  </r>
  <r>
    <n v="6065"/>
    <n v="127.5072"/>
    <d v="2003-08-10T00:00:00"/>
    <n v="8"/>
    <n v="1020.0576"/>
    <n v="0.76162790697676697"/>
    <n v="0.76333789329685398"/>
    <n v="0.54890560875512895"/>
    <n v="4"/>
    <n v="4"/>
    <n v="3"/>
    <n v="20"/>
    <n v="20"/>
    <n v="15"/>
    <n v="55"/>
    <n v="3.6666666666666701"/>
    <x v="0"/>
    <s v="Class-3"/>
    <x v="1"/>
  </r>
  <r>
    <n v="6067"/>
    <n v="11.38"/>
    <d v="2002-10-24T00:00:00"/>
    <n v="1"/>
    <n v="11.38"/>
    <n v="0.18142954856361401"/>
    <n v="0"/>
    <n v="0.42510259917920601"/>
    <n v="1"/>
    <n v="1"/>
    <n v="3"/>
    <n v="5"/>
    <n v="5"/>
    <n v="15"/>
    <n v="25"/>
    <n v="1.6666666666666701"/>
    <x v="4"/>
    <s v="Class-1"/>
    <x v="0"/>
  </r>
  <r>
    <n v="6068"/>
    <n v="48.84"/>
    <d v="2002-10-24T00:00:00"/>
    <n v="1"/>
    <n v="48.84"/>
    <n v="0.486149110807092"/>
    <n v="0"/>
    <n v="0.42510259917920601"/>
    <n v="3"/>
    <n v="1"/>
    <n v="3"/>
    <n v="15"/>
    <n v="5"/>
    <n v="15"/>
    <n v="35"/>
    <n v="2.3333333333333299"/>
    <x v="2"/>
    <s v="Class-2"/>
    <x v="0"/>
  </r>
  <r>
    <n v="6069"/>
    <n v="67.78"/>
    <d v="2002-10-27T00:00:00"/>
    <n v="1"/>
    <n v="67.78"/>
    <n v="0.58823529411763897"/>
    <n v="0"/>
    <n v="0.42869357045143602"/>
    <n v="3"/>
    <n v="1"/>
    <n v="3"/>
    <n v="15"/>
    <n v="5"/>
    <n v="15"/>
    <n v="35"/>
    <n v="2.3333333333333299"/>
    <x v="2"/>
    <s v="Class-2"/>
    <x v="0"/>
  </r>
  <r>
    <n v="607"/>
    <n v="29.18"/>
    <d v="2002-06-26T00:00:00"/>
    <n v="1"/>
    <n v="29.18"/>
    <n v="0.34712722298220999"/>
    <n v="0"/>
    <n v="0.230677154582763"/>
    <n v="2"/>
    <n v="1"/>
    <n v="2"/>
    <n v="10"/>
    <n v="5"/>
    <n v="10"/>
    <n v="25"/>
    <n v="1.6666666666666701"/>
    <x v="4"/>
    <s v="Class-1"/>
    <x v="0"/>
  </r>
  <r>
    <n v="6070"/>
    <n v="48.466666666666697"/>
    <d v="2004-06-19T00:00:00"/>
    <n v="15"/>
    <n v="727.00000000000045"/>
    <n v="0.48426812585497198"/>
    <n v="0.88560191518467901"/>
    <n v="0.69938440492475995"/>
    <n v="3"/>
    <n v="5"/>
    <n v="4"/>
    <n v="15"/>
    <n v="25"/>
    <n v="20"/>
    <n v="60"/>
    <n v="4"/>
    <x v="1"/>
    <s v="Class-4"/>
    <x v="0"/>
  </r>
  <r>
    <n v="6071"/>
    <n v="-32.441333333333297"/>
    <d v="2003-02-11T00:00:00"/>
    <n v="6"/>
    <n v="-194.6479999999998"/>
    <n v="2.7872777017783699E-2"/>
    <n v="0.68946648426812596"/>
    <n v="0.49743502051983501"/>
    <n v="1"/>
    <n v="4"/>
    <n v="3"/>
    <n v="5"/>
    <n v="20"/>
    <n v="15"/>
    <n v="40"/>
    <n v="2.6666666666666701"/>
    <x v="2"/>
    <s v="Class-2"/>
    <x v="1"/>
  </r>
  <r>
    <n v="6073"/>
    <n v="13.53"/>
    <d v="2002-10-27T00:00:00"/>
    <n v="1"/>
    <n v="13.53"/>
    <n v="0.20109439124487299"/>
    <n v="0"/>
    <n v="0.42869357045143602"/>
    <n v="2"/>
    <n v="1"/>
    <n v="3"/>
    <n v="10"/>
    <n v="5"/>
    <n v="15"/>
    <n v="30"/>
    <n v="2"/>
    <x v="2"/>
    <s v="Class-2"/>
    <x v="0"/>
  </r>
  <r>
    <n v="6074"/>
    <n v="4.64333333333333"/>
    <d v="2002-10-29T00:00:00"/>
    <n v="3"/>
    <n v="13.929999999999989"/>
    <n v="0.113714090287278"/>
    <n v="0.49743502051983601"/>
    <n v="0.43194254445964397"/>
    <n v="1"/>
    <n v="3"/>
    <n v="3"/>
    <n v="5"/>
    <n v="15"/>
    <n v="15"/>
    <n v="35"/>
    <n v="2.3333333333333299"/>
    <x v="2"/>
    <s v="Class-2"/>
    <x v="0"/>
  </r>
  <r>
    <n v="6075"/>
    <n v="7.39"/>
    <d v="2002-10-25T00:00:00"/>
    <n v="1"/>
    <n v="7.39"/>
    <n v="0.14603283173734799"/>
    <n v="0"/>
    <n v="0.42698358413132598"/>
    <n v="1"/>
    <n v="1"/>
    <n v="3"/>
    <n v="5"/>
    <n v="5"/>
    <n v="15"/>
    <n v="25"/>
    <n v="1.6666666666666701"/>
    <x v="4"/>
    <s v="Class-1"/>
    <x v="0"/>
  </r>
  <r>
    <n v="6076"/>
    <n v="28.8"/>
    <d v="2002-10-26T00:00:00"/>
    <n v="2"/>
    <n v="57.6"/>
    <n v="0.34490424076606802"/>
    <n v="0.35294117647058798"/>
    <n v="0.42766757865937"/>
    <n v="2"/>
    <n v="2"/>
    <n v="3"/>
    <n v="10"/>
    <n v="10"/>
    <n v="15"/>
    <n v="35"/>
    <n v="2.3333333333333299"/>
    <x v="2"/>
    <s v="Class-2"/>
    <x v="0"/>
  </r>
  <r>
    <n v="6077"/>
    <n v="5.8449999999999998"/>
    <d v="2002-10-26T00:00:00"/>
    <n v="2"/>
    <n v="11.69"/>
    <n v="0.127906976744187"/>
    <n v="0.35294117647058798"/>
    <n v="0.42766757865937"/>
    <n v="1"/>
    <n v="2"/>
    <n v="3"/>
    <n v="5"/>
    <n v="10"/>
    <n v="15"/>
    <n v="30"/>
    <n v="2"/>
    <x v="2"/>
    <s v="Class-2"/>
    <x v="0"/>
  </r>
  <r>
    <n v="6078"/>
    <n v="46.648301886792503"/>
    <d v="2004-10-16T00:00:00"/>
    <n v="53"/>
    <n v="2472.3600000000029"/>
    <n v="0.47127222982214201"/>
    <n v="0.98033515731874199"/>
    <n v="0.84370725034199701"/>
    <n v="3"/>
    <n v="5"/>
    <n v="5"/>
    <n v="15"/>
    <n v="25"/>
    <n v="25"/>
    <n v="65"/>
    <n v="4.3333333333333304"/>
    <x v="1"/>
    <s v="Class-4"/>
    <x v="0"/>
  </r>
  <r>
    <n v="6079"/>
    <n v="0.26"/>
    <d v="2002-10-28T00:00:00"/>
    <n v="1"/>
    <n v="0.26"/>
    <n v="5.4719562243501801E-2"/>
    <n v="0"/>
    <n v="0.43040355677154502"/>
    <n v="1"/>
    <n v="1"/>
    <n v="3"/>
    <n v="5"/>
    <n v="5"/>
    <n v="15"/>
    <n v="25"/>
    <n v="1.6666666666666701"/>
    <x v="4"/>
    <s v="Class-1"/>
    <x v="0"/>
  </r>
  <r>
    <n v="608"/>
    <n v="75.58"/>
    <d v="2003-04-15T00:00:00"/>
    <n v="3"/>
    <n v="226.74"/>
    <n v="0.62055403556771305"/>
    <n v="0.49743502051983601"/>
    <n v="0.51077291381668799"/>
    <n v="4"/>
    <n v="3"/>
    <n v="3"/>
    <n v="20"/>
    <n v="15"/>
    <n v="15"/>
    <n v="50"/>
    <n v="3.3333333333333299"/>
    <x v="0"/>
    <s v="Class-3"/>
    <x v="0"/>
  </r>
  <r>
    <n v="6080"/>
    <n v="42.9"/>
    <d v="2002-11-01T00:00:00"/>
    <n v="1"/>
    <n v="42.9"/>
    <n v="0.44510943912446999"/>
    <n v="0"/>
    <n v="0.43553351573187399"/>
    <n v="3"/>
    <n v="1"/>
    <n v="3"/>
    <n v="15"/>
    <n v="5"/>
    <n v="15"/>
    <n v="35"/>
    <n v="2.3333333333333299"/>
    <x v="2"/>
    <s v="Class-2"/>
    <x v="0"/>
  </r>
  <r>
    <n v="6081"/>
    <n v="77.022000000000006"/>
    <d v="2004-06-01T00:00:00"/>
    <n v="5"/>
    <n v="385.11"/>
    <n v="0.62636798905608604"/>
    <n v="0.64261285909712695"/>
    <n v="0.69015047879616898"/>
    <n v="4"/>
    <n v="4"/>
    <n v="4"/>
    <n v="20"/>
    <n v="20"/>
    <n v="20"/>
    <n v="60"/>
    <n v="4"/>
    <x v="1"/>
    <s v="Class-4"/>
    <x v="0"/>
  </r>
  <r>
    <n v="6082"/>
    <n v="72.757999999999996"/>
    <d v="2002-10-28T00:00:00"/>
    <n v="1"/>
    <n v="72.757999999999996"/>
    <n v="0.60772913816689"/>
    <n v="0"/>
    <n v="0.43040355677154502"/>
    <n v="4"/>
    <n v="1"/>
    <n v="3"/>
    <n v="20"/>
    <n v="5"/>
    <n v="15"/>
    <n v="40"/>
    <n v="2.6666666666666701"/>
    <x v="2"/>
    <s v="Class-2"/>
    <x v="2"/>
  </r>
  <r>
    <n v="6083"/>
    <n v="11.616666666666699"/>
    <d v="2004-12-25T00:00:00"/>
    <n v="9"/>
    <n v="104.5500000000003"/>
    <n v="0.182968536251713"/>
    <n v="0.79069767441860495"/>
    <n v="0.965458276333789"/>
    <n v="1"/>
    <n v="4"/>
    <n v="5"/>
    <n v="5"/>
    <n v="20"/>
    <n v="25"/>
    <n v="50"/>
    <n v="3.3333333333333299"/>
    <x v="0"/>
    <s v="Class-3"/>
    <x v="0"/>
  </r>
  <r>
    <n v="6084"/>
    <n v="7.3"/>
    <d v="2004-04-14T00:00:00"/>
    <n v="2"/>
    <n v="14.6"/>
    <n v="0.14466484268126001"/>
    <n v="0.35294117647058798"/>
    <n v="0.66056771545827497"/>
    <n v="1"/>
    <n v="2"/>
    <n v="4"/>
    <n v="5"/>
    <n v="10"/>
    <n v="20"/>
    <n v="35"/>
    <n v="2.3333333333333299"/>
    <x v="2"/>
    <s v="Class-2"/>
    <x v="0"/>
  </r>
  <r>
    <n v="6085"/>
    <n v="144.93199999999999"/>
    <d v="2004-09-07T00:00:00"/>
    <n v="5"/>
    <n v="724.66"/>
    <n v="0.78864569083450198"/>
    <n v="0.64261285909712695"/>
    <n v="0.77547879616963"/>
    <n v="4"/>
    <n v="4"/>
    <n v="4"/>
    <n v="20"/>
    <n v="20"/>
    <n v="20"/>
    <n v="60"/>
    <n v="4"/>
    <x v="1"/>
    <s v="Class-4"/>
    <x v="0"/>
  </r>
  <r>
    <n v="6086"/>
    <n v="8.3550000000000004"/>
    <d v="2002-10-30T00:00:00"/>
    <n v="2"/>
    <n v="16.71"/>
    <n v="0.15389876880985101"/>
    <n v="0.35294117647058798"/>
    <n v="0.432968536251709"/>
    <n v="1"/>
    <n v="2"/>
    <n v="3"/>
    <n v="5"/>
    <n v="10"/>
    <n v="15"/>
    <n v="30"/>
    <n v="2"/>
    <x v="2"/>
    <s v="Class-2"/>
    <x v="0"/>
  </r>
  <r>
    <n v="6087"/>
    <n v="82.518888888888895"/>
    <d v="2004-11-23T00:00:00"/>
    <n v="9"/>
    <n v="742.67000000000007"/>
    <n v="0.64688782489740304"/>
    <n v="0.79069767441860495"/>
    <n v="0.90064979480164098"/>
    <n v="4"/>
    <n v="4"/>
    <n v="5"/>
    <n v="20"/>
    <n v="20"/>
    <n v="25"/>
    <n v="65"/>
    <n v="4.3333333333333304"/>
    <x v="1"/>
    <s v="Class-4"/>
    <x v="0"/>
  </r>
  <r>
    <n v="6088"/>
    <n v="85.34"/>
    <d v="2002-10-30T00:00:00"/>
    <n v="1"/>
    <n v="85.34"/>
    <n v="0.65697674418605001"/>
    <n v="0"/>
    <n v="0.432968536251709"/>
    <n v="4"/>
    <n v="1"/>
    <n v="3"/>
    <n v="20"/>
    <n v="5"/>
    <n v="15"/>
    <n v="40"/>
    <n v="2.6666666666666701"/>
    <x v="2"/>
    <s v="Class-2"/>
    <x v="0"/>
  </r>
  <r>
    <n v="6089"/>
    <n v="653.32500000000005"/>
    <d v="2002-11-01T00:00:00"/>
    <n v="2"/>
    <n v="1306.6500000000001"/>
    <n v="0.955198358413193"/>
    <n v="0.35294117647058798"/>
    <n v="0.43553351573187399"/>
    <n v="5"/>
    <n v="2"/>
    <n v="3"/>
    <n v="25"/>
    <n v="10"/>
    <n v="15"/>
    <n v="50"/>
    <n v="3.3333333333333299"/>
    <x v="0"/>
    <s v="Class-3"/>
    <x v="0"/>
  </r>
  <r>
    <n v="609"/>
    <n v="108.296738461538"/>
    <d v="2004-11-08T00:00:00"/>
    <n v="13"/>
    <n v="1407.8575999999939"/>
    <n v="0.71819425444597895"/>
    <n v="0.86234610123119004"/>
    <n v="0.87431600547195598"/>
    <n v="4"/>
    <n v="5"/>
    <n v="5"/>
    <n v="20"/>
    <n v="25"/>
    <n v="25"/>
    <n v="70"/>
    <n v="4.6666666666666696"/>
    <x v="1"/>
    <s v="Class-4"/>
    <x v="1"/>
  </r>
  <r>
    <n v="6090"/>
    <n v="21.08"/>
    <d v="2002-10-28T00:00:00"/>
    <n v="1"/>
    <n v="21.08"/>
    <n v="0.27667578659370901"/>
    <n v="0"/>
    <n v="0.43040355677154502"/>
    <n v="2"/>
    <n v="1"/>
    <n v="3"/>
    <n v="10"/>
    <n v="5"/>
    <n v="15"/>
    <n v="30"/>
    <n v="2"/>
    <x v="2"/>
    <s v="Class-2"/>
    <x v="0"/>
  </r>
  <r>
    <n v="6091"/>
    <n v="7.4266666666666703"/>
    <d v="2002-10-30T00:00:00"/>
    <n v="3"/>
    <n v="22.280000000000012"/>
    <n v="0.14671682626539201"/>
    <n v="0.49743502051983601"/>
    <n v="0.432968536251709"/>
    <n v="1"/>
    <n v="3"/>
    <n v="3"/>
    <n v="5"/>
    <n v="15"/>
    <n v="15"/>
    <n v="35"/>
    <n v="2.3333333333333299"/>
    <x v="2"/>
    <s v="Class-2"/>
    <x v="0"/>
  </r>
  <r>
    <n v="6092"/>
    <n v="17.260000000000002"/>
    <d v="2002-10-28T00:00:00"/>
    <n v="1"/>
    <n v="17.260000000000002"/>
    <n v="0.239911080711359"/>
    <n v="0"/>
    <n v="0.43040355677154502"/>
    <n v="2"/>
    <n v="1"/>
    <n v="3"/>
    <n v="10"/>
    <n v="5"/>
    <n v="15"/>
    <n v="30"/>
    <n v="2"/>
    <x v="2"/>
    <s v="Class-2"/>
    <x v="0"/>
  </r>
  <r>
    <n v="6093"/>
    <n v="24.792000000000002"/>
    <d v="2002-11-06T00:00:00"/>
    <n v="2"/>
    <n v="49.584000000000003"/>
    <n v="0.30916552667578501"/>
    <n v="0.35294117647058798"/>
    <n v="0.44134746922024598"/>
    <n v="2"/>
    <n v="2"/>
    <n v="3"/>
    <n v="10"/>
    <n v="10"/>
    <n v="15"/>
    <n v="35"/>
    <n v="2.3333333333333299"/>
    <x v="2"/>
    <s v="Class-2"/>
    <x v="1"/>
  </r>
  <r>
    <n v="6095"/>
    <n v="47.573999999999998"/>
    <d v="2002-11-02T00:00:00"/>
    <n v="3"/>
    <n v="142.72199999999998"/>
    <n v="0.47674418604649099"/>
    <n v="0.49743502051983601"/>
    <n v="0.43673050615594999"/>
    <n v="3"/>
    <n v="3"/>
    <n v="3"/>
    <n v="15"/>
    <n v="15"/>
    <n v="15"/>
    <n v="45"/>
    <n v="3"/>
    <x v="0"/>
    <s v="Class-3"/>
    <x v="1"/>
  </r>
  <r>
    <n v="6097"/>
    <n v="140"/>
    <d v="2002-10-30T00:00:00"/>
    <n v="1"/>
    <n v="140"/>
    <n v="0.78163474692205204"/>
    <n v="0"/>
    <n v="0.432968536251709"/>
    <n v="4"/>
    <n v="1"/>
    <n v="3"/>
    <n v="20"/>
    <n v="5"/>
    <n v="15"/>
    <n v="40"/>
    <n v="2.6666666666666701"/>
    <x v="2"/>
    <s v="Class-2"/>
    <x v="0"/>
  </r>
  <r>
    <n v="6098"/>
    <n v="17.989999999999998"/>
    <d v="2002-10-29T00:00:00"/>
    <n v="1"/>
    <n v="17.989999999999998"/>
    <n v="0.25085499316005899"/>
    <n v="0"/>
    <n v="0.43194254445964397"/>
    <n v="2"/>
    <n v="1"/>
    <n v="3"/>
    <n v="10"/>
    <n v="5"/>
    <n v="15"/>
    <n v="30"/>
    <n v="2"/>
    <x v="2"/>
    <s v="Class-2"/>
    <x v="0"/>
  </r>
  <r>
    <n v="6099"/>
    <n v="53.23"/>
    <d v="2002-10-29T00:00:00"/>
    <n v="1"/>
    <n v="53.23"/>
    <n v="0.508378932968514"/>
    <n v="0"/>
    <n v="0.43194254445964397"/>
    <n v="3"/>
    <n v="1"/>
    <n v="3"/>
    <n v="15"/>
    <n v="5"/>
    <n v="15"/>
    <n v="35"/>
    <n v="2.3333333333333299"/>
    <x v="2"/>
    <s v="Class-2"/>
    <x v="0"/>
  </r>
  <r>
    <n v="61"/>
    <n v="-5.5274999999999999"/>
    <d v="2004-05-29T00:00:00"/>
    <n v="4"/>
    <n v="-22.11"/>
    <n v="4.0697674418604397E-2"/>
    <n v="0.581395348837209"/>
    <n v="0.68741450068399301"/>
    <n v="1"/>
    <n v="3"/>
    <n v="4"/>
    <n v="5"/>
    <n v="15"/>
    <n v="20"/>
    <n v="40"/>
    <n v="2.6666666666666701"/>
    <x v="2"/>
    <s v="Class-2"/>
    <x v="0"/>
  </r>
  <r>
    <n v="6100"/>
    <n v="162.44810000000001"/>
    <d v="2004-10-31T00:00:00"/>
    <n v="4"/>
    <n v="649.79240000000004"/>
    <n v="0.81053351573190702"/>
    <n v="0.581395348837209"/>
    <n v="0.86474008207934305"/>
    <n v="5"/>
    <n v="3"/>
    <n v="5"/>
    <n v="25"/>
    <n v="15"/>
    <n v="25"/>
    <n v="65"/>
    <n v="4.3333333333333304"/>
    <x v="1"/>
    <s v="Class-4"/>
    <x v="0"/>
  </r>
  <r>
    <n v="6101"/>
    <n v="35.26"/>
    <d v="2002-10-30T00:00:00"/>
    <n v="1"/>
    <n v="35.26"/>
    <n v="0.39945280437755298"/>
    <n v="0"/>
    <n v="0.432968536251709"/>
    <n v="2"/>
    <n v="1"/>
    <n v="3"/>
    <n v="10"/>
    <n v="5"/>
    <n v="15"/>
    <n v="30"/>
    <n v="2"/>
    <x v="2"/>
    <s v="Class-2"/>
    <x v="0"/>
  </r>
  <r>
    <n v="6102"/>
    <n v="37.761428571428603"/>
    <d v="2004-10-06T00:00:00"/>
    <n v="7"/>
    <n v="264.33000000000021"/>
    <n v="0.41227770177837297"/>
    <n v="0.73204514363885098"/>
    <n v="0.83173734610123096"/>
    <n v="3"/>
    <n v="4"/>
    <n v="5"/>
    <n v="15"/>
    <n v="20"/>
    <n v="25"/>
    <n v="60"/>
    <n v="4"/>
    <x v="1"/>
    <s v="Class-4"/>
    <x v="0"/>
  </r>
  <r>
    <n v="6103"/>
    <n v="17.399999999999999"/>
    <d v="2004-09-27T00:00:00"/>
    <n v="3"/>
    <n v="52.199999999999996"/>
    <n v="0.24162106703146799"/>
    <n v="0.49743502051983601"/>
    <n v="0.82113543091655194"/>
    <n v="2"/>
    <n v="3"/>
    <n v="5"/>
    <n v="10"/>
    <n v="15"/>
    <n v="25"/>
    <n v="50"/>
    <n v="3.3333333333333299"/>
    <x v="0"/>
    <s v="Class-3"/>
    <x v="0"/>
  </r>
  <r>
    <n v="6104"/>
    <n v="7.8250000000000002"/>
    <d v="2004-06-14T00:00:00"/>
    <n v="4"/>
    <n v="31.3"/>
    <n v="0.14996580027359999"/>
    <n v="0.581395348837209"/>
    <n v="0.69699042407660605"/>
    <n v="1"/>
    <n v="3"/>
    <n v="4"/>
    <n v="5"/>
    <n v="15"/>
    <n v="20"/>
    <n v="40"/>
    <n v="2.6666666666666701"/>
    <x v="2"/>
    <s v="Class-2"/>
    <x v="0"/>
  </r>
  <r>
    <n v="6105"/>
    <n v="-43.701000000000001"/>
    <d v="2002-11-07T00:00:00"/>
    <n v="2"/>
    <n v="-87.402000000000001"/>
    <n v="2.4110807113542999E-2"/>
    <n v="0.35294117647058798"/>
    <n v="0.44220246238029998"/>
    <n v="1"/>
    <n v="2"/>
    <n v="3"/>
    <n v="5"/>
    <n v="10"/>
    <n v="15"/>
    <n v="30"/>
    <n v="2"/>
    <x v="2"/>
    <s v="Class-2"/>
    <x v="1"/>
  </r>
  <r>
    <n v="6107"/>
    <n v="11.303333333333301"/>
    <d v="2002-11-03T00:00:00"/>
    <n v="3"/>
    <n v="33.909999999999904"/>
    <n v="0.18057455540355899"/>
    <n v="0.49743502051983601"/>
    <n v="0.43809849521203797"/>
    <n v="1"/>
    <n v="3"/>
    <n v="3"/>
    <n v="5"/>
    <n v="15"/>
    <n v="15"/>
    <n v="35"/>
    <n v="2.3333333333333299"/>
    <x v="2"/>
    <s v="Class-2"/>
    <x v="0"/>
  </r>
  <r>
    <n v="6108"/>
    <n v="152.01859999999999"/>
    <d v="2002-11-04T00:00:00"/>
    <n v="2"/>
    <n v="304.03719999999998"/>
    <n v="0.79856361149113797"/>
    <n v="0.35294117647058798"/>
    <n v="0.43929548563611398"/>
    <n v="4"/>
    <n v="2"/>
    <n v="3"/>
    <n v="20"/>
    <n v="10"/>
    <n v="15"/>
    <n v="45"/>
    <n v="3"/>
    <x v="0"/>
    <s v="Class-3"/>
    <x v="1"/>
  </r>
  <r>
    <n v="611"/>
    <n v="281.81606249999999"/>
    <d v="2004-11-17T00:00:00"/>
    <n v="8"/>
    <n v="2254.5284999999999"/>
    <n v="0.89380984952125198"/>
    <n v="0.76333789329685398"/>
    <n v="0.88970588235294101"/>
    <n v="5"/>
    <n v="4"/>
    <n v="5"/>
    <n v="25"/>
    <n v="20"/>
    <n v="25"/>
    <n v="70"/>
    <n v="4.6666666666666696"/>
    <x v="1"/>
    <s v="Class-4"/>
    <x v="0"/>
  </r>
  <r>
    <n v="6110"/>
    <n v="13.98"/>
    <d v="2002-11-03T00:00:00"/>
    <n v="1"/>
    <n v="13.98"/>
    <n v="0.20571135430916901"/>
    <n v="0"/>
    <n v="0.43809849521203797"/>
    <n v="2"/>
    <n v="1"/>
    <n v="3"/>
    <n v="10"/>
    <n v="5"/>
    <n v="15"/>
    <n v="30"/>
    <n v="2"/>
    <x v="2"/>
    <s v="Class-2"/>
    <x v="0"/>
  </r>
  <r>
    <n v="6111"/>
    <n v="367.6"/>
    <d v="2002-11-03T00:00:00"/>
    <n v="1"/>
    <n v="367.6"/>
    <n v="0.91757865937077798"/>
    <n v="0"/>
    <n v="0.43809849521203797"/>
    <n v="5"/>
    <n v="1"/>
    <n v="3"/>
    <n v="25"/>
    <n v="5"/>
    <n v="15"/>
    <n v="45"/>
    <n v="3"/>
    <x v="0"/>
    <s v="Class-3"/>
    <x v="0"/>
  </r>
  <r>
    <n v="6112"/>
    <n v="9.3940000000000001"/>
    <d v="2004-09-15T00:00:00"/>
    <n v="5"/>
    <n v="46.97"/>
    <n v="0.16227770177838799"/>
    <n v="0.64261285909712695"/>
    <n v="0.78847469220246202"/>
    <n v="1"/>
    <n v="4"/>
    <n v="4"/>
    <n v="5"/>
    <n v="20"/>
    <n v="20"/>
    <n v="45"/>
    <n v="3"/>
    <x v="0"/>
    <s v="Class-3"/>
    <x v="0"/>
  </r>
  <r>
    <n v="6113"/>
    <n v="4.8833333333333302"/>
    <d v="2002-11-03T00:00:00"/>
    <n v="3"/>
    <n v="14.649999999999991"/>
    <n v="0.116963064295486"/>
    <n v="0.49743502051983601"/>
    <n v="0.43809849521203797"/>
    <n v="1"/>
    <n v="3"/>
    <n v="3"/>
    <n v="5"/>
    <n v="15"/>
    <n v="15"/>
    <n v="35"/>
    <n v="2.3333333333333299"/>
    <x v="2"/>
    <s v="Class-2"/>
    <x v="0"/>
  </r>
  <r>
    <n v="6114"/>
    <n v="0.36"/>
    <d v="2002-11-02T00:00:00"/>
    <n v="1"/>
    <n v="0.36"/>
    <n v="5.59165526675783E-2"/>
    <n v="0"/>
    <n v="0.43673050615594999"/>
    <n v="1"/>
    <n v="1"/>
    <n v="3"/>
    <n v="5"/>
    <n v="5"/>
    <n v="15"/>
    <n v="25"/>
    <n v="1.6666666666666701"/>
    <x v="4"/>
    <s v="Class-1"/>
    <x v="0"/>
  </r>
  <r>
    <n v="6115"/>
    <n v="18.408333333333299"/>
    <d v="2004-08-07T00:00:00"/>
    <n v="6"/>
    <n v="110.44999999999979"/>
    <n v="0.253248974008212"/>
    <n v="0.68946648426812596"/>
    <n v="0.74230506155950704"/>
    <n v="2"/>
    <n v="4"/>
    <n v="4"/>
    <n v="10"/>
    <n v="20"/>
    <n v="20"/>
    <n v="50"/>
    <n v="3.3333333333333299"/>
    <x v="0"/>
    <s v="Class-3"/>
    <x v="0"/>
  </r>
  <r>
    <n v="6116"/>
    <n v="11.73"/>
    <d v="2002-11-05T00:00:00"/>
    <n v="1"/>
    <n v="11.73"/>
    <n v="0.18433652530780001"/>
    <n v="0"/>
    <n v="0.44049247606019098"/>
    <n v="1"/>
    <n v="1"/>
    <n v="3"/>
    <n v="5"/>
    <n v="5"/>
    <n v="15"/>
    <n v="25"/>
    <n v="1.6666666666666701"/>
    <x v="4"/>
    <s v="Class-1"/>
    <x v="0"/>
  </r>
  <r>
    <n v="6117"/>
    <n v="233.506"/>
    <d v="2004-11-14T00:00:00"/>
    <n v="10"/>
    <n v="2335.06"/>
    <n v="0.867305061559551"/>
    <n v="0.81549247606019204"/>
    <n v="0.88354993160054696"/>
    <n v="5"/>
    <n v="5"/>
    <n v="5"/>
    <n v="25"/>
    <n v="25"/>
    <n v="25"/>
    <n v="75"/>
    <n v="5"/>
    <x v="3"/>
    <s v="Class-5"/>
    <x v="0"/>
  </r>
  <r>
    <n v="6118"/>
    <n v="4.91"/>
    <d v="2002-11-04T00:00:00"/>
    <n v="2"/>
    <n v="9.82"/>
    <n v="0.11713406292749701"/>
    <n v="0.35294117647058798"/>
    <n v="0.43929548563611398"/>
    <n v="1"/>
    <n v="2"/>
    <n v="3"/>
    <n v="5"/>
    <n v="10"/>
    <n v="15"/>
    <n v="30"/>
    <n v="2"/>
    <x v="2"/>
    <s v="Class-2"/>
    <x v="0"/>
  </r>
  <r>
    <n v="6119"/>
    <n v="46.1"/>
    <d v="2002-11-04T00:00:00"/>
    <n v="1"/>
    <n v="46.1"/>
    <n v="0.46751025991790202"/>
    <n v="0"/>
    <n v="0.43929548563611398"/>
    <n v="3"/>
    <n v="1"/>
    <n v="3"/>
    <n v="15"/>
    <n v="5"/>
    <n v="15"/>
    <n v="35"/>
    <n v="2.3333333333333299"/>
    <x v="2"/>
    <s v="Class-2"/>
    <x v="0"/>
  </r>
  <r>
    <n v="612"/>
    <n v="73.8333333333333"/>
    <d v="2002-08-18T00:00:00"/>
    <n v="3"/>
    <n v="221.49999999999989"/>
    <n v="0.61166210670314203"/>
    <n v="0.49743502051983601"/>
    <n v="0.32352941176470601"/>
    <n v="4"/>
    <n v="3"/>
    <n v="2"/>
    <n v="20"/>
    <n v="15"/>
    <n v="10"/>
    <n v="45"/>
    <n v="3"/>
    <x v="0"/>
    <s v="Class-3"/>
    <x v="0"/>
  </r>
  <r>
    <n v="6120"/>
    <n v="58.825000000000003"/>
    <d v="2002-11-05T00:00:00"/>
    <n v="2"/>
    <n v="117.65"/>
    <n v="0.54257865937070904"/>
    <n v="0.35294117647058798"/>
    <n v="0.44049247606019098"/>
    <n v="3"/>
    <n v="2"/>
    <n v="3"/>
    <n v="15"/>
    <n v="10"/>
    <n v="15"/>
    <n v="40"/>
    <n v="2.6666666666666701"/>
    <x v="2"/>
    <s v="Class-2"/>
    <x v="0"/>
  </r>
  <r>
    <n v="6121"/>
    <n v="63.35125"/>
    <d v="2004-03-31T00:00:00"/>
    <n v="8"/>
    <n v="506.81"/>
    <n v="0.56651846785224502"/>
    <n v="0.76333789329685398"/>
    <n v="0.65270177838577204"/>
    <n v="3"/>
    <n v="4"/>
    <n v="4"/>
    <n v="15"/>
    <n v="20"/>
    <n v="20"/>
    <n v="55"/>
    <n v="3.6666666666666701"/>
    <x v="0"/>
    <s v="Class-3"/>
    <x v="0"/>
  </r>
  <r>
    <n v="6122"/>
    <n v="12.935663716814201"/>
    <d v="2004-12-29T00:00:00"/>
    <n v="226"/>
    <n v="2923.4600000000096"/>
    <n v="0.19442544459644601"/>
    <n v="0.99846101231190298"/>
    <n v="0.97691518467852201"/>
    <n v="1"/>
    <n v="5"/>
    <n v="5"/>
    <n v="5"/>
    <n v="25"/>
    <n v="25"/>
    <n v="55"/>
    <n v="3.6666666666666701"/>
    <x v="0"/>
    <s v="Class-3"/>
    <x v="0"/>
  </r>
  <r>
    <n v="6123"/>
    <n v="237.525714285714"/>
    <d v="2004-08-19T00:00:00"/>
    <n v="7"/>
    <n v="1662.679999999998"/>
    <n v="0.86987004103971599"/>
    <n v="0.73204514363885098"/>
    <n v="0.75324897400820701"/>
    <n v="5"/>
    <n v="4"/>
    <n v="4"/>
    <n v="25"/>
    <n v="20"/>
    <n v="20"/>
    <n v="65"/>
    <n v="4.3333333333333304"/>
    <x v="1"/>
    <s v="Class-4"/>
    <x v="0"/>
  </r>
  <r>
    <n v="6124"/>
    <n v="34.3183333333333"/>
    <d v="2003-04-17T00:00:00"/>
    <n v="6"/>
    <n v="205.9099999999998"/>
    <n v="0.389876880984941"/>
    <n v="0.68946648426812596"/>
    <n v="0.51128590971272103"/>
    <n v="2"/>
    <n v="4"/>
    <n v="3"/>
    <n v="10"/>
    <n v="20"/>
    <n v="15"/>
    <n v="45"/>
    <n v="3"/>
    <x v="0"/>
    <s v="Class-3"/>
    <x v="0"/>
  </r>
  <r>
    <n v="6125"/>
    <n v="724.27200000000005"/>
    <d v="2004-10-06T00:00:00"/>
    <n v="7"/>
    <n v="5069.9040000000005"/>
    <n v="0.95981532147748905"/>
    <n v="0.73204514363885098"/>
    <n v="0.83173734610123096"/>
    <n v="5"/>
    <n v="4"/>
    <n v="5"/>
    <n v="25"/>
    <n v="20"/>
    <n v="25"/>
    <n v="70"/>
    <n v="4.6666666666666696"/>
    <x v="1"/>
    <s v="Class-4"/>
    <x v="1"/>
  </r>
  <r>
    <n v="6127"/>
    <n v="491.3"/>
    <d v="2003-07-15T00:00:00"/>
    <n v="3"/>
    <n v="1473.9"/>
    <n v="0.94117647058829301"/>
    <n v="0.49743502051983601"/>
    <n v="0.53796169630642898"/>
    <n v="5"/>
    <n v="3"/>
    <n v="3"/>
    <n v="25"/>
    <n v="15"/>
    <n v="15"/>
    <n v="55"/>
    <n v="3.6666666666666701"/>
    <x v="0"/>
    <s v="Class-3"/>
    <x v="0"/>
  </r>
  <r>
    <n v="6128"/>
    <n v="15.17"/>
    <d v="2002-11-07T00:00:00"/>
    <n v="1"/>
    <n v="15.17"/>
    <n v="0.21597127222982601"/>
    <n v="0"/>
    <n v="0.44220246238029998"/>
    <n v="2"/>
    <n v="1"/>
    <n v="3"/>
    <n v="10"/>
    <n v="5"/>
    <n v="15"/>
    <n v="30"/>
    <n v="2"/>
    <x v="2"/>
    <s v="Class-2"/>
    <x v="0"/>
  </r>
  <r>
    <n v="6129"/>
    <n v="23.916"/>
    <d v="2003-06-17T00:00:00"/>
    <n v="5"/>
    <n v="119.58"/>
    <n v="0.29941860465116199"/>
    <n v="0.64261285909712695"/>
    <n v="0.52667578659370595"/>
    <n v="2"/>
    <n v="4"/>
    <n v="3"/>
    <n v="10"/>
    <n v="20"/>
    <n v="15"/>
    <n v="45"/>
    <n v="3"/>
    <x v="0"/>
    <s v="Class-3"/>
    <x v="0"/>
  </r>
  <r>
    <n v="613"/>
    <n v="45.445999999999998"/>
    <d v="2002-06-09T00:00:00"/>
    <n v="1"/>
    <n v="45.445999999999998"/>
    <n v="0.463064295485618"/>
    <n v="0"/>
    <n v="0.20177838577291399"/>
    <n v="3"/>
    <n v="1"/>
    <n v="2"/>
    <n v="15"/>
    <n v="5"/>
    <n v="10"/>
    <n v="30"/>
    <n v="2"/>
    <x v="2"/>
    <s v="Class-2"/>
    <x v="2"/>
  </r>
  <r>
    <n v="6130"/>
    <n v="14.82"/>
    <d v="2002-11-04T00:00:00"/>
    <n v="1"/>
    <n v="14.82"/>
    <n v="0.21289329685362901"/>
    <n v="0"/>
    <n v="0.43929548563611398"/>
    <n v="2"/>
    <n v="1"/>
    <n v="3"/>
    <n v="10"/>
    <n v="5"/>
    <n v="15"/>
    <n v="30"/>
    <n v="2"/>
    <x v="2"/>
    <s v="Class-2"/>
    <x v="0"/>
  </r>
  <r>
    <n v="6131"/>
    <n v="7.7"/>
    <d v="2002-11-05T00:00:00"/>
    <n v="1"/>
    <n v="7.7"/>
    <n v="0.14911080711354499"/>
    <n v="0"/>
    <n v="0.44049247606019098"/>
    <n v="1"/>
    <n v="1"/>
    <n v="3"/>
    <n v="5"/>
    <n v="5"/>
    <n v="15"/>
    <n v="25"/>
    <n v="1.6666666666666701"/>
    <x v="4"/>
    <s v="Class-1"/>
    <x v="0"/>
  </r>
  <r>
    <n v="6132"/>
    <n v="16.82"/>
    <d v="2002-11-06T00:00:00"/>
    <n v="1"/>
    <n v="16.82"/>
    <n v="0.23546511627907399"/>
    <n v="0"/>
    <n v="0.44134746922024598"/>
    <n v="2"/>
    <n v="1"/>
    <n v="3"/>
    <n v="10"/>
    <n v="5"/>
    <n v="15"/>
    <n v="30"/>
    <n v="2"/>
    <x v="2"/>
    <s v="Class-2"/>
    <x v="0"/>
  </r>
  <r>
    <n v="6133"/>
    <n v="77.274000000000001"/>
    <d v="2004-11-03T00:00:00"/>
    <n v="5"/>
    <n v="386.37"/>
    <n v="0.62670998632010799"/>
    <n v="0.64261285909712695"/>
    <n v="0.86833105335157301"/>
    <n v="4"/>
    <n v="4"/>
    <n v="5"/>
    <n v="20"/>
    <n v="20"/>
    <n v="25"/>
    <n v="65"/>
    <n v="4.3333333333333304"/>
    <x v="1"/>
    <s v="Class-4"/>
    <x v="0"/>
  </r>
  <r>
    <n v="6134"/>
    <n v="90.39"/>
    <d v="2004-04-17T00:00:00"/>
    <n v="6"/>
    <n v="542.34"/>
    <n v="0.675957592339269"/>
    <n v="0.68946648426812596"/>
    <n v="0.66227770177838496"/>
    <n v="4"/>
    <n v="4"/>
    <n v="4"/>
    <n v="20"/>
    <n v="20"/>
    <n v="20"/>
    <n v="60"/>
    <n v="4"/>
    <x v="1"/>
    <s v="Class-4"/>
    <x v="1"/>
  </r>
  <r>
    <n v="6136"/>
    <n v="164.71"/>
    <d v="2002-11-10T00:00:00"/>
    <n v="1"/>
    <n v="164.71"/>
    <n v="0.81275649794804905"/>
    <n v="0"/>
    <n v="0.44664842681258499"/>
    <n v="5"/>
    <n v="1"/>
    <n v="3"/>
    <n v="25"/>
    <n v="5"/>
    <n v="15"/>
    <n v="45"/>
    <n v="3"/>
    <x v="0"/>
    <s v="Class-3"/>
    <x v="0"/>
  </r>
  <r>
    <n v="6137"/>
    <n v="18.2633333333333"/>
    <d v="2004-09-16T00:00:00"/>
    <n v="3"/>
    <n v="54.7899999999999"/>
    <n v="0.25239398084815701"/>
    <n v="0.49743502051983601"/>
    <n v="0.79873461012311797"/>
    <n v="2"/>
    <n v="3"/>
    <n v="4"/>
    <n v="10"/>
    <n v="15"/>
    <n v="20"/>
    <n v="45"/>
    <n v="3"/>
    <x v="0"/>
    <s v="Class-3"/>
    <x v="0"/>
  </r>
  <r>
    <n v="6138"/>
    <n v="400.816666666667"/>
    <d v="2004-03-16T00:00:00"/>
    <n v="3"/>
    <n v="1202.450000000001"/>
    <n v="0.92458960328322803"/>
    <n v="0.49743502051983601"/>
    <n v="0.64295485636114802"/>
    <n v="5"/>
    <n v="3"/>
    <n v="4"/>
    <n v="25"/>
    <n v="15"/>
    <n v="20"/>
    <n v="60"/>
    <n v="4"/>
    <x v="1"/>
    <s v="Class-4"/>
    <x v="0"/>
  </r>
  <r>
    <n v="6139"/>
    <n v="42.91"/>
    <d v="2002-11-08T00:00:00"/>
    <n v="2"/>
    <n v="85.82"/>
    <n v="0.44528043775648102"/>
    <n v="0.35294117647058798"/>
    <n v="0.44357045143638801"/>
    <n v="3"/>
    <n v="2"/>
    <n v="3"/>
    <n v="15"/>
    <n v="10"/>
    <n v="15"/>
    <n v="40"/>
    <n v="2.6666666666666701"/>
    <x v="2"/>
    <s v="Class-2"/>
    <x v="0"/>
  </r>
  <r>
    <n v="614"/>
    <n v="6.78571428571429"/>
    <d v="2004-09-14T00:00:00"/>
    <n v="7"/>
    <n v="47.500000000000028"/>
    <n v="0.13919288645691"/>
    <n v="0.73204514363885098"/>
    <n v="0.78317373461012196"/>
    <n v="1"/>
    <n v="4"/>
    <n v="4"/>
    <n v="5"/>
    <n v="20"/>
    <n v="20"/>
    <n v="45"/>
    <n v="3"/>
    <x v="0"/>
    <s v="Class-3"/>
    <x v="0"/>
  </r>
  <r>
    <n v="6140"/>
    <n v="66.861333333333306"/>
    <d v="2002-11-11T00:00:00"/>
    <n v="3"/>
    <n v="200.58399999999992"/>
    <n v="0.58378932968535302"/>
    <n v="0.49743502051983601"/>
    <n v="0.44801641586867202"/>
    <n v="3"/>
    <n v="3"/>
    <n v="3"/>
    <n v="15"/>
    <n v="15"/>
    <n v="15"/>
    <n v="45"/>
    <n v="3"/>
    <x v="0"/>
    <s v="Class-3"/>
    <x v="1"/>
  </r>
  <r>
    <n v="6142"/>
    <n v="298.13"/>
    <d v="2002-11-08T00:00:00"/>
    <n v="1"/>
    <n v="298.13"/>
    <n v="0.89911080711359304"/>
    <n v="0"/>
    <n v="0.44357045143638801"/>
    <n v="5"/>
    <n v="1"/>
    <n v="3"/>
    <n v="25"/>
    <n v="5"/>
    <n v="15"/>
    <n v="45"/>
    <n v="3"/>
    <x v="0"/>
    <s v="Class-3"/>
    <x v="0"/>
  </r>
  <r>
    <n v="6143"/>
    <n v="84.674999999999997"/>
    <d v="2003-11-09T00:00:00"/>
    <n v="4"/>
    <n v="338.7"/>
    <n v="0.65424076607387505"/>
    <n v="0.581395348837209"/>
    <n v="0.58173734610122996"/>
    <n v="4"/>
    <n v="3"/>
    <n v="3"/>
    <n v="20"/>
    <n v="15"/>
    <n v="15"/>
    <n v="50"/>
    <n v="3.3333333333333299"/>
    <x v="0"/>
    <s v="Class-3"/>
    <x v="0"/>
  </r>
  <r>
    <n v="6144"/>
    <n v="88.751999999999995"/>
    <d v="2002-11-12T00:00:00"/>
    <n v="2"/>
    <n v="177.50399999999999"/>
    <n v="0.66928864569084001"/>
    <n v="0.35294117647058798"/>
    <n v="0.45006839945280402"/>
    <n v="4"/>
    <n v="2"/>
    <n v="3"/>
    <n v="20"/>
    <n v="10"/>
    <n v="15"/>
    <n v="45"/>
    <n v="3"/>
    <x v="0"/>
    <s v="Class-3"/>
    <x v="1"/>
  </r>
  <r>
    <n v="6146"/>
    <n v="138.35"/>
    <d v="2002-11-09T00:00:00"/>
    <n v="1"/>
    <n v="138.35"/>
    <n v="0.77838577291384303"/>
    <n v="0"/>
    <n v="0.44459644322845399"/>
    <n v="4"/>
    <n v="1"/>
    <n v="3"/>
    <n v="20"/>
    <n v="5"/>
    <n v="15"/>
    <n v="40"/>
    <n v="2.6666666666666701"/>
    <x v="2"/>
    <s v="Class-2"/>
    <x v="0"/>
  </r>
  <r>
    <n v="6147"/>
    <n v="60.354999999999997"/>
    <d v="2003-11-23T00:00:00"/>
    <n v="2"/>
    <n v="120.71"/>
    <n v="0.55112859097125699"/>
    <n v="0.35294117647058798"/>
    <n v="0.58686730506155804"/>
    <n v="3"/>
    <n v="2"/>
    <n v="3"/>
    <n v="15"/>
    <n v="10"/>
    <n v="15"/>
    <n v="40"/>
    <n v="2.6666666666666701"/>
    <x v="2"/>
    <s v="Class-2"/>
    <x v="0"/>
  </r>
  <r>
    <n v="6148"/>
    <n v="54.942999999999998"/>
    <d v="2002-11-11T00:00:00"/>
    <n v="2"/>
    <n v="109.886"/>
    <n v="0.51744186046509599"/>
    <n v="0.35294117647058798"/>
    <n v="0.44801641586867202"/>
    <n v="3"/>
    <n v="2"/>
    <n v="3"/>
    <n v="15"/>
    <n v="10"/>
    <n v="15"/>
    <n v="40"/>
    <n v="2.6666666666666701"/>
    <x v="2"/>
    <s v="Class-2"/>
    <x v="1"/>
  </r>
  <r>
    <n v="615"/>
    <n v="24.0126666666667"/>
    <d v="2002-11-25T00:00:00"/>
    <n v="3"/>
    <n v="72.038000000000096"/>
    <n v="0.30335157318741302"/>
    <n v="0.49743502051983601"/>
    <n v="0.46289329685362501"/>
    <n v="2"/>
    <n v="3"/>
    <n v="3"/>
    <n v="10"/>
    <n v="15"/>
    <n v="15"/>
    <n v="40"/>
    <n v="2.6666666666666701"/>
    <x v="2"/>
    <s v="Class-2"/>
    <x v="1"/>
  </r>
  <r>
    <n v="6150"/>
    <n v="113.160833333333"/>
    <d v="2004-12-15T00:00:00"/>
    <n v="12"/>
    <n v="1357.929999999996"/>
    <n v="0.73238714090289003"/>
    <n v="0.85020519835841302"/>
    <n v="0.94459644322845404"/>
    <n v="4"/>
    <n v="5"/>
    <n v="5"/>
    <n v="20"/>
    <n v="25"/>
    <n v="25"/>
    <n v="70"/>
    <n v="4.6666666666666696"/>
    <x v="1"/>
    <s v="Class-4"/>
    <x v="0"/>
  </r>
  <r>
    <n v="6151"/>
    <n v="80.745000000000005"/>
    <d v="2002-11-11T00:00:00"/>
    <n v="2"/>
    <n v="161.49"/>
    <n v="0.64090287277701896"/>
    <n v="0.35294117647058798"/>
    <n v="0.44801641586867202"/>
    <n v="4"/>
    <n v="2"/>
    <n v="3"/>
    <n v="20"/>
    <n v="10"/>
    <n v="15"/>
    <n v="45"/>
    <n v="3"/>
    <x v="0"/>
    <s v="Class-3"/>
    <x v="0"/>
  </r>
  <r>
    <n v="6152"/>
    <n v="27.86"/>
    <d v="2003-05-17T00:00:00"/>
    <n v="4"/>
    <n v="111.44"/>
    <n v="0.33327633378932497"/>
    <n v="0.581395348837209"/>
    <n v="0.51898084815321399"/>
    <n v="2"/>
    <n v="3"/>
    <n v="3"/>
    <n v="10"/>
    <n v="15"/>
    <n v="15"/>
    <n v="40"/>
    <n v="2.6666666666666701"/>
    <x v="2"/>
    <s v="Class-2"/>
    <x v="0"/>
  </r>
  <r>
    <n v="6153"/>
    <n v="123.41"/>
    <d v="2002-11-10T00:00:00"/>
    <n v="1"/>
    <n v="123.41"/>
    <n v="0.75393296853627301"/>
    <n v="0"/>
    <n v="0.44664842681258499"/>
    <n v="4"/>
    <n v="1"/>
    <n v="3"/>
    <n v="20"/>
    <n v="5"/>
    <n v="15"/>
    <n v="40"/>
    <n v="2.6666666666666701"/>
    <x v="2"/>
    <s v="Class-2"/>
    <x v="0"/>
  </r>
  <r>
    <n v="6154"/>
    <n v="34.683999999999997"/>
    <d v="2002-11-10T00:00:00"/>
    <n v="2"/>
    <n v="69.367999999999995"/>
    <n v="0.391928864569073"/>
    <n v="0.35294117647058798"/>
    <n v="0.44664842681258499"/>
    <n v="2"/>
    <n v="2"/>
    <n v="3"/>
    <n v="10"/>
    <n v="10"/>
    <n v="15"/>
    <n v="35"/>
    <n v="2.3333333333333299"/>
    <x v="2"/>
    <s v="Class-2"/>
    <x v="1"/>
  </r>
  <r>
    <n v="6156"/>
    <n v="24.586666666666702"/>
    <d v="2003-06-18T00:00:00"/>
    <n v="3"/>
    <n v="73.760000000000105"/>
    <n v="0.306771545827632"/>
    <n v="0.49743502051983601"/>
    <n v="0.52718878248973899"/>
    <n v="2"/>
    <n v="3"/>
    <n v="3"/>
    <n v="10"/>
    <n v="15"/>
    <n v="15"/>
    <n v="40"/>
    <n v="2.6666666666666701"/>
    <x v="2"/>
    <s v="Class-2"/>
    <x v="0"/>
  </r>
  <r>
    <n v="6157"/>
    <n v="10.033333333333299"/>
    <d v="2004-09-15T00:00:00"/>
    <n v="6"/>
    <n v="60.199999999999797"/>
    <n v="0.167578659370727"/>
    <n v="0.68946648426812596"/>
    <n v="0.78847469220246202"/>
    <n v="1"/>
    <n v="4"/>
    <n v="4"/>
    <n v="5"/>
    <n v="20"/>
    <n v="20"/>
    <n v="45"/>
    <n v="3"/>
    <x v="0"/>
    <s v="Class-3"/>
    <x v="0"/>
  </r>
  <r>
    <n v="6158"/>
    <n v="7.02"/>
    <d v="2004-05-08T00:00:00"/>
    <n v="2"/>
    <n v="14.04"/>
    <n v="0.142270861833107"/>
    <n v="0.35294117647058798"/>
    <n v="0.67544459644322696"/>
    <n v="1"/>
    <n v="2"/>
    <n v="4"/>
    <n v="5"/>
    <n v="10"/>
    <n v="20"/>
    <n v="35"/>
    <n v="2.3333333333333299"/>
    <x v="2"/>
    <s v="Class-2"/>
    <x v="0"/>
  </r>
  <r>
    <n v="6159"/>
    <n v="1130.2874999999999"/>
    <d v="2004-08-06T00:00:00"/>
    <n v="4"/>
    <n v="4521.1499999999996"/>
    <n v="0.97759917920663097"/>
    <n v="0.581395348837209"/>
    <n v="0.740937072503419"/>
    <n v="5"/>
    <n v="3"/>
    <n v="4"/>
    <n v="25"/>
    <n v="15"/>
    <n v="20"/>
    <n v="60"/>
    <n v="4"/>
    <x v="1"/>
    <s v="Class-4"/>
    <x v="0"/>
  </r>
  <r>
    <n v="6160"/>
    <n v="131"/>
    <d v="2002-11-11T00:00:00"/>
    <n v="1"/>
    <n v="131"/>
    <n v="0.76778385772916302"/>
    <n v="0"/>
    <n v="0.44801641586867202"/>
    <n v="4"/>
    <n v="1"/>
    <n v="3"/>
    <n v="20"/>
    <n v="5"/>
    <n v="15"/>
    <n v="40"/>
    <n v="2.6666666666666701"/>
    <x v="2"/>
    <s v="Class-2"/>
    <x v="0"/>
  </r>
  <r>
    <n v="6161"/>
    <n v="14.37"/>
    <d v="2002-11-09T00:00:00"/>
    <n v="1"/>
    <n v="14.37"/>
    <n v="0.208447332421344"/>
    <n v="0"/>
    <n v="0.44459644322845399"/>
    <n v="2"/>
    <n v="1"/>
    <n v="3"/>
    <n v="10"/>
    <n v="5"/>
    <n v="15"/>
    <n v="30"/>
    <n v="2"/>
    <x v="2"/>
    <s v="Class-2"/>
    <x v="0"/>
  </r>
  <r>
    <n v="6162"/>
    <n v="78.180000000000007"/>
    <d v="2002-11-12T00:00:00"/>
    <n v="2"/>
    <n v="156.36000000000001"/>
    <n v="0.63030095759233895"/>
    <n v="0.35294117647058798"/>
    <n v="0.45006839945280402"/>
    <n v="4"/>
    <n v="2"/>
    <n v="3"/>
    <n v="20"/>
    <n v="10"/>
    <n v="15"/>
    <n v="45"/>
    <n v="3"/>
    <x v="0"/>
    <s v="Class-3"/>
    <x v="0"/>
  </r>
  <r>
    <n v="6163"/>
    <n v="2.99"/>
    <d v="2002-11-09T00:00:00"/>
    <n v="1"/>
    <n v="2.99"/>
    <n v="9.3023255813953806E-2"/>
    <n v="0"/>
    <n v="0.44459644322845399"/>
    <n v="1"/>
    <n v="1"/>
    <n v="3"/>
    <n v="5"/>
    <n v="5"/>
    <n v="15"/>
    <n v="25"/>
    <n v="1.6666666666666701"/>
    <x v="4"/>
    <s v="Class-1"/>
    <x v="0"/>
  </r>
  <r>
    <n v="6164"/>
    <n v="109.315"/>
    <d v="2003-06-21T00:00:00"/>
    <n v="2"/>
    <n v="218.63"/>
    <n v="0.72075923392614405"/>
    <n v="0.35294117647058798"/>
    <n v="0.52855677154582703"/>
    <n v="4"/>
    <n v="2"/>
    <n v="3"/>
    <n v="20"/>
    <n v="10"/>
    <n v="15"/>
    <n v="45"/>
    <n v="3"/>
    <x v="0"/>
    <s v="Class-3"/>
    <x v="0"/>
  </r>
  <r>
    <n v="6165"/>
    <n v="8.3833333333333293"/>
    <d v="2002-11-12T00:00:00"/>
    <n v="3"/>
    <n v="25.149999999999988"/>
    <n v="0.15424076607387299"/>
    <n v="0.49743502051983601"/>
    <n v="0.45006839945280402"/>
    <n v="1"/>
    <n v="3"/>
    <n v="3"/>
    <n v="5"/>
    <n v="15"/>
    <n v="15"/>
    <n v="35"/>
    <n v="2.3333333333333299"/>
    <x v="2"/>
    <s v="Class-2"/>
    <x v="0"/>
  </r>
  <r>
    <n v="6166"/>
    <n v="20.484999999999999"/>
    <d v="2004-11-30T00:00:00"/>
    <n v="2"/>
    <n v="40.97"/>
    <n v="0.27000683994528302"/>
    <n v="0.35294117647058798"/>
    <n v="0.91432968536251702"/>
    <n v="2"/>
    <n v="2"/>
    <n v="5"/>
    <n v="10"/>
    <n v="10"/>
    <n v="25"/>
    <n v="45"/>
    <n v="3"/>
    <x v="0"/>
    <s v="Class-3"/>
    <x v="0"/>
  </r>
  <r>
    <n v="6167"/>
    <n v="103.41"/>
    <d v="2002-11-10T00:00:00"/>
    <n v="1"/>
    <n v="103.41"/>
    <n v="0.71049931600548599"/>
    <n v="0"/>
    <n v="0.44664842681258499"/>
    <n v="4"/>
    <n v="1"/>
    <n v="3"/>
    <n v="20"/>
    <n v="5"/>
    <n v="15"/>
    <n v="40"/>
    <n v="2.6666666666666701"/>
    <x v="2"/>
    <s v="Class-2"/>
    <x v="0"/>
  </r>
  <r>
    <n v="6168"/>
    <n v="30.93"/>
    <d v="2004-12-16T00:00:00"/>
    <n v="4"/>
    <n v="123.72"/>
    <n v="0.363543091655259"/>
    <n v="0.581395348837209"/>
    <n v="0.94647742818057401"/>
    <n v="2"/>
    <n v="3"/>
    <n v="5"/>
    <n v="10"/>
    <n v="15"/>
    <n v="25"/>
    <n v="50"/>
    <n v="3.3333333333333299"/>
    <x v="0"/>
    <s v="Class-3"/>
    <x v="0"/>
  </r>
  <r>
    <n v="6169"/>
    <n v="173.14051282051301"/>
    <d v="2004-08-02T00:00:00"/>
    <n v="39"/>
    <n v="6752.4800000000077"/>
    <n v="0.82233242134066398"/>
    <n v="0.97110123119015102"/>
    <n v="0.73649110807113505"/>
    <n v="5"/>
    <n v="5"/>
    <n v="4"/>
    <n v="25"/>
    <n v="25"/>
    <n v="20"/>
    <n v="70"/>
    <n v="4.6666666666666696"/>
    <x v="1"/>
    <s v="Class-4"/>
    <x v="0"/>
  </r>
  <r>
    <n v="617"/>
    <n v="1756.74404761905"/>
    <d v="2004-12-28T00:00:00"/>
    <n v="42"/>
    <n v="73783.250000000102"/>
    <n v="0.98580711354315798"/>
    <n v="0.973666210670315"/>
    <n v="0.97246922024623705"/>
    <n v="5"/>
    <n v="5"/>
    <n v="5"/>
    <n v="25"/>
    <n v="25"/>
    <n v="25"/>
    <n v="75"/>
    <n v="5"/>
    <x v="3"/>
    <s v="Class-5"/>
    <x v="0"/>
  </r>
  <r>
    <n v="6170"/>
    <n v="35.076999999999998"/>
    <d v="2002-11-30T00:00:00"/>
    <n v="2"/>
    <n v="70.153999999999996"/>
    <n v="0.39774281805744399"/>
    <n v="0.35294117647058798"/>
    <n v="0.46819425444596402"/>
    <n v="2"/>
    <n v="2"/>
    <n v="3"/>
    <n v="10"/>
    <n v="10"/>
    <n v="15"/>
    <n v="35"/>
    <n v="2.3333333333333299"/>
    <x v="2"/>
    <s v="Class-2"/>
    <x v="1"/>
  </r>
  <r>
    <n v="6172"/>
    <n v="-243.64"/>
    <d v="2002-11-12T00:00:00"/>
    <n v="1"/>
    <n v="-243.64"/>
    <n v="5.6429548563611499E-3"/>
    <n v="0"/>
    <n v="0.45006839945280402"/>
    <n v="1"/>
    <n v="1"/>
    <n v="3"/>
    <n v="5"/>
    <n v="5"/>
    <n v="15"/>
    <n v="25"/>
    <n v="1.6666666666666701"/>
    <x v="4"/>
    <s v="Class-1"/>
    <x v="0"/>
  </r>
  <r>
    <n v="6173"/>
    <n v="142.01"/>
    <d v="2002-11-15T00:00:00"/>
    <n v="1"/>
    <n v="142.01"/>
    <n v="0.78454172366623798"/>
    <n v="0"/>
    <n v="0.45246238030095698"/>
    <n v="4"/>
    <n v="1"/>
    <n v="3"/>
    <n v="20"/>
    <n v="5"/>
    <n v="15"/>
    <n v="40"/>
    <n v="2.6666666666666701"/>
    <x v="2"/>
    <s v="Class-2"/>
    <x v="2"/>
  </r>
  <r>
    <n v="6174"/>
    <n v="32.380000000000003"/>
    <d v="2002-11-11T00:00:00"/>
    <n v="1"/>
    <n v="32.380000000000003"/>
    <n v="0.37448700410395802"/>
    <n v="0"/>
    <n v="0.44801641586867202"/>
    <n v="2"/>
    <n v="1"/>
    <n v="3"/>
    <n v="10"/>
    <n v="5"/>
    <n v="15"/>
    <n v="30"/>
    <n v="2"/>
    <x v="2"/>
    <s v="Class-2"/>
    <x v="0"/>
  </r>
  <r>
    <n v="6175"/>
    <n v="10.3775"/>
    <d v="2004-02-26T00:00:00"/>
    <n v="4"/>
    <n v="41.51"/>
    <n v="0.17031463748290299"/>
    <n v="0.581395348837209"/>
    <n v="0.63098495212038197"/>
    <n v="1"/>
    <n v="3"/>
    <n v="4"/>
    <n v="5"/>
    <n v="15"/>
    <n v="20"/>
    <n v="40"/>
    <n v="2.6666666666666701"/>
    <x v="2"/>
    <s v="Class-2"/>
    <x v="0"/>
  </r>
  <r>
    <n v="6176"/>
    <n v="3.2844615384615401"/>
    <d v="2004-12-19T00:00:00"/>
    <n v="13"/>
    <n v="42.698000000000022"/>
    <n v="9.74692202462384E-2"/>
    <n v="0.86234610123119004"/>
    <n v="0.95365937072503404"/>
    <n v="1"/>
    <n v="5"/>
    <n v="5"/>
    <n v="5"/>
    <n v="25"/>
    <n v="25"/>
    <n v="55"/>
    <n v="3.6666666666666701"/>
    <x v="0"/>
    <s v="Class-3"/>
    <x v="0"/>
  </r>
  <r>
    <n v="6177"/>
    <n v="46.524999999999999"/>
    <d v="2004-10-11T00:00:00"/>
    <n v="4"/>
    <n v="186.1"/>
    <n v="0.47024623803007598"/>
    <n v="0.581395348837209"/>
    <n v="0.83703830369357002"/>
    <n v="3"/>
    <n v="3"/>
    <n v="5"/>
    <n v="15"/>
    <n v="15"/>
    <n v="25"/>
    <n v="55"/>
    <n v="3.6666666666666701"/>
    <x v="0"/>
    <s v="Class-3"/>
    <x v="0"/>
  </r>
  <r>
    <n v="6178"/>
    <n v="33"/>
    <d v="2002-11-11T00:00:00"/>
    <n v="1"/>
    <n v="33"/>
    <n v="0.38098495212037298"/>
    <n v="0"/>
    <n v="0.44801641586867202"/>
    <n v="2"/>
    <n v="1"/>
    <n v="3"/>
    <n v="10"/>
    <n v="5"/>
    <n v="15"/>
    <n v="30"/>
    <n v="2"/>
    <x v="2"/>
    <s v="Class-2"/>
    <x v="0"/>
  </r>
  <r>
    <n v="6179"/>
    <n v="5.52"/>
    <d v="2002-11-11T00:00:00"/>
    <n v="1"/>
    <n v="5.52"/>
    <n v="0.123632010943913"/>
    <n v="0"/>
    <n v="0.44801641586867202"/>
    <n v="1"/>
    <n v="1"/>
    <n v="3"/>
    <n v="5"/>
    <n v="5"/>
    <n v="15"/>
    <n v="25"/>
    <n v="1.6666666666666701"/>
    <x v="4"/>
    <s v="Class-1"/>
    <x v="0"/>
  </r>
  <r>
    <n v="618"/>
    <n v="163.288518518519"/>
    <d v="2004-12-18T00:00:00"/>
    <n v="27"/>
    <n v="4408.7900000000127"/>
    <n v="0.81087551299592897"/>
    <n v="0.94784541723666205"/>
    <n v="0.95075239398084799"/>
    <n v="5"/>
    <n v="5"/>
    <n v="5"/>
    <n v="25"/>
    <n v="25"/>
    <n v="25"/>
    <n v="75"/>
    <n v="5"/>
    <x v="3"/>
    <s v="Class-5"/>
    <x v="0"/>
  </r>
  <r>
    <n v="6180"/>
    <n v="25.072500000000002"/>
    <d v="2004-09-26T00:00:00"/>
    <n v="4"/>
    <n v="100.29"/>
    <n v="0.31224350205198098"/>
    <n v="0.581395348837209"/>
    <n v="0.81874145006839905"/>
    <n v="2"/>
    <n v="3"/>
    <n v="5"/>
    <n v="10"/>
    <n v="15"/>
    <n v="25"/>
    <n v="50"/>
    <n v="3.3333333333333299"/>
    <x v="0"/>
    <s v="Class-3"/>
    <x v="0"/>
  </r>
  <r>
    <n v="6181"/>
    <n v="-128.184"/>
    <d v="2004-02-28T00:00:00"/>
    <n v="5"/>
    <n v="-640.91999999999996"/>
    <n v="1.19699042407661E-2"/>
    <n v="0.64261285909712695"/>
    <n v="0.63183994528043697"/>
    <n v="1"/>
    <n v="4"/>
    <n v="4"/>
    <n v="5"/>
    <n v="20"/>
    <n v="20"/>
    <n v="45"/>
    <n v="3"/>
    <x v="0"/>
    <s v="Class-3"/>
    <x v="0"/>
  </r>
  <r>
    <n v="6182"/>
    <n v="32.305"/>
    <d v="2002-11-13T00:00:00"/>
    <n v="2"/>
    <n v="64.61"/>
    <n v="0.373803009575915"/>
    <n v="0.35294117647058798"/>
    <n v="0.451094391244869"/>
    <n v="2"/>
    <n v="2"/>
    <n v="3"/>
    <n v="10"/>
    <n v="10"/>
    <n v="15"/>
    <n v="35"/>
    <n v="2.3333333333333299"/>
    <x v="2"/>
    <s v="Class-2"/>
    <x v="0"/>
  </r>
  <r>
    <n v="6183"/>
    <n v="163.34"/>
    <d v="2004-07-31T00:00:00"/>
    <n v="3"/>
    <n v="490.02"/>
    <n v="0.81121751025995104"/>
    <n v="0.49743502051983601"/>
    <n v="0.73461012311901397"/>
    <n v="5"/>
    <n v="3"/>
    <n v="4"/>
    <n v="25"/>
    <n v="15"/>
    <n v="20"/>
    <n v="60"/>
    <n v="4"/>
    <x v="1"/>
    <s v="Class-4"/>
    <x v="0"/>
  </r>
  <r>
    <n v="6184"/>
    <n v="21.22"/>
    <d v="2002-11-13T00:00:00"/>
    <n v="1"/>
    <n v="21.22"/>
    <n v="0.27770177838577398"/>
    <n v="0"/>
    <n v="0.451094391244869"/>
    <n v="2"/>
    <n v="1"/>
    <n v="3"/>
    <n v="10"/>
    <n v="5"/>
    <n v="15"/>
    <n v="30"/>
    <n v="2"/>
    <x v="2"/>
    <s v="Class-2"/>
    <x v="0"/>
  </r>
  <r>
    <n v="6185"/>
    <n v="-70.42"/>
    <d v="2002-11-13T00:00:00"/>
    <n v="1"/>
    <n v="-70.42"/>
    <n v="1.8638850889192898E-2"/>
    <n v="0"/>
    <n v="0.451094391244869"/>
    <n v="1"/>
    <n v="1"/>
    <n v="3"/>
    <n v="5"/>
    <n v="5"/>
    <n v="15"/>
    <n v="25"/>
    <n v="1.6666666666666701"/>
    <x v="4"/>
    <s v="Class-1"/>
    <x v="0"/>
  </r>
  <r>
    <n v="6186"/>
    <n v="46.003749999999997"/>
    <d v="2004-10-21T00:00:00"/>
    <n v="8"/>
    <n v="368.03"/>
    <n v="0.46631326949382501"/>
    <n v="0.76333789329685398"/>
    <n v="0.85020519835841302"/>
    <n v="3"/>
    <n v="4"/>
    <n v="5"/>
    <n v="15"/>
    <n v="20"/>
    <n v="25"/>
    <n v="60"/>
    <n v="4"/>
    <x v="1"/>
    <s v="Class-4"/>
    <x v="0"/>
  </r>
  <r>
    <n v="6187"/>
    <n v="60.472720000000002"/>
    <d v="2003-10-29T00:00:00"/>
    <n v="5"/>
    <n v="302.36360000000002"/>
    <n v="0.55164158686729003"/>
    <n v="0.64261285909712695"/>
    <n v="0.57712038303693503"/>
    <n v="3"/>
    <n v="4"/>
    <n v="3"/>
    <n v="15"/>
    <n v="20"/>
    <n v="15"/>
    <n v="50"/>
    <n v="3.3333333333333299"/>
    <x v="0"/>
    <s v="Class-3"/>
    <x v="1"/>
  </r>
  <r>
    <n v="6189"/>
    <n v="53.381999999999998"/>
    <d v="2002-11-17T00:00:00"/>
    <n v="2"/>
    <n v="106.764"/>
    <n v="0.50940492476057997"/>
    <n v="0.35294117647058798"/>
    <n v="0.45417236662106603"/>
    <n v="3"/>
    <n v="2"/>
    <n v="3"/>
    <n v="15"/>
    <n v="10"/>
    <n v="15"/>
    <n v="40"/>
    <n v="2.6666666666666701"/>
    <x v="2"/>
    <s v="Class-2"/>
    <x v="1"/>
  </r>
  <r>
    <n v="619"/>
    <n v="21.696400000000001"/>
    <d v="2002-06-27T00:00:00"/>
    <n v="1"/>
    <n v="21.696400000000001"/>
    <n v="0.28248974008208"/>
    <n v="0"/>
    <n v="0.23187414500684"/>
    <n v="2"/>
    <n v="1"/>
    <n v="2"/>
    <n v="10"/>
    <n v="5"/>
    <n v="10"/>
    <n v="25"/>
    <n v="1.6666666666666701"/>
    <x v="4"/>
    <s v="Class-1"/>
    <x v="2"/>
  </r>
  <r>
    <n v="6191"/>
    <n v="25.094999999999999"/>
    <d v="2002-11-17T00:00:00"/>
    <n v="2"/>
    <n v="50.19"/>
    <n v="0.31258549931600299"/>
    <n v="0.35294117647058798"/>
    <n v="0.45417236662106603"/>
    <n v="2"/>
    <n v="2"/>
    <n v="3"/>
    <n v="10"/>
    <n v="10"/>
    <n v="15"/>
    <n v="35"/>
    <n v="2.3333333333333299"/>
    <x v="2"/>
    <s v="Class-2"/>
    <x v="0"/>
  </r>
  <r>
    <n v="6192"/>
    <n v="41.518000000000001"/>
    <d v="2002-11-17T00:00:00"/>
    <n v="2"/>
    <n v="83.036000000000001"/>
    <n v="0.438440492476044"/>
    <n v="0.35294117647058798"/>
    <n v="0.45417236662106603"/>
    <n v="3"/>
    <n v="2"/>
    <n v="3"/>
    <n v="15"/>
    <n v="10"/>
    <n v="15"/>
    <n v="40"/>
    <n v="2.6666666666666701"/>
    <x v="2"/>
    <s v="Class-2"/>
    <x v="1"/>
  </r>
  <r>
    <n v="6194"/>
    <n v="105.488"/>
    <d v="2003-08-19T00:00:00"/>
    <n v="5"/>
    <n v="527.44000000000005"/>
    <n v="0.71443228454173802"/>
    <n v="0.64261285909712695"/>
    <n v="0.55232558139534804"/>
    <n v="4"/>
    <n v="4"/>
    <n v="3"/>
    <n v="20"/>
    <n v="20"/>
    <n v="15"/>
    <n v="55"/>
    <n v="3.6666666666666701"/>
    <x v="0"/>
    <s v="Class-3"/>
    <x v="0"/>
  </r>
  <r>
    <n v="6195"/>
    <n v="1.76"/>
    <d v="2002-11-16T00:00:00"/>
    <n v="1"/>
    <n v="1.76"/>
    <n v="7.6607387140902802E-2"/>
    <n v="0"/>
    <n v="0.453146374829001"/>
    <n v="1"/>
    <n v="1"/>
    <n v="3"/>
    <n v="5"/>
    <n v="5"/>
    <n v="15"/>
    <n v="25"/>
    <n v="1.6666666666666701"/>
    <x v="4"/>
    <s v="Class-1"/>
    <x v="0"/>
  </r>
  <r>
    <n v="6196"/>
    <n v="81.367999999999995"/>
    <d v="2004-08-23T00:00:00"/>
    <n v="5"/>
    <n v="406.84"/>
    <n v="0.64261285909712895"/>
    <n v="0.64261285909712695"/>
    <n v="0.75718194254445903"/>
    <n v="4"/>
    <n v="4"/>
    <n v="4"/>
    <n v="20"/>
    <n v="20"/>
    <n v="20"/>
    <n v="60"/>
    <n v="4"/>
    <x v="1"/>
    <s v="Class-4"/>
    <x v="0"/>
  </r>
  <r>
    <n v="6197"/>
    <n v="35.33"/>
    <d v="2002-11-14T00:00:00"/>
    <n v="1"/>
    <n v="35.33"/>
    <n v="0.39979480164157499"/>
    <n v="0"/>
    <n v="0.45212038303693503"/>
    <n v="2"/>
    <n v="1"/>
    <n v="3"/>
    <n v="10"/>
    <n v="5"/>
    <n v="15"/>
    <n v="30"/>
    <n v="2"/>
    <x v="2"/>
    <s v="Class-2"/>
    <x v="0"/>
  </r>
  <r>
    <n v="6198"/>
    <n v="20.9"/>
    <d v="2002-11-16T00:00:00"/>
    <n v="1"/>
    <n v="20.9"/>
    <n v="0.27513679890560999"/>
    <n v="0"/>
    <n v="0.453146374829001"/>
    <n v="2"/>
    <n v="1"/>
    <n v="3"/>
    <n v="10"/>
    <n v="5"/>
    <n v="15"/>
    <n v="30"/>
    <n v="2"/>
    <x v="2"/>
    <s v="Class-2"/>
    <x v="0"/>
  </r>
  <r>
    <n v="6199"/>
    <n v="11.984"/>
    <d v="2002-11-17T00:00:00"/>
    <n v="2"/>
    <n v="23.968"/>
    <n v="0.18690150478796499"/>
    <n v="0.35294117647058798"/>
    <n v="0.45417236662106603"/>
    <n v="1"/>
    <n v="2"/>
    <n v="3"/>
    <n v="5"/>
    <n v="10"/>
    <n v="15"/>
    <n v="30"/>
    <n v="2"/>
    <x v="2"/>
    <s v="Class-2"/>
    <x v="1"/>
  </r>
  <r>
    <n v="62"/>
    <n v="42.572666666666699"/>
    <d v="2003-12-14T00:00:00"/>
    <n v="15"/>
    <n v="638.59000000000049"/>
    <n v="0.443741450068383"/>
    <n v="0.88560191518467901"/>
    <n v="0.59644322845417097"/>
    <n v="3"/>
    <n v="5"/>
    <n v="3"/>
    <n v="15"/>
    <n v="25"/>
    <n v="15"/>
    <n v="55"/>
    <n v="3.6666666666666701"/>
    <x v="0"/>
    <s v="Class-3"/>
    <x v="0"/>
  </r>
  <r>
    <n v="620"/>
    <n v="2370.8432692307701"/>
    <d v="2004-12-27T00:00:00"/>
    <n v="52"/>
    <n v="123283.85000000005"/>
    <n v="0.98939808481538805"/>
    <n v="0.97948016415868699"/>
    <n v="0.96973324213406198"/>
    <n v="5"/>
    <n v="5"/>
    <n v="5"/>
    <n v="25"/>
    <n v="25"/>
    <n v="25"/>
    <n v="75"/>
    <n v="5"/>
    <x v="3"/>
    <s v="Class-5"/>
    <x v="1"/>
  </r>
  <r>
    <n v="6201"/>
    <n v="3.69"/>
    <d v="2002-11-15T00:00:00"/>
    <n v="1"/>
    <n v="3.69"/>
    <n v="0.10191518467852299"/>
    <n v="0"/>
    <n v="0.45246238030095698"/>
    <n v="1"/>
    <n v="1"/>
    <n v="3"/>
    <n v="5"/>
    <n v="5"/>
    <n v="15"/>
    <n v="25"/>
    <n v="1.6666666666666701"/>
    <x v="4"/>
    <s v="Class-1"/>
    <x v="0"/>
  </r>
  <r>
    <n v="6202"/>
    <n v="15.2"/>
    <d v="2002-11-16T00:00:00"/>
    <n v="1"/>
    <n v="15.2"/>
    <n v="0.21631326949384799"/>
    <n v="0"/>
    <n v="0.453146374829001"/>
    <n v="2"/>
    <n v="1"/>
    <n v="3"/>
    <n v="10"/>
    <n v="5"/>
    <n v="15"/>
    <n v="30"/>
    <n v="2"/>
    <x v="2"/>
    <s v="Class-2"/>
    <x v="0"/>
  </r>
  <r>
    <n v="6203"/>
    <n v="31.102499999999999"/>
    <d v="2004-11-19T00:00:00"/>
    <n v="4"/>
    <n v="124.41"/>
    <n v="0.36576607387140098"/>
    <n v="0.581395348837209"/>
    <n v="0.89295485636114902"/>
    <n v="2"/>
    <n v="3"/>
    <n v="5"/>
    <n v="10"/>
    <n v="15"/>
    <n v="25"/>
    <n v="50"/>
    <n v="3.3333333333333299"/>
    <x v="0"/>
    <s v="Class-3"/>
    <x v="0"/>
  </r>
  <r>
    <n v="6204"/>
    <n v="2.0099999999999998"/>
    <d v="2002-11-15T00:00:00"/>
    <n v="1"/>
    <n v="2.0099999999999998"/>
    <n v="7.8488372093023201E-2"/>
    <n v="0"/>
    <n v="0.45246238030095698"/>
    <n v="1"/>
    <n v="1"/>
    <n v="3"/>
    <n v="5"/>
    <n v="5"/>
    <n v="15"/>
    <n v="25"/>
    <n v="1.6666666666666701"/>
    <x v="4"/>
    <s v="Class-1"/>
    <x v="0"/>
  </r>
  <r>
    <n v="6205"/>
    <n v="6.5549999999999997"/>
    <d v="2003-12-06T00:00:00"/>
    <n v="2"/>
    <n v="13.11"/>
    <n v="0.136114911080713"/>
    <n v="0.35294117647058798"/>
    <n v="0.59268125854993003"/>
    <n v="1"/>
    <n v="2"/>
    <n v="3"/>
    <n v="5"/>
    <n v="10"/>
    <n v="15"/>
    <n v="30"/>
    <n v="2"/>
    <x v="2"/>
    <s v="Class-2"/>
    <x v="0"/>
  </r>
  <r>
    <n v="6206"/>
    <n v="46.094999999999999"/>
    <d v="2002-11-17T00:00:00"/>
    <n v="2"/>
    <n v="92.19"/>
    <n v="0.46733926128589098"/>
    <n v="0.35294117647058798"/>
    <n v="0.45417236662106603"/>
    <n v="3"/>
    <n v="2"/>
    <n v="3"/>
    <n v="15"/>
    <n v="10"/>
    <n v="15"/>
    <n v="40"/>
    <n v="2.6666666666666701"/>
    <x v="2"/>
    <s v="Class-2"/>
    <x v="1"/>
  </r>
  <r>
    <n v="6208"/>
    <n v="23.821999999999999"/>
    <d v="2004-10-01T00:00:00"/>
    <n v="5"/>
    <n v="119.11"/>
    <n v="0.298905608755129"/>
    <n v="0.64261285909712695"/>
    <n v="0.82489740082079299"/>
    <n v="2"/>
    <n v="4"/>
    <n v="5"/>
    <n v="10"/>
    <n v="20"/>
    <n v="25"/>
    <n v="55"/>
    <n v="3.6666666666666701"/>
    <x v="0"/>
    <s v="Class-3"/>
    <x v="0"/>
  </r>
  <r>
    <n v="6209"/>
    <n v="52.57"/>
    <d v="2002-11-16T00:00:00"/>
    <n v="1"/>
    <n v="52.57"/>
    <n v="0.50598495212035999"/>
    <n v="0"/>
    <n v="0.453146374829001"/>
    <n v="3"/>
    <n v="1"/>
    <n v="3"/>
    <n v="15"/>
    <n v="5"/>
    <n v="15"/>
    <n v="35"/>
    <n v="2.3333333333333299"/>
    <x v="2"/>
    <s v="Class-2"/>
    <x v="0"/>
  </r>
  <r>
    <n v="6210"/>
    <n v="25.099499999999999"/>
    <d v="2002-11-22T00:00:00"/>
    <n v="4"/>
    <n v="100.398"/>
    <n v="0.31275649794801402"/>
    <n v="0.581395348837209"/>
    <n v="0.45878932968536201"/>
    <n v="2"/>
    <n v="3"/>
    <n v="3"/>
    <n v="10"/>
    <n v="15"/>
    <n v="15"/>
    <n v="40"/>
    <n v="2.6666666666666701"/>
    <x v="2"/>
    <s v="Class-2"/>
    <x v="1"/>
  </r>
  <r>
    <n v="6212"/>
    <n v="43.65"/>
    <d v="2002-11-17T00:00:00"/>
    <n v="1"/>
    <n v="43.65"/>
    <n v="0.45212038303691798"/>
    <n v="0"/>
    <n v="0.45417236662106603"/>
    <n v="3"/>
    <n v="1"/>
    <n v="3"/>
    <n v="15"/>
    <n v="5"/>
    <n v="15"/>
    <n v="35"/>
    <n v="2.3333333333333299"/>
    <x v="2"/>
    <s v="Class-2"/>
    <x v="0"/>
  </r>
  <r>
    <n v="6213"/>
    <n v="2.6225000000000001"/>
    <d v="2004-11-16T00:00:00"/>
    <n v="4"/>
    <n v="10.49"/>
    <n v="8.6012311901504906E-2"/>
    <n v="0.581395348837209"/>
    <n v="0.88765389876880896"/>
    <n v="1"/>
    <n v="3"/>
    <n v="5"/>
    <n v="5"/>
    <n v="15"/>
    <n v="25"/>
    <n v="45"/>
    <n v="3"/>
    <x v="0"/>
    <s v="Class-3"/>
    <x v="0"/>
  </r>
  <r>
    <n v="6214"/>
    <n v="0.98375000000000001"/>
    <d v="2003-07-07T00:00:00"/>
    <n v="8"/>
    <n v="7.87"/>
    <n v="6.5150478796169295E-2"/>
    <n v="0.76333789329685398"/>
    <n v="0.53488372093023195"/>
    <n v="1"/>
    <n v="4"/>
    <n v="3"/>
    <n v="5"/>
    <n v="20"/>
    <n v="15"/>
    <n v="40"/>
    <n v="2.6666666666666701"/>
    <x v="2"/>
    <s v="Class-2"/>
    <x v="0"/>
  </r>
  <r>
    <n v="6215"/>
    <n v="25.786999999999999"/>
    <d v="2002-11-19T00:00:00"/>
    <n v="2"/>
    <n v="51.573999999999998"/>
    <n v="0.31720246238029798"/>
    <n v="0.35294117647058798"/>
    <n v="0.45742134062927398"/>
    <n v="2"/>
    <n v="2"/>
    <n v="3"/>
    <n v="10"/>
    <n v="10"/>
    <n v="15"/>
    <n v="35"/>
    <n v="2.3333333333333299"/>
    <x v="2"/>
    <s v="Class-2"/>
    <x v="1"/>
  </r>
  <r>
    <n v="6217"/>
    <n v="4.8533333333333299"/>
    <d v="2004-03-28T00:00:00"/>
    <n v="3"/>
    <n v="14.55999999999999"/>
    <n v="0.116450068399454"/>
    <n v="0.49743502051983601"/>
    <n v="0.65047879616963"/>
    <n v="1"/>
    <n v="3"/>
    <n v="4"/>
    <n v="5"/>
    <n v="15"/>
    <n v="20"/>
    <n v="40"/>
    <n v="2.6666666666666701"/>
    <x v="2"/>
    <s v="Class-2"/>
    <x v="0"/>
  </r>
  <r>
    <n v="6218"/>
    <n v="51.095999999999997"/>
    <d v="2002-12-08T00:00:00"/>
    <n v="2"/>
    <n v="102.19199999999999"/>
    <n v="0.49623803009573603"/>
    <n v="0.35294117647058798"/>
    <n v="0.47503419972640099"/>
    <n v="3"/>
    <n v="2"/>
    <n v="3"/>
    <n v="15"/>
    <n v="10"/>
    <n v="15"/>
    <n v="40"/>
    <n v="2.6666666666666701"/>
    <x v="2"/>
    <s v="Class-2"/>
    <x v="1"/>
  </r>
  <r>
    <n v="622"/>
    <n v="214.13749999999999"/>
    <d v="2004-09-11T00:00:00"/>
    <n v="20"/>
    <n v="4282.75"/>
    <n v="0.85721614227090304"/>
    <n v="0.91997264021887803"/>
    <n v="0.77906976744185996"/>
    <n v="5"/>
    <n v="5"/>
    <n v="4"/>
    <n v="25"/>
    <n v="25"/>
    <n v="20"/>
    <n v="70"/>
    <n v="4.6666666666666696"/>
    <x v="1"/>
    <s v="Class-4"/>
    <x v="0"/>
  </r>
  <r>
    <n v="6220"/>
    <n v="3.0975000000000001"/>
    <d v="2003-11-26T00:00:00"/>
    <n v="4"/>
    <n v="12.39"/>
    <n v="9.47332421340632E-2"/>
    <n v="0.581395348837209"/>
    <n v="0.58823529411764597"/>
    <n v="1"/>
    <n v="3"/>
    <n v="3"/>
    <n v="5"/>
    <n v="15"/>
    <n v="15"/>
    <n v="35"/>
    <n v="2.3333333333333299"/>
    <x v="2"/>
    <s v="Class-2"/>
    <x v="0"/>
  </r>
  <r>
    <n v="6221"/>
    <n v="21"/>
    <d v="2002-11-19T00:00:00"/>
    <n v="1"/>
    <n v="21"/>
    <n v="0.27599179206566499"/>
    <n v="0"/>
    <n v="0.45742134062927398"/>
    <n v="2"/>
    <n v="1"/>
    <n v="3"/>
    <n v="10"/>
    <n v="5"/>
    <n v="15"/>
    <n v="30"/>
    <n v="2"/>
    <x v="2"/>
    <s v="Class-2"/>
    <x v="0"/>
  </r>
  <r>
    <n v="6222"/>
    <n v="35.020000000000003"/>
    <d v="2002-11-22T00:00:00"/>
    <n v="2"/>
    <n v="70.040000000000006"/>
    <n v="0.39688782489739"/>
    <n v="0.35294117647058798"/>
    <n v="0.45878932968536201"/>
    <n v="2"/>
    <n v="2"/>
    <n v="3"/>
    <n v="10"/>
    <n v="10"/>
    <n v="15"/>
    <n v="35"/>
    <n v="2.3333333333333299"/>
    <x v="2"/>
    <s v="Class-2"/>
    <x v="0"/>
  </r>
  <r>
    <n v="6223"/>
    <n v="17.875"/>
    <d v="2002-11-24T00:00:00"/>
    <n v="2"/>
    <n v="35.75"/>
    <n v="0.250000000000004"/>
    <n v="0.35294117647058798"/>
    <n v="0.46203830369357002"/>
    <n v="2"/>
    <n v="2"/>
    <n v="3"/>
    <n v="10"/>
    <n v="10"/>
    <n v="15"/>
    <n v="35"/>
    <n v="2.3333333333333299"/>
    <x v="2"/>
    <s v="Class-2"/>
    <x v="0"/>
  </r>
  <r>
    <n v="6224"/>
    <n v="80.495000000000005"/>
    <d v="2002-11-21T00:00:00"/>
    <n v="2"/>
    <n v="160.99"/>
    <n v="0.63919288645690897"/>
    <n v="0.35294117647058798"/>
    <n v="0.45793433652530702"/>
    <n v="4"/>
    <n v="2"/>
    <n v="3"/>
    <n v="20"/>
    <n v="10"/>
    <n v="15"/>
    <n v="45"/>
    <n v="3"/>
    <x v="0"/>
    <s v="Class-3"/>
    <x v="0"/>
  </r>
  <r>
    <n v="6225"/>
    <n v="9.06666666666667"/>
    <d v="2004-09-12T00:00:00"/>
    <n v="3"/>
    <n v="27.20000000000001"/>
    <n v="0.16005471956224601"/>
    <n v="0.49743502051983601"/>
    <n v="0.78060875512995798"/>
    <n v="1"/>
    <n v="3"/>
    <n v="4"/>
    <n v="5"/>
    <n v="15"/>
    <n v="20"/>
    <n v="40"/>
    <n v="2.6666666666666701"/>
    <x v="2"/>
    <s v="Class-2"/>
    <x v="0"/>
  </r>
  <r>
    <n v="6226"/>
    <n v="189.76812727272701"/>
    <d v="2004-08-25T00:00:00"/>
    <n v="11"/>
    <n v="2087.4493999999972"/>
    <n v="0.83772229822165201"/>
    <n v="0.83413132694938497"/>
    <n v="0.75923392612858998"/>
    <n v="5"/>
    <n v="5"/>
    <n v="4"/>
    <n v="25"/>
    <n v="25"/>
    <n v="20"/>
    <n v="70"/>
    <n v="4.6666666666666696"/>
    <x v="1"/>
    <s v="Class-4"/>
    <x v="1"/>
  </r>
  <r>
    <n v="6228"/>
    <n v="5.7350000000000003"/>
    <d v="2002-11-25T00:00:00"/>
    <n v="2"/>
    <n v="11.47"/>
    <n v="0.126025991792067"/>
    <n v="0.35294117647058798"/>
    <n v="0.46289329685362501"/>
    <n v="1"/>
    <n v="2"/>
    <n v="3"/>
    <n v="5"/>
    <n v="10"/>
    <n v="15"/>
    <n v="30"/>
    <n v="2"/>
    <x v="2"/>
    <s v="Class-2"/>
    <x v="0"/>
  </r>
  <r>
    <n v="6229"/>
    <n v="76.099999999999994"/>
    <d v="2003-09-28T00:00:00"/>
    <n v="3"/>
    <n v="228.29999999999998"/>
    <n v="0.62260601915184499"/>
    <n v="0.49743502051983601"/>
    <n v="0.56651846785225601"/>
    <n v="4"/>
    <n v="3"/>
    <n v="3"/>
    <n v="20"/>
    <n v="15"/>
    <n v="15"/>
    <n v="50"/>
    <n v="3.3333333333333299"/>
    <x v="0"/>
    <s v="Class-3"/>
    <x v="0"/>
  </r>
  <r>
    <n v="623"/>
    <n v="558.63226666666696"/>
    <d v="2002-01-20T00:00:00"/>
    <n v="3"/>
    <n v="1675.8968000000009"/>
    <n v="0.94870041039677599"/>
    <n v="0.49743502051983601"/>
    <n v="1.5047879616963101E-2"/>
    <n v="5"/>
    <n v="3"/>
    <n v="1"/>
    <n v="25"/>
    <n v="15"/>
    <n v="5"/>
    <n v="45"/>
    <n v="3"/>
    <x v="0"/>
    <s v="Class-3"/>
    <x v="1"/>
  </r>
  <r>
    <n v="6230"/>
    <n v="-214.56"/>
    <d v="2002-12-07T00:00:00"/>
    <n v="1"/>
    <n v="-214.56"/>
    <n v="7.0109439124487003E-3"/>
    <n v="0"/>
    <n v="0.47417920656634699"/>
    <n v="1"/>
    <n v="1"/>
    <n v="3"/>
    <n v="5"/>
    <n v="5"/>
    <n v="15"/>
    <n v="25"/>
    <n v="1.6666666666666701"/>
    <x v="4"/>
    <s v="Class-1"/>
    <x v="0"/>
  </r>
  <r>
    <n v="6231"/>
    <n v="44.1"/>
    <d v="2002-11-22T00:00:00"/>
    <n v="1"/>
    <n v="44.1"/>
    <n v="0.455711354309148"/>
    <n v="0"/>
    <n v="0.45878932968536201"/>
    <n v="3"/>
    <n v="1"/>
    <n v="3"/>
    <n v="15"/>
    <n v="5"/>
    <n v="15"/>
    <n v="35"/>
    <n v="2.3333333333333299"/>
    <x v="2"/>
    <s v="Class-2"/>
    <x v="0"/>
  </r>
  <r>
    <n v="6232"/>
    <n v="8.31"/>
    <d v="2002-11-22T00:00:00"/>
    <n v="1"/>
    <n v="8.31"/>
    <n v="0.15355677154583"/>
    <n v="0"/>
    <n v="0.45878932968536201"/>
    <n v="1"/>
    <n v="1"/>
    <n v="3"/>
    <n v="5"/>
    <n v="5"/>
    <n v="15"/>
    <n v="25"/>
    <n v="1.6666666666666701"/>
    <x v="4"/>
    <s v="Class-1"/>
    <x v="0"/>
  </r>
  <r>
    <n v="6233"/>
    <n v="157.61000000000001"/>
    <d v="2002-11-23T00:00:00"/>
    <n v="1"/>
    <n v="157.61000000000001"/>
    <n v="0.80386456908347903"/>
    <n v="0"/>
    <n v="0.46032831737346003"/>
    <n v="5"/>
    <n v="1"/>
    <n v="3"/>
    <n v="25"/>
    <n v="5"/>
    <n v="15"/>
    <n v="45"/>
    <n v="3"/>
    <x v="0"/>
    <s v="Class-3"/>
    <x v="0"/>
  </r>
  <r>
    <n v="6234"/>
    <n v="845.20411666666701"/>
    <d v="2004-12-23T00:00:00"/>
    <n v="30"/>
    <n v="25356.123500000009"/>
    <n v="0.96443228454178598"/>
    <n v="0.95622435020519903"/>
    <n v="0.96203830369357002"/>
    <n v="5"/>
    <n v="5"/>
    <n v="5"/>
    <n v="25"/>
    <n v="25"/>
    <n v="25"/>
    <n v="75"/>
    <n v="5"/>
    <x v="3"/>
    <s v="Class-5"/>
    <x v="0"/>
  </r>
  <r>
    <n v="6235"/>
    <n v="141.76470588235301"/>
    <d v="2004-04-11T00:00:00"/>
    <n v="17"/>
    <n v="2410.0000000000014"/>
    <n v="0.784370725034227"/>
    <n v="0.90235978112175097"/>
    <n v="0.65902872777017696"/>
    <n v="4"/>
    <n v="5"/>
    <n v="4"/>
    <n v="20"/>
    <n v="25"/>
    <n v="20"/>
    <n v="65"/>
    <n v="4.3333333333333304"/>
    <x v="1"/>
    <s v="Class-4"/>
    <x v="0"/>
  </r>
  <r>
    <n v="6236"/>
    <n v="83.25"/>
    <d v="2002-11-24T00:00:00"/>
    <n v="1"/>
    <n v="83.25"/>
    <n v="0.649623803009578"/>
    <n v="0"/>
    <n v="0.46203830369357002"/>
    <n v="4"/>
    <n v="1"/>
    <n v="3"/>
    <n v="20"/>
    <n v="5"/>
    <n v="15"/>
    <n v="40"/>
    <n v="2.6666666666666701"/>
    <x v="2"/>
    <s v="Class-2"/>
    <x v="0"/>
  </r>
  <r>
    <n v="6237"/>
    <n v="87.65"/>
    <d v="2002-11-23T00:00:00"/>
    <n v="1"/>
    <n v="87.65"/>
    <n v="0.66586867305062103"/>
    <n v="0"/>
    <n v="0.46032831737346003"/>
    <n v="4"/>
    <n v="1"/>
    <n v="3"/>
    <n v="20"/>
    <n v="5"/>
    <n v="15"/>
    <n v="40"/>
    <n v="2.6666666666666701"/>
    <x v="2"/>
    <s v="Class-2"/>
    <x v="0"/>
  </r>
  <r>
    <n v="6238"/>
    <n v="1.48"/>
    <d v="2002-11-23T00:00:00"/>
    <n v="1"/>
    <n v="1.48"/>
    <n v="7.2845417236661894E-2"/>
    <n v="0"/>
    <n v="0.46032831737346003"/>
    <n v="1"/>
    <n v="1"/>
    <n v="3"/>
    <n v="5"/>
    <n v="5"/>
    <n v="15"/>
    <n v="25"/>
    <n v="1.6666666666666701"/>
    <x v="4"/>
    <s v="Class-1"/>
    <x v="0"/>
  </r>
  <r>
    <n v="6239"/>
    <n v="6.31"/>
    <d v="2002-11-25T00:00:00"/>
    <n v="1"/>
    <n v="6.31"/>
    <n v="0.13354993160054801"/>
    <n v="0"/>
    <n v="0.46289329685362501"/>
    <n v="1"/>
    <n v="1"/>
    <n v="3"/>
    <n v="5"/>
    <n v="5"/>
    <n v="15"/>
    <n v="25"/>
    <n v="1.6666666666666701"/>
    <x v="4"/>
    <s v="Class-1"/>
    <x v="0"/>
  </r>
  <r>
    <n v="6240"/>
    <n v="6.67"/>
    <d v="2002-11-23T00:00:00"/>
    <n v="1"/>
    <n v="6.67"/>
    <n v="0.138337893296855"/>
    <n v="0"/>
    <n v="0.46032831737346003"/>
    <n v="1"/>
    <n v="1"/>
    <n v="3"/>
    <n v="5"/>
    <n v="5"/>
    <n v="15"/>
    <n v="25"/>
    <n v="1.6666666666666701"/>
    <x v="4"/>
    <s v="Class-1"/>
    <x v="0"/>
  </r>
  <r>
    <n v="6241"/>
    <n v="878.07"/>
    <d v="2002-11-23T00:00:00"/>
    <n v="1"/>
    <n v="878.07"/>
    <n v="0.96682626538993899"/>
    <n v="0"/>
    <n v="0.46032831737346003"/>
    <n v="5"/>
    <n v="1"/>
    <n v="3"/>
    <n v="25"/>
    <n v="5"/>
    <n v="15"/>
    <n v="45"/>
    <n v="3"/>
    <x v="0"/>
    <s v="Class-3"/>
    <x v="0"/>
  </r>
  <r>
    <n v="6242"/>
    <n v="23.425999999999998"/>
    <d v="2002-11-28T00:00:00"/>
    <n v="2"/>
    <n v="46.851999999999997"/>
    <n v="0.29702462380300898"/>
    <n v="0.35294117647058798"/>
    <n v="0.46648426812585397"/>
    <n v="2"/>
    <n v="2"/>
    <n v="3"/>
    <n v="10"/>
    <n v="10"/>
    <n v="15"/>
    <n v="35"/>
    <n v="2.3333333333333299"/>
    <x v="2"/>
    <s v="Class-2"/>
    <x v="1"/>
  </r>
  <r>
    <n v="6244"/>
    <n v="31.56"/>
    <d v="2002-11-24T00:00:00"/>
    <n v="1"/>
    <n v="31.56"/>
    <n v="0.36816005471955399"/>
    <n v="0"/>
    <n v="0.46203830369357002"/>
    <n v="2"/>
    <n v="1"/>
    <n v="3"/>
    <n v="10"/>
    <n v="5"/>
    <n v="15"/>
    <n v="30"/>
    <n v="2"/>
    <x v="2"/>
    <s v="Class-2"/>
    <x v="0"/>
  </r>
  <r>
    <n v="6245"/>
    <n v="321.41000000000003"/>
    <d v="2002-11-26T00:00:00"/>
    <n v="1"/>
    <n v="321.41000000000003"/>
    <n v="0.90646374829006504"/>
    <n v="0"/>
    <n v="0.46477428180574498"/>
    <n v="5"/>
    <n v="1"/>
    <n v="3"/>
    <n v="25"/>
    <n v="5"/>
    <n v="15"/>
    <n v="45"/>
    <n v="3"/>
    <x v="0"/>
    <s v="Class-3"/>
    <x v="0"/>
  </r>
  <r>
    <n v="6246"/>
    <n v="47.685000000000002"/>
    <d v="2002-11-25T00:00:00"/>
    <n v="2"/>
    <n v="95.37"/>
    <n v="0.47742818057453501"/>
    <n v="0.35294117647058798"/>
    <n v="0.46289329685362501"/>
    <n v="3"/>
    <n v="2"/>
    <n v="3"/>
    <n v="15"/>
    <n v="10"/>
    <n v="15"/>
    <n v="40"/>
    <n v="2.6666666666666701"/>
    <x v="2"/>
    <s v="Class-2"/>
    <x v="0"/>
  </r>
  <r>
    <n v="6247"/>
    <n v="43.47"/>
    <d v="2003-06-10T00:00:00"/>
    <n v="3"/>
    <n v="130.41"/>
    <n v="0.44801641586865598"/>
    <n v="0.49743502051983601"/>
    <n v="0.52530779753761903"/>
    <n v="3"/>
    <n v="3"/>
    <n v="3"/>
    <n v="15"/>
    <n v="15"/>
    <n v="15"/>
    <n v="45"/>
    <n v="3"/>
    <x v="0"/>
    <s v="Class-3"/>
    <x v="0"/>
  </r>
  <r>
    <n v="6248"/>
    <n v="14.755000000000001"/>
    <d v="2002-11-27T00:00:00"/>
    <n v="4"/>
    <n v="59.02"/>
    <n v="0.212380300957596"/>
    <n v="0.581395348837209"/>
    <n v="0.46597127222982099"/>
    <n v="2"/>
    <n v="3"/>
    <n v="3"/>
    <n v="10"/>
    <n v="15"/>
    <n v="15"/>
    <n v="40"/>
    <n v="2.6666666666666701"/>
    <x v="2"/>
    <s v="Class-2"/>
    <x v="0"/>
  </r>
  <r>
    <n v="6249"/>
    <n v="11.4375"/>
    <d v="2004-08-03T00:00:00"/>
    <n v="4"/>
    <n v="45.75"/>
    <n v="0.18160054719562499"/>
    <n v="0.581395348837209"/>
    <n v="0.73734610123118904"/>
    <n v="1"/>
    <n v="3"/>
    <n v="4"/>
    <n v="5"/>
    <n v="15"/>
    <n v="20"/>
    <n v="40"/>
    <n v="2.6666666666666701"/>
    <x v="2"/>
    <s v="Class-2"/>
    <x v="0"/>
  </r>
  <r>
    <n v="625"/>
    <n v="25.59"/>
    <d v="2002-02-15T00:00:00"/>
    <n v="1"/>
    <n v="25.59"/>
    <n v="0.31617647058823301"/>
    <n v="0"/>
    <n v="4.5827633378933003E-2"/>
    <n v="2"/>
    <n v="1"/>
    <n v="1"/>
    <n v="10"/>
    <n v="5"/>
    <n v="5"/>
    <n v="20"/>
    <n v="1.3333333333333299"/>
    <x v="4"/>
    <s v="Class-1"/>
    <x v="0"/>
  </r>
  <r>
    <n v="6250"/>
    <n v="39.765000000000001"/>
    <d v="2002-11-28T00:00:00"/>
    <n v="2"/>
    <n v="79.53"/>
    <n v="0.42800957592337802"/>
    <n v="0.35294117647058798"/>
    <n v="0.46648426812585397"/>
    <n v="3"/>
    <n v="2"/>
    <n v="3"/>
    <n v="15"/>
    <n v="10"/>
    <n v="15"/>
    <n v="40"/>
    <n v="2.6666666666666701"/>
    <x v="2"/>
    <s v="Class-2"/>
    <x v="0"/>
  </r>
  <r>
    <n v="6251"/>
    <n v="59.41375"/>
    <d v="2004-08-21T00:00:00"/>
    <n v="8"/>
    <n v="475.31"/>
    <n v="0.54702462380299399"/>
    <n v="0.76333789329685398"/>
    <n v="0.75512995896032697"/>
    <n v="3"/>
    <n v="4"/>
    <n v="4"/>
    <n v="15"/>
    <n v="20"/>
    <n v="20"/>
    <n v="55"/>
    <n v="3.6666666666666701"/>
    <x v="0"/>
    <s v="Class-3"/>
    <x v="0"/>
  </r>
  <r>
    <n v="6252"/>
    <n v="3.91"/>
    <d v="2002-11-25T00:00:00"/>
    <n v="2"/>
    <n v="7.82"/>
    <n v="0.10499316005471999"/>
    <n v="0.35294117647058798"/>
    <n v="0.46289329685362501"/>
    <n v="1"/>
    <n v="2"/>
    <n v="3"/>
    <n v="5"/>
    <n v="10"/>
    <n v="15"/>
    <n v="30"/>
    <n v="2"/>
    <x v="2"/>
    <s v="Class-2"/>
    <x v="0"/>
  </r>
  <r>
    <n v="6253"/>
    <n v="81.680000000000007"/>
    <d v="2002-11-25T00:00:00"/>
    <n v="1"/>
    <n v="81.680000000000007"/>
    <n v="0.64415184678522697"/>
    <n v="0"/>
    <n v="0.46289329685362501"/>
    <n v="4"/>
    <n v="1"/>
    <n v="3"/>
    <n v="20"/>
    <n v="5"/>
    <n v="15"/>
    <n v="40"/>
    <n v="2.6666666666666701"/>
    <x v="2"/>
    <s v="Class-2"/>
    <x v="0"/>
  </r>
  <r>
    <n v="6254"/>
    <n v="64.918888888888901"/>
    <d v="2004-12-20T00:00:00"/>
    <n v="9"/>
    <n v="584.2700000000001"/>
    <n v="0.57421340629273898"/>
    <n v="0.79069767441860495"/>
    <n v="0.95673734610123096"/>
    <n v="3"/>
    <n v="4"/>
    <n v="5"/>
    <n v="15"/>
    <n v="20"/>
    <n v="25"/>
    <n v="60"/>
    <n v="4"/>
    <x v="1"/>
    <s v="Class-4"/>
    <x v="0"/>
  </r>
  <r>
    <n v="6255"/>
    <n v="35.813333333333297"/>
    <d v="2004-12-28T00:00:00"/>
    <n v="3"/>
    <n v="107.43999999999988"/>
    <n v="0.403043775649783"/>
    <n v="0.49743502051983601"/>
    <n v="0.97246922024623705"/>
    <n v="3"/>
    <n v="3"/>
    <n v="5"/>
    <n v="15"/>
    <n v="15"/>
    <n v="25"/>
    <n v="55"/>
    <n v="3.6666666666666701"/>
    <x v="0"/>
    <s v="Class-3"/>
    <x v="0"/>
  </r>
  <r>
    <n v="6256"/>
    <n v="5.7"/>
    <d v="2002-11-26T00:00:00"/>
    <n v="2"/>
    <n v="11.4"/>
    <n v="0.12551299589603401"/>
    <n v="0.35294117647058798"/>
    <n v="0.46477428180574498"/>
    <n v="1"/>
    <n v="2"/>
    <n v="3"/>
    <n v="5"/>
    <n v="10"/>
    <n v="15"/>
    <n v="30"/>
    <n v="2"/>
    <x v="2"/>
    <s v="Class-2"/>
    <x v="0"/>
  </r>
  <r>
    <n v="6257"/>
    <n v="56.792000000000002"/>
    <d v="2003-01-03T00:00:00"/>
    <n v="3"/>
    <n v="170.376"/>
    <n v="0.52872777017782002"/>
    <n v="0.49743502051983601"/>
    <n v="0.49196306429548498"/>
    <n v="3"/>
    <n v="3"/>
    <n v="3"/>
    <n v="15"/>
    <n v="15"/>
    <n v="15"/>
    <n v="45"/>
    <n v="3"/>
    <x v="0"/>
    <s v="Class-3"/>
    <x v="1"/>
  </r>
  <r>
    <n v="6259"/>
    <n v="18.518999999999998"/>
    <d v="2003-11-28T00:00:00"/>
    <n v="2"/>
    <n v="37.037999999999997"/>
    <n v="0.25376196990424499"/>
    <n v="0.35294117647058798"/>
    <n v="0.58926128590971205"/>
    <n v="2"/>
    <n v="2"/>
    <n v="3"/>
    <n v="10"/>
    <n v="10"/>
    <n v="15"/>
    <n v="35"/>
    <n v="2.3333333333333299"/>
    <x v="2"/>
    <s v="Class-2"/>
    <x v="2"/>
  </r>
  <r>
    <n v="626"/>
    <n v="87.888000000000005"/>
    <d v="2003-08-16T00:00:00"/>
    <n v="5"/>
    <n v="439.44000000000005"/>
    <n v="0.666894664842687"/>
    <n v="0.64261285909712695"/>
    <n v="0.55078659370725003"/>
    <n v="4"/>
    <n v="4"/>
    <n v="3"/>
    <n v="20"/>
    <n v="20"/>
    <n v="15"/>
    <n v="55"/>
    <n v="3.6666666666666701"/>
    <x v="0"/>
    <s v="Class-3"/>
    <x v="1"/>
  </r>
  <r>
    <n v="6260"/>
    <n v="38.137999999999998"/>
    <d v="2003-01-03T00:00:00"/>
    <n v="2"/>
    <n v="76.275999999999996"/>
    <n v="0.41432968536250397"/>
    <n v="0.35294117647058798"/>
    <n v="0.49196306429548498"/>
    <n v="3"/>
    <n v="2"/>
    <n v="3"/>
    <n v="15"/>
    <n v="10"/>
    <n v="15"/>
    <n v="40"/>
    <n v="2.6666666666666701"/>
    <x v="2"/>
    <s v="Class-2"/>
    <x v="2"/>
  </r>
  <r>
    <n v="6261"/>
    <n v="5.87"/>
    <d v="2002-11-26T00:00:00"/>
    <n v="1"/>
    <n v="5.87"/>
    <n v="0.12841997264022001"/>
    <n v="0"/>
    <n v="0.46477428180574498"/>
    <n v="1"/>
    <n v="1"/>
    <n v="3"/>
    <n v="5"/>
    <n v="5"/>
    <n v="15"/>
    <n v="25"/>
    <n v="1.6666666666666701"/>
    <x v="4"/>
    <s v="Class-1"/>
    <x v="0"/>
  </r>
  <r>
    <n v="6262"/>
    <n v="6.9450000000000003"/>
    <d v="2004-11-24T00:00:00"/>
    <n v="2"/>
    <n v="13.89"/>
    <n v="0.141244870041041"/>
    <n v="0.35294117647058798"/>
    <n v="0.90253077975376195"/>
    <n v="1"/>
    <n v="2"/>
    <n v="5"/>
    <n v="5"/>
    <n v="10"/>
    <n v="25"/>
    <n v="40"/>
    <n v="2.6666666666666701"/>
    <x v="2"/>
    <s v="Class-2"/>
    <x v="0"/>
  </r>
  <r>
    <n v="6263"/>
    <n v="46.087499999999999"/>
    <d v="2003-11-29T00:00:00"/>
    <n v="4"/>
    <n v="184.35"/>
    <n v="0.46716826265388001"/>
    <n v="0.581395348837209"/>
    <n v="0.58960328317373301"/>
    <n v="3"/>
    <n v="3"/>
    <n v="3"/>
    <n v="15"/>
    <n v="15"/>
    <n v="15"/>
    <n v="45"/>
    <n v="3"/>
    <x v="0"/>
    <s v="Class-3"/>
    <x v="0"/>
  </r>
  <r>
    <n v="6264"/>
    <n v="3.45"/>
    <d v="2002-11-26T00:00:00"/>
    <n v="1"/>
    <n v="3.45"/>
    <n v="9.9179206566347794E-2"/>
    <n v="0"/>
    <n v="0.46477428180574498"/>
    <n v="1"/>
    <n v="1"/>
    <n v="3"/>
    <n v="5"/>
    <n v="5"/>
    <n v="15"/>
    <n v="25"/>
    <n v="1.6666666666666701"/>
    <x v="4"/>
    <s v="Class-1"/>
    <x v="0"/>
  </r>
  <r>
    <n v="6265"/>
    <n v="1.31"/>
    <d v="2002-11-27T00:00:00"/>
    <n v="1"/>
    <n v="1.31"/>
    <n v="7.0280437756497699E-2"/>
    <n v="0"/>
    <n v="0.46597127222982099"/>
    <n v="1"/>
    <n v="1"/>
    <n v="3"/>
    <n v="5"/>
    <n v="5"/>
    <n v="15"/>
    <n v="25"/>
    <n v="1.6666666666666701"/>
    <x v="4"/>
    <s v="Class-1"/>
    <x v="0"/>
  </r>
  <r>
    <n v="6266"/>
    <n v="288.73666666666702"/>
    <d v="2004-01-25T00:00:00"/>
    <n v="3"/>
    <n v="866.21000000000106"/>
    <n v="0.89637482900141696"/>
    <n v="0.49743502051983601"/>
    <n v="0.61491108071135303"/>
    <n v="5"/>
    <n v="3"/>
    <n v="4"/>
    <n v="25"/>
    <n v="15"/>
    <n v="20"/>
    <n v="60"/>
    <n v="4"/>
    <x v="1"/>
    <s v="Class-4"/>
    <x v="0"/>
  </r>
  <r>
    <n v="6267"/>
    <n v="98.093999999999994"/>
    <d v="2003-12-31T00:00:00"/>
    <n v="5"/>
    <n v="490.46999999999997"/>
    <n v="0.69716142270862902"/>
    <n v="0.64261285909712695"/>
    <n v="0.60311217510259796"/>
    <n v="4"/>
    <n v="4"/>
    <n v="4"/>
    <n v="20"/>
    <n v="20"/>
    <n v="20"/>
    <n v="60"/>
    <n v="4"/>
    <x v="1"/>
    <s v="Class-4"/>
    <x v="0"/>
  </r>
  <r>
    <n v="6268"/>
    <n v="156.38"/>
    <d v="2002-11-30T00:00:00"/>
    <n v="2"/>
    <n v="312.76"/>
    <n v="0.80249658002739099"/>
    <n v="0.35294117647058798"/>
    <n v="0.46819425444596402"/>
    <n v="5"/>
    <n v="2"/>
    <n v="3"/>
    <n v="25"/>
    <n v="10"/>
    <n v="15"/>
    <n v="50"/>
    <n v="3.3333333333333299"/>
    <x v="0"/>
    <s v="Class-3"/>
    <x v="0"/>
  </r>
  <r>
    <n v="6269"/>
    <n v="42.615000000000002"/>
    <d v="2003-11-27T00:00:00"/>
    <n v="6"/>
    <n v="255.69"/>
    <n v="0.44391244870039398"/>
    <n v="0.68946648426812596"/>
    <n v="0.58874829001367901"/>
    <n v="3"/>
    <n v="4"/>
    <n v="3"/>
    <n v="15"/>
    <n v="20"/>
    <n v="15"/>
    <n v="50"/>
    <n v="3.3333333333333299"/>
    <x v="0"/>
    <s v="Class-3"/>
    <x v="0"/>
  </r>
  <r>
    <n v="6270"/>
    <n v="49.631666666666703"/>
    <d v="2004-02-22T00:00:00"/>
    <n v="6"/>
    <n v="297.79000000000019"/>
    <n v="0.48991108071133199"/>
    <n v="0.68946648426812596"/>
    <n v="0.62859097127222896"/>
    <n v="3"/>
    <n v="4"/>
    <n v="4"/>
    <n v="15"/>
    <n v="20"/>
    <n v="20"/>
    <n v="55"/>
    <n v="3.6666666666666701"/>
    <x v="0"/>
    <s v="Class-3"/>
    <x v="0"/>
  </r>
  <r>
    <n v="6271"/>
    <n v="113.51666666666701"/>
    <d v="2002-11-30T00:00:00"/>
    <n v="3"/>
    <n v="340.55000000000103"/>
    <n v="0.73290013679892296"/>
    <n v="0.49743502051983601"/>
    <n v="0.46819425444596402"/>
    <n v="4"/>
    <n v="3"/>
    <n v="3"/>
    <n v="20"/>
    <n v="15"/>
    <n v="15"/>
    <n v="50"/>
    <n v="3.3333333333333299"/>
    <x v="0"/>
    <s v="Class-3"/>
    <x v="0"/>
  </r>
  <r>
    <n v="6272"/>
    <n v="46.076666666666704"/>
    <d v="2002-11-30T00:00:00"/>
    <n v="3"/>
    <n v="138.2300000000001"/>
    <n v="0.46665526675784702"/>
    <n v="0.49743502051983601"/>
    <n v="0.46819425444596402"/>
    <n v="3"/>
    <n v="3"/>
    <n v="3"/>
    <n v="15"/>
    <n v="15"/>
    <n v="15"/>
    <n v="45"/>
    <n v="3"/>
    <x v="0"/>
    <s v="Class-3"/>
    <x v="0"/>
  </r>
  <r>
    <n v="6273"/>
    <n v="52.493333333333297"/>
    <d v="2002-11-30T00:00:00"/>
    <n v="3"/>
    <n v="157.4799999999999"/>
    <n v="0.50547195622432795"/>
    <n v="0.49743502051983601"/>
    <n v="0.46819425444596402"/>
    <n v="3"/>
    <n v="3"/>
    <n v="3"/>
    <n v="15"/>
    <n v="15"/>
    <n v="15"/>
    <n v="45"/>
    <n v="3"/>
    <x v="0"/>
    <s v="Class-3"/>
    <x v="0"/>
  </r>
  <r>
    <n v="6274"/>
    <n v="114.554285714286"/>
    <d v="2004-09-05T00:00:00"/>
    <n v="7"/>
    <n v="801.88000000000193"/>
    <n v="0.73546511627908795"/>
    <n v="0.73204514363885098"/>
    <n v="0.77274281805745504"/>
    <n v="4"/>
    <n v="4"/>
    <n v="4"/>
    <n v="20"/>
    <n v="20"/>
    <n v="20"/>
    <n v="60"/>
    <n v="4"/>
    <x v="1"/>
    <s v="Class-4"/>
    <x v="0"/>
  </r>
  <r>
    <n v="6275"/>
    <n v="50.36"/>
    <d v="2002-11-30T00:00:00"/>
    <n v="1"/>
    <n v="50.36"/>
    <n v="0.49384404924758402"/>
    <n v="0"/>
    <n v="0.46819425444596402"/>
    <n v="3"/>
    <n v="1"/>
    <n v="3"/>
    <n v="15"/>
    <n v="5"/>
    <n v="15"/>
    <n v="35"/>
    <n v="2.3333333333333299"/>
    <x v="2"/>
    <s v="Class-2"/>
    <x v="0"/>
  </r>
  <r>
    <n v="6276"/>
    <n v="47.947333333333297"/>
    <d v="2004-11-30T00:00:00"/>
    <n v="15"/>
    <n v="719.20999999999947"/>
    <n v="0.47879616963062199"/>
    <n v="0.88560191518467901"/>
    <n v="0.91432968536251702"/>
    <n v="3"/>
    <n v="5"/>
    <n v="5"/>
    <n v="15"/>
    <n v="25"/>
    <n v="25"/>
    <n v="65"/>
    <n v="4.3333333333333304"/>
    <x v="1"/>
    <s v="Class-4"/>
    <x v="0"/>
  </r>
  <r>
    <n v="6277"/>
    <n v="29.27"/>
    <d v="2002-11-28T00:00:00"/>
    <n v="1"/>
    <n v="29.27"/>
    <n v="0.347469220246232"/>
    <n v="0"/>
    <n v="0.46648426812585397"/>
    <n v="2"/>
    <n v="1"/>
    <n v="3"/>
    <n v="10"/>
    <n v="5"/>
    <n v="15"/>
    <n v="30"/>
    <n v="2"/>
    <x v="2"/>
    <s v="Class-2"/>
    <x v="0"/>
  </r>
  <r>
    <n v="6278"/>
    <n v="24.43"/>
    <d v="2002-11-30T00:00:00"/>
    <n v="2"/>
    <n v="48.86"/>
    <n v="0.30608755129958798"/>
    <n v="0.35294117647058798"/>
    <n v="0.46819425444596402"/>
    <n v="2"/>
    <n v="2"/>
    <n v="3"/>
    <n v="10"/>
    <n v="10"/>
    <n v="15"/>
    <n v="35"/>
    <n v="2.3333333333333299"/>
    <x v="2"/>
    <s v="Class-2"/>
    <x v="0"/>
  </r>
  <r>
    <n v="6279"/>
    <n v="44.920499999999997"/>
    <d v="2004-11-11T00:00:00"/>
    <n v="18"/>
    <n v="808.56899999999996"/>
    <n v="0.458960328317355"/>
    <n v="0.90971272229822198"/>
    <n v="0.87893296853625102"/>
    <n v="3"/>
    <n v="5"/>
    <n v="5"/>
    <n v="15"/>
    <n v="25"/>
    <n v="25"/>
    <n v="65"/>
    <n v="4.3333333333333304"/>
    <x v="1"/>
    <s v="Class-4"/>
    <x v="0"/>
  </r>
  <r>
    <n v="628"/>
    <n v="1861.1582857142901"/>
    <d v="2003-09-23T00:00:00"/>
    <n v="7"/>
    <n v="13028.108000000031"/>
    <n v="0.98632010943919102"/>
    <n v="0.73204514363885098"/>
    <n v="0.564124487004103"/>
    <n v="5"/>
    <n v="4"/>
    <n v="3"/>
    <n v="25"/>
    <n v="20"/>
    <n v="15"/>
    <n v="60"/>
    <n v="4"/>
    <x v="1"/>
    <s v="Class-4"/>
    <x v="1"/>
  </r>
  <r>
    <n v="6280"/>
    <n v="282.41333333333301"/>
    <d v="2004-02-28T00:00:00"/>
    <n v="3"/>
    <n v="847.2399999999991"/>
    <n v="0.89415184678527404"/>
    <n v="0.49743502051983601"/>
    <n v="0.63183994528043697"/>
    <n v="5"/>
    <n v="3"/>
    <n v="4"/>
    <n v="25"/>
    <n v="15"/>
    <n v="20"/>
    <n v="60"/>
    <n v="4"/>
    <x v="1"/>
    <s v="Class-4"/>
    <x v="0"/>
  </r>
  <r>
    <n v="6281"/>
    <n v="45.825000000000003"/>
    <d v="2002-12-01T00:00:00"/>
    <n v="2"/>
    <n v="91.65"/>
    <n v="0.46494528043773797"/>
    <n v="0.35294117647058798"/>
    <n v="0.470417236662106"/>
    <n v="3"/>
    <n v="2"/>
    <n v="3"/>
    <n v="15"/>
    <n v="10"/>
    <n v="15"/>
    <n v="40"/>
    <n v="2.6666666666666701"/>
    <x v="2"/>
    <s v="Class-2"/>
    <x v="0"/>
  </r>
  <r>
    <n v="6282"/>
    <n v="5.694"/>
    <d v="2004-05-29T00:00:00"/>
    <n v="5"/>
    <n v="28.47"/>
    <n v="0.12534199726402301"/>
    <n v="0.64261285909712695"/>
    <n v="0.68741450068399301"/>
    <n v="1"/>
    <n v="4"/>
    <n v="4"/>
    <n v="5"/>
    <n v="20"/>
    <n v="20"/>
    <n v="45"/>
    <n v="3"/>
    <x v="0"/>
    <s v="Class-3"/>
    <x v="0"/>
  </r>
  <r>
    <n v="6283"/>
    <n v="386.93666666666701"/>
    <d v="2004-09-16T00:00:00"/>
    <n v="6"/>
    <n v="2321.6200000000022"/>
    <n v="0.92134062927502003"/>
    <n v="0.68946648426812596"/>
    <n v="0.79873461012311797"/>
    <n v="5"/>
    <n v="4"/>
    <n v="4"/>
    <n v="25"/>
    <n v="20"/>
    <n v="20"/>
    <n v="65"/>
    <n v="4.3333333333333304"/>
    <x v="1"/>
    <s v="Class-4"/>
    <x v="0"/>
  </r>
  <r>
    <n v="6284"/>
    <n v="86.319000000000003"/>
    <d v="2004-06-29T00:00:00"/>
    <n v="10"/>
    <n v="863.19"/>
    <n v="0.65971272229822597"/>
    <n v="0.81549247606019204"/>
    <n v="0.70759233926128495"/>
    <n v="4"/>
    <n v="5"/>
    <n v="4"/>
    <n v="20"/>
    <n v="25"/>
    <n v="20"/>
    <n v="65"/>
    <n v="4.3333333333333304"/>
    <x v="1"/>
    <s v="Class-4"/>
    <x v="0"/>
  </r>
  <r>
    <n v="6285"/>
    <n v="32.549999999999997"/>
    <d v="2002-11-29T00:00:00"/>
    <n v="1"/>
    <n v="32.549999999999997"/>
    <n v="0.37636798905607799"/>
    <n v="0"/>
    <n v="0.46733926128590902"/>
    <n v="2"/>
    <n v="1"/>
    <n v="3"/>
    <n v="10"/>
    <n v="5"/>
    <n v="15"/>
    <n v="30"/>
    <n v="2"/>
    <x v="2"/>
    <s v="Class-2"/>
    <x v="0"/>
  </r>
  <r>
    <n v="6286"/>
    <n v="47.98"/>
    <d v="2002-11-29T00:00:00"/>
    <n v="1"/>
    <n v="47.98"/>
    <n v="0.47982216142268802"/>
    <n v="0"/>
    <n v="0.46733926128590902"/>
    <n v="3"/>
    <n v="1"/>
    <n v="3"/>
    <n v="15"/>
    <n v="5"/>
    <n v="15"/>
    <n v="35"/>
    <n v="2.3333333333333299"/>
    <x v="2"/>
    <s v="Class-2"/>
    <x v="0"/>
  </r>
  <r>
    <n v="6287"/>
    <n v="14.13"/>
    <d v="2002-12-02T00:00:00"/>
    <n v="2"/>
    <n v="28.26"/>
    <n v="0.20776333789330001"/>
    <n v="0.35294117647058798"/>
    <n v="0.471614227086183"/>
    <n v="2"/>
    <n v="2"/>
    <n v="3"/>
    <n v="10"/>
    <n v="10"/>
    <n v="15"/>
    <n v="35"/>
    <n v="2.3333333333333299"/>
    <x v="2"/>
    <s v="Class-2"/>
    <x v="0"/>
  </r>
  <r>
    <n v="6288"/>
    <n v="240.85499999999999"/>
    <d v="2002-11-29T00:00:00"/>
    <n v="2"/>
    <n v="481.71"/>
    <n v="0.87175102599183596"/>
    <n v="0.35294117647058798"/>
    <n v="0.46733926128590902"/>
    <n v="5"/>
    <n v="2"/>
    <n v="3"/>
    <n v="25"/>
    <n v="10"/>
    <n v="15"/>
    <n v="50"/>
    <n v="3.3333333333333299"/>
    <x v="0"/>
    <s v="Class-3"/>
    <x v="0"/>
  </r>
  <r>
    <n v="6289"/>
    <n v="7.7560000000000002"/>
    <d v="2003-12-23T00:00:00"/>
    <n v="15"/>
    <n v="116.34"/>
    <n v="0.149452804377567"/>
    <n v="0.88560191518467901"/>
    <n v="0.59986320109438995"/>
    <n v="1"/>
    <n v="5"/>
    <n v="3"/>
    <n v="5"/>
    <n v="25"/>
    <n v="15"/>
    <n v="45"/>
    <n v="3"/>
    <x v="0"/>
    <s v="Class-3"/>
    <x v="0"/>
  </r>
  <r>
    <n v="6290"/>
    <n v="39.119999999999997"/>
    <d v="2002-11-30T00:00:00"/>
    <n v="1"/>
    <n v="39.119999999999997"/>
    <n v="0.42134062927495203"/>
    <n v="0"/>
    <n v="0.46819425444596402"/>
    <n v="3"/>
    <n v="1"/>
    <n v="3"/>
    <n v="15"/>
    <n v="5"/>
    <n v="15"/>
    <n v="35"/>
    <n v="2.3333333333333299"/>
    <x v="2"/>
    <s v="Class-2"/>
    <x v="0"/>
  </r>
  <r>
    <n v="6291"/>
    <n v="80.506"/>
    <d v="2003-05-31T00:00:00"/>
    <n v="5"/>
    <n v="402.53"/>
    <n v="0.63936388508891995"/>
    <n v="0.64261285909712695"/>
    <n v="0.52240082079343297"/>
    <n v="4"/>
    <n v="4"/>
    <n v="3"/>
    <n v="20"/>
    <n v="20"/>
    <n v="15"/>
    <n v="55"/>
    <n v="3.6666666666666701"/>
    <x v="0"/>
    <s v="Class-3"/>
    <x v="0"/>
  </r>
  <r>
    <n v="6292"/>
    <n v="69.52"/>
    <d v="2002-11-30T00:00:00"/>
    <n v="1"/>
    <n v="69.52"/>
    <n v="0.59456224350204501"/>
    <n v="0"/>
    <n v="0.46819425444596402"/>
    <n v="3"/>
    <n v="1"/>
    <n v="3"/>
    <n v="15"/>
    <n v="5"/>
    <n v="15"/>
    <n v="35"/>
    <n v="2.3333333333333299"/>
    <x v="2"/>
    <s v="Class-2"/>
    <x v="0"/>
  </r>
  <r>
    <n v="6293"/>
    <n v="3.1625000000000001"/>
    <d v="2004-09-16T00:00:00"/>
    <n v="4"/>
    <n v="12.65"/>
    <n v="9.5759233926128895E-2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6294"/>
    <n v="21"/>
    <d v="2002-12-01T00:00:00"/>
    <n v="1"/>
    <n v="21"/>
    <n v="0.27599179206566499"/>
    <n v="0"/>
    <n v="0.470417236662106"/>
    <n v="2"/>
    <n v="1"/>
    <n v="3"/>
    <n v="10"/>
    <n v="5"/>
    <n v="15"/>
    <n v="30"/>
    <n v="2"/>
    <x v="2"/>
    <s v="Class-2"/>
    <x v="0"/>
  </r>
  <r>
    <n v="6295"/>
    <n v="11.925000000000001"/>
    <d v="2003-04-05T00:00:00"/>
    <n v="2"/>
    <n v="23.85"/>
    <n v="0.18638850889193201"/>
    <n v="0.35294117647058798"/>
    <n v="0.50752393980847998"/>
    <n v="1"/>
    <n v="2"/>
    <n v="3"/>
    <n v="5"/>
    <n v="10"/>
    <n v="15"/>
    <n v="30"/>
    <n v="2"/>
    <x v="2"/>
    <s v="Class-2"/>
    <x v="0"/>
  </r>
  <r>
    <n v="6296"/>
    <n v="0.31"/>
    <d v="2002-12-06T00:00:00"/>
    <n v="1"/>
    <n v="0.31"/>
    <n v="5.5574555403556498E-2"/>
    <n v="0"/>
    <n v="0.47332421340629199"/>
    <n v="1"/>
    <n v="1"/>
    <n v="3"/>
    <n v="5"/>
    <n v="5"/>
    <n v="15"/>
    <n v="25"/>
    <n v="1.6666666666666701"/>
    <x v="4"/>
    <s v="Class-1"/>
    <x v="0"/>
  </r>
  <r>
    <n v="6297"/>
    <n v="57.38"/>
    <d v="2003-12-17T00:00:00"/>
    <n v="4"/>
    <n v="229.52"/>
    <n v="0.53197674418602803"/>
    <n v="0.581395348837209"/>
    <n v="0.59764021887824803"/>
    <n v="3"/>
    <n v="3"/>
    <n v="3"/>
    <n v="15"/>
    <n v="15"/>
    <n v="15"/>
    <n v="45"/>
    <n v="3"/>
    <x v="0"/>
    <s v="Class-3"/>
    <x v="0"/>
  </r>
  <r>
    <n v="6298"/>
    <n v="144.60954545454501"/>
    <d v="2004-04-19T00:00:00"/>
    <n v="22"/>
    <n v="3181.4099999999903"/>
    <n v="0.78761969904243601"/>
    <n v="0.93023255813953498"/>
    <n v="0.66398768809849396"/>
    <n v="4"/>
    <n v="5"/>
    <n v="4"/>
    <n v="20"/>
    <n v="25"/>
    <n v="20"/>
    <n v="65"/>
    <n v="4.3333333333333304"/>
    <x v="1"/>
    <s v="Class-4"/>
    <x v="0"/>
  </r>
  <r>
    <n v="6299"/>
    <n v="37.613333333333301"/>
    <d v="2003-12-04T00:00:00"/>
    <n v="3"/>
    <n v="112.8399999999999"/>
    <n v="0.41056771545826298"/>
    <n v="0.49743502051983601"/>
    <n v="0.59199726402188702"/>
    <n v="3"/>
    <n v="3"/>
    <n v="3"/>
    <n v="15"/>
    <n v="15"/>
    <n v="15"/>
    <n v="45"/>
    <n v="3"/>
    <x v="0"/>
    <s v="Class-3"/>
    <x v="0"/>
  </r>
  <r>
    <n v="63"/>
    <n v="91.1"/>
    <d v="2002-10-30T00:00:00"/>
    <n v="1"/>
    <n v="91.1"/>
    <n v="0.67869357045144396"/>
    <n v="0"/>
    <n v="0.432968536251709"/>
    <n v="4"/>
    <n v="1"/>
    <n v="3"/>
    <n v="20"/>
    <n v="5"/>
    <n v="15"/>
    <n v="40"/>
    <n v="2.6666666666666701"/>
    <x v="2"/>
    <s v="Class-2"/>
    <x v="0"/>
  </r>
  <r>
    <n v="630"/>
    <n v="412.39653333333302"/>
    <d v="2004-04-17T00:00:00"/>
    <n v="3"/>
    <n v="1237.189599999999"/>
    <n v="0.92818057455545899"/>
    <n v="0.49743502051983601"/>
    <n v="0.66227770177838496"/>
    <n v="5"/>
    <n v="3"/>
    <n v="4"/>
    <n v="25"/>
    <n v="15"/>
    <n v="20"/>
    <n v="60"/>
    <n v="4"/>
    <x v="1"/>
    <s v="Class-4"/>
    <x v="1"/>
  </r>
  <r>
    <n v="6300"/>
    <n v="158.90333333333299"/>
    <d v="2003-07-20T00:00:00"/>
    <n v="3"/>
    <n v="476.70999999999901"/>
    <n v="0.805745554035599"/>
    <n v="0.49743502051983601"/>
    <n v="0.54001367989056004"/>
    <n v="5"/>
    <n v="3"/>
    <n v="3"/>
    <n v="25"/>
    <n v="15"/>
    <n v="15"/>
    <n v="55"/>
    <n v="3.6666666666666701"/>
    <x v="0"/>
    <s v="Class-3"/>
    <x v="0"/>
  </r>
  <r>
    <n v="6301"/>
    <n v="2.7287499999999998"/>
    <d v="2003-10-30T00:00:00"/>
    <n v="8"/>
    <n v="21.83"/>
    <n v="8.7551299589603407E-2"/>
    <n v="0.76333789329685398"/>
    <n v="0.57780437756497804"/>
    <n v="1"/>
    <n v="4"/>
    <n v="3"/>
    <n v="5"/>
    <n v="20"/>
    <n v="15"/>
    <n v="40"/>
    <n v="2.6666666666666701"/>
    <x v="2"/>
    <s v="Class-2"/>
    <x v="0"/>
  </r>
  <r>
    <n v="6302"/>
    <n v="80.69"/>
    <d v="2002-12-04T00:00:00"/>
    <n v="1"/>
    <n v="80.69"/>
    <n v="0.64073187414500798"/>
    <n v="0"/>
    <n v="0.472469220246237"/>
    <n v="4"/>
    <n v="1"/>
    <n v="3"/>
    <n v="20"/>
    <n v="5"/>
    <n v="15"/>
    <n v="40"/>
    <n v="2.6666666666666701"/>
    <x v="2"/>
    <s v="Class-2"/>
    <x v="0"/>
  </r>
  <r>
    <n v="6303"/>
    <n v="1.0620000000000001"/>
    <d v="2003-03-17T00:00:00"/>
    <n v="5"/>
    <n v="5.3100000000000005"/>
    <n v="6.6689466484267795E-2"/>
    <n v="0.64261285909712695"/>
    <n v="0.50376196990423905"/>
    <n v="1"/>
    <n v="4"/>
    <n v="3"/>
    <n v="5"/>
    <n v="20"/>
    <n v="15"/>
    <n v="40"/>
    <n v="2.6666666666666701"/>
    <x v="2"/>
    <s v="Class-2"/>
    <x v="0"/>
  </r>
  <r>
    <n v="6304"/>
    <n v="151.49"/>
    <d v="2002-12-04T00:00:00"/>
    <n v="1"/>
    <n v="151.49"/>
    <n v="0.79787961696309395"/>
    <n v="0"/>
    <n v="0.472469220246237"/>
    <n v="4"/>
    <n v="1"/>
    <n v="3"/>
    <n v="20"/>
    <n v="5"/>
    <n v="15"/>
    <n v="40"/>
    <n v="2.6666666666666701"/>
    <x v="2"/>
    <s v="Class-2"/>
    <x v="0"/>
  </r>
  <r>
    <n v="6305"/>
    <n v="8.35"/>
    <d v="2002-12-02T00:00:00"/>
    <n v="2"/>
    <n v="16.7"/>
    <n v="0.15372777017784001"/>
    <n v="0.35294117647058798"/>
    <n v="0.471614227086183"/>
    <n v="1"/>
    <n v="2"/>
    <n v="3"/>
    <n v="5"/>
    <n v="10"/>
    <n v="15"/>
    <n v="30"/>
    <n v="2"/>
    <x v="2"/>
    <s v="Class-2"/>
    <x v="0"/>
  </r>
  <r>
    <n v="6306"/>
    <n v="39.292000000000002"/>
    <d v="2002-12-02T00:00:00"/>
    <n v="2"/>
    <n v="78.584000000000003"/>
    <n v="0.42458960328315898"/>
    <n v="0.35294117647058798"/>
    <n v="0.471614227086183"/>
    <n v="3"/>
    <n v="2"/>
    <n v="3"/>
    <n v="15"/>
    <n v="10"/>
    <n v="15"/>
    <n v="40"/>
    <n v="2.6666666666666701"/>
    <x v="2"/>
    <s v="Class-2"/>
    <x v="1"/>
  </r>
  <r>
    <n v="6308"/>
    <n v="2.79"/>
    <d v="2004-06-11T00:00:00"/>
    <n v="3"/>
    <n v="8.370000000000001"/>
    <n v="8.8577291381669102E-2"/>
    <n v="0.49743502051983601"/>
    <n v="0.69476744186046402"/>
    <n v="1"/>
    <n v="3"/>
    <n v="4"/>
    <n v="5"/>
    <n v="15"/>
    <n v="20"/>
    <n v="40"/>
    <n v="2.6666666666666701"/>
    <x v="2"/>
    <s v="Class-2"/>
    <x v="0"/>
  </r>
  <r>
    <n v="6309"/>
    <n v="21.66"/>
    <d v="2002-12-07T00:00:00"/>
    <n v="1"/>
    <n v="21.66"/>
    <n v="0.28180574555403598"/>
    <n v="0"/>
    <n v="0.47417920656634699"/>
    <n v="2"/>
    <n v="1"/>
    <n v="3"/>
    <n v="10"/>
    <n v="5"/>
    <n v="15"/>
    <n v="30"/>
    <n v="2"/>
    <x v="2"/>
    <s v="Class-2"/>
    <x v="0"/>
  </r>
  <r>
    <n v="6310"/>
    <n v="17.215"/>
    <d v="2002-12-06T00:00:00"/>
    <n v="4"/>
    <n v="68.86"/>
    <n v="0.23956908344733699"/>
    <n v="0.581395348837209"/>
    <n v="0.47332421340629199"/>
    <n v="2"/>
    <n v="3"/>
    <n v="3"/>
    <n v="10"/>
    <n v="15"/>
    <n v="15"/>
    <n v="40"/>
    <n v="2.6666666666666701"/>
    <x v="2"/>
    <s v="Class-2"/>
    <x v="1"/>
  </r>
  <r>
    <n v="6312"/>
    <n v="13.09"/>
    <d v="2003-12-11T00:00:00"/>
    <n v="7"/>
    <n v="91.63"/>
    <n v="0.19784541723666499"/>
    <n v="0.73204514363885098"/>
    <n v="0.59473324213406198"/>
    <n v="1"/>
    <n v="4"/>
    <n v="3"/>
    <n v="5"/>
    <n v="20"/>
    <n v="15"/>
    <n v="40"/>
    <n v="2.6666666666666701"/>
    <x v="2"/>
    <s v="Class-2"/>
    <x v="0"/>
  </r>
  <r>
    <n v="6313"/>
    <n v="183.21090909090901"/>
    <d v="2004-03-19T00:00:00"/>
    <n v="11"/>
    <n v="2015.3199999999993"/>
    <n v="0.83156634746925695"/>
    <n v="0.83413132694938497"/>
    <n v="0.64500683994527896"/>
    <n v="5"/>
    <n v="5"/>
    <n v="4"/>
    <n v="25"/>
    <n v="25"/>
    <n v="20"/>
    <n v="70"/>
    <n v="4.6666666666666696"/>
    <x v="1"/>
    <s v="Class-4"/>
    <x v="0"/>
  </r>
  <r>
    <n v="6314"/>
    <n v="46.28"/>
    <d v="2002-12-04T00:00:00"/>
    <n v="1"/>
    <n v="46.28"/>
    <n v="0.46870725034197802"/>
    <n v="0"/>
    <n v="0.472469220246237"/>
    <n v="3"/>
    <n v="1"/>
    <n v="3"/>
    <n v="15"/>
    <n v="5"/>
    <n v="15"/>
    <n v="35"/>
    <n v="2.3333333333333299"/>
    <x v="2"/>
    <s v="Class-2"/>
    <x v="0"/>
  </r>
  <r>
    <n v="6315"/>
    <n v="6.38"/>
    <d v="2002-12-04T00:00:00"/>
    <n v="1"/>
    <n v="6.38"/>
    <n v="0.13440492476060301"/>
    <n v="0"/>
    <n v="0.472469220246237"/>
    <n v="1"/>
    <n v="1"/>
    <n v="3"/>
    <n v="5"/>
    <n v="5"/>
    <n v="15"/>
    <n v="25"/>
    <n v="1.6666666666666701"/>
    <x v="4"/>
    <s v="Class-1"/>
    <x v="0"/>
  </r>
  <r>
    <n v="6316"/>
    <n v="29.7633333333333"/>
    <d v="2004-09-27T00:00:00"/>
    <n v="3"/>
    <n v="89.289999999999907"/>
    <n v="0.35225718194253802"/>
    <n v="0.49743502051983601"/>
    <n v="0.82113543091655194"/>
    <n v="2"/>
    <n v="3"/>
    <n v="5"/>
    <n v="10"/>
    <n v="15"/>
    <n v="25"/>
    <n v="50"/>
    <n v="3.3333333333333299"/>
    <x v="0"/>
    <s v="Class-3"/>
    <x v="0"/>
  </r>
  <r>
    <n v="6317"/>
    <n v="126.24"/>
    <d v="2004-02-19T00:00:00"/>
    <n v="3"/>
    <n v="378.71999999999997"/>
    <n v="0.75923392612861396"/>
    <n v="0.49743502051983601"/>
    <n v="0.62722298221614103"/>
    <n v="4"/>
    <n v="3"/>
    <n v="4"/>
    <n v="20"/>
    <n v="15"/>
    <n v="20"/>
    <n v="55"/>
    <n v="3.6666666666666701"/>
    <x v="0"/>
    <s v="Class-3"/>
    <x v="0"/>
  </r>
  <r>
    <n v="6318"/>
    <n v="25.247777777777799"/>
    <d v="2004-08-21T00:00:00"/>
    <n v="9"/>
    <n v="227.23000000000019"/>
    <n v="0.31429548563611198"/>
    <n v="0.79069767441860495"/>
    <n v="0.75512995896032697"/>
    <n v="2"/>
    <n v="4"/>
    <n v="4"/>
    <n v="10"/>
    <n v="20"/>
    <n v="20"/>
    <n v="50"/>
    <n v="3.3333333333333299"/>
    <x v="0"/>
    <s v="Class-3"/>
    <x v="0"/>
  </r>
  <r>
    <n v="6319"/>
    <n v="38.99"/>
    <d v="2002-12-08T00:00:00"/>
    <n v="2"/>
    <n v="77.98"/>
    <n v="0.419459644322831"/>
    <n v="0.35294117647058798"/>
    <n v="0.47503419972640099"/>
    <n v="3"/>
    <n v="2"/>
    <n v="3"/>
    <n v="15"/>
    <n v="10"/>
    <n v="15"/>
    <n v="40"/>
    <n v="2.6666666666666701"/>
    <x v="2"/>
    <s v="Class-2"/>
    <x v="0"/>
  </r>
  <r>
    <n v="632"/>
    <n v="542.60146666666697"/>
    <d v="2004-08-21T00:00:00"/>
    <n v="15"/>
    <n v="8139.0220000000045"/>
    <n v="0.94716142270867698"/>
    <n v="0.88560191518467901"/>
    <n v="0.75512995896032697"/>
    <n v="5"/>
    <n v="5"/>
    <n v="4"/>
    <n v="25"/>
    <n v="25"/>
    <n v="20"/>
    <n v="70"/>
    <n v="4.6666666666666696"/>
    <x v="1"/>
    <s v="Class-4"/>
    <x v="0"/>
  </r>
  <r>
    <n v="6320"/>
    <n v="40.519428571428598"/>
    <d v="2004-09-16T00:00:00"/>
    <n v="7"/>
    <n v="283.63600000000019"/>
    <n v="0.43194254445962899"/>
    <n v="0.73204514363885098"/>
    <n v="0.79873461012311797"/>
    <n v="3"/>
    <n v="4"/>
    <n v="4"/>
    <n v="15"/>
    <n v="20"/>
    <n v="20"/>
    <n v="55"/>
    <n v="3.6666666666666701"/>
    <x v="0"/>
    <s v="Class-3"/>
    <x v="1"/>
  </r>
  <r>
    <n v="6322"/>
    <n v="33.344999999999999"/>
    <d v="2002-12-08T00:00:00"/>
    <n v="2"/>
    <n v="66.69"/>
    <n v="0.38337893296852599"/>
    <n v="0.35294117647058798"/>
    <n v="0.47503419972640099"/>
    <n v="2"/>
    <n v="2"/>
    <n v="3"/>
    <n v="10"/>
    <n v="10"/>
    <n v="15"/>
    <n v="35"/>
    <n v="2.3333333333333299"/>
    <x v="2"/>
    <s v="Class-2"/>
    <x v="0"/>
  </r>
  <r>
    <n v="6323"/>
    <n v="21.52"/>
    <d v="2003-12-30T00:00:00"/>
    <n v="5"/>
    <n v="107.6"/>
    <n v="0.28009575923392699"/>
    <n v="0.64261285909712695"/>
    <n v="0.602770177838577"/>
    <n v="2"/>
    <n v="4"/>
    <n v="4"/>
    <n v="10"/>
    <n v="20"/>
    <n v="20"/>
    <n v="50"/>
    <n v="3.3333333333333299"/>
    <x v="0"/>
    <s v="Class-3"/>
    <x v="0"/>
  </r>
  <r>
    <n v="6324"/>
    <n v="14.4"/>
    <d v="2002-12-07T00:00:00"/>
    <n v="1"/>
    <n v="14.4"/>
    <n v="0.209302325581399"/>
    <n v="0"/>
    <n v="0.47417920656634699"/>
    <n v="2"/>
    <n v="1"/>
    <n v="3"/>
    <n v="10"/>
    <n v="5"/>
    <n v="15"/>
    <n v="30"/>
    <n v="2"/>
    <x v="2"/>
    <s v="Class-2"/>
    <x v="0"/>
  </r>
  <r>
    <n v="6325"/>
    <n v="25.218333333333302"/>
    <d v="2004-09-16T00:00:00"/>
    <n v="6"/>
    <n v="151.3099999999998"/>
    <n v="0.31395348837208997"/>
    <n v="0.68946648426812596"/>
    <n v="0.79873461012311797"/>
    <n v="2"/>
    <n v="4"/>
    <n v="4"/>
    <n v="10"/>
    <n v="20"/>
    <n v="20"/>
    <n v="50"/>
    <n v="3.3333333333333299"/>
    <x v="0"/>
    <s v="Class-3"/>
    <x v="0"/>
  </r>
  <r>
    <n v="6326"/>
    <n v="105"/>
    <d v="2002-12-07T00:00:00"/>
    <n v="1"/>
    <n v="105"/>
    <n v="0.71391928864570497"/>
    <n v="0"/>
    <n v="0.47417920656634699"/>
    <n v="4"/>
    <n v="1"/>
    <n v="3"/>
    <n v="20"/>
    <n v="5"/>
    <n v="15"/>
    <n v="40"/>
    <n v="2.6666666666666701"/>
    <x v="2"/>
    <s v="Class-2"/>
    <x v="0"/>
  </r>
  <r>
    <n v="6327"/>
    <n v="179.5"/>
    <d v="2002-12-11T00:00:00"/>
    <n v="1"/>
    <n v="179.5"/>
    <n v="0.827120383036971"/>
    <n v="0"/>
    <n v="0.47879616963064198"/>
    <n v="5"/>
    <n v="1"/>
    <n v="3"/>
    <n v="25"/>
    <n v="5"/>
    <n v="15"/>
    <n v="45"/>
    <n v="3"/>
    <x v="0"/>
    <s v="Class-3"/>
    <x v="0"/>
  </r>
  <r>
    <n v="6328"/>
    <n v="20.6466666666667"/>
    <d v="2002-12-11T00:00:00"/>
    <n v="3"/>
    <n v="61.940000000000097"/>
    <n v="0.27205882352941402"/>
    <n v="0.49743502051983601"/>
    <n v="0.47879616963064198"/>
    <n v="2"/>
    <n v="3"/>
    <n v="3"/>
    <n v="10"/>
    <n v="15"/>
    <n v="15"/>
    <n v="40"/>
    <n v="2.6666666666666701"/>
    <x v="2"/>
    <s v="Class-2"/>
    <x v="0"/>
  </r>
  <r>
    <n v="6329"/>
    <n v="140.42320000000001"/>
    <d v="2002-12-11T00:00:00"/>
    <n v="2"/>
    <n v="280.84640000000002"/>
    <n v="0.78248974008210603"/>
    <n v="0.35294117647058798"/>
    <n v="0.47879616963064198"/>
    <n v="4"/>
    <n v="2"/>
    <n v="3"/>
    <n v="20"/>
    <n v="10"/>
    <n v="15"/>
    <n v="45"/>
    <n v="3"/>
    <x v="0"/>
    <s v="Class-3"/>
    <x v="1"/>
  </r>
  <r>
    <n v="633"/>
    <n v="456.08333333333297"/>
    <d v="2002-12-31T00:00:00"/>
    <n v="3"/>
    <n v="1368.2499999999989"/>
    <n v="0.93638850889198599"/>
    <n v="0.49743502051983601"/>
    <n v="0.49008207934336401"/>
    <n v="5"/>
    <n v="3"/>
    <n v="3"/>
    <n v="25"/>
    <n v="15"/>
    <n v="15"/>
    <n v="55"/>
    <n v="3.6666666666666701"/>
    <x v="0"/>
    <s v="Class-3"/>
    <x v="0"/>
  </r>
  <r>
    <n v="6331"/>
    <n v="376.69499999999999"/>
    <d v="2003-12-20T00:00:00"/>
    <n v="2"/>
    <n v="753.39"/>
    <n v="0.91894664842686602"/>
    <n v="0.35294117647058798"/>
    <n v="0.59883720930232498"/>
    <n v="5"/>
    <n v="2"/>
    <n v="3"/>
    <n v="25"/>
    <n v="10"/>
    <n v="15"/>
    <n v="50"/>
    <n v="3.3333333333333299"/>
    <x v="0"/>
    <s v="Class-3"/>
    <x v="0"/>
  </r>
  <r>
    <n v="6332"/>
    <n v="46.747999999999998"/>
    <d v="2004-07-05T00:00:00"/>
    <n v="5"/>
    <n v="233.73999999999998"/>
    <n v="0.47246922024621801"/>
    <n v="0.64261285909712695"/>
    <n v="0.71152530779753698"/>
    <n v="3"/>
    <n v="4"/>
    <n v="4"/>
    <n v="15"/>
    <n v="20"/>
    <n v="20"/>
    <n v="55"/>
    <n v="3.6666666666666701"/>
    <x v="0"/>
    <s v="Class-3"/>
    <x v="0"/>
  </r>
  <r>
    <n v="6333"/>
    <n v="335.55"/>
    <d v="2002-12-12T00:00:00"/>
    <n v="1"/>
    <n v="335.55"/>
    <n v="0.91108071135436097"/>
    <n v="0"/>
    <n v="0.48016415868673001"/>
    <n v="5"/>
    <n v="1"/>
    <n v="3"/>
    <n v="25"/>
    <n v="5"/>
    <n v="15"/>
    <n v="45"/>
    <n v="3"/>
    <x v="0"/>
    <s v="Class-3"/>
    <x v="0"/>
  </r>
  <r>
    <n v="6334"/>
    <n v="1.55"/>
    <d v="2002-12-08T00:00:00"/>
    <n v="1"/>
    <n v="1.55"/>
    <n v="7.4384404924760394E-2"/>
    <n v="0"/>
    <n v="0.47503419972640099"/>
    <n v="1"/>
    <n v="1"/>
    <n v="3"/>
    <n v="5"/>
    <n v="5"/>
    <n v="15"/>
    <n v="25"/>
    <n v="1.6666666666666701"/>
    <x v="4"/>
    <s v="Class-1"/>
    <x v="0"/>
  </r>
  <r>
    <n v="6335"/>
    <n v="42.13"/>
    <d v="2002-12-12T00:00:00"/>
    <n v="3"/>
    <n v="126.39000000000001"/>
    <n v="0.44186046511626298"/>
    <n v="0.49743502051983601"/>
    <n v="0.48016415868673001"/>
    <n v="3"/>
    <n v="3"/>
    <n v="3"/>
    <n v="15"/>
    <n v="15"/>
    <n v="15"/>
    <n v="45"/>
    <n v="3"/>
    <x v="0"/>
    <s v="Class-3"/>
    <x v="0"/>
  </r>
  <r>
    <n v="6336"/>
    <n v="146.773875"/>
    <d v="2004-12-16T00:00:00"/>
    <n v="16"/>
    <n v="2348.3820000000001"/>
    <n v="0.79189466484270998"/>
    <n v="0.89586183310533496"/>
    <n v="0.94647742818057401"/>
    <n v="4"/>
    <n v="5"/>
    <n v="5"/>
    <n v="20"/>
    <n v="25"/>
    <n v="25"/>
    <n v="70"/>
    <n v="4.6666666666666696"/>
    <x v="1"/>
    <s v="Class-4"/>
    <x v="0"/>
  </r>
  <r>
    <n v="6337"/>
    <n v="16.829999999999998"/>
    <d v="2002-12-10T00:00:00"/>
    <n v="1"/>
    <n v="16.829999999999998"/>
    <n v="0.23563611491108499"/>
    <n v="0"/>
    <n v="0.47759917920656603"/>
    <n v="2"/>
    <n v="1"/>
    <n v="3"/>
    <n v="10"/>
    <n v="5"/>
    <n v="15"/>
    <n v="30"/>
    <n v="2"/>
    <x v="2"/>
    <s v="Class-2"/>
    <x v="0"/>
  </r>
  <r>
    <n v="6338"/>
    <n v="16.335999999999999"/>
    <d v="2002-12-11T00:00:00"/>
    <n v="2"/>
    <n v="32.671999999999997"/>
    <n v="0.23221614227086601"/>
    <n v="0.35294117647058798"/>
    <n v="0.47879616963064198"/>
    <n v="2"/>
    <n v="2"/>
    <n v="3"/>
    <n v="10"/>
    <n v="10"/>
    <n v="15"/>
    <n v="35"/>
    <n v="2.3333333333333299"/>
    <x v="2"/>
    <s v="Class-2"/>
    <x v="1"/>
  </r>
  <r>
    <n v="634"/>
    <n v="3748.2375000000002"/>
    <d v="2004-11-28T00:00:00"/>
    <n v="4"/>
    <n v="14992.95"/>
    <n v="0.99264705882359705"/>
    <n v="0.581395348837209"/>
    <n v="0.91108071135430901"/>
    <n v="5"/>
    <n v="3"/>
    <n v="5"/>
    <n v="25"/>
    <n v="15"/>
    <n v="25"/>
    <n v="65"/>
    <n v="4.3333333333333304"/>
    <x v="1"/>
    <s v="Class-4"/>
    <x v="0"/>
  </r>
  <r>
    <n v="6340"/>
    <n v="280.86500000000001"/>
    <d v="2003-05-11T00:00:00"/>
    <n v="2"/>
    <n v="561.73"/>
    <n v="0.89329685362521905"/>
    <n v="0.35294117647058798"/>
    <n v="0.51709986320109302"/>
    <n v="5"/>
    <n v="2"/>
    <n v="3"/>
    <n v="25"/>
    <n v="10"/>
    <n v="15"/>
    <n v="50"/>
    <n v="3.3333333333333299"/>
    <x v="0"/>
    <s v="Class-3"/>
    <x v="0"/>
  </r>
  <r>
    <n v="6341"/>
    <n v="809.29"/>
    <d v="2002-12-31T00:00:00"/>
    <n v="1"/>
    <n v="809.29"/>
    <n v="0.96340629274972001"/>
    <n v="0"/>
    <n v="0.49008207934336401"/>
    <n v="5"/>
    <n v="1"/>
    <n v="3"/>
    <n v="25"/>
    <n v="5"/>
    <n v="15"/>
    <n v="45"/>
    <n v="3"/>
    <x v="0"/>
    <s v="Class-3"/>
    <x v="0"/>
  </r>
  <r>
    <n v="6342"/>
    <n v="2.7733333333333299"/>
    <d v="2004-03-01T00:00:00"/>
    <n v="3"/>
    <n v="8.3199999999999896"/>
    <n v="8.8235294117647203E-2"/>
    <n v="0.49743502051983601"/>
    <n v="0.63457592339261204"/>
    <n v="1"/>
    <n v="3"/>
    <n v="4"/>
    <n v="5"/>
    <n v="15"/>
    <n v="20"/>
    <n v="40"/>
    <n v="2.6666666666666701"/>
    <x v="2"/>
    <s v="Class-2"/>
    <x v="0"/>
  </r>
  <r>
    <n v="6343"/>
    <n v="216.16333333333299"/>
    <d v="2004-09-08T00:00:00"/>
    <n v="3"/>
    <n v="648.48999999999899"/>
    <n v="0.85807113543095803"/>
    <n v="0.49743502051983601"/>
    <n v="0.77599179206566304"/>
    <n v="5"/>
    <n v="3"/>
    <n v="4"/>
    <n v="25"/>
    <n v="15"/>
    <n v="20"/>
    <n v="60"/>
    <n v="4"/>
    <x v="1"/>
    <s v="Class-4"/>
    <x v="0"/>
  </r>
  <r>
    <n v="6344"/>
    <n v="1.99"/>
    <d v="2002-12-10T00:00:00"/>
    <n v="1"/>
    <n v="1.99"/>
    <n v="7.8317373461012293E-2"/>
    <n v="0"/>
    <n v="0.47759917920656603"/>
    <n v="1"/>
    <n v="1"/>
    <n v="3"/>
    <n v="5"/>
    <n v="5"/>
    <n v="15"/>
    <n v="25"/>
    <n v="1.6666666666666701"/>
    <x v="4"/>
    <s v="Class-1"/>
    <x v="0"/>
  </r>
  <r>
    <n v="6345"/>
    <n v="13.8966666666667"/>
    <d v="2003-12-13T00:00:00"/>
    <n v="3"/>
    <n v="41.690000000000097"/>
    <n v="0.20468536251710301"/>
    <n v="0.49743502051983601"/>
    <n v="0.59575923392612795"/>
    <n v="2"/>
    <n v="3"/>
    <n v="3"/>
    <n v="10"/>
    <n v="15"/>
    <n v="15"/>
    <n v="40"/>
    <n v="2.6666666666666701"/>
    <x v="2"/>
    <s v="Class-2"/>
    <x v="0"/>
  </r>
  <r>
    <n v="6346"/>
    <n v="30.305"/>
    <d v="2002-12-13T00:00:00"/>
    <n v="4"/>
    <n v="121.22"/>
    <n v="0.35584815321476698"/>
    <n v="0.581395348837209"/>
    <n v="0.48119015047879499"/>
    <n v="2"/>
    <n v="3"/>
    <n v="3"/>
    <n v="10"/>
    <n v="15"/>
    <n v="15"/>
    <n v="40"/>
    <n v="2.6666666666666701"/>
    <x v="2"/>
    <s v="Class-2"/>
    <x v="0"/>
  </r>
  <r>
    <n v="6347"/>
    <n v="132.17333333333301"/>
    <d v="2003-10-12T00:00:00"/>
    <n v="3"/>
    <n v="396.51999999999902"/>
    <n v="0.76949384404927201"/>
    <n v="0.49743502051983601"/>
    <n v="0.57062243502051901"/>
    <n v="4"/>
    <n v="3"/>
    <n v="3"/>
    <n v="20"/>
    <n v="15"/>
    <n v="15"/>
    <n v="50"/>
    <n v="3.3333333333333299"/>
    <x v="0"/>
    <s v="Class-3"/>
    <x v="0"/>
  </r>
  <r>
    <n v="6348"/>
    <n v="11.21"/>
    <d v="2002-12-12T00:00:00"/>
    <n v="1"/>
    <n v="11.21"/>
    <n v="0.17869357045143899"/>
    <n v="0"/>
    <n v="0.48016415868673001"/>
    <n v="1"/>
    <n v="1"/>
    <n v="3"/>
    <n v="5"/>
    <n v="5"/>
    <n v="15"/>
    <n v="25"/>
    <n v="1.6666666666666701"/>
    <x v="4"/>
    <s v="Class-1"/>
    <x v="0"/>
  </r>
  <r>
    <n v="6349"/>
    <n v="2.2959999999999998"/>
    <d v="2003-05-11T00:00:00"/>
    <n v="5"/>
    <n v="11.479999999999999"/>
    <n v="8.2421340629275003E-2"/>
    <n v="0.64261285909712695"/>
    <n v="0.51709986320109302"/>
    <n v="1"/>
    <n v="4"/>
    <n v="3"/>
    <n v="5"/>
    <n v="20"/>
    <n v="15"/>
    <n v="40"/>
    <n v="2.6666666666666701"/>
    <x v="2"/>
    <s v="Class-2"/>
    <x v="0"/>
  </r>
  <r>
    <n v="635"/>
    <n v="105.511333333333"/>
    <d v="2002-11-21T00:00:00"/>
    <n v="3"/>
    <n v="316.53399999999897"/>
    <n v="0.71460328317374899"/>
    <n v="0.49743502051983601"/>
    <n v="0.45793433652530702"/>
    <n v="4"/>
    <n v="3"/>
    <n v="3"/>
    <n v="20"/>
    <n v="15"/>
    <n v="15"/>
    <n v="50"/>
    <n v="3.3333333333333299"/>
    <x v="0"/>
    <s v="Class-3"/>
    <x v="1"/>
  </r>
  <r>
    <n v="6350"/>
    <n v="244.1182"/>
    <d v="2004-12-30T00:00:00"/>
    <n v="10"/>
    <n v="2441.1819999999998"/>
    <n v="0.87551299589607801"/>
    <n v="0.81549247606019204"/>
    <n v="0.98084815321477403"/>
    <n v="5"/>
    <n v="5"/>
    <n v="5"/>
    <n v="25"/>
    <n v="25"/>
    <n v="25"/>
    <n v="75"/>
    <n v="5"/>
    <x v="3"/>
    <s v="Class-5"/>
    <x v="0"/>
  </r>
  <r>
    <n v="6351"/>
    <n v="460.17"/>
    <d v="2002-12-14T00:00:00"/>
    <n v="2"/>
    <n v="920.34"/>
    <n v="0.93741450068405097"/>
    <n v="0.35294117647058798"/>
    <n v="0.48187414500683901"/>
    <n v="5"/>
    <n v="2"/>
    <n v="3"/>
    <n v="25"/>
    <n v="10"/>
    <n v="15"/>
    <n v="50"/>
    <n v="3.3333333333333299"/>
    <x v="0"/>
    <s v="Class-3"/>
    <x v="1"/>
  </r>
  <r>
    <n v="6353"/>
    <n v="847.35"/>
    <d v="2004-09-16T00:00:00"/>
    <n v="2"/>
    <n v="1694.7"/>
    <n v="0.96494528043781902"/>
    <n v="0.35294117647058798"/>
    <n v="0.79873461012311797"/>
    <n v="5"/>
    <n v="2"/>
    <n v="4"/>
    <n v="25"/>
    <n v="10"/>
    <n v="20"/>
    <n v="55"/>
    <n v="3.6666666666666701"/>
    <x v="0"/>
    <s v="Class-3"/>
    <x v="0"/>
  </r>
  <r>
    <n v="6354"/>
    <n v="51.917999999999999"/>
    <d v="2002-12-26T00:00:00"/>
    <n v="2"/>
    <n v="103.836"/>
    <n v="0.49999999999997702"/>
    <n v="0.35294117647058798"/>
    <n v="0.48597811217510201"/>
    <n v="3"/>
    <n v="2"/>
    <n v="3"/>
    <n v="15"/>
    <n v="10"/>
    <n v="15"/>
    <n v="40"/>
    <n v="2.6666666666666701"/>
    <x v="2"/>
    <s v="Class-2"/>
    <x v="1"/>
  </r>
  <r>
    <n v="6356"/>
    <n v="63.49485"/>
    <d v="2004-10-11T00:00:00"/>
    <n v="10"/>
    <n v="634.94849999999997"/>
    <n v="0.566689466484256"/>
    <n v="0.81549247606019204"/>
    <n v="0.83703830369357002"/>
    <n v="3"/>
    <n v="5"/>
    <n v="5"/>
    <n v="15"/>
    <n v="25"/>
    <n v="25"/>
    <n v="65"/>
    <n v="4.3333333333333304"/>
    <x v="1"/>
    <s v="Class-4"/>
    <x v="0"/>
  </r>
  <r>
    <n v="6357"/>
    <n v="3.12"/>
    <d v="2004-09-16T00:00:00"/>
    <n v="2"/>
    <n v="6.24"/>
    <n v="9.5417236662106997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358"/>
    <n v="39.065733333333299"/>
    <d v="2004-09-16T00:00:00"/>
    <n v="3"/>
    <n v="117.1971999999999"/>
    <n v="0.42065663474690801"/>
    <n v="0.49743502051983601"/>
    <n v="0.79873461012311797"/>
    <n v="3"/>
    <n v="3"/>
    <n v="4"/>
    <n v="15"/>
    <n v="15"/>
    <n v="20"/>
    <n v="50"/>
    <n v="3.3333333333333299"/>
    <x v="0"/>
    <s v="Class-3"/>
    <x v="1"/>
  </r>
  <r>
    <n v="6360"/>
    <n v="48.947499999999998"/>
    <d v="2004-04-01T00:00:00"/>
    <n v="4"/>
    <n v="195.79"/>
    <n v="0.48632010943910298"/>
    <n v="0.581395348837209"/>
    <n v="0.65321477428180497"/>
    <n v="3"/>
    <n v="3"/>
    <n v="4"/>
    <n v="15"/>
    <n v="15"/>
    <n v="20"/>
    <n v="50"/>
    <n v="3.3333333333333299"/>
    <x v="0"/>
    <s v="Class-3"/>
    <x v="0"/>
  </r>
  <r>
    <n v="6361"/>
    <n v="25.555"/>
    <d v="2004-11-15T00:00:00"/>
    <n v="8"/>
    <n v="204.44"/>
    <n v="0.31600547195622197"/>
    <n v="0.76333789329685398"/>
    <n v="0.88628590971272203"/>
    <n v="2"/>
    <n v="4"/>
    <n v="5"/>
    <n v="10"/>
    <n v="20"/>
    <n v="25"/>
    <n v="55"/>
    <n v="3.6666666666666701"/>
    <x v="0"/>
    <s v="Class-3"/>
    <x v="0"/>
  </r>
  <r>
    <n v="6362"/>
    <n v="12.97"/>
    <d v="2003-09-10T00:00:00"/>
    <n v="6"/>
    <n v="77.820000000000007"/>
    <n v="0.19476744186046799"/>
    <n v="0.68946648426812596"/>
    <n v="0.55984952120383003"/>
    <n v="1"/>
    <n v="4"/>
    <n v="3"/>
    <n v="5"/>
    <n v="20"/>
    <n v="15"/>
    <n v="40"/>
    <n v="2.6666666666666701"/>
    <x v="2"/>
    <s v="Class-2"/>
    <x v="0"/>
  </r>
  <r>
    <n v="6363"/>
    <n v="184.286666666667"/>
    <d v="2003-12-12T00:00:00"/>
    <n v="3"/>
    <n v="552.86000000000104"/>
    <n v="0.83225034199730097"/>
    <n v="0.49743502051983601"/>
    <n v="0.595417236662106"/>
    <n v="5"/>
    <n v="3"/>
    <n v="3"/>
    <n v="25"/>
    <n v="15"/>
    <n v="15"/>
    <n v="55"/>
    <n v="3.6666666666666701"/>
    <x v="0"/>
    <s v="Class-3"/>
    <x v="0"/>
  </r>
  <r>
    <n v="6364"/>
    <n v="11.618"/>
    <d v="2004-05-06T00:00:00"/>
    <n v="10"/>
    <n v="116.18"/>
    <n v="0.183139534883724"/>
    <n v="0.81549247606019204"/>
    <n v="0.67373461012311797"/>
    <n v="1"/>
    <n v="5"/>
    <n v="4"/>
    <n v="5"/>
    <n v="25"/>
    <n v="20"/>
    <n v="50"/>
    <n v="3.3333333333333299"/>
    <x v="0"/>
    <s v="Class-3"/>
    <x v="0"/>
  </r>
  <r>
    <n v="6365"/>
    <n v="107.717142857143"/>
    <d v="2004-09-16T00:00:00"/>
    <n v="7"/>
    <n v="754.020000000001"/>
    <n v="0.71802325581396798"/>
    <n v="0.73204514363885098"/>
    <n v="0.79873461012311797"/>
    <n v="4"/>
    <n v="4"/>
    <n v="4"/>
    <n v="20"/>
    <n v="20"/>
    <n v="20"/>
    <n v="60"/>
    <n v="4"/>
    <x v="1"/>
    <s v="Class-4"/>
    <x v="0"/>
  </r>
  <r>
    <n v="6366"/>
    <n v="12.6633333333333"/>
    <d v="2003-12-18T00:00:00"/>
    <n v="3"/>
    <n v="37.989999999999903"/>
    <n v="0.19254445964432601"/>
    <n v="0.49743502051983601"/>
    <n v="0.59815321477428096"/>
    <n v="1"/>
    <n v="3"/>
    <n v="3"/>
    <n v="5"/>
    <n v="15"/>
    <n v="15"/>
    <n v="35"/>
    <n v="2.3333333333333299"/>
    <x v="2"/>
    <s v="Class-2"/>
    <x v="0"/>
  </r>
  <r>
    <n v="6367"/>
    <n v="5.29"/>
    <d v="2004-09-16T00:00:00"/>
    <n v="4"/>
    <n v="21.16"/>
    <n v="0.120554035567716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6368"/>
    <n v="20.746666666666702"/>
    <d v="2003-12-14T00:00:00"/>
    <n v="3"/>
    <n v="62.240000000000109"/>
    <n v="0.27308481532147899"/>
    <n v="0.49743502051983601"/>
    <n v="0.59644322845417097"/>
    <n v="2"/>
    <n v="3"/>
    <n v="3"/>
    <n v="10"/>
    <n v="15"/>
    <n v="15"/>
    <n v="40"/>
    <n v="2.6666666666666701"/>
    <x v="2"/>
    <s v="Class-2"/>
    <x v="0"/>
  </r>
  <r>
    <n v="6369"/>
    <n v="3.07"/>
    <d v="2004-09-16T00:00:00"/>
    <n v="2"/>
    <n v="6.14"/>
    <n v="9.4049247606019404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37"/>
    <n v="56.244"/>
    <d v="2002-02-07T00:00:00"/>
    <n v="1"/>
    <n v="56.244"/>
    <n v="0.52564979480162199"/>
    <n v="0"/>
    <n v="3.50547195622435E-2"/>
    <n v="3"/>
    <n v="1"/>
    <n v="1"/>
    <n v="15"/>
    <n v="5"/>
    <n v="5"/>
    <n v="25"/>
    <n v="1.6666666666666701"/>
    <x v="4"/>
    <s v="Class-1"/>
    <x v="2"/>
  </r>
  <r>
    <n v="6370"/>
    <n v="0.64500000000000002"/>
    <d v="2004-09-16T00:00:00"/>
    <n v="2"/>
    <n v="1.29"/>
    <n v="6.0704514363884701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371"/>
    <n v="14.938000000000001"/>
    <d v="2004-12-16T00:00:00"/>
    <n v="5"/>
    <n v="74.69"/>
    <n v="0.21391928864569401"/>
    <n v="0.64261285909712695"/>
    <n v="0.94647742818057401"/>
    <n v="2"/>
    <n v="4"/>
    <n v="5"/>
    <n v="10"/>
    <n v="20"/>
    <n v="25"/>
    <n v="55"/>
    <n v="3.6666666666666701"/>
    <x v="0"/>
    <s v="Class-3"/>
    <x v="0"/>
  </r>
  <r>
    <n v="6372"/>
    <n v="5.43333333333333"/>
    <d v="2002-12-19T00:00:00"/>
    <n v="3"/>
    <n v="16.29999999999999"/>
    <n v="0.12277701778385899"/>
    <n v="0.49743502051983601"/>
    <n v="0.48324213406292699"/>
    <n v="1"/>
    <n v="3"/>
    <n v="3"/>
    <n v="5"/>
    <n v="15"/>
    <n v="15"/>
    <n v="35"/>
    <n v="2.3333333333333299"/>
    <x v="2"/>
    <s v="Class-2"/>
    <x v="0"/>
  </r>
  <r>
    <n v="6373"/>
    <n v="111.29"/>
    <d v="2004-04-04T00:00:00"/>
    <n v="3"/>
    <n v="333.87"/>
    <n v="0.72640218878250595"/>
    <n v="0.49743502051983601"/>
    <n v="0.65441176470588103"/>
    <n v="4"/>
    <n v="3"/>
    <n v="4"/>
    <n v="20"/>
    <n v="15"/>
    <n v="20"/>
    <n v="55"/>
    <n v="3.6666666666666701"/>
    <x v="0"/>
    <s v="Class-3"/>
    <x v="0"/>
  </r>
  <r>
    <n v="6374"/>
    <n v="1.7175"/>
    <d v="2004-09-16T00:00:00"/>
    <n v="4"/>
    <n v="6.87"/>
    <n v="7.6094391244869899E-2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6375"/>
    <n v="45.150399999999998"/>
    <d v="2002-11-09T00:00:00"/>
    <n v="1"/>
    <n v="45.150399999999998"/>
    <n v="0.46135430916550801"/>
    <n v="0"/>
    <n v="0.44459644322845399"/>
    <n v="3"/>
    <n v="1"/>
    <n v="3"/>
    <n v="15"/>
    <n v="5"/>
    <n v="15"/>
    <n v="35"/>
    <n v="2.3333333333333299"/>
    <x v="2"/>
    <s v="Class-2"/>
    <x v="2"/>
  </r>
  <r>
    <n v="6376"/>
    <n v="109.42615384615399"/>
    <d v="2004-11-17T00:00:00"/>
    <n v="13"/>
    <n v="1422.540000000002"/>
    <n v="0.721101231190166"/>
    <n v="0.86234610123119004"/>
    <n v="0.88970588235294101"/>
    <n v="4"/>
    <n v="5"/>
    <n v="5"/>
    <n v="20"/>
    <n v="25"/>
    <n v="25"/>
    <n v="70"/>
    <n v="4.6666666666666696"/>
    <x v="1"/>
    <s v="Class-4"/>
    <x v="0"/>
  </r>
  <r>
    <n v="6377"/>
    <n v="41.693478260869597"/>
    <d v="2004-06-13T00:00:00"/>
    <n v="23"/>
    <n v="958.95000000000073"/>
    <n v="0.43929548563609899"/>
    <n v="0.93570451436388502"/>
    <n v="0.69596443228454097"/>
    <n v="3"/>
    <n v="5"/>
    <n v="4"/>
    <n v="15"/>
    <n v="25"/>
    <n v="20"/>
    <n v="60"/>
    <n v="4"/>
    <x v="1"/>
    <s v="Class-4"/>
    <x v="0"/>
  </r>
  <r>
    <n v="6378"/>
    <n v="44.985999999999997"/>
    <d v="2003-10-24T00:00:00"/>
    <n v="15"/>
    <n v="674.79"/>
    <n v="0.45998632010942098"/>
    <n v="0.88560191518467901"/>
    <n v="0.57558139534883601"/>
    <n v="3"/>
    <n v="5"/>
    <n v="3"/>
    <n v="15"/>
    <n v="25"/>
    <n v="15"/>
    <n v="55"/>
    <n v="3.6666666666666701"/>
    <x v="0"/>
    <s v="Class-3"/>
    <x v="0"/>
  </r>
  <r>
    <n v="6379"/>
    <n v="17.725000000000001"/>
    <d v="2004-09-16T00:00:00"/>
    <n v="2"/>
    <n v="35.450000000000003"/>
    <n v="0.24829001367989501"/>
    <n v="0.35294117647058798"/>
    <n v="0.79873461012311797"/>
    <n v="2"/>
    <n v="2"/>
    <n v="4"/>
    <n v="10"/>
    <n v="10"/>
    <n v="20"/>
    <n v="40"/>
    <n v="2.6666666666666701"/>
    <x v="2"/>
    <s v="Class-2"/>
    <x v="0"/>
  </r>
  <r>
    <n v="638"/>
    <n v="161.08000000000001"/>
    <d v="2002-02-01T00:00:00"/>
    <n v="1"/>
    <n v="161.08000000000001"/>
    <n v="0.80933652530782996"/>
    <n v="0"/>
    <n v="2.5991792065663499E-2"/>
    <n v="5"/>
    <n v="1"/>
    <n v="1"/>
    <n v="25"/>
    <n v="5"/>
    <n v="5"/>
    <n v="35"/>
    <n v="2.3333333333333299"/>
    <x v="2"/>
    <s v="Class-2"/>
    <x v="0"/>
  </r>
  <r>
    <n v="6380"/>
    <n v="4.58"/>
    <d v="2004-09-16T00:00:00"/>
    <n v="2"/>
    <n v="9.16"/>
    <n v="0.113372093023257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381"/>
    <n v="309.29500000000002"/>
    <d v="2004-09-16T00:00:00"/>
    <n v="2"/>
    <n v="618.59"/>
    <n v="0.90218878248978995"/>
    <n v="0.35294117647058798"/>
    <n v="0.79873461012311797"/>
    <n v="5"/>
    <n v="2"/>
    <n v="4"/>
    <n v="25"/>
    <n v="10"/>
    <n v="20"/>
    <n v="55"/>
    <n v="3.6666666666666701"/>
    <x v="0"/>
    <s v="Class-3"/>
    <x v="0"/>
  </r>
  <r>
    <n v="6382"/>
    <n v="26.19"/>
    <d v="2004-09-16T00:00:00"/>
    <n v="2"/>
    <n v="52.38"/>
    <n v="0.323187414500681"/>
    <n v="0.35294117647058798"/>
    <n v="0.79873461012311797"/>
    <n v="2"/>
    <n v="2"/>
    <n v="4"/>
    <n v="10"/>
    <n v="10"/>
    <n v="20"/>
    <n v="40"/>
    <n v="2.6666666666666701"/>
    <x v="2"/>
    <s v="Class-2"/>
    <x v="0"/>
  </r>
  <r>
    <n v="6383"/>
    <n v="31.09"/>
    <d v="2004-09-16T00:00:00"/>
    <n v="2"/>
    <n v="62.18"/>
    <n v="0.36508207934335701"/>
    <n v="0.35294117647058798"/>
    <n v="0.79873461012311797"/>
    <n v="2"/>
    <n v="2"/>
    <n v="4"/>
    <n v="10"/>
    <n v="10"/>
    <n v="20"/>
    <n v="40"/>
    <n v="2.6666666666666701"/>
    <x v="2"/>
    <s v="Class-2"/>
    <x v="0"/>
  </r>
  <r>
    <n v="6384"/>
    <n v="66.9375"/>
    <d v="2004-09-16T00:00:00"/>
    <n v="4"/>
    <n v="267.75"/>
    <n v="0.58413132694937497"/>
    <n v="0.581395348837209"/>
    <n v="0.79873461012311797"/>
    <n v="3"/>
    <n v="3"/>
    <n v="4"/>
    <n v="15"/>
    <n v="15"/>
    <n v="20"/>
    <n v="50"/>
    <n v="3.3333333333333299"/>
    <x v="0"/>
    <s v="Class-3"/>
    <x v="0"/>
  </r>
  <r>
    <n v="6385"/>
    <n v="0.43333333333333302"/>
    <d v="2004-11-19T00:00:00"/>
    <n v="3"/>
    <n v="1.2999999999999989"/>
    <n v="5.6942544459644001E-2"/>
    <n v="0.49743502051983601"/>
    <n v="0.89295485636114902"/>
    <n v="1"/>
    <n v="3"/>
    <n v="5"/>
    <n v="5"/>
    <n v="15"/>
    <n v="25"/>
    <n v="45"/>
    <n v="3"/>
    <x v="0"/>
    <s v="Class-3"/>
    <x v="0"/>
  </r>
  <r>
    <n v="6386"/>
    <n v="63.7212666666667"/>
    <d v="2004-12-06T00:00:00"/>
    <n v="12"/>
    <n v="764.65520000000038"/>
    <n v="0.56771545827632197"/>
    <n v="0.85020519835841302"/>
    <n v="0.92527359781121699"/>
    <n v="3"/>
    <n v="5"/>
    <n v="5"/>
    <n v="15"/>
    <n v="25"/>
    <n v="25"/>
    <n v="65"/>
    <n v="4.3333333333333304"/>
    <x v="1"/>
    <s v="Class-4"/>
    <x v="1"/>
  </r>
  <r>
    <n v="6388"/>
    <n v="6.6074999999999999"/>
    <d v="2004-09-16T00:00:00"/>
    <n v="8"/>
    <n v="52.86"/>
    <n v="0.13696990424076699"/>
    <n v="0.76333789329685398"/>
    <n v="0.79873461012311797"/>
    <n v="1"/>
    <n v="4"/>
    <n v="4"/>
    <n v="5"/>
    <n v="20"/>
    <n v="20"/>
    <n v="45"/>
    <n v="3"/>
    <x v="0"/>
    <s v="Class-3"/>
    <x v="0"/>
  </r>
  <r>
    <n v="6389"/>
    <n v="-0.60499999999999998"/>
    <d v="2004-09-16T00:00:00"/>
    <n v="6"/>
    <n v="-3.63"/>
    <n v="4.5314637482899899E-2"/>
    <n v="0.68946648426812596"/>
    <n v="0.79873461012311797"/>
    <n v="1"/>
    <n v="4"/>
    <n v="4"/>
    <n v="5"/>
    <n v="20"/>
    <n v="20"/>
    <n v="45"/>
    <n v="3"/>
    <x v="0"/>
    <s v="Class-3"/>
    <x v="0"/>
  </r>
  <r>
    <n v="639"/>
    <n v="882.90120000000002"/>
    <d v="2002-11-11T00:00:00"/>
    <n v="3"/>
    <n v="2648.7035999999998"/>
    <n v="0.96699726402194996"/>
    <n v="0.49743502051983601"/>
    <n v="0.44801641586867202"/>
    <n v="5"/>
    <n v="3"/>
    <n v="3"/>
    <n v="25"/>
    <n v="15"/>
    <n v="15"/>
    <n v="55"/>
    <n v="3.6666666666666701"/>
    <x v="0"/>
    <s v="Class-3"/>
    <x v="1"/>
  </r>
  <r>
    <n v="6390"/>
    <n v="111.6725"/>
    <d v="2004-12-18T00:00:00"/>
    <n v="6"/>
    <n v="670.03499999999997"/>
    <n v="0.72811217510261605"/>
    <n v="0.68946648426812596"/>
    <n v="0.95075239398084799"/>
    <n v="4"/>
    <n v="4"/>
    <n v="5"/>
    <n v="20"/>
    <n v="20"/>
    <n v="25"/>
    <n v="65"/>
    <n v="4.3333333333333304"/>
    <x v="1"/>
    <s v="Class-4"/>
    <x v="0"/>
  </r>
  <r>
    <n v="6391"/>
    <n v="12.195"/>
    <d v="2004-09-16T00:00:00"/>
    <n v="2"/>
    <n v="24.39"/>
    <n v="0.188953488372096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392"/>
    <n v="4.43"/>
    <d v="2004-09-16T00:00:00"/>
    <n v="2"/>
    <n v="8.86"/>
    <n v="0.11149110807113601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393"/>
    <n v="289.54719999999998"/>
    <d v="2002-12-27T00:00:00"/>
    <n v="2"/>
    <n v="579.09439999999995"/>
    <n v="0.89688782489745"/>
    <n v="0.35294117647058798"/>
    <n v="0.48734610123118899"/>
    <n v="5"/>
    <n v="2"/>
    <n v="3"/>
    <n v="25"/>
    <n v="10"/>
    <n v="15"/>
    <n v="50"/>
    <n v="3.3333333333333299"/>
    <x v="0"/>
    <s v="Class-3"/>
    <x v="1"/>
  </r>
  <r>
    <n v="6395"/>
    <n v="21.789000000000001"/>
    <d v="2002-12-24T00:00:00"/>
    <n v="2"/>
    <n v="43.578000000000003"/>
    <n v="0.28590971272229898"/>
    <n v="0.35294117647058798"/>
    <n v="0.484781121751025"/>
    <n v="2"/>
    <n v="2"/>
    <n v="3"/>
    <n v="10"/>
    <n v="10"/>
    <n v="15"/>
    <n v="35"/>
    <n v="2.3333333333333299"/>
    <x v="2"/>
    <s v="Class-2"/>
    <x v="1"/>
  </r>
  <r>
    <n v="6397"/>
    <n v="80.334999999999994"/>
    <d v="2004-08-07T00:00:00"/>
    <n v="4"/>
    <n v="321.33999999999997"/>
    <n v="0.638166894664843"/>
    <n v="0.581395348837209"/>
    <n v="0.74230506155950704"/>
    <n v="4"/>
    <n v="3"/>
    <n v="4"/>
    <n v="20"/>
    <n v="15"/>
    <n v="20"/>
    <n v="55"/>
    <n v="3.6666666666666701"/>
    <x v="0"/>
    <s v="Class-3"/>
    <x v="0"/>
  </r>
  <r>
    <n v="6398"/>
    <n v="20.69"/>
    <d v="2004-09-16T00:00:00"/>
    <n v="2"/>
    <n v="41.38"/>
    <n v="0.27240082079343497"/>
    <n v="0.35294117647058798"/>
    <n v="0.79873461012311797"/>
    <n v="2"/>
    <n v="2"/>
    <n v="4"/>
    <n v="10"/>
    <n v="10"/>
    <n v="20"/>
    <n v="40"/>
    <n v="2.6666666666666701"/>
    <x v="2"/>
    <s v="Class-2"/>
    <x v="0"/>
  </r>
  <r>
    <n v="6399"/>
    <n v="30.223636363636398"/>
    <d v="2004-05-17T00:00:00"/>
    <n v="11"/>
    <n v="332.46000000000038"/>
    <n v="0.35482216142270201"/>
    <n v="0.83413132694938497"/>
    <n v="0.68160054719562102"/>
    <n v="2"/>
    <n v="5"/>
    <n v="4"/>
    <n v="10"/>
    <n v="25"/>
    <n v="20"/>
    <n v="55"/>
    <n v="3.6666666666666701"/>
    <x v="0"/>
    <s v="Class-3"/>
    <x v="0"/>
  </r>
  <r>
    <n v="64"/>
    <n v="251.3458"/>
    <d v="2004-12-21T00:00:00"/>
    <n v="5"/>
    <n v="1256.729"/>
    <n v="0.87944596443233003"/>
    <n v="0.64261285909712695"/>
    <n v="0.95861833105335104"/>
    <n v="5"/>
    <n v="4"/>
    <n v="5"/>
    <n v="25"/>
    <n v="20"/>
    <n v="25"/>
    <n v="70"/>
    <n v="4.6666666666666696"/>
    <x v="1"/>
    <s v="Class-4"/>
    <x v="1"/>
  </r>
  <r>
    <n v="6400"/>
    <n v="97.38"/>
    <d v="2004-09-16T00:00:00"/>
    <n v="2"/>
    <n v="194.76"/>
    <n v="0.69579343365254198"/>
    <n v="0.35294117647058798"/>
    <n v="0.79873461012311797"/>
    <n v="4"/>
    <n v="2"/>
    <n v="4"/>
    <n v="20"/>
    <n v="10"/>
    <n v="20"/>
    <n v="50"/>
    <n v="3.3333333333333299"/>
    <x v="0"/>
    <s v="Class-3"/>
    <x v="0"/>
  </r>
  <r>
    <n v="6401"/>
    <n v="0.12"/>
    <d v="2004-09-16T00:00:00"/>
    <n v="2"/>
    <n v="0.24"/>
    <n v="5.1299589603282902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02"/>
    <n v="3.3650000000000002"/>
    <d v="2004-09-16T00:00:00"/>
    <n v="4"/>
    <n v="13.46"/>
    <n v="9.7811217510260298E-2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6403"/>
    <n v="2.4700000000000002"/>
    <d v="2004-09-16T00:00:00"/>
    <n v="2"/>
    <n v="4.9400000000000004"/>
    <n v="8.3789329685362596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04"/>
    <n v="28.68"/>
    <d v="2002-12-23T00:00:00"/>
    <n v="1"/>
    <n v="28.68"/>
    <n v="0.34285225718193701"/>
    <n v="0"/>
    <n v="0.48426812585499202"/>
    <n v="2"/>
    <n v="1"/>
    <n v="3"/>
    <n v="10"/>
    <n v="5"/>
    <n v="15"/>
    <n v="30"/>
    <n v="2"/>
    <x v="2"/>
    <s v="Class-2"/>
    <x v="0"/>
  </r>
  <r>
    <n v="6405"/>
    <n v="15.865"/>
    <d v="2004-09-16T00:00:00"/>
    <n v="4"/>
    <n v="63.46"/>
    <n v="0.22759917920657"/>
    <n v="0.581395348837209"/>
    <n v="0.79873461012311797"/>
    <n v="2"/>
    <n v="3"/>
    <n v="4"/>
    <n v="10"/>
    <n v="15"/>
    <n v="20"/>
    <n v="45"/>
    <n v="3"/>
    <x v="0"/>
    <s v="Class-3"/>
    <x v="0"/>
  </r>
  <r>
    <n v="6406"/>
    <n v="7.51"/>
    <d v="2004-09-16T00:00:00"/>
    <n v="2"/>
    <n v="15.02"/>
    <n v="0.147229822161424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07"/>
    <n v="128.13749999999999"/>
    <d v="2004-02-29T00:00:00"/>
    <n v="4"/>
    <n v="512.54999999999995"/>
    <n v="0.76248290013682196"/>
    <n v="0.581395348837209"/>
    <n v="0.63354993160054596"/>
    <n v="4"/>
    <n v="3"/>
    <n v="4"/>
    <n v="20"/>
    <n v="15"/>
    <n v="20"/>
    <n v="55"/>
    <n v="3.6666666666666701"/>
    <x v="0"/>
    <s v="Class-3"/>
    <x v="0"/>
  </r>
  <r>
    <n v="6408"/>
    <n v="4.8449999999999998"/>
    <d v="2004-09-16T00:00:00"/>
    <n v="2"/>
    <n v="9.69"/>
    <n v="0.116279069767443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09"/>
    <n v="0.23"/>
    <d v="2004-09-16T00:00:00"/>
    <n v="2"/>
    <n v="0.46"/>
    <n v="5.3864569083447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1"/>
    <n v="55.11"/>
    <d v="2003-06-19T00:00:00"/>
    <n v="3"/>
    <n v="165.32999999999998"/>
    <n v="0.51863885088917205"/>
    <n v="0.49743502051983601"/>
    <n v="0.52787277701778301"/>
    <n v="3"/>
    <n v="3"/>
    <n v="3"/>
    <n v="15"/>
    <n v="15"/>
    <n v="15"/>
    <n v="45"/>
    <n v="3"/>
    <x v="0"/>
    <s v="Class-3"/>
    <x v="0"/>
  </r>
  <r>
    <n v="6410"/>
    <n v="140.59"/>
    <d v="2004-09-16T00:00:00"/>
    <n v="2"/>
    <n v="281.18"/>
    <n v="0.78300273597813896"/>
    <n v="0.35294117647058798"/>
    <n v="0.79873461012311797"/>
    <n v="4"/>
    <n v="2"/>
    <n v="4"/>
    <n v="20"/>
    <n v="10"/>
    <n v="20"/>
    <n v="50"/>
    <n v="3.3333333333333299"/>
    <x v="0"/>
    <s v="Class-3"/>
    <x v="0"/>
  </r>
  <r>
    <n v="6411"/>
    <n v="68.86"/>
    <d v="2004-09-16T00:00:00"/>
    <n v="2"/>
    <n v="137.72"/>
    <n v="0.59199726402188002"/>
    <n v="0.35294117647058798"/>
    <n v="0.79873461012311797"/>
    <n v="3"/>
    <n v="2"/>
    <n v="4"/>
    <n v="15"/>
    <n v="10"/>
    <n v="20"/>
    <n v="45"/>
    <n v="3"/>
    <x v="0"/>
    <s v="Class-3"/>
    <x v="0"/>
  </r>
  <r>
    <n v="6412"/>
    <n v="33"/>
    <d v="2002-12-25T00:00:00"/>
    <n v="1"/>
    <n v="33"/>
    <n v="0.38098495212037298"/>
    <n v="0"/>
    <n v="0.48546511627906902"/>
    <n v="2"/>
    <n v="1"/>
    <n v="3"/>
    <n v="10"/>
    <n v="5"/>
    <n v="15"/>
    <n v="30"/>
    <n v="2"/>
    <x v="2"/>
    <s v="Class-2"/>
    <x v="0"/>
  </r>
  <r>
    <n v="6413"/>
    <n v="-18.501999999999999"/>
    <d v="2004-09-16T00:00:00"/>
    <n v="5"/>
    <n v="-92.509999999999991"/>
    <n v="3.3173734610122997E-2"/>
    <n v="0.64261285909712695"/>
    <n v="0.79873461012311797"/>
    <n v="1"/>
    <n v="4"/>
    <n v="4"/>
    <n v="5"/>
    <n v="20"/>
    <n v="20"/>
    <n v="45"/>
    <n v="3"/>
    <x v="0"/>
    <s v="Class-3"/>
    <x v="0"/>
  </r>
  <r>
    <n v="6414"/>
    <n v="56.126605263157899"/>
    <d v="2004-11-07T00:00:00"/>
    <n v="19"/>
    <n v="1066.4055000000001"/>
    <n v="0.524794801641568"/>
    <n v="0.91501367989056104"/>
    <n v="0.87329001367989001"/>
    <n v="3"/>
    <n v="5"/>
    <n v="5"/>
    <n v="15"/>
    <n v="25"/>
    <n v="25"/>
    <n v="65"/>
    <n v="4.3333333333333304"/>
    <x v="1"/>
    <s v="Class-4"/>
    <x v="0"/>
  </r>
  <r>
    <n v="6415"/>
    <n v="6.6566666666666698"/>
    <d v="2004-09-16T00:00:00"/>
    <n v="3"/>
    <n v="19.97000000000001"/>
    <n v="0.13799589603283299"/>
    <n v="0.49743502051983601"/>
    <n v="0.79873461012311797"/>
    <n v="1"/>
    <n v="3"/>
    <n v="4"/>
    <n v="5"/>
    <n v="15"/>
    <n v="20"/>
    <n v="40"/>
    <n v="2.6666666666666701"/>
    <x v="2"/>
    <s v="Class-2"/>
    <x v="0"/>
  </r>
  <r>
    <n v="6416"/>
    <n v="142.20228444444399"/>
    <d v="2004-11-22T00:00:00"/>
    <n v="45"/>
    <n v="6399.1027999999797"/>
    <n v="0.78505471956227102"/>
    <n v="0.97554719562243497"/>
    <n v="0.89808481532147699"/>
    <n v="4"/>
    <n v="5"/>
    <n v="5"/>
    <n v="20"/>
    <n v="25"/>
    <n v="25"/>
    <n v="70"/>
    <n v="4.6666666666666696"/>
    <x v="1"/>
    <s v="Class-4"/>
    <x v="1"/>
  </r>
  <r>
    <n v="6418"/>
    <n v="50.6"/>
    <d v="2002-12-27T00:00:00"/>
    <n v="1"/>
    <n v="50.6"/>
    <n v="0.49469904240763801"/>
    <n v="0"/>
    <n v="0.48734610123118899"/>
    <n v="3"/>
    <n v="1"/>
    <n v="3"/>
    <n v="15"/>
    <n v="5"/>
    <n v="15"/>
    <n v="35"/>
    <n v="2.3333333333333299"/>
    <x v="2"/>
    <s v="Class-2"/>
    <x v="0"/>
  </r>
  <r>
    <n v="6419"/>
    <n v="108.49250000000001"/>
    <d v="2004-05-23T00:00:00"/>
    <n v="4"/>
    <n v="433.97"/>
    <n v="0.71853625171000102"/>
    <n v="0.581395348837209"/>
    <n v="0.68502051983584"/>
    <n v="4"/>
    <n v="3"/>
    <n v="4"/>
    <n v="20"/>
    <n v="15"/>
    <n v="20"/>
    <n v="55"/>
    <n v="3.6666666666666701"/>
    <x v="0"/>
    <s v="Class-3"/>
    <x v="0"/>
  </r>
  <r>
    <n v="642"/>
    <n v="2776.4644023809501"/>
    <d v="2004-12-23T00:00:00"/>
    <n v="42"/>
    <n v="116611.5048999999"/>
    <n v="0.99059507523946499"/>
    <n v="0.973666210670315"/>
    <n v="0.96203830369357002"/>
    <n v="5"/>
    <n v="5"/>
    <n v="5"/>
    <n v="25"/>
    <n v="25"/>
    <n v="25"/>
    <n v="75"/>
    <n v="5"/>
    <x v="3"/>
    <s v="Class-5"/>
    <x v="0"/>
  </r>
  <r>
    <n v="6420"/>
    <n v="35"/>
    <d v="2002-12-26T00:00:00"/>
    <n v="1"/>
    <n v="35"/>
    <n v="0.39654582763336799"/>
    <n v="0"/>
    <n v="0.48597811217510201"/>
    <n v="2"/>
    <n v="1"/>
    <n v="3"/>
    <n v="10"/>
    <n v="5"/>
    <n v="15"/>
    <n v="30"/>
    <n v="2"/>
    <x v="2"/>
    <s v="Class-2"/>
    <x v="0"/>
  </r>
  <r>
    <n v="6421"/>
    <n v="45.96875"/>
    <d v="2004-09-16T00:00:00"/>
    <n v="8"/>
    <n v="367.75"/>
    <n v="0.46562927496578099"/>
    <n v="0.76333789329685398"/>
    <n v="0.79873461012311797"/>
    <n v="3"/>
    <n v="4"/>
    <n v="4"/>
    <n v="15"/>
    <n v="20"/>
    <n v="20"/>
    <n v="55"/>
    <n v="3.6666666666666701"/>
    <x v="0"/>
    <s v="Class-3"/>
    <x v="0"/>
  </r>
  <r>
    <n v="6422"/>
    <n v="15.515000000000001"/>
    <d v="2004-09-16T00:00:00"/>
    <n v="2"/>
    <n v="31.03"/>
    <n v="0.22435020519836199"/>
    <n v="0.35294117647058798"/>
    <n v="0.79873461012311797"/>
    <n v="2"/>
    <n v="2"/>
    <n v="4"/>
    <n v="10"/>
    <n v="10"/>
    <n v="20"/>
    <n v="40"/>
    <n v="2.6666666666666701"/>
    <x v="2"/>
    <s v="Class-2"/>
    <x v="0"/>
  </r>
  <r>
    <n v="6423"/>
    <n v="81.665000000000006"/>
    <d v="2003-12-28T00:00:00"/>
    <n v="2"/>
    <n v="163.33000000000001"/>
    <n v="0.64398084815321599"/>
    <n v="0.35294117647058798"/>
    <n v="0.60157318741450005"/>
    <n v="4"/>
    <n v="2"/>
    <n v="4"/>
    <n v="20"/>
    <n v="10"/>
    <n v="20"/>
    <n v="50"/>
    <n v="3.3333333333333299"/>
    <x v="0"/>
    <s v="Class-3"/>
    <x v="0"/>
  </r>
  <r>
    <n v="6424"/>
    <n v="35.106266666666698"/>
    <d v="2004-08-17T00:00:00"/>
    <n v="6"/>
    <n v="210.63760000000019"/>
    <n v="0.39825581395347698"/>
    <n v="0.68946648426812596"/>
    <n v="0.75068399452804302"/>
    <n v="2"/>
    <n v="4"/>
    <n v="4"/>
    <n v="10"/>
    <n v="20"/>
    <n v="20"/>
    <n v="50"/>
    <n v="3.3333333333333299"/>
    <x v="0"/>
    <s v="Class-3"/>
    <x v="1"/>
  </r>
  <r>
    <n v="6426"/>
    <n v="7.96"/>
    <d v="2004-09-16T00:00:00"/>
    <n v="3"/>
    <n v="23.88"/>
    <n v="0.151333789329687"/>
    <n v="0.49743502051983601"/>
    <n v="0.79873461012311797"/>
    <n v="1"/>
    <n v="3"/>
    <n v="4"/>
    <n v="5"/>
    <n v="15"/>
    <n v="20"/>
    <n v="40"/>
    <n v="2.6666666666666701"/>
    <x v="2"/>
    <s v="Class-2"/>
    <x v="0"/>
  </r>
  <r>
    <n v="6427"/>
    <n v="131.86250000000001"/>
    <d v="2004-12-14T00:00:00"/>
    <n v="4"/>
    <n v="527.45000000000005"/>
    <n v="0.76898084815323897"/>
    <n v="0.581395348837209"/>
    <n v="0.94237346101231101"/>
    <n v="4"/>
    <n v="3"/>
    <n v="5"/>
    <n v="20"/>
    <n v="15"/>
    <n v="25"/>
    <n v="60"/>
    <n v="4"/>
    <x v="1"/>
    <s v="Class-4"/>
    <x v="0"/>
  </r>
  <r>
    <n v="6428"/>
    <n v="39.021999999999998"/>
    <d v="2002-12-28T00:00:00"/>
    <n v="1"/>
    <n v="39.021999999999998"/>
    <n v="0.420314637482886"/>
    <n v="0"/>
    <n v="0.48837209302325502"/>
    <n v="3"/>
    <n v="1"/>
    <n v="3"/>
    <n v="15"/>
    <n v="5"/>
    <n v="15"/>
    <n v="35"/>
    <n v="2.3333333333333299"/>
    <x v="2"/>
    <s v="Class-2"/>
    <x v="2"/>
  </r>
  <r>
    <n v="6429"/>
    <n v="78.75"/>
    <d v="2004-09-16T00:00:00"/>
    <n v="2"/>
    <n v="157.5"/>
    <n v="0.63372093023255804"/>
    <n v="0.35294117647058798"/>
    <n v="0.79873461012311797"/>
    <n v="4"/>
    <n v="2"/>
    <n v="4"/>
    <n v="20"/>
    <n v="10"/>
    <n v="20"/>
    <n v="50"/>
    <n v="3.3333333333333299"/>
    <x v="0"/>
    <s v="Class-3"/>
    <x v="0"/>
  </r>
  <r>
    <n v="643"/>
    <n v="82.46"/>
    <d v="2002-01-10T00:00:00"/>
    <n v="1"/>
    <n v="82.46"/>
    <n v="0.64654582763338098"/>
    <n v="0"/>
    <n v="5.3009575923392603E-3"/>
    <n v="4"/>
    <n v="1"/>
    <n v="1"/>
    <n v="20"/>
    <n v="5"/>
    <n v="5"/>
    <n v="30"/>
    <n v="2"/>
    <x v="2"/>
    <s v="Class-2"/>
    <x v="0"/>
  </r>
  <r>
    <n v="6430"/>
    <n v="311.77333333333303"/>
    <d v="2004-12-29T00:00:00"/>
    <n v="30"/>
    <n v="9353.1999999999916"/>
    <n v="0.90287277701783397"/>
    <n v="0.95622435020519903"/>
    <n v="0.97691518467852201"/>
    <n v="5"/>
    <n v="5"/>
    <n v="5"/>
    <n v="25"/>
    <n v="25"/>
    <n v="25"/>
    <n v="75"/>
    <n v="5"/>
    <x v="3"/>
    <s v="Class-5"/>
    <x v="0"/>
  </r>
  <r>
    <n v="6431"/>
    <n v="428.30666666666701"/>
    <d v="2004-07-24T00:00:00"/>
    <n v="21"/>
    <n v="8994.4400000000078"/>
    <n v="0.93125854993165602"/>
    <n v="0.92647058823529405"/>
    <n v="0.728625170998631"/>
    <n v="5"/>
    <n v="5"/>
    <n v="4"/>
    <n v="25"/>
    <n v="25"/>
    <n v="20"/>
    <n v="70"/>
    <n v="4.6666666666666696"/>
    <x v="1"/>
    <s v="Class-4"/>
    <x v="0"/>
  </r>
  <r>
    <n v="6432"/>
    <n v="75.473333333333301"/>
    <d v="2004-08-25T00:00:00"/>
    <n v="3"/>
    <n v="226.4199999999999"/>
    <n v="0.62021203830369098"/>
    <n v="0.49743502051983601"/>
    <n v="0.75923392612858998"/>
    <n v="4"/>
    <n v="3"/>
    <n v="4"/>
    <n v="20"/>
    <n v="15"/>
    <n v="20"/>
    <n v="55"/>
    <n v="3.6666666666666701"/>
    <x v="0"/>
    <s v="Class-3"/>
    <x v="0"/>
  </r>
  <r>
    <n v="6433"/>
    <n v="1.66"/>
    <d v="2004-09-16T00:00:00"/>
    <n v="2"/>
    <n v="3.32"/>
    <n v="7.5410396716826103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34"/>
    <n v="219.85186666666701"/>
    <d v="2004-03-13T00:00:00"/>
    <n v="3"/>
    <n v="659.55560000000105"/>
    <n v="0.86063611491112302"/>
    <n v="0.49743502051983601"/>
    <n v="0.64090287277701696"/>
    <n v="5"/>
    <n v="3"/>
    <n v="4"/>
    <n v="25"/>
    <n v="15"/>
    <n v="20"/>
    <n v="60"/>
    <n v="4"/>
    <x v="1"/>
    <s v="Class-4"/>
    <x v="1"/>
  </r>
  <r>
    <n v="6436"/>
    <n v="13.904999999999999"/>
    <d v="2004-09-16T00:00:00"/>
    <n v="2"/>
    <n v="27.81"/>
    <n v="0.205198358413136"/>
    <n v="0.35294117647058798"/>
    <n v="0.79873461012311797"/>
    <n v="2"/>
    <n v="2"/>
    <n v="4"/>
    <n v="10"/>
    <n v="10"/>
    <n v="20"/>
    <n v="40"/>
    <n v="2.6666666666666701"/>
    <x v="2"/>
    <s v="Class-2"/>
    <x v="0"/>
  </r>
  <r>
    <n v="6437"/>
    <n v="3.17"/>
    <d v="2004-09-16T00:00:00"/>
    <n v="2"/>
    <n v="6.34"/>
    <n v="9.5930232558139802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38"/>
    <n v="54.478000000000002"/>
    <d v="2004-09-16T00:00:00"/>
    <n v="3"/>
    <n v="163.434"/>
    <n v="0.51385088919286503"/>
    <n v="0.49743502051983601"/>
    <n v="0.79873461012311797"/>
    <n v="3"/>
    <n v="3"/>
    <n v="4"/>
    <n v="15"/>
    <n v="15"/>
    <n v="20"/>
    <n v="50"/>
    <n v="3.3333333333333299"/>
    <x v="0"/>
    <s v="Class-3"/>
    <x v="1"/>
  </r>
  <r>
    <n v="644"/>
    <n v="301.50524999999999"/>
    <d v="2004-11-17T00:00:00"/>
    <n v="40"/>
    <n v="12060.21"/>
    <n v="0.90013679890565801"/>
    <n v="0.97195622435020501"/>
    <n v="0.88970588235294101"/>
    <n v="5"/>
    <n v="5"/>
    <n v="5"/>
    <n v="25"/>
    <n v="25"/>
    <n v="25"/>
    <n v="75"/>
    <n v="5"/>
    <x v="3"/>
    <s v="Class-5"/>
    <x v="0"/>
  </r>
  <r>
    <n v="6440"/>
    <n v="1.165"/>
    <d v="2004-09-16T00:00:00"/>
    <n v="4"/>
    <n v="4.66"/>
    <n v="6.7886456908344495E-2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6441"/>
    <n v="43.847499999999997"/>
    <d v="2003-12-31T00:00:00"/>
    <n v="4"/>
    <n v="175.39"/>
    <n v="0.45383036935702797"/>
    <n v="0.581395348837209"/>
    <n v="0.60311217510259796"/>
    <n v="3"/>
    <n v="3"/>
    <n v="4"/>
    <n v="15"/>
    <n v="15"/>
    <n v="20"/>
    <n v="50"/>
    <n v="3.3333333333333299"/>
    <x v="0"/>
    <s v="Class-3"/>
    <x v="0"/>
  </r>
  <r>
    <n v="6442"/>
    <n v="34.92"/>
    <d v="2004-09-16T00:00:00"/>
    <n v="4"/>
    <n v="139.68"/>
    <n v="0.39569083447331299"/>
    <n v="0.581395348837209"/>
    <n v="0.79873461012311797"/>
    <n v="2"/>
    <n v="3"/>
    <n v="4"/>
    <n v="10"/>
    <n v="15"/>
    <n v="20"/>
    <n v="45"/>
    <n v="3"/>
    <x v="0"/>
    <s v="Class-3"/>
    <x v="0"/>
  </r>
  <r>
    <n v="6443"/>
    <n v="19.855"/>
    <d v="2004-09-16T00:00:00"/>
    <n v="2"/>
    <n v="39.71"/>
    <n v="0.26504787961696602"/>
    <n v="0.35294117647058798"/>
    <n v="0.79873461012311797"/>
    <n v="2"/>
    <n v="2"/>
    <n v="4"/>
    <n v="10"/>
    <n v="10"/>
    <n v="20"/>
    <n v="40"/>
    <n v="2.6666666666666701"/>
    <x v="2"/>
    <s v="Class-2"/>
    <x v="0"/>
  </r>
  <r>
    <n v="6444"/>
    <n v="17.762499999999999"/>
    <d v="2004-09-16T00:00:00"/>
    <n v="4"/>
    <n v="71.05"/>
    <n v="0.24914500683995"/>
    <n v="0.581395348837209"/>
    <n v="0.79873461012311797"/>
    <n v="2"/>
    <n v="3"/>
    <n v="4"/>
    <n v="10"/>
    <n v="15"/>
    <n v="20"/>
    <n v="45"/>
    <n v="3"/>
    <x v="0"/>
    <s v="Class-3"/>
    <x v="0"/>
  </r>
  <r>
    <n v="6445"/>
    <n v="12.055"/>
    <d v="2004-09-16T00:00:00"/>
    <n v="4"/>
    <n v="48.22"/>
    <n v="0.18792749658003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6446"/>
    <n v="260.06147499999997"/>
    <d v="2004-12-21T00:00:00"/>
    <n v="4"/>
    <n v="1040.2458999999999"/>
    <n v="0.88372093023260501"/>
    <n v="0.581395348837209"/>
    <n v="0.95861833105335104"/>
    <n v="5"/>
    <n v="3"/>
    <n v="5"/>
    <n v="25"/>
    <n v="15"/>
    <n v="25"/>
    <n v="65"/>
    <n v="4.3333333333333304"/>
    <x v="1"/>
    <s v="Class-4"/>
    <x v="0"/>
  </r>
  <r>
    <n v="6447"/>
    <n v="22.871428571428599"/>
    <d v="2004-09-30T00:00:00"/>
    <n v="7"/>
    <n v="160.10000000000019"/>
    <n v="0.29292065663474698"/>
    <n v="0.73204514363885098"/>
    <n v="0.82387140902872702"/>
    <n v="2"/>
    <n v="4"/>
    <n v="5"/>
    <n v="10"/>
    <n v="20"/>
    <n v="25"/>
    <n v="55"/>
    <n v="3.6666666666666701"/>
    <x v="0"/>
    <s v="Class-3"/>
    <x v="0"/>
  </r>
  <r>
    <n v="6448"/>
    <n v="4.9779999999999998"/>
    <d v="2004-11-06T00:00:00"/>
    <n v="5"/>
    <n v="24.89"/>
    <n v="0.117476060191519"/>
    <n v="0.64261285909712695"/>
    <n v="0.87140902872777004"/>
    <n v="1"/>
    <n v="4"/>
    <n v="5"/>
    <n v="5"/>
    <n v="20"/>
    <n v="25"/>
    <n v="50"/>
    <n v="3.3333333333333299"/>
    <x v="0"/>
    <s v="Class-3"/>
    <x v="0"/>
  </r>
  <r>
    <n v="6449"/>
    <n v="158.92500000000001"/>
    <d v="2003-01-03T00:00:00"/>
    <n v="2"/>
    <n v="317.85000000000002"/>
    <n v="0.80591655266760998"/>
    <n v="0.35294117647058798"/>
    <n v="0.49196306429548498"/>
    <n v="5"/>
    <n v="2"/>
    <n v="3"/>
    <n v="25"/>
    <n v="10"/>
    <n v="15"/>
    <n v="50"/>
    <n v="3.3333333333333299"/>
    <x v="0"/>
    <s v="Class-3"/>
    <x v="0"/>
  </r>
  <r>
    <n v="645"/>
    <n v="1319.50573333333"/>
    <d v="2004-05-12T00:00:00"/>
    <n v="21"/>
    <n v="27709.620399999931"/>
    <n v="0.98101915184685096"/>
    <n v="0.92647058823529405"/>
    <n v="0.67835157318741302"/>
    <n v="5"/>
    <n v="5"/>
    <n v="4"/>
    <n v="25"/>
    <n v="25"/>
    <n v="20"/>
    <n v="70"/>
    <n v="4.6666666666666696"/>
    <x v="1"/>
    <s v="Class-4"/>
    <x v="1"/>
  </r>
  <r>
    <n v="6450"/>
    <n v="16.510000000000002"/>
    <d v="2004-07-09T00:00:00"/>
    <n v="4"/>
    <n v="66.040000000000006"/>
    <n v="0.23358413132695299"/>
    <n v="0.581395348837209"/>
    <n v="0.71648426812585397"/>
    <n v="2"/>
    <n v="3"/>
    <n v="4"/>
    <n v="10"/>
    <n v="15"/>
    <n v="20"/>
    <n v="45"/>
    <n v="3"/>
    <x v="0"/>
    <s v="Class-3"/>
    <x v="0"/>
  </r>
  <r>
    <n v="6451"/>
    <n v="17.5"/>
    <d v="2002-12-30T00:00:00"/>
    <n v="1"/>
    <n v="17.5"/>
    <n v="0.24572503419973099"/>
    <n v="0"/>
    <n v="0.48956908344733202"/>
    <n v="2"/>
    <n v="1"/>
    <n v="3"/>
    <n v="10"/>
    <n v="5"/>
    <n v="15"/>
    <n v="30"/>
    <n v="2"/>
    <x v="2"/>
    <s v="Class-2"/>
    <x v="0"/>
  </r>
  <r>
    <n v="6452"/>
    <n v="1.2350000000000001"/>
    <d v="2004-09-16T00:00:00"/>
    <n v="2"/>
    <n v="2.4700000000000002"/>
    <n v="6.9254445964432004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53"/>
    <n v="2.1850000000000001"/>
    <d v="2004-09-16T00:00:00"/>
    <n v="4"/>
    <n v="8.74"/>
    <n v="8.0540355677154604E-2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6454"/>
    <n v="14.543333333333299"/>
    <d v="2004-09-16T00:00:00"/>
    <n v="3"/>
    <n v="43.629999999999896"/>
    <n v="0.210328317373465"/>
    <n v="0.49743502051983601"/>
    <n v="0.79873461012311797"/>
    <n v="2"/>
    <n v="3"/>
    <n v="4"/>
    <n v="10"/>
    <n v="15"/>
    <n v="20"/>
    <n v="45"/>
    <n v="3"/>
    <x v="0"/>
    <s v="Class-3"/>
    <x v="0"/>
  </r>
  <r>
    <n v="6455"/>
    <n v="1.18"/>
    <d v="2004-11-15T00:00:00"/>
    <n v="2"/>
    <n v="2.36"/>
    <n v="6.8912448700410106E-2"/>
    <n v="0.35294117647058798"/>
    <n v="0.88628590971272203"/>
    <n v="1"/>
    <n v="2"/>
    <n v="5"/>
    <n v="5"/>
    <n v="10"/>
    <n v="25"/>
    <n v="40"/>
    <n v="2.6666666666666701"/>
    <x v="2"/>
    <s v="Class-2"/>
    <x v="0"/>
  </r>
  <r>
    <n v="6456"/>
    <n v="1.62"/>
    <d v="2004-09-16T00:00:00"/>
    <n v="2"/>
    <n v="3.24"/>
    <n v="7.4897400820793297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57"/>
    <n v="312"/>
    <d v="2003-04-12T00:00:00"/>
    <n v="2"/>
    <n v="624"/>
    <n v="0.90304377564984495"/>
    <n v="0.35294117647058798"/>
    <n v="0.51008891928864397"/>
    <n v="5"/>
    <n v="2"/>
    <n v="3"/>
    <n v="25"/>
    <n v="10"/>
    <n v="15"/>
    <n v="50"/>
    <n v="3.3333333333333299"/>
    <x v="0"/>
    <s v="Class-3"/>
    <x v="0"/>
  </r>
  <r>
    <n v="6458"/>
    <n v="8.0000000000000002E-3"/>
    <d v="2002-01-16T00:00:00"/>
    <n v="1"/>
    <n v="8.0000000000000002E-3"/>
    <n v="4.7537619699042098E-2"/>
    <n v="0"/>
    <n v="1.06019151846785E-2"/>
    <n v="1"/>
    <n v="1"/>
    <n v="1"/>
    <n v="5"/>
    <n v="5"/>
    <n v="5"/>
    <n v="15"/>
    <n v="1"/>
    <x v="4"/>
    <s v="Class-1"/>
    <x v="2"/>
  </r>
  <r>
    <n v="6459"/>
    <n v="36.8466666666667"/>
    <d v="2003-01-29T00:00:00"/>
    <n v="3"/>
    <n v="110.54000000000011"/>
    <n v="0.407147742818045"/>
    <n v="0.49743502051983601"/>
    <n v="0.49555403556771399"/>
    <n v="3"/>
    <n v="3"/>
    <n v="3"/>
    <n v="15"/>
    <n v="15"/>
    <n v="15"/>
    <n v="45"/>
    <n v="3"/>
    <x v="0"/>
    <s v="Class-3"/>
    <x v="2"/>
  </r>
  <r>
    <n v="6460"/>
    <n v="9.0050000000000008"/>
    <d v="2003-01-30T00:00:00"/>
    <n v="4"/>
    <n v="36.020000000000003"/>
    <n v="0.15885772913816901"/>
    <n v="0.581395348837209"/>
    <n v="0.495896032831736"/>
    <n v="1"/>
    <n v="3"/>
    <n v="3"/>
    <n v="5"/>
    <n v="15"/>
    <n v="15"/>
    <n v="35"/>
    <n v="2.3333333333333299"/>
    <x v="2"/>
    <s v="Class-2"/>
    <x v="0"/>
  </r>
  <r>
    <n v="6461"/>
    <n v="28.776"/>
    <d v="2002-02-06T00:00:00"/>
    <n v="1"/>
    <n v="28.776"/>
    <n v="0.344220246238024"/>
    <n v="0"/>
    <n v="3.4199726402188803E-2"/>
    <n v="2"/>
    <n v="1"/>
    <n v="1"/>
    <n v="10"/>
    <n v="5"/>
    <n v="5"/>
    <n v="20"/>
    <n v="1.3333333333333299"/>
    <x v="4"/>
    <s v="Class-1"/>
    <x v="2"/>
  </r>
  <r>
    <n v="6462"/>
    <n v="110.7728"/>
    <d v="2004-06-06T00:00:00"/>
    <n v="4"/>
    <n v="443.09120000000001"/>
    <n v="0.72537619699043998"/>
    <n v="0.581395348837209"/>
    <n v="0.69203146374828906"/>
    <n v="4"/>
    <n v="3"/>
    <n v="4"/>
    <n v="20"/>
    <n v="15"/>
    <n v="20"/>
    <n v="55"/>
    <n v="3.6666666666666701"/>
    <x v="0"/>
    <s v="Class-3"/>
    <x v="2"/>
  </r>
  <r>
    <n v="6463"/>
    <n v="325.113333333333"/>
    <d v="2003-02-16T00:00:00"/>
    <n v="3"/>
    <n v="975.33999999999901"/>
    <n v="0.90766073871414099"/>
    <n v="0.49743502051983601"/>
    <n v="0.49811901504787798"/>
    <n v="5"/>
    <n v="3"/>
    <n v="3"/>
    <n v="25"/>
    <n v="15"/>
    <n v="15"/>
    <n v="55"/>
    <n v="3.6666666666666701"/>
    <x v="0"/>
    <s v="Class-3"/>
    <x v="0"/>
  </r>
  <r>
    <n v="6464"/>
    <n v="52.274000000000001"/>
    <d v="2004-03-09T00:00:00"/>
    <n v="10"/>
    <n v="522.74"/>
    <n v="0.50170998632008601"/>
    <n v="0.81549247606019204"/>
    <n v="0.63867989056087404"/>
    <n v="3"/>
    <n v="5"/>
    <n v="4"/>
    <n v="15"/>
    <n v="25"/>
    <n v="20"/>
    <n v="60"/>
    <n v="4"/>
    <x v="1"/>
    <s v="Class-4"/>
    <x v="0"/>
  </r>
  <r>
    <n v="6465"/>
    <n v="62.094000000000001"/>
    <d v="2003-02-22T00:00:00"/>
    <n v="2"/>
    <n v="124.188"/>
    <n v="0.56104651162789398"/>
    <n v="0.35294117647058798"/>
    <n v="0.49931600547195498"/>
    <n v="3"/>
    <n v="2"/>
    <n v="3"/>
    <n v="15"/>
    <n v="10"/>
    <n v="15"/>
    <n v="40"/>
    <n v="2.6666666666666701"/>
    <x v="2"/>
    <s v="Class-2"/>
    <x v="2"/>
  </r>
  <r>
    <n v="6466"/>
    <n v="98.808750000000003"/>
    <d v="2004-12-27T00:00:00"/>
    <n v="8"/>
    <n v="790.47"/>
    <n v="0.69938440492477205"/>
    <n v="0.76333789329685398"/>
    <n v="0.96973324213406198"/>
    <n v="4"/>
    <n v="4"/>
    <n v="5"/>
    <n v="20"/>
    <n v="20"/>
    <n v="25"/>
    <n v="65"/>
    <n v="4.3333333333333304"/>
    <x v="1"/>
    <s v="Class-4"/>
    <x v="0"/>
  </r>
  <r>
    <n v="6467"/>
    <n v="25.659285714285701"/>
    <d v="2004-11-08T00:00:00"/>
    <n v="14"/>
    <n v="359.22999999999979"/>
    <n v="0.31668946648426499"/>
    <n v="0.87534199726402195"/>
    <n v="0.87431600547195598"/>
    <n v="2"/>
    <n v="5"/>
    <n v="5"/>
    <n v="10"/>
    <n v="25"/>
    <n v="25"/>
    <n v="60"/>
    <n v="4"/>
    <x v="1"/>
    <s v="Class-4"/>
    <x v="0"/>
  </r>
  <r>
    <n v="6468"/>
    <n v="87.176000000000002"/>
    <d v="2002-03-23T00:00:00"/>
    <n v="1"/>
    <n v="87.176000000000002"/>
    <n v="0.66415868673051104"/>
    <n v="0"/>
    <n v="9.3194254445964506E-2"/>
    <n v="4"/>
    <n v="1"/>
    <n v="1"/>
    <n v="20"/>
    <n v="5"/>
    <n v="5"/>
    <n v="30"/>
    <n v="2"/>
    <x v="2"/>
    <s v="Class-2"/>
    <x v="2"/>
  </r>
  <r>
    <n v="6469"/>
    <n v="39.228000000000002"/>
    <d v="2002-11-30T00:00:00"/>
    <n v="1"/>
    <n v="39.228000000000002"/>
    <n v="0.42356361149109401"/>
    <n v="0"/>
    <n v="0.46819425444596402"/>
    <n v="3"/>
    <n v="1"/>
    <n v="3"/>
    <n v="15"/>
    <n v="5"/>
    <n v="15"/>
    <n v="35"/>
    <n v="2.3333333333333299"/>
    <x v="2"/>
    <s v="Class-2"/>
    <x v="2"/>
  </r>
  <r>
    <n v="647"/>
    <n v="121.366666666667"/>
    <d v="2004-02-07T00:00:00"/>
    <n v="3"/>
    <n v="364.10000000000099"/>
    <n v="0.74982900136801001"/>
    <n v="0.49743502051983601"/>
    <n v="0.62055403556771405"/>
    <n v="4"/>
    <n v="3"/>
    <n v="4"/>
    <n v="20"/>
    <n v="15"/>
    <n v="20"/>
    <n v="55"/>
    <n v="3.6666666666666701"/>
    <x v="0"/>
    <s v="Class-3"/>
    <x v="0"/>
  </r>
  <r>
    <n v="6470"/>
    <n v="93.202399999999997"/>
    <d v="2002-07-07T00:00:00"/>
    <n v="1"/>
    <n v="93.202399999999997"/>
    <n v="0.68450752393981695"/>
    <n v="0"/>
    <n v="0.24948700410396701"/>
    <n v="4"/>
    <n v="1"/>
    <n v="2"/>
    <n v="20"/>
    <n v="5"/>
    <n v="10"/>
    <n v="35"/>
    <n v="2.3333333333333299"/>
    <x v="2"/>
    <s v="Class-2"/>
    <x v="2"/>
  </r>
  <r>
    <n v="6471"/>
    <n v="167.53460000000001"/>
    <d v="2003-03-28T00:00:00"/>
    <n v="2"/>
    <n v="335.06920000000002"/>
    <n v="0.81703146374832403"/>
    <n v="0.35294117647058798"/>
    <n v="0.50598495212038197"/>
    <n v="5"/>
    <n v="2"/>
    <n v="3"/>
    <n v="25"/>
    <n v="10"/>
    <n v="15"/>
    <n v="50"/>
    <n v="3.3333333333333299"/>
    <x v="0"/>
    <s v="Class-3"/>
    <x v="2"/>
  </r>
  <r>
    <n v="6472"/>
    <n v="33.572000000000003"/>
    <d v="2002-04-29T00:00:00"/>
    <n v="1"/>
    <n v="33.572000000000003"/>
    <n v="0.385772913816679"/>
    <n v="0"/>
    <n v="0.15064979480164201"/>
    <n v="2"/>
    <n v="1"/>
    <n v="1"/>
    <n v="10"/>
    <n v="5"/>
    <n v="5"/>
    <n v="20"/>
    <n v="1.3333333333333299"/>
    <x v="4"/>
    <s v="Class-1"/>
    <x v="2"/>
  </r>
  <r>
    <n v="6473"/>
    <n v="35.191428571428602"/>
    <d v="2004-04-20T00:00:00"/>
    <n v="7"/>
    <n v="246.3400000000002"/>
    <n v="0.39842681258548801"/>
    <n v="0.73204514363885098"/>
    <n v="0.66484268125854895"/>
    <n v="2"/>
    <n v="4"/>
    <n v="4"/>
    <n v="10"/>
    <n v="20"/>
    <n v="20"/>
    <n v="50"/>
    <n v="3.3333333333333299"/>
    <x v="0"/>
    <s v="Class-3"/>
    <x v="0"/>
  </r>
  <r>
    <n v="6474"/>
    <n v="39.676000000000002"/>
    <d v="2002-01-07T00:00:00"/>
    <n v="1"/>
    <n v="39.676000000000002"/>
    <n v="0.42715458276332302"/>
    <n v="0"/>
    <n v="3.5909712722298199E-3"/>
    <n v="3"/>
    <n v="1"/>
    <n v="1"/>
    <n v="15"/>
    <n v="5"/>
    <n v="5"/>
    <n v="25"/>
    <n v="1.6666666666666701"/>
    <x v="4"/>
    <s v="Class-1"/>
    <x v="2"/>
  </r>
  <r>
    <n v="6475"/>
    <n v="132.958"/>
    <d v="2004-07-13T00:00:00"/>
    <n v="5"/>
    <n v="664.79"/>
    <n v="0.77086183310536005"/>
    <n v="0.64261285909712695"/>
    <n v="0.71853625170998503"/>
    <n v="4"/>
    <n v="4"/>
    <n v="4"/>
    <n v="20"/>
    <n v="20"/>
    <n v="20"/>
    <n v="60"/>
    <n v="4"/>
    <x v="1"/>
    <s v="Class-4"/>
    <x v="0"/>
  </r>
  <r>
    <n v="6476"/>
    <n v="23.364799999999999"/>
    <d v="2002-04-03T00:00:00"/>
    <n v="1"/>
    <n v="23.364799999999999"/>
    <n v="0.29651162790697599"/>
    <n v="0"/>
    <n v="0.11200410396716801"/>
    <n v="2"/>
    <n v="1"/>
    <n v="1"/>
    <n v="10"/>
    <n v="5"/>
    <n v="5"/>
    <n v="20"/>
    <n v="1.3333333333333299"/>
    <x v="4"/>
    <s v="Class-1"/>
    <x v="2"/>
  </r>
  <r>
    <n v="6477"/>
    <n v="83.888000000000005"/>
    <d v="2003-04-17T00:00:00"/>
    <n v="2"/>
    <n v="167.77600000000001"/>
    <n v="0.65116279069767702"/>
    <n v="0.35294117647058798"/>
    <n v="0.51128590971272103"/>
    <n v="4"/>
    <n v="2"/>
    <n v="3"/>
    <n v="20"/>
    <n v="10"/>
    <n v="15"/>
    <n v="45"/>
    <n v="3"/>
    <x v="0"/>
    <s v="Class-3"/>
    <x v="2"/>
  </r>
  <r>
    <n v="6478"/>
    <n v="185.647142857143"/>
    <d v="2004-07-05T00:00:00"/>
    <n v="7"/>
    <n v="1299.5300000000009"/>
    <n v="0.83413132694942105"/>
    <n v="0.73204514363885098"/>
    <n v="0.71152530779753698"/>
    <n v="5"/>
    <n v="4"/>
    <n v="4"/>
    <n v="25"/>
    <n v="20"/>
    <n v="20"/>
    <n v="65"/>
    <n v="4.3333333333333304"/>
    <x v="1"/>
    <s v="Class-4"/>
    <x v="0"/>
  </r>
  <r>
    <n v="6479"/>
    <n v="119.63760000000001"/>
    <d v="2003-10-20T00:00:00"/>
    <n v="2"/>
    <n v="239.27520000000001"/>
    <n v="0.74640902872779002"/>
    <n v="0.35294117647058798"/>
    <n v="0.57370041039671604"/>
    <n v="4"/>
    <n v="2"/>
    <n v="3"/>
    <n v="20"/>
    <n v="10"/>
    <n v="15"/>
    <n v="45"/>
    <n v="3"/>
    <x v="0"/>
    <s v="Class-3"/>
    <x v="2"/>
  </r>
  <r>
    <n v="648"/>
    <n v="14.39"/>
    <d v="2004-08-28T00:00:00"/>
    <n v="2"/>
    <n v="28.78"/>
    <n v="0.20896032831737699"/>
    <n v="0.35294117647058798"/>
    <n v="0.76265389876880896"/>
    <n v="2"/>
    <n v="2"/>
    <n v="4"/>
    <n v="10"/>
    <n v="10"/>
    <n v="20"/>
    <n v="40"/>
    <n v="2.6666666666666701"/>
    <x v="2"/>
    <s v="Class-2"/>
    <x v="0"/>
  </r>
  <r>
    <n v="6480"/>
    <n v="58.91"/>
    <d v="2004-12-02T00:00:00"/>
    <n v="4"/>
    <n v="235.64"/>
    <n v="0.54326265389875295"/>
    <n v="0.581395348837209"/>
    <n v="0.91740766073871405"/>
    <n v="3"/>
    <n v="3"/>
    <n v="5"/>
    <n v="15"/>
    <n v="15"/>
    <n v="25"/>
    <n v="55"/>
    <n v="3.6666666666666701"/>
    <x v="0"/>
    <s v="Class-3"/>
    <x v="0"/>
  </r>
  <r>
    <n v="6481"/>
    <n v="116.128"/>
    <d v="2003-06-18T00:00:00"/>
    <n v="5"/>
    <n v="580.64"/>
    <n v="0.73820109439126402"/>
    <n v="0.64261285909712695"/>
    <n v="0.52718878248973899"/>
    <n v="4"/>
    <n v="4"/>
    <n v="3"/>
    <n v="20"/>
    <n v="20"/>
    <n v="15"/>
    <n v="55"/>
    <n v="3.6666666666666701"/>
    <x v="0"/>
    <s v="Class-3"/>
    <x v="0"/>
  </r>
  <r>
    <n v="6482"/>
    <n v="177.08840000000001"/>
    <d v="2004-11-26T00:00:00"/>
    <n v="5"/>
    <n v="885.44200000000001"/>
    <n v="0.82472640218881799"/>
    <n v="0.64261285909712695"/>
    <n v="0.90663474692202395"/>
    <n v="5"/>
    <n v="4"/>
    <n v="5"/>
    <n v="25"/>
    <n v="20"/>
    <n v="25"/>
    <n v="70"/>
    <n v="4.6666666666666696"/>
    <x v="1"/>
    <s v="Class-4"/>
    <x v="2"/>
  </r>
  <r>
    <n v="6483"/>
    <n v="26.135999999999999"/>
    <d v="2002-12-21T00:00:00"/>
    <n v="1"/>
    <n v="26.135999999999999"/>
    <n v="0.32010943912448397"/>
    <n v="0"/>
    <n v="0.48392612859097101"/>
    <n v="2"/>
    <n v="1"/>
    <n v="3"/>
    <n v="10"/>
    <n v="5"/>
    <n v="15"/>
    <n v="30"/>
    <n v="2"/>
    <x v="2"/>
    <s v="Class-2"/>
    <x v="2"/>
  </r>
  <r>
    <n v="6484"/>
    <n v="30.193000000000001"/>
    <d v="2003-06-10T00:00:00"/>
    <n v="2"/>
    <n v="60.386000000000003"/>
    <n v="0.35465116279069098"/>
    <n v="0.35294117647058798"/>
    <n v="0.52530779753761903"/>
    <n v="2"/>
    <n v="2"/>
    <n v="3"/>
    <n v="10"/>
    <n v="10"/>
    <n v="15"/>
    <n v="35"/>
    <n v="2.3333333333333299"/>
    <x v="2"/>
    <s v="Class-2"/>
    <x v="2"/>
  </r>
  <r>
    <n v="6485"/>
    <n v="186.86215999999999"/>
    <d v="2004-12-18T00:00:00"/>
    <n v="50"/>
    <n v="9343.1080000000002"/>
    <n v="0.83567031463751995"/>
    <n v="0.97828317373461005"/>
    <n v="0.95075239398084799"/>
    <n v="5"/>
    <n v="5"/>
    <n v="5"/>
    <n v="25"/>
    <n v="25"/>
    <n v="25"/>
    <n v="75"/>
    <n v="5"/>
    <x v="3"/>
    <s v="Class-5"/>
    <x v="0"/>
  </r>
  <r>
    <n v="6486"/>
    <n v="129.29400000000001"/>
    <d v="2002-10-01T00:00:00"/>
    <n v="1"/>
    <n v="129.29400000000001"/>
    <n v="0.76487688098497597"/>
    <n v="0"/>
    <n v="0.39808481532147699"/>
    <n v="4"/>
    <n v="1"/>
    <n v="2"/>
    <n v="20"/>
    <n v="5"/>
    <n v="10"/>
    <n v="35"/>
    <n v="2.3333333333333299"/>
    <x v="2"/>
    <s v="Class-2"/>
    <x v="2"/>
  </r>
  <r>
    <n v="6487"/>
    <n v="75.216999999999999"/>
    <d v="2004-06-18T00:00:00"/>
    <n v="8"/>
    <n v="601.73599999999999"/>
    <n v="0.61935704514363599"/>
    <n v="0.76333789329685398"/>
    <n v="0.69887140902872702"/>
    <n v="4"/>
    <n v="4"/>
    <n v="4"/>
    <n v="20"/>
    <n v="20"/>
    <n v="20"/>
    <n v="60"/>
    <n v="4"/>
    <x v="1"/>
    <s v="Class-4"/>
    <x v="1"/>
  </r>
  <r>
    <n v="6489"/>
    <n v="61.015999999999998"/>
    <d v="2002-09-08T00:00:00"/>
    <n v="1"/>
    <n v="61.015999999999998"/>
    <n v="0.554377564979466"/>
    <n v="0"/>
    <n v="0.36251709986320102"/>
    <n v="3"/>
    <n v="1"/>
    <n v="2"/>
    <n v="15"/>
    <n v="5"/>
    <n v="10"/>
    <n v="30"/>
    <n v="2"/>
    <x v="2"/>
    <s v="Class-2"/>
    <x v="2"/>
  </r>
  <r>
    <n v="649"/>
    <n v="28.6733333333333"/>
    <d v="2003-01-23T00:00:00"/>
    <n v="3"/>
    <n v="86.019999999999897"/>
    <n v="0.34268125854992598"/>
    <n v="0.49743502051983601"/>
    <n v="0.49452804377564902"/>
    <n v="2"/>
    <n v="3"/>
    <n v="3"/>
    <n v="10"/>
    <n v="15"/>
    <n v="15"/>
    <n v="40"/>
    <n v="2.6666666666666701"/>
    <x v="2"/>
    <s v="Class-2"/>
    <x v="0"/>
  </r>
  <r>
    <n v="6490"/>
    <n v="55.680742857142903"/>
    <d v="2004-08-07T00:00:00"/>
    <n v="7"/>
    <n v="389.76520000000033"/>
    <n v="0.52240082079341399"/>
    <n v="0.73204514363885098"/>
    <n v="0.74230506155950704"/>
    <n v="3"/>
    <n v="4"/>
    <n v="4"/>
    <n v="15"/>
    <n v="20"/>
    <n v="20"/>
    <n v="55"/>
    <n v="3.6666666666666701"/>
    <x v="0"/>
    <s v="Class-3"/>
    <x v="2"/>
  </r>
  <r>
    <n v="6491"/>
    <n v="1.1704000000000001"/>
    <d v="2002-01-22T00:00:00"/>
    <n v="1"/>
    <n v="1.1704000000000001"/>
    <n v="6.8570451436388194E-2"/>
    <n v="0"/>
    <n v="1.74418604651163E-2"/>
    <n v="1"/>
    <n v="1"/>
    <n v="1"/>
    <n v="5"/>
    <n v="5"/>
    <n v="5"/>
    <n v="15"/>
    <n v="1"/>
    <x v="4"/>
    <s v="Class-1"/>
    <x v="2"/>
  </r>
  <r>
    <n v="6492"/>
    <n v="65.139544444444397"/>
    <d v="2005-01-01T00:00:00"/>
    <n v="9"/>
    <n v="586.25589999999954"/>
    <n v="0.57523939808480495"/>
    <n v="0.79069767441860495"/>
    <n v="0.98974008207934305"/>
    <n v="3"/>
    <n v="4"/>
    <n v="5"/>
    <n v="15"/>
    <n v="20"/>
    <n v="25"/>
    <n v="60"/>
    <n v="4"/>
    <x v="1"/>
    <s v="Class-4"/>
    <x v="0"/>
  </r>
  <r>
    <n v="6493"/>
    <n v="514.41"/>
    <d v="2004-04-18T00:00:00"/>
    <n v="3"/>
    <n v="1543.23"/>
    <n v="0.943741450068458"/>
    <n v="0.49743502051983601"/>
    <n v="0.66313269493843896"/>
    <n v="5"/>
    <n v="3"/>
    <n v="4"/>
    <n v="25"/>
    <n v="15"/>
    <n v="20"/>
    <n v="60"/>
    <n v="4"/>
    <x v="1"/>
    <s v="Class-4"/>
    <x v="0"/>
  </r>
  <r>
    <n v="6494"/>
    <n v="14.824"/>
    <d v="2002-11-01T00:00:00"/>
    <n v="1"/>
    <n v="14.824"/>
    <n v="0.21306429548563999"/>
    <n v="0"/>
    <n v="0.43553351573187399"/>
    <n v="2"/>
    <n v="1"/>
    <n v="3"/>
    <n v="10"/>
    <n v="5"/>
    <n v="15"/>
    <n v="30"/>
    <n v="2"/>
    <x v="2"/>
    <s v="Class-2"/>
    <x v="2"/>
  </r>
  <r>
    <n v="6495"/>
    <n v="72.762500000000003"/>
    <d v="2003-09-03T00:00:00"/>
    <n v="8"/>
    <n v="582.1"/>
    <n v="0.60790013679890098"/>
    <n v="0.76333789329685398"/>
    <n v="0.55711354309165495"/>
    <n v="4"/>
    <n v="4"/>
    <n v="3"/>
    <n v="20"/>
    <n v="20"/>
    <n v="15"/>
    <n v="55"/>
    <n v="3.6666666666666701"/>
    <x v="0"/>
    <s v="Class-3"/>
    <x v="0"/>
  </r>
  <r>
    <n v="6496"/>
    <n v="142.92449999999999"/>
    <d v="2004-12-12T00:00:00"/>
    <n v="4"/>
    <n v="571.69799999999998"/>
    <n v="0.78556771545830395"/>
    <n v="0.581395348837209"/>
    <n v="0.93655950752393902"/>
    <n v="4"/>
    <n v="3"/>
    <n v="5"/>
    <n v="20"/>
    <n v="15"/>
    <n v="25"/>
    <n v="60"/>
    <n v="4"/>
    <x v="1"/>
    <s v="Class-4"/>
    <x v="2"/>
  </r>
  <r>
    <n v="6497"/>
    <n v="46.441666666666698"/>
    <d v="2004-07-10T00:00:00"/>
    <n v="6"/>
    <n v="278.6500000000002"/>
    <n v="0.46973324213404299"/>
    <n v="0.68946648426812596"/>
    <n v="0.71716826265389799"/>
    <n v="3"/>
    <n v="4"/>
    <n v="4"/>
    <n v="15"/>
    <n v="20"/>
    <n v="20"/>
    <n v="55"/>
    <n v="3.6666666666666701"/>
    <x v="0"/>
    <s v="Class-3"/>
    <x v="0"/>
  </r>
  <r>
    <n v="6498"/>
    <n v="35.527999999999999"/>
    <d v="2002-08-02T00:00:00"/>
    <n v="2"/>
    <n v="71.055999999999997"/>
    <n v="0.40133378932967401"/>
    <n v="0.35294117647058798"/>
    <n v="0.29257865937072502"/>
    <n v="3"/>
    <n v="2"/>
    <n v="2"/>
    <n v="15"/>
    <n v="10"/>
    <n v="10"/>
    <n v="35"/>
    <n v="2.3333333333333299"/>
    <x v="2"/>
    <s v="Class-2"/>
    <x v="2"/>
  </r>
  <r>
    <n v="6499"/>
    <n v="82.65"/>
    <d v="2004-04-04T00:00:00"/>
    <n v="2"/>
    <n v="165.3"/>
    <n v="0.64757181942544695"/>
    <n v="0.35294117647058798"/>
    <n v="0.65441176470588103"/>
    <n v="4"/>
    <n v="2"/>
    <n v="4"/>
    <n v="20"/>
    <n v="10"/>
    <n v="20"/>
    <n v="50"/>
    <n v="3.3333333333333299"/>
    <x v="0"/>
    <s v="Class-3"/>
    <x v="2"/>
  </r>
  <r>
    <n v="650"/>
    <n v="86.763599999999997"/>
    <d v="2002-02-17T00:00:00"/>
    <n v="1"/>
    <n v="86.763599999999997"/>
    <n v="0.66227770177839096"/>
    <n v="0"/>
    <n v="4.9076607387140897E-2"/>
    <n v="4"/>
    <n v="1"/>
    <n v="1"/>
    <n v="20"/>
    <n v="5"/>
    <n v="5"/>
    <n v="30"/>
    <n v="2"/>
    <x v="2"/>
    <s v="Class-2"/>
    <x v="2"/>
  </r>
  <r>
    <n v="6500"/>
    <n v="125.714"/>
    <d v="2002-08-26T00:00:00"/>
    <n v="1"/>
    <n v="125.714"/>
    <n v="0.75872093023258103"/>
    <n v="0"/>
    <n v="0.34387824897400798"/>
    <n v="4"/>
    <n v="1"/>
    <n v="2"/>
    <n v="20"/>
    <n v="5"/>
    <n v="10"/>
    <n v="35"/>
    <n v="2.3333333333333299"/>
    <x v="2"/>
    <s v="Class-2"/>
    <x v="2"/>
  </r>
  <r>
    <n v="6501"/>
    <n v="109.53400000000001"/>
    <d v="2002-10-14T00:00:00"/>
    <n v="1"/>
    <n v="109.53400000000001"/>
    <n v="0.72178522571821002"/>
    <n v="0"/>
    <n v="0.412448700410396"/>
    <n v="4"/>
    <n v="1"/>
    <n v="3"/>
    <n v="20"/>
    <n v="5"/>
    <n v="15"/>
    <n v="40"/>
    <n v="2.6666666666666701"/>
    <x v="2"/>
    <s v="Class-2"/>
    <x v="2"/>
  </r>
  <r>
    <n v="6502"/>
    <n v="28.323"/>
    <d v="2003-02-15T00:00:00"/>
    <n v="2"/>
    <n v="56.646000000000001"/>
    <n v="0.33789329685362002"/>
    <n v="0.35294117647058798"/>
    <n v="0.497948016415868"/>
    <n v="2"/>
    <n v="2"/>
    <n v="3"/>
    <n v="10"/>
    <n v="10"/>
    <n v="15"/>
    <n v="35"/>
    <n v="2.3333333333333299"/>
    <x v="2"/>
    <s v="Class-2"/>
    <x v="2"/>
  </r>
  <r>
    <n v="6503"/>
    <n v="50.1666666666667"/>
    <d v="2004-12-27T00:00:00"/>
    <n v="3"/>
    <n v="150.50000000000011"/>
    <n v="0.49316005471954"/>
    <n v="0.49743502051983601"/>
    <n v="0.96973324213406198"/>
    <n v="3"/>
    <n v="3"/>
    <n v="5"/>
    <n v="15"/>
    <n v="15"/>
    <n v="25"/>
    <n v="55"/>
    <n v="3.6666666666666701"/>
    <x v="0"/>
    <s v="Class-3"/>
    <x v="0"/>
  </r>
  <r>
    <n v="6504"/>
    <n v="206.446666666667"/>
    <d v="2004-12-24T00:00:00"/>
    <n v="6"/>
    <n v="1238.6800000000021"/>
    <n v="0.85106019151850798"/>
    <n v="0.68946648426812596"/>
    <n v="0.96391928864568999"/>
    <n v="5"/>
    <n v="4"/>
    <n v="5"/>
    <n v="25"/>
    <n v="20"/>
    <n v="25"/>
    <n v="70"/>
    <n v="4.6666666666666696"/>
    <x v="1"/>
    <s v="Class-4"/>
    <x v="0"/>
  </r>
  <r>
    <n v="6505"/>
    <n v="129.46719999999999"/>
    <d v="2002-09-02T00:00:00"/>
    <n v="2"/>
    <n v="258.93439999999998"/>
    <n v="0.76521887824899804"/>
    <n v="0.35294117647058798"/>
    <n v="0.354822161422708"/>
    <n v="4"/>
    <n v="2"/>
    <n v="2"/>
    <n v="20"/>
    <n v="10"/>
    <n v="10"/>
    <n v="40"/>
    <n v="2.6666666666666701"/>
    <x v="2"/>
    <s v="Class-2"/>
    <x v="2"/>
  </r>
  <r>
    <n v="6506"/>
    <n v="57.695"/>
    <d v="2004-01-04T00:00:00"/>
    <n v="2"/>
    <n v="115.39"/>
    <n v="0.53419972640217095"/>
    <n v="0.35294117647058798"/>
    <n v="0.60619015047879499"/>
    <n v="3"/>
    <n v="2"/>
    <n v="4"/>
    <n v="15"/>
    <n v="10"/>
    <n v="20"/>
    <n v="45"/>
    <n v="3"/>
    <x v="0"/>
    <s v="Class-3"/>
    <x v="0"/>
  </r>
  <r>
    <n v="6507"/>
    <n v="104.5009"/>
    <d v="2004-08-16T00:00:00"/>
    <n v="4"/>
    <n v="418.00360000000001"/>
    <n v="0.71255129958961705"/>
    <n v="0.581395348837209"/>
    <n v="0.74965800273597705"/>
    <n v="4"/>
    <n v="3"/>
    <n v="4"/>
    <n v="20"/>
    <n v="15"/>
    <n v="20"/>
    <n v="55"/>
    <n v="3.6666666666666701"/>
    <x v="0"/>
    <s v="Class-3"/>
    <x v="2"/>
  </r>
  <r>
    <n v="6508"/>
    <n v="19.785"/>
    <d v="2004-12-19T00:00:00"/>
    <n v="28"/>
    <n v="553.98"/>
    <n v="0.26385088919288902"/>
    <n v="0.95041039671682603"/>
    <n v="0.95365937072503404"/>
    <n v="2"/>
    <n v="5"/>
    <n v="5"/>
    <n v="10"/>
    <n v="25"/>
    <n v="25"/>
    <n v="60"/>
    <n v="4"/>
    <x v="1"/>
    <s v="Class-4"/>
    <x v="0"/>
  </r>
  <r>
    <n v="6509"/>
    <n v="22.512499999999999"/>
    <d v="2004-12-03T00:00:00"/>
    <n v="4"/>
    <n v="90.05"/>
    <n v="0.290697674418605"/>
    <n v="0.581395348837209"/>
    <n v="0.91860465116279"/>
    <n v="2"/>
    <n v="3"/>
    <n v="5"/>
    <n v="10"/>
    <n v="15"/>
    <n v="25"/>
    <n v="50"/>
    <n v="3.3333333333333299"/>
    <x v="0"/>
    <s v="Class-3"/>
    <x v="0"/>
  </r>
  <r>
    <n v="651"/>
    <n v="12.53"/>
    <d v="2002-09-04T00:00:00"/>
    <n v="2"/>
    <n v="25.06"/>
    <n v="0.19168946648427099"/>
    <n v="0.35294117647058798"/>
    <n v="0.35841313269493802"/>
    <n v="1"/>
    <n v="2"/>
    <n v="2"/>
    <n v="5"/>
    <n v="10"/>
    <n v="10"/>
    <n v="25"/>
    <n v="1.6666666666666701"/>
    <x v="4"/>
    <s v="Class-1"/>
    <x v="0"/>
  </r>
  <r>
    <n v="6510"/>
    <n v="58.686"/>
    <d v="2003-12-29T00:00:00"/>
    <n v="5"/>
    <n v="293.43"/>
    <n v="0.54086867305059905"/>
    <n v="0.64261285909712695"/>
    <n v="0.60208618331053299"/>
    <n v="3"/>
    <n v="4"/>
    <n v="4"/>
    <n v="15"/>
    <n v="20"/>
    <n v="20"/>
    <n v="55"/>
    <n v="3.6666666666666701"/>
    <x v="0"/>
    <s v="Class-3"/>
    <x v="0"/>
  </r>
  <r>
    <n v="6511"/>
    <n v="17.286249999999999"/>
    <d v="2004-02-08T00:00:00"/>
    <n v="8"/>
    <n v="138.29"/>
    <n v="0.24008207934337"/>
    <n v="0.76333789329685398"/>
    <n v="0.62140902872776904"/>
    <n v="2"/>
    <n v="4"/>
    <n v="4"/>
    <n v="10"/>
    <n v="20"/>
    <n v="20"/>
    <n v="50"/>
    <n v="3.3333333333333299"/>
    <x v="0"/>
    <s v="Class-3"/>
    <x v="0"/>
  </r>
  <r>
    <n v="6512"/>
    <n v="32.909999999999997"/>
    <d v="2002-02-18T00:00:00"/>
    <n v="1"/>
    <n v="32.909999999999997"/>
    <n v="0.37978796169629703"/>
    <n v="0"/>
    <n v="5.19835841313269E-2"/>
    <n v="2"/>
    <n v="1"/>
    <n v="1"/>
    <n v="10"/>
    <n v="5"/>
    <n v="5"/>
    <n v="20"/>
    <n v="1.3333333333333299"/>
    <x v="4"/>
    <s v="Class-1"/>
    <x v="2"/>
  </r>
  <r>
    <n v="6513"/>
    <n v="61.631999999999998"/>
    <d v="2002-09-03T00:00:00"/>
    <n v="1"/>
    <n v="61.631999999999998"/>
    <n v="0.55831053351571802"/>
    <n v="0"/>
    <n v="0.35687414500684"/>
    <n v="3"/>
    <n v="1"/>
    <n v="2"/>
    <n v="15"/>
    <n v="5"/>
    <n v="10"/>
    <n v="30"/>
    <n v="2"/>
    <x v="2"/>
    <s v="Class-2"/>
    <x v="2"/>
  </r>
  <r>
    <n v="6514"/>
    <n v="37.137"/>
    <d v="2004-02-27T00:00:00"/>
    <n v="2"/>
    <n v="74.274000000000001"/>
    <n v="0.40885772913815399"/>
    <n v="0.35294117647058798"/>
    <n v="0.63149794801641501"/>
    <n v="3"/>
    <n v="2"/>
    <n v="4"/>
    <n v="15"/>
    <n v="10"/>
    <n v="20"/>
    <n v="45"/>
    <n v="3"/>
    <x v="0"/>
    <s v="Class-3"/>
    <x v="2"/>
  </r>
  <r>
    <n v="6515"/>
    <n v="210.28"/>
    <d v="2003-12-02T00:00:00"/>
    <n v="3"/>
    <n v="630.84"/>
    <n v="0.85396716826269503"/>
    <n v="0.49743502051983601"/>
    <n v="0.59080027359780996"/>
    <n v="5"/>
    <n v="3"/>
    <n v="3"/>
    <n v="25"/>
    <n v="15"/>
    <n v="15"/>
    <n v="55"/>
    <n v="3.6666666666666701"/>
    <x v="0"/>
    <s v="Class-3"/>
    <x v="0"/>
  </r>
  <r>
    <n v="6516"/>
    <n v="60.717599999999997"/>
    <d v="2002-06-16T00:00:00"/>
    <n v="1"/>
    <n v="60.717599999999997"/>
    <n v="0.55318057455538905"/>
    <n v="0"/>
    <n v="0.215458276333789"/>
    <n v="3"/>
    <n v="1"/>
    <n v="2"/>
    <n v="15"/>
    <n v="5"/>
    <n v="10"/>
    <n v="30"/>
    <n v="2"/>
    <x v="2"/>
    <s v="Class-2"/>
    <x v="2"/>
  </r>
  <r>
    <n v="6517"/>
    <n v="1041.5470399999999"/>
    <d v="2003-10-09T00:00:00"/>
    <n v="5"/>
    <n v="5207.7351999999992"/>
    <n v="0.97520519835847697"/>
    <n v="0.64261285909712695"/>
    <n v="0.56925444596443098"/>
    <n v="5"/>
    <n v="4"/>
    <n v="3"/>
    <n v="25"/>
    <n v="20"/>
    <n v="15"/>
    <n v="60"/>
    <n v="4"/>
    <x v="1"/>
    <s v="Class-4"/>
    <x v="1"/>
  </r>
  <r>
    <n v="6519"/>
    <n v="157.392"/>
    <d v="2004-02-22T00:00:00"/>
    <n v="2"/>
    <n v="314.78399999999999"/>
    <n v="0.80352257181945697"/>
    <n v="0.35294117647058798"/>
    <n v="0.62859097127222896"/>
    <n v="5"/>
    <n v="2"/>
    <n v="4"/>
    <n v="25"/>
    <n v="10"/>
    <n v="20"/>
    <n v="55"/>
    <n v="3.6666666666666701"/>
    <x v="0"/>
    <s v="Class-3"/>
    <x v="2"/>
  </r>
  <r>
    <n v="652"/>
    <n v="55.86"/>
    <d v="2002-06-04T00:00:00"/>
    <n v="1"/>
    <n v="55.86"/>
    <n v="0.52342681258547996"/>
    <n v="0"/>
    <n v="0.19476744186046499"/>
    <n v="3"/>
    <n v="1"/>
    <n v="1"/>
    <n v="15"/>
    <n v="5"/>
    <n v="5"/>
    <n v="25"/>
    <n v="1.6666666666666701"/>
    <x v="4"/>
    <s v="Class-1"/>
    <x v="0"/>
  </r>
  <r>
    <n v="6520"/>
    <n v="121.1314"/>
    <d v="2003-02-09T00:00:00"/>
    <n v="2"/>
    <n v="242.2628"/>
    <n v="0.74897400820795501"/>
    <n v="0.35294117647058798"/>
    <n v="0.497093023255813"/>
    <n v="4"/>
    <n v="2"/>
    <n v="3"/>
    <n v="20"/>
    <n v="10"/>
    <n v="15"/>
    <n v="45"/>
    <n v="3"/>
    <x v="0"/>
    <s v="Class-3"/>
    <x v="2"/>
  </r>
  <r>
    <n v="6521"/>
    <n v="237.56200000000001"/>
    <d v="2002-12-29T00:00:00"/>
    <n v="1"/>
    <n v="237.56200000000001"/>
    <n v="0.87004103967172697"/>
    <n v="0"/>
    <n v="0.48871409028727703"/>
    <n v="5"/>
    <n v="1"/>
    <n v="3"/>
    <n v="25"/>
    <n v="5"/>
    <n v="15"/>
    <n v="45"/>
    <n v="3"/>
    <x v="0"/>
    <s v="Class-3"/>
    <x v="2"/>
  </r>
  <r>
    <n v="6522"/>
    <n v="59"/>
    <d v="2002-04-20T00:00:00"/>
    <n v="1"/>
    <n v="59"/>
    <n v="0.54377564979478499"/>
    <n v="0"/>
    <n v="0.136285909712722"/>
    <n v="3"/>
    <n v="1"/>
    <n v="1"/>
    <n v="15"/>
    <n v="5"/>
    <n v="5"/>
    <n v="25"/>
    <n v="1.6666666666666701"/>
    <x v="4"/>
    <s v="Class-1"/>
    <x v="2"/>
  </r>
  <r>
    <n v="6523"/>
    <n v="0.6"/>
    <d v="2002-03-15T00:00:00"/>
    <n v="1"/>
    <n v="0.6"/>
    <n v="5.9678522571819097E-2"/>
    <n v="0"/>
    <n v="8.3618331053351605E-2"/>
    <n v="1"/>
    <n v="1"/>
    <n v="1"/>
    <n v="5"/>
    <n v="5"/>
    <n v="5"/>
    <n v="15"/>
    <n v="1"/>
    <x v="4"/>
    <s v="Class-1"/>
    <x v="2"/>
  </r>
  <r>
    <n v="6524"/>
    <n v="575.0616"/>
    <d v="2002-11-15T00:00:00"/>
    <n v="1"/>
    <n v="575.0616"/>
    <n v="0.95041039671688599"/>
    <n v="0"/>
    <n v="0.45246238030095698"/>
    <n v="5"/>
    <n v="1"/>
    <n v="3"/>
    <n v="25"/>
    <n v="5"/>
    <n v="15"/>
    <n v="45"/>
    <n v="3"/>
    <x v="0"/>
    <s v="Class-3"/>
    <x v="2"/>
  </r>
  <r>
    <n v="6525"/>
    <n v="56.214199999999998"/>
    <d v="2003-11-23T00:00:00"/>
    <n v="2"/>
    <n v="112.4284"/>
    <n v="0.52530779753760004"/>
    <n v="0.35294117647058798"/>
    <n v="0.58686730506155804"/>
    <n v="3"/>
    <n v="2"/>
    <n v="3"/>
    <n v="15"/>
    <n v="10"/>
    <n v="15"/>
    <n v="40"/>
    <n v="2.6666666666666701"/>
    <x v="2"/>
    <s v="Class-2"/>
    <x v="2"/>
  </r>
  <r>
    <n v="6526"/>
    <n v="92.96"/>
    <d v="2002-04-05T00:00:00"/>
    <n v="1"/>
    <n v="92.96"/>
    <n v="0.68399452804378402"/>
    <n v="0"/>
    <n v="0.114911080711354"/>
    <n v="4"/>
    <n v="1"/>
    <n v="1"/>
    <n v="20"/>
    <n v="5"/>
    <n v="5"/>
    <n v="30"/>
    <n v="2"/>
    <x v="2"/>
    <s v="Class-2"/>
    <x v="2"/>
  </r>
  <r>
    <n v="6527"/>
    <n v="129.154"/>
    <d v="2003-12-07T00:00:00"/>
    <n v="2"/>
    <n v="258.30799999999999"/>
    <n v="0.76453488372095402"/>
    <n v="0.35294117647058798"/>
    <n v="0.59353625170998503"/>
    <n v="4"/>
    <n v="2"/>
    <n v="3"/>
    <n v="20"/>
    <n v="10"/>
    <n v="15"/>
    <n v="45"/>
    <n v="3"/>
    <x v="0"/>
    <s v="Class-3"/>
    <x v="2"/>
  </r>
  <r>
    <n v="6528"/>
    <n v="57.829333333333302"/>
    <d v="2004-01-16T00:00:00"/>
    <n v="3"/>
    <n v="173.48799999999991"/>
    <n v="0.53522571819423703"/>
    <n v="0.49743502051983601"/>
    <n v="0.61097811217510201"/>
    <n v="3"/>
    <n v="3"/>
    <n v="4"/>
    <n v="15"/>
    <n v="15"/>
    <n v="20"/>
    <n v="50"/>
    <n v="3.3333333333333299"/>
    <x v="0"/>
    <s v="Class-3"/>
    <x v="1"/>
  </r>
  <r>
    <n v="653"/>
    <n v="2002.7700416666701"/>
    <d v="2004-09-20T00:00:00"/>
    <n v="12"/>
    <n v="24033.24050000004"/>
    <n v="0.98700410396723504"/>
    <n v="0.85020519835841302"/>
    <n v="0.81258549931600499"/>
    <n v="5"/>
    <n v="5"/>
    <n v="5"/>
    <n v="25"/>
    <n v="25"/>
    <n v="25"/>
    <n v="75"/>
    <n v="5"/>
    <x v="3"/>
    <s v="Class-5"/>
    <x v="0"/>
  </r>
  <r>
    <n v="6530"/>
    <n v="259.14519999999999"/>
    <d v="2003-01-03T00:00:00"/>
    <n v="1"/>
    <n v="259.14519999999999"/>
    <n v="0.88303693570456099"/>
    <n v="0"/>
    <n v="0.49196306429548498"/>
    <n v="5"/>
    <n v="1"/>
    <n v="3"/>
    <n v="25"/>
    <n v="5"/>
    <n v="15"/>
    <n v="45"/>
    <n v="3"/>
    <x v="0"/>
    <s v="Class-3"/>
    <x v="2"/>
  </r>
  <r>
    <n v="6531"/>
    <n v="53.877600000000001"/>
    <d v="2002-05-18T00:00:00"/>
    <n v="1"/>
    <n v="53.877600000000001"/>
    <n v="0.51094391244867898"/>
    <n v="0"/>
    <n v="0.172879616963064"/>
    <n v="3"/>
    <n v="1"/>
    <n v="1"/>
    <n v="15"/>
    <n v="5"/>
    <n v="5"/>
    <n v="25"/>
    <n v="1.6666666666666701"/>
    <x v="4"/>
    <s v="Class-1"/>
    <x v="2"/>
  </r>
  <r>
    <n v="6532"/>
    <n v="55.093200000000003"/>
    <d v="2002-02-04T00:00:00"/>
    <n v="1"/>
    <n v="55.093200000000003"/>
    <n v="0.51846785225716197"/>
    <n v="0"/>
    <n v="3.0266757865937102E-2"/>
    <n v="3"/>
    <n v="1"/>
    <n v="1"/>
    <n v="15"/>
    <n v="5"/>
    <n v="5"/>
    <n v="25"/>
    <n v="1.6666666666666701"/>
    <x v="4"/>
    <s v="Class-1"/>
    <x v="2"/>
  </r>
  <r>
    <n v="6533"/>
    <n v="35.661000000000001"/>
    <d v="2002-09-19T00:00:00"/>
    <n v="2"/>
    <n v="71.322000000000003"/>
    <n v="0.402188782489728"/>
    <n v="0.35294117647058798"/>
    <n v="0.379958960328317"/>
    <n v="3"/>
    <n v="2"/>
    <n v="2"/>
    <n v="15"/>
    <n v="10"/>
    <n v="10"/>
    <n v="35"/>
    <n v="2.3333333333333299"/>
    <x v="2"/>
    <s v="Class-2"/>
    <x v="2"/>
  </r>
  <r>
    <n v="6534"/>
    <n v="1"/>
    <d v="2002-09-27T00:00:00"/>
    <n v="1"/>
    <n v="1"/>
    <n v="6.53214774281803E-2"/>
    <n v="0"/>
    <n v="0.39192886456908299"/>
    <n v="1"/>
    <n v="1"/>
    <n v="2"/>
    <n v="5"/>
    <n v="5"/>
    <n v="10"/>
    <n v="20"/>
    <n v="1.3333333333333299"/>
    <x v="4"/>
    <s v="Class-1"/>
    <x v="2"/>
  </r>
  <r>
    <n v="6535"/>
    <n v="71.001800000000003"/>
    <d v="2002-02-28T00:00:00"/>
    <n v="2"/>
    <n v="142.00360000000001"/>
    <n v="0.60020519835840702"/>
    <n v="0.35294117647058798"/>
    <n v="6.4295485636114896E-2"/>
    <n v="4"/>
    <n v="2"/>
    <n v="1"/>
    <n v="20"/>
    <n v="10"/>
    <n v="5"/>
    <n v="35"/>
    <n v="2.3333333333333299"/>
    <x v="2"/>
    <s v="Class-2"/>
    <x v="2"/>
  </r>
  <r>
    <n v="6536"/>
    <n v="34.883333333333297"/>
    <d v="2004-12-18T00:00:00"/>
    <n v="6"/>
    <n v="209.29999999999978"/>
    <n v="0.39534883720929098"/>
    <n v="0.68946648426812596"/>
    <n v="0.95075239398084799"/>
    <n v="2"/>
    <n v="4"/>
    <n v="5"/>
    <n v="10"/>
    <n v="20"/>
    <n v="25"/>
    <n v="55"/>
    <n v="3.6666666666666701"/>
    <x v="0"/>
    <s v="Class-3"/>
    <x v="0"/>
  </r>
  <r>
    <n v="6537"/>
    <n v="47.589199999999998"/>
    <d v="2002-11-06T00:00:00"/>
    <n v="1"/>
    <n v="47.589199999999998"/>
    <n v="0.47691518467850202"/>
    <n v="0"/>
    <n v="0.44134746922024598"/>
    <n v="3"/>
    <n v="1"/>
    <n v="3"/>
    <n v="15"/>
    <n v="5"/>
    <n v="15"/>
    <n v="35"/>
    <n v="2.3333333333333299"/>
    <x v="2"/>
    <s v="Class-2"/>
    <x v="2"/>
  </r>
  <r>
    <n v="6538"/>
    <n v="25.07"/>
    <d v="2002-02-27T00:00:00"/>
    <n v="1"/>
    <n v="25.07"/>
    <n v="0.31190150478795903"/>
    <n v="0"/>
    <n v="6.3269493844049299E-2"/>
    <n v="2"/>
    <n v="1"/>
    <n v="1"/>
    <n v="10"/>
    <n v="5"/>
    <n v="5"/>
    <n v="20"/>
    <n v="1.3333333333333299"/>
    <x v="4"/>
    <s v="Class-1"/>
    <x v="2"/>
  </r>
  <r>
    <n v="6539"/>
    <n v="30.113"/>
    <d v="2003-03-26T00:00:00"/>
    <n v="2"/>
    <n v="60.225999999999999"/>
    <n v="0.35413816689465799"/>
    <n v="0.35294117647058798"/>
    <n v="0.50512995896032697"/>
    <n v="2"/>
    <n v="2"/>
    <n v="3"/>
    <n v="10"/>
    <n v="10"/>
    <n v="15"/>
    <n v="35"/>
    <n v="2.3333333333333299"/>
    <x v="2"/>
    <s v="Class-2"/>
    <x v="2"/>
  </r>
  <r>
    <n v="654"/>
    <n v="63.584000000000003"/>
    <d v="2002-10-13T00:00:00"/>
    <n v="2"/>
    <n v="127.16800000000001"/>
    <n v="0.56754445964431099"/>
    <n v="0.35294117647058798"/>
    <n v="0.410738714090287"/>
    <n v="3"/>
    <n v="2"/>
    <n v="3"/>
    <n v="15"/>
    <n v="10"/>
    <n v="15"/>
    <n v="40"/>
    <n v="2.6666666666666701"/>
    <x v="2"/>
    <s v="Class-2"/>
    <x v="1"/>
  </r>
  <r>
    <n v="6540"/>
    <n v="23.968"/>
    <d v="2002-06-17T00:00:00"/>
    <n v="1"/>
    <n v="23.968"/>
    <n v="0.299760601915183"/>
    <n v="0"/>
    <n v="0.21785225718194301"/>
    <n v="2"/>
    <n v="1"/>
    <n v="2"/>
    <n v="10"/>
    <n v="5"/>
    <n v="10"/>
    <n v="25"/>
    <n v="1.6666666666666701"/>
    <x v="4"/>
    <s v="Class-1"/>
    <x v="2"/>
  </r>
  <r>
    <n v="6541"/>
    <n v="3.07"/>
    <d v="2004-04-23T00:00:00"/>
    <n v="2"/>
    <n v="6.14"/>
    <n v="9.4391244870041302E-2"/>
    <n v="0.35294117647058798"/>
    <n v="0.66621067031463599"/>
    <n v="1"/>
    <n v="2"/>
    <n v="4"/>
    <n v="5"/>
    <n v="10"/>
    <n v="20"/>
    <n v="35"/>
    <n v="2.3333333333333299"/>
    <x v="2"/>
    <s v="Class-2"/>
    <x v="0"/>
  </r>
  <r>
    <n v="6542"/>
    <n v="177.43899999999999"/>
    <d v="2002-11-23T00:00:00"/>
    <n v="1"/>
    <n v="177.43899999999999"/>
    <n v="0.82523939808485103"/>
    <n v="0"/>
    <n v="0.46032831737346003"/>
    <n v="5"/>
    <n v="1"/>
    <n v="3"/>
    <n v="25"/>
    <n v="5"/>
    <n v="15"/>
    <n v="45"/>
    <n v="3"/>
    <x v="0"/>
    <s v="Class-3"/>
    <x v="2"/>
  </r>
  <r>
    <n v="6543"/>
    <n v="128.46520000000001"/>
    <d v="2002-07-18T00:00:00"/>
    <n v="1"/>
    <n v="128.46520000000001"/>
    <n v="0.76265389876883305"/>
    <n v="0"/>
    <n v="0.26709986320109402"/>
    <n v="4"/>
    <n v="1"/>
    <n v="2"/>
    <n v="20"/>
    <n v="5"/>
    <n v="10"/>
    <n v="35"/>
    <n v="2.3333333333333299"/>
    <x v="2"/>
    <s v="Class-2"/>
    <x v="2"/>
  </r>
  <r>
    <n v="6544"/>
    <n v="32.494"/>
    <d v="2002-08-06T00:00:00"/>
    <n v="1"/>
    <n v="32.494"/>
    <n v="0.37568399452803503"/>
    <n v="0"/>
    <n v="0.300957592339261"/>
    <n v="2"/>
    <n v="1"/>
    <n v="2"/>
    <n v="10"/>
    <n v="5"/>
    <n v="10"/>
    <n v="25"/>
    <n v="1.6666666666666701"/>
    <x v="4"/>
    <s v="Class-1"/>
    <x v="2"/>
  </r>
  <r>
    <n v="6545"/>
    <n v="118.353333333333"/>
    <d v="2004-07-06T00:00:00"/>
    <n v="3"/>
    <n v="355.05999999999898"/>
    <n v="0.743331053351593"/>
    <n v="0.49743502051983601"/>
    <n v="0.71409028727770096"/>
    <n v="4"/>
    <n v="3"/>
    <n v="4"/>
    <n v="20"/>
    <n v="15"/>
    <n v="20"/>
    <n v="55"/>
    <n v="3.6666666666666701"/>
    <x v="0"/>
    <s v="Class-3"/>
    <x v="0"/>
  </r>
  <r>
    <n v="6546"/>
    <n v="186.64699999999999"/>
    <d v="2003-06-22T00:00:00"/>
    <n v="2"/>
    <n v="373.29399999999998"/>
    <n v="0.83515731874148702"/>
    <n v="0.35294117647058798"/>
    <n v="0.52924076607387005"/>
    <n v="5"/>
    <n v="2"/>
    <n v="3"/>
    <n v="25"/>
    <n v="10"/>
    <n v="15"/>
    <n v="50"/>
    <n v="3.3333333333333299"/>
    <x v="0"/>
    <s v="Class-3"/>
    <x v="2"/>
  </r>
  <r>
    <n v="6547"/>
    <n v="17.188888888888901"/>
    <d v="2004-12-23T00:00:00"/>
    <n v="9"/>
    <n v="154.7000000000001"/>
    <n v="0.23922708618331501"/>
    <n v="0.79069767441860495"/>
    <n v="0.96203830369357002"/>
    <n v="2"/>
    <n v="4"/>
    <n v="5"/>
    <n v="10"/>
    <n v="20"/>
    <n v="25"/>
    <n v="55"/>
    <n v="3.6666666666666701"/>
    <x v="0"/>
    <s v="Class-3"/>
    <x v="0"/>
  </r>
  <r>
    <n v="6548"/>
    <n v="54.718000000000004"/>
    <d v="2002-04-28T00:00:00"/>
    <n v="1"/>
    <n v="54.718000000000004"/>
    <n v="0.51590287277699698"/>
    <n v="0"/>
    <n v="0.14705882352941199"/>
    <n v="3"/>
    <n v="1"/>
    <n v="1"/>
    <n v="15"/>
    <n v="5"/>
    <n v="5"/>
    <n v="25"/>
    <n v="1.6666666666666701"/>
    <x v="4"/>
    <s v="Class-1"/>
    <x v="2"/>
  </r>
  <r>
    <n v="6549"/>
    <n v="13.068"/>
    <d v="2002-08-29T00:00:00"/>
    <n v="1"/>
    <n v="13.068"/>
    <n v="0.19562243502052301"/>
    <n v="0"/>
    <n v="0.34781121751026001"/>
    <n v="1"/>
    <n v="1"/>
    <n v="2"/>
    <n v="5"/>
    <n v="5"/>
    <n v="10"/>
    <n v="20"/>
    <n v="1.3333333333333299"/>
    <x v="4"/>
    <s v="Class-1"/>
    <x v="2"/>
  </r>
  <r>
    <n v="6550"/>
    <n v="27.867999999999999"/>
    <d v="2002-05-24T00:00:00"/>
    <n v="1"/>
    <n v="27.867999999999999"/>
    <n v="0.33344733242133601"/>
    <n v="0"/>
    <n v="0.179719562243502"/>
    <n v="2"/>
    <n v="1"/>
    <n v="1"/>
    <n v="10"/>
    <n v="5"/>
    <n v="5"/>
    <n v="20"/>
    <n v="1.3333333333333299"/>
    <x v="4"/>
    <s v="Class-1"/>
    <x v="2"/>
  </r>
  <r>
    <n v="6551"/>
    <n v="5.5216666666666701"/>
    <d v="2004-05-18T00:00:00"/>
    <n v="6"/>
    <n v="33.130000000000024"/>
    <n v="0.123974008207935"/>
    <n v="0.68946648426812596"/>
    <n v="0.68211354309165395"/>
    <n v="1"/>
    <n v="4"/>
    <n v="4"/>
    <n v="5"/>
    <n v="20"/>
    <n v="20"/>
    <n v="45"/>
    <n v="3"/>
    <x v="0"/>
    <s v="Class-3"/>
    <x v="0"/>
  </r>
  <r>
    <n v="6552"/>
    <n v="42.764000000000003"/>
    <d v="2004-03-17T00:00:00"/>
    <n v="2"/>
    <n v="85.528000000000006"/>
    <n v="0.44476744186044798"/>
    <n v="0.35294117647058798"/>
    <n v="0.64346785225718095"/>
    <n v="3"/>
    <n v="2"/>
    <n v="4"/>
    <n v="15"/>
    <n v="10"/>
    <n v="20"/>
    <n v="45"/>
    <n v="3"/>
    <x v="0"/>
    <s v="Class-3"/>
    <x v="2"/>
  </r>
  <r>
    <n v="6553"/>
    <n v="122.34399999999999"/>
    <d v="2002-07-07T00:00:00"/>
    <n v="1"/>
    <n v="122.34399999999999"/>
    <n v="0.75205198358415304"/>
    <n v="0"/>
    <n v="0.24948700410396701"/>
    <n v="4"/>
    <n v="1"/>
    <n v="2"/>
    <n v="20"/>
    <n v="5"/>
    <n v="10"/>
    <n v="35"/>
    <n v="2.3333333333333299"/>
    <x v="2"/>
    <s v="Class-2"/>
    <x v="2"/>
  </r>
  <r>
    <n v="6554"/>
    <n v="5.8822999999999999"/>
    <d v="2003-04-11T00:00:00"/>
    <n v="4"/>
    <n v="23.529199999999999"/>
    <n v="0.12876196990424199"/>
    <n v="0.581395348837209"/>
    <n v="0.50974692202462302"/>
    <n v="1"/>
    <n v="3"/>
    <n v="3"/>
    <n v="5"/>
    <n v="15"/>
    <n v="15"/>
    <n v="35"/>
    <n v="2.3333333333333299"/>
    <x v="2"/>
    <s v="Class-2"/>
    <x v="2"/>
  </r>
  <r>
    <n v="6555"/>
    <n v="172.078"/>
    <d v="2002-08-25T00:00:00"/>
    <n v="1"/>
    <n v="172.078"/>
    <n v="0.82113543091658703"/>
    <n v="0"/>
    <n v="0.34080027359781101"/>
    <n v="5"/>
    <n v="1"/>
    <n v="2"/>
    <n v="25"/>
    <n v="5"/>
    <n v="10"/>
    <n v="40"/>
    <n v="2.6666666666666701"/>
    <x v="2"/>
    <s v="Class-2"/>
    <x v="2"/>
  </r>
  <r>
    <n v="6556"/>
    <n v="59.22"/>
    <d v="2004-08-10T00:00:00"/>
    <n v="3"/>
    <n v="177.66"/>
    <n v="0.545314637482884"/>
    <n v="0.49743502051983601"/>
    <n v="0.74469904240766005"/>
    <n v="3"/>
    <n v="3"/>
    <n v="4"/>
    <n v="15"/>
    <n v="15"/>
    <n v="20"/>
    <n v="50"/>
    <n v="3.3333333333333299"/>
    <x v="0"/>
    <s v="Class-3"/>
    <x v="0"/>
  </r>
  <r>
    <n v="6557"/>
    <n v="22.728000000000002"/>
    <d v="2004-07-08T00:00:00"/>
    <n v="5"/>
    <n v="113.64000000000001"/>
    <n v="0.29172366621066997"/>
    <n v="0.64261285909712695"/>
    <n v="0.71562927496579898"/>
    <n v="2"/>
    <n v="4"/>
    <n v="4"/>
    <n v="10"/>
    <n v="20"/>
    <n v="20"/>
    <n v="50"/>
    <n v="3.3333333333333299"/>
    <x v="0"/>
    <s v="Class-3"/>
    <x v="0"/>
  </r>
  <r>
    <n v="6558"/>
    <n v="145.244"/>
    <d v="2003-01-01T00:00:00"/>
    <n v="1"/>
    <n v="145.244"/>
    <n v="0.78898768809852404"/>
    <n v="0"/>
    <n v="0.49059507523939699"/>
    <n v="4"/>
    <n v="1"/>
    <n v="3"/>
    <n v="20"/>
    <n v="5"/>
    <n v="15"/>
    <n v="40"/>
    <n v="2.6666666666666701"/>
    <x v="2"/>
    <s v="Class-2"/>
    <x v="2"/>
  </r>
  <r>
    <n v="6559"/>
    <n v="34.798000000000002"/>
    <d v="2004-12-16T00:00:00"/>
    <n v="2"/>
    <n v="69.596000000000004"/>
    <n v="0.39244186046510499"/>
    <n v="0.35294117647058798"/>
    <n v="0.94647742818057401"/>
    <n v="2"/>
    <n v="2"/>
    <n v="5"/>
    <n v="10"/>
    <n v="10"/>
    <n v="25"/>
    <n v="45"/>
    <n v="3"/>
    <x v="0"/>
    <s v="Class-3"/>
    <x v="2"/>
  </r>
  <r>
    <n v="656"/>
    <n v="74.896666666666704"/>
    <d v="2003-04-24T00:00:00"/>
    <n v="6"/>
    <n v="449.38000000000022"/>
    <n v="0.617647058823527"/>
    <n v="0.68946648426812596"/>
    <n v="0.513166894664841"/>
    <n v="4"/>
    <n v="4"/>
    <n v="3"/>
    <n v="20"/>
    <n v="20"/>
    <n v="15"/>
    <n v="55"/>
    <n v="3.6666666666666701"/>
    <x v="0"/>
    <s v="Class-3"/>
    <x v="0"/>
  </r>
  <r>
    <n v="6560"/>
    <n v="40.141666666666701"/>
    <d v="2004-07-13T00:00:00"/>
    <n v="6"/>
    <n v="240.85000000000019"/>
    <n v="0.43040355677153103"/>
    <n v="0.68946648426812596"/>
    <n v="0.71853625170998503"/>
    <n v="3"/>
    <n v="4"/>
    <n v="4"/>
    <n v="15"/>
    <n v="20"/>
    <n v="20"/>
    <n v="55"/>
    <n v="3.6666666666666701"/>
    <x v="0"/>
    <s v="Class-3"/>
    <x v="0"/>
  </r>
  <r>
    <n v="6561"/>
    <n v="140.76599999999999"/>
    <d v="2002-06-16T00:00:00"/>
    <n v="1"/>
    <n v="140.76599999999999"/>
    <n v="0.78351573187417201"/>
    <n v="0"/>
    <n v="0.215458276333789"/>
    <n v="4"/>
    <n v="1"/>
    <n v="2"/>
    <n v="20"/>
    <n v="5"/>
    <n v="10"/>
    <n v="35"/>
    <n v="2.3333333333333299"/>
    <x v="2"/>
    <s v="Class-2"/>
    <x v="2"/>
  </r>
  <r>
    <n v="6562"/>
    <n v="46.49"/>
    <d v="2004-08-19T00:00:00"/>
    <n v="3"/>
    <n v="139.47"/>
    <n v="0.470075239398065"/>
    <n v="0.49743502051983601"/>
    <n v="0.75324897400820701"/>
    <n v="3"/>
    <n v="3"/>
    <n v="4"/>
    <n v="15"/>
    <n v="15"/>
    <n v="20"/>
    <n v="50"/>
    <n v="3.3333333333333299"/>
    <x v="0"/>
    <s v="Class-3"/>
    <x v="2"/>
  </r>
  <r>
    <n v="6563"/>
    <n v="42.728000000000002"/>
    <d v="2002-08-02T00:00:00"/>
    <n v="1"/>
    <n v="42.728000000000002"/>
    <n v="0.44442544459642602"/>
    <n v="0"/>
    <n v="0.29257865937072502"/>
    <n v="3"/>
    <n v="1"/>
    <n v="2"/>
    <n v="15"/>
    <n v="5"/>
    <n v="10"/>
    <n v="30"/>
    <n v="2"/>
    <x v="2"/>
    <s v="Class-2"/>
    <x v="2"/>
  </r>
  <r>
    <n v="6564"/>
    <n v="145.3175"/>
    <d v="2004-09-11T00:00:00"/>
    <n v="4"/>
    <n v="581.27"/>
    <n v="0.78950068399455697"/>
    <n v="0.581395348837209"/>
    <n v="0.77906976744185996"/>
    <n v="4"/>
    <n v="3"/>
    <n v="4"/>
    <n v="20"/>
    <n v="15"/>
    <n v="20"/>
    <n v="55"/>
    <n v="3.6666666666666701"/>
    <x v="0"/>
    <s v="Class-3"/>
    <x v="0"/>
  </r>
  <r>
    <n v="6565"/>
    <n v="82.987499999999997"/>
    <d v="2004-06-30T00:00:00"/>
    <n v="4"/>
    <n v="331.95"/>
    <n v="0.64842681258550205"/>
    <n v="0.581395348837209"/>
    <n v="0.70844733242133995"/>
    <n v="4"/>
    <n v="3"/>
    <n v="4"/>
    <n v="20"/>
    <n v="15"/>
    <n v="20"/>
    <n v="55"/>
    <n v="3.6666666666666701"/>
    <x v="0"/>
    <s v="Class-3"/>
    <x v="0"/>
  </r>
  <r>
    <n v="6566"/>
    <n v="84.477199999999996"/>
    <d v="2002-07-09T00:00:00"/>
    <n v="1"/>
    <n v="84.477199999999996"/>
    <n v="0.653727770177842"/>
    <n v="0"/>
    <n v="0.25273597811217502"/>
    <n v="4"/>
    <n v="1"/>
    <n v="2"/>
    <n v="20"/>
    <n v="5"/>
    <n v="10"/>
    <n v="35"/>
    <n v="2.3333333333333299"/>
    <x v="2"/>
    <s v="Class-2"/>
    <x v="2"/>
  </r>
  <r>
    <n v="6567"/>
    <n v="77.808000000000007"/>
    <d v="2002-12-15T00:00:00"/>
    <n v="1"/>
    <n v="77.808000000000007"/>
    <n v="0.62859097127222896"/>
    <n v="0"/>
    <n v="0.48204514363884998"/>
    <n v="4"/>
    <n v="1"/>
    <n v="3"/>
    <n v="20"/>
    <n v="5"/>
    <n v="15"/>
    <n v="40"/>
    <n v="2.6666666666666701"/>
    <x v="2"/>
    <s v="Class-2"/>
    <x v="2"/>
  </r>
  <r>
    <n v="6568"/>
    <n v="178.49642857142899"/>
    <d v="2004-10-08T00:00:00"/>
    <n v="14"/>
    <n v="2498.9500000000057"/>
    <n v="0.82609439124490602"/>
    <n v="0.87534199726402195"/>
    <n v="0.83361833105335104"/>
    <n v="5"/>
    <n v="5"/>
    <n v="5"/>
    <n v="25"/>
    <n v="25"/>
    <n v="25"/>
    <n v="75"/>
    <n v="5"/>
    <x v="3"/>
    <s v="Class-5"/>
    <x v="0"/>
  </r>
  <r>
    <n v="6569"/>
    <n v="68.947000000000003"/>
    <d v="2004-07-17T00:00:00"/>
    <n v="2"/>
    <n v="137.89400000000001"/>
    <n v="0.59233926128590197"/>
    <n v="0.35294117647058798"/>
    <n v="0.72161422708618195"/>
    <n v="3"/>
    <n v="2"/>
    <n v="4"/>
    <n v="15"/>
    <n v="10"/>
    <n v="20"/>
    <n v="45"/>
    <n v="3"/>
    <x v="0"/>
    <s v="Class-3"/>
    <x v="2"/>
  </r>
  <r>
    <n v="657"/>
    <n v="640.45296296296306"/>
    <d v="2004-12-17T00:00:00"/>
    <n v="27"/>
    <n v="17292.230000000003"/>
    <n v="0.95417236662112703"/>
    <n v="0.94784541723666205"/>
    <n v="0.94835841313269398"/>
    <n v="5"/>
    <n v="5"/>
    <n v="5"/>
    <n v="25"/>
    <n v="25"/>
    <n v="25"/>
    <n v="75"/>
    <n v="5"/>
    <x v="3"/>
    <s v="Class-5"/>
    <x v="0"/>
  </r>
  <r>
    <n v="6570"/>
    <n v="58.86"/>
    <d v="2002-12-09T00:00:00"/>
    <n v="1"/>
    <n v="58.86"/>
    <n v="0.54292065663473099"/>
    <n v="0"/>
    <n v="0.47691518467852201"/>
    <n v="3"/>
    <n v="1"/>
    <n v="3"/>
    <n v="15"/>
    <n v="5"/>
    <n v="15"/>
    <n v="35"/>
    <n v="2.3333333333333299"/>
    <x v="2"/>
    <s v="Class-2"/>
    <x v="2"/>
  </r>
  <r>
    <n v="6571"/>
    <n v="36.4"/>
    <d v="2002-10-09T00:00:00"/>
    <n v="1"/>
    <n v="36.4"/>
    <n v="0.40543775649793601"/>
    <n v="0"/>
    <n v="0.40731874145006802"/>
    <n v="3"/>
    <n v="1"/>
    <n v="3"/>
    <n v="15"/>
    <n v="5"/>
    <n v="15"/>
    <n v="35"/>
    <n v="2.3333333333333299"/>
    <x v="2"/>
    <s v="Class-2"/>
    <x v="0"/>
  </r>
  <r>
    <n v="6572"/>
    <n v="66.810266666666706"/>
    <d v="2003-01-20T00:00:00"/>
    <n v="3"/>
    <n v="200.43080000000012"/>
    <n v="0.58327633378932098"/>
    <n v="0.49743502051983601"/>
    <n v="0.49435704514363799"/>
    <n v="3"/>
    <n v="3"/>
    <n v="3"/>
    <n v="15"/>
    <n v="15"/>
    <n v="15"/>
    <n v="45"/>
    <n v="3"/>
    <x v="0"/>
    <s v="Class-3"/>
    <x v="2"/>
  </r>
  <r>
    <n v="6573"/>
    <n v="67.504000000000005"/>
    <d v="2002-04-03T00:00:00"/>
    <n v="1"/>
    <n v="67.504000000000005"/>
    <n v="0.58669630642953996"/>
    <n v="0"/>
    <n v="0.11200410396716801"/>
    <n v="3"/>
    <n v="1"/>
    <n v="1"/>
    <n v="15"/>
    <n v="5"/>
    <n v="5"/>
    <n v="25"/>
    <n v="1.6666666666666701"/>
    <x v="4"/>
    <s v="Class-1"/>
    <x v="2"/>
  </r>
  <r>
    <n v="6574"/>
    <n v="108.53625"/>
    <d v="2004-12-04T00:00:00"/>
    <n v="8"/>
    <n v="868.29"/>
    <n v="0.71870725034201199"/>
    <n v="0.76333789329685398"/>
    <n v="0.92065663474692105"/>
    <n v="4"/>
    <n v="4"/>
    <n v="5"/>
    <n v="20"/>
    <n v="20"/>
    <n v="25"/>
    <n v="65"/>
    <n v="4.3333333333333304"/>
    <x v="1"/>
    <s v="Class-4"/>
    <x v="0"/>
  </r>
  <r>
    <n v="6575"/>
    <n v="52.283999999999999"/>
    <d v="2002-07-31T00:00:00"/>
    <n v="1"/>
    <n v="52.283999999999999"/>
    <n v="0.50188098495209699"/>
    <n v="0"/>
    <n v="0.28847469220246202"/>
    <n v="3"/>
    <n v="1"/>
    <n v="2"/>
    <n v="15"/>
    <n v="5"/>
    <n v="10"/>
    <n v="30"/>
    <n v="2"/>
    <x v="2"/>
    <s v="Class-2"/>
    <x v="2"/>
  </r>
  <r>
    <n v="6576"/>
    <n v="32.343333333333298"/>
    <d v="2004-11-06T00:00:00"/>
    <n v="3"/>
    <n v="97.029999999999887"/>
    <n v="0.37397400820792498"/>
    <n v="0.49743502051983601"/>
    <n v="0.87140902872777004"/>
    <n v="2"/>
    <n v="3"/>
    <n v="5"/>
    <n v="10"/>
    <n v="15"/>
    <n v="25"/>
    <n v="50"/>
    <n v="3.3333333333333299"/>
    <x v="0"/>
    <s v="Class-3"/>
    <x v="0"/>
  </r>
  <r>
    <n v="6577"/>
    <n v="63.730400000000003"/>
    <d v="2002-02-22T00:00:00"/>
    <n v="1"/>
    <n v="63.730400000000003"/>
    <n v="0.56788645690833295"/>
    <n v="0"/>
    <n v="5.5574555403556797E-2"/>
    <n v="3"/>
    <n v="1"/>
    <n v="1"/>
    <n v="15"/>
    <n v="5"/>
    <n v="5"/>
    <n v="25"/>
    <n v="1.6666666666666701"/>
    <x v="4"/>
    <s v="Class-1"/>
    <x v="2"/>
  </r>
  <r>
    <n v="6578"/>
    <n v="40.084000000000003"/>
    <d v="2002-12-27T00:00:00"/>
    <n v="1"/>
    <n v="40.084000000000003"/>
    <n v="0.43006155950750902"/>
    <n v="0"/>
    <n v="0.48734610123118899"/>
    <n v="3"/>
    <n v="1"/>
    <n v="3"/>
    <n v="15"/>
    <n v="5"/>
    <n v="15"/>
    <n v="35"/>
    <n v="2.3333333333333299"/>
    <x v="2"/>
    <s v="Class-2"/>
    <x v="2"/>
  </r>
  <r>
    <n v="6579"/>
    <n v="130.97200000000001"/>
    <d v="2002-05-23T00:00:00"/>
    <n v="1"/>
    <n v="130.97200000000001"/>
    <n v="0.76761285909715204"/>
    <n v="0"/>
    <n v="0.178693570451436"/>
    <n v="4"/>
    <n v="1"/>
    <n v="1"/>
    <n v="20"/>
    <n v="5"/>
    <n v="5"/>
    <n v="30"/>
    <n v="2"/>
    <x v="2"/>
    <s v="Class-2"/>
    <x v="2"/>
  </r>
  <r>
    <n v="658"/>
    <n v="84.2"/>
    <d v="2004-11-28T00:00:00"/>
    <n v="14"/>
    <n v="1178.8"/>
    <n v="0.65235978112175397"/>
    <n v="0.87534199726402195"/>
    <n v="0.91108071135430901"/>
    <n v="4"/>
    <n v="5"/>
    <n v="5"/>
    <n v="20"/>
    <n v="25"/>
    <n v="25"/>
    <n v="70"/>
    <n v="4.6666666666666696"/>
    <x v="1"/>
    <s v="Class-4"/>
    <x v="0"/>
  </r>
  <r>
    <n v="6580"/>
    <n v="455.81"/>
    <d v="2004-12-01T00:00:00"/>
    <n v="2"/>
    <n v="911.62"/>
    <n v="0.93621751025997502"/>
    <n v="0.35294117647058798"/>
    <n v="0.91638166894664796"/>
    <n v="5"/>
    <n v="2"/>
    <n v="5"/>
    <n v="25"/>
    <n v="10"/>
    <n v="25"/>
    <n v="60"/>
    <n v="4"/>
    <x v="1"/>
    <s v="Class-4"/>
    <x v="0"/>
  </r>
  <r>
    <n v="6581"/>
    <n v="21.776"/>
    <d v="2002-12-26T00:00:00"/>
    <n v="1"/>
    <n v="21.776"/>
    <n v="0.28351573187414603"/>
    <n v="0"/>
    <n v="0.48597811217510201"/>
    <n v="2"/>
    <n v="1"/>
    <n v="3"/>
    <n v="10"/>
    <n v="5"/>
    <n v="15"/>
    <n v="30"/>
    <n v="2"/>
    <x v="2"/>
    <s v="Class-2"/>
    <x v="2"/>
  </r>
  <r>
    <n v="6582"/>
    <n v="44.012"/>
    <d v="2004-12-02T00:00:00"/>
    <n v="3"/>
    <n v="132.036"/>
    <n v="0.454856361149093"/>
    <n v="0.49743502051983601"/>
    <n v="0.91740766073871405"/>
    <n v="3"/>
    <n v="3"/>
    <n v="5"/>
    <n v="15"/>
    <n v="15"/>
    <n v="25"/>
    <n v="55"/>
    <n v="3.6666666666666701"/>
    <x v="0"/>
    <s v="Class-3"/>
    <x v="2"/>
  </r>
  <r>
    <n v="6583"/>
    <n v="136.196"/>
    <d v="2002-10-17T00:00:00"/>
    <n v="1"/>
    <n v="136.196"/>
    <n v="0.77513679890563403"/>
    <n v="0"/>
    <n v="0.41501367989055998"/>
    <n v="4"/>
    <n v="1"/>
    <n v="3"/>
    <n v="20"/>
    <n v="5"/>
    <n v="15"/>
    <n v="40"/>
    <n v="2.6666666666666701"/>
    <x v="2"/>
    <s v="Class-2"/>
    <x v="2"/>
  </r>
  <r>
    <n v="6584"/>
    <n v="78.025999999999996"/>
    <d v="2002-03-10T00:00:00"/>
    <n v="1"/>
    <n v="78.025999999999996"/>
    <n v="0.62961696306429504"/>
    <n v="0"/>
    <n v="7.4726402188782501E-2"/>
    <n v="4"/>
    <n v="1"/>
    <n v="1"/>
    <n v="20"/>
    <n v="5"/>
    <n v="5"/>
    <n v="30"/>
    <n v="2"/>
    <x v="2"/>
    <s v="Class-2"/>
    <x v="2"/>
  </r>
  <r>
    <n v="6585"/>
    <n v="60.991999999999997"/>
    <d v="2002-08-02T00:00:00"/>
    <n v="1"/>
    <n v="60.991999999999997"/>
    <n v="0.55386456908343296"/>
    <n v="0"/>
    <n v="0.29257865937072502"/>
    <n v="3"/>
    <n v="1"/>
    <n v="2"/>
    <n v="15"/>
    <n v="5"/>
    <n v="10"/>
    <n v="30"/>
    <n v="2"/>
    <x v="2"/>
    <s v="Class-2"/>
    <x v="2"/>
  </r>
  <r>
    <n v="6586"/>
    <n v="15.247999999999999"/>
    <d v="2002-03-29T00:00:00"/>
    <n v="1"/>
    <n v="15.247999999999999"/>
    <n v="0.21682626538988101"/>
    <n v="0"/>
    <n v="0.102599179206566"/>
    <n v="2"/>
    <n v="1"/>
    <n v="1"/>
    <n v="10"/>
    <n v="5"/>
    <n v="5"/>
    <n v="20"/>
    <n v="1.3333333333333299"/>
    <x v="4"/>
    <s v="Class-1"/>
    <x v="2"/>
  </r>
  <r>
    <n v="6587"/>
    <n v="52.295999999999999"/>
    <d v="2002-08-16T00:00:00"/>
    <n v="1"/>
    <n v="52.295999999999999"/>
    <n v="0.50239398084813003"/>
    <n v="0"/>
    <n v="0.31874145006839899"/>
    <n v="3"/>
    <n v="1"/>
    <n v="2"/>
    <n v="15"/>
    <n v="5"/>
    <n v="10"/>
    <n v="30"/>
    <n v="2"/>
    <x v="2"/>
    <s v="Class-2"/>
    <x v="2"/>
  </r>
  <r>
    <n v="6588"/>
    <n v="70.872"/>
    <d v="2002-04-18T00:00:00"/>
    <n v="1"/>
    <n v="70.872"/>
    <n v="0.59986320109438496"/>
    <n v="0"/>
    <n v="0.13235294117647101"/>
    <n v="3"/>
    <n v="1"/>
    <n v="1"/>
    <n v="15"/>
    <n v="5"/>
    <n v="5"/>
    <n v="25"/>
    <n v="1.6666666666666701"/>
    <x v="4"/>
    <s v="Class-1"/>
    <x v="2"/>
  </r>
  <r>
    <n v="6589"/>
    <n v="101.70625"/>
    <d v="2004-09-05T00:00:00"/>
    <n v="8"/>
    <n v="813.65"/>
    <n v="0.70656634746923297"/>
    <n v="0.76333789329685398"/>
    <n v="0.77274281805745504"/>
    <n v="4"/>
    <n v="4"/>
    <n v="4"/>
    <n v="20"/>
    <n v="20"/>
    <n v="20"/>
    <n v="60"/>
    <n v="4"/>
    <x v="1"/>
    <s v="Class-4"/>
    <x v="0"/>
  </r>
  <r>
    <n v="659"/>
    <n v="58.71125"/>
    <d v="2004-11-09T00:00:00"/>
    <n v="8"/>
    <n v="469.69"/>
    <n v="0.541210670314621"/>
    <n v="0.76333789329685398"/>
    <n v="0.87602599179206497"/>
    <n v="3"/>
    <n v="4"/>
    <n v="5"/>
    <n v="15"/>
    <n v="20"/>
    <n v="25"/>
    <n v="60"/>
    <n v="4"/>
    <x v="1"/>
    <s v="Class-4"/>
    <x v="0"/>
  </r>
  <r>
    <n v="6590"/>
    <n v="25.898333333333301"/>
    <d v="2004-10-10T00:00:00"/>
    <n v="6"/>
    <n v="155.38999999999982"/>
    <n v="0.317886456908342"/>
    <n v="0.68946648426812596"/>
    <n v="0.835499316005471"/>
    <n v="2"/>
    <n v="4"/>
    <n v="5"/>
    <n v="10"/>
    <n v="20"/>
    <n v="25"/>
    <n v="55"/>
    <n v="3.6666666666666701"/>
    <x v="0"/>
    <s v="Class-3"/>
    <x v="0"/>
  </r>
  <r>
    <n v="6591"/>
    <n v="75.944000000000003"/>
    <d v="2002-03-04T00:00:00"/>
    <n v="1"/>
    <n v="75.944000000000003"/>
    <n v="0.62209302325581195"/>
    <n v="0"/>
    <n v="6.8228454172366601E-2"/>
    <n v="4"/>
    <n v="1"/>
    <n v="1"/>
    <n v="20"/>
    <n v="5"/>
    <n v="5"/>
    <n v="30"/>
    <n v="2"/>
    <x v="2"/>
    <s v="Class-2"/>
    <x v="2"/>
  </r>
  <r>
    <n v="6592"/>
    <n v="19.608000000000001"/>
    <d v="2002-05-01T00:00:00"/>
    <n v="1"/>
    <n v="19.608000000000001"/>
    <n v="0.26162790697674698"/>
    <n v="0"/>
    <n v="0.153385772913817"/>
    <n v="2"/>
    <n v="1"/>
    <n v="1"/>
    <n v="10"/>
    <n v="5"/>
    <n v="5"/>
    <n v="20"/>
    <n v="1.3333333333333299"/>
    <x v="4"/>
    <s v="Class-1"/>
    <x v="2"/>
  </r>
  <r>
    <n v="6593"/>
    <n v="78.262"/>
    <d v="2002-03-11T00:00:00"/>
    <n v="1"/>
    <n v="78.262"/>
    <n v="0.63064295485636002"/>
    <n v="0"/>
    <n v="7.6778385772913793E-2"/>
    <n v="4"/>
    <n v="1"/>
    <n v="1"/>
    <n v="20"/>
    <n v="5"/>
    <n v="5"/>
    <n v="30"/>
    <n v="2"/>
    <x v="2"/>
    <s v="Class-2"/>
    <x v="2"/>
  </r>
  <r>
    <n v="6594"/>
    <n v="39.987688888888897"/>
    <d v="2004-07-06T00:00:00"/>
    <n v="9"/>
    <n v="359.88920000000007"/>
    <n v="0.42903556771544299"/>
    <n v="0.79069767441860495"/>
    <n v="0.71409028727770096"/>
    <n v="3"/>
    <n v="4"/>
    <n v="4"/>
    <n v="15"/>
    <n v="20"/>
    <n v="20"/>
    <n v="55"/>
    <n v="3.6666666666666701"/>
    <x v="0"/>
    <s v="Class-3"/>
    <x v="1"/>
  </r>
  <r>
    <n v="6596"/>
    <n v="259.7824"/>
    <d v="2002-03-08T00:00:00"/>
    <n v="1"/>
    <n v="259.7824"/>
    <n v="0.88337893296858305"/>
    <n v="0"/>
    <n v="7.2161422708618306E-2"/>
    <n v="5"/>
    <n v="1"/>
    <n v="1"/>
    <n v="25"/>
    <n v="5"/>
    <n v="5"/>
    <n v="35"/>
    <n v="2.3333333333333299"/>
    <x v="2"/>
    <s v="Class-2"/>
    <x v="2"/>
  </r>
  <r>
    <n v="6597"/>
    <n v="56.901666666666699"/>
    <d v="2004-05-02T00:00:00"/>
    <n v="12"/>
    <n v="682.82000000000039"/>
    <n v="0.52924076607385295"/>
    <n v="0.85020519835841302"/>
    <n v="0.67168262653898703"/>
    <n v="3"/>
    <n v="5"/>
    <n v="4"/>
    <n v="15"/>
    <n v="25"/>
    <n v="20"/>
    <n v="60"/>
    <n v="4"/>
    <x v="1"/>
    <s v="Class-4"/>
    <x v="0"/>
  </r>
  <r>
    <n v="6598"/>
    <n v="5.91"/>
    <d v="2002-06-27T00:00:00"/>
    <n v="1"/>
    <n v="5.91"/>
    <n v="0.128932968536253"/>
    <n v="0"/>
    <n v="0.23187414500684"/>
    <n v="1"/>
    <n v="1"/>
    <n v="2"/>
    <n v="5"/>
    <n v="5"/>
    <n v="10"/>
    <n v="20"/>
    <n v="1.3333333333333299"/>
    <x v="4"/>
    <s v="Class-1"/>
    <x v="0"/>
  </r>
  <r>
    <n v="6599"/>
    <n v="13.13"/>
    <d v="2002-06-27T00:00:00"/>
    <n v="1"/>
    <n v="13.13"/>
    <n v="0.198358413132698"/>
    <n v="0"/>
    <n v="0.23187414500684"/>
    <n v="1"/>
    <n v="1"/>
    <n v="2"/>
    <n v="5"/>
    <n v="5"/>
    <n v="10"/>
    <n v="20"/>
    <n v="1.3333333333333299"/>
    <x v="4"/>
    <s v="Class-1"/>
    <x v="0"/>
  </r>
  <r>
    <n v="66"/>
    <n v="35.7633333333333"/>
    <d v="2004-09-30T00:00:00"/>
    <n v="9"/>
    <n v="321.86999999999972"/>
    <n v="0.40270177838576099"/>
    <n v="0.79069767441860495"/>
    <n v="0.82387140902872702"/>
    <n v="3"/>
    <n v="4"/>
    <n v="5"/>
    <n v="15"/>
    <n v="20"/>
    <n v="25"/>
    <n v="60"/>
    <n v="4"/>
    <x v="1"/>
    <s v="Class-4"/>
    <x v="0"/>
  </r>
  <r>
    <n v="660"/>
    <n v="3.8866666666666698"/>
    <d v="2003-10-10T00:00:00"/>
    <n v="3"/>
    <n v="11.660000000000009"/>
    <n v="0.104822161422709"/>
    <n v="0.49743502051983601"/>
    <n v="0.56976744186046402"/>
    <n v="1"/>
    <n v="3"/>
    <n v="3"/>
    <n v="5"/>
    <n v="15"/>
    <n v="15"/>
    <n v="35"/>
    <n v="2.3333333333333299"/>
    <x v="2"/>
    <s v="Class-2"/>
    <x v="0"/>
  </r>
  <r>
    <n v="6600"/>
    <n v="49.038400000000003"/>
    <d v="2002-06-28T00:00:00"/>
    <n v="1"/>
    <n v="49.038400000000003"/>
    <n v="0.48683310533513602"/>
    <n v="0"/>
    <n v="0.23409712722298201"/>
    <n v="3"/>
    <n v="1"/>
    <n v="2"/>
    <n v="15"/>
    <n v="5"/>
    <n v="10"/>
    <n v="30"/>
    <n v="2"/>
    <x v="2"/>
    <s v="Class-2"/>
    <x v="2"/>
  </r>
  <r>
    <n v="6601"/>
    <n v="32.573"/>
    <d v="2002-04-19T00:00:00"/>
    <n v="2"/>
    <n v="65.146000000000001"/>
    <n v="0.37653898768808902"/>
    <n v="0.35294117647058798"/>
    <n v="0.13440492476060201"/>
    <n v="2"/>
    <n v="2"/>
    <n v="1"/>
    <n v="10"/>
    <n v="10"/>
    <n v="5"/>
    <n v="25"/>
    <n v="1.6666666666666701"/>
    <x v="4"/>
    <s v="Class-1"/>
    <x v="2"/>
  </r>
  <r>
    <n v="6602"/>
    <n v="81.596400000000003"/>
    <d v="2002-06-05T00:00:00"/>
    <n v="1"/>
    <n v="81.596400000000003"/>
    <n v="0.64380984952120501"/>
    <n v="0"/>
    <n v="0.19545143638850901"/>
    <n v="4"/>
    <n v="1"/>
    <n v="1"/>
    <n v="20"/>
    <n v="5"/>
    <n v="5"/>
    <n v="30"/>
    <n v="2"/>
    <x v="2"/>
    <s v="Class-2"/>
    <x v="2"/>
  </r>
  <r>
    <n v="6603"/>
    <n v="28.25"/>
    <d v="2003-05-05T00:00:00"/>
    <n v="3"/>
    <n v="84.75"/>
    <n v="0.33738030095758698"/>
    <n v="0.49743502051983601"/>
    <n v="0.51521887824897294"/>
    <n v="2"/>
    <n v="3"/>
    <n v="3"/>
    <n v="10"/>
    <n v="15"/>
    <n v="15"/>
    <n v="40"/>
    <n v="2.6666666666666701"/>
    <x v="2"/>
    <s v="Class-2"/>
    <x v="0"/>
  </r>
  <r>
    <n v="6604"/>
    <n v="13.169600000000001"/>
    <d v="2003-07-20T00:00:00"/>
    <n v="5"/>
    <n v="65.847999999999999"/>
    <n v="0.199213406292753"/>
    <n v="0.64261285909712695"/>
    <n v="0.54001367989056004"/>
    <n v="1"/>
    <n v="4"/>
    <n v="3"/>
    <n v="5"/>
    <n v="20"/>
    <n v="15"/>
    <n v="40"/>
    <n v="2.6666666666666701"/>
    <x v="2"/>
    <s v="Class-2"/>
    <x v="2"/>
  </r>
  <r>
    <n v="6605"/>
    <n v="-45"/>
    <d v="2002-01-25T00:00:00"/>
    <n v="1"/>
    <n v="-45"/>
    <n v="2.3768809849521101E-2"/>
    <n v="0"/>
    <n v="1.9664842681258499E-2"/>
    <n v="1"/>
    <n v="1"/>
    <n v="1"/>
    <n v="5"/>
    <n v="5"/>
    <n v="5"/>
    <n v="15"/>
    <n v="1"/>
    <x v="4"/>
    <s v="Class-1"/>
    <x v="0"/>
  </r>
  <r>
    <n v="6606"/>
    <n v="0.01"/>
    <d v="2002-03-29T00:00:00"/>
    <n v="1"/>
    <n v="0.01"/>
    <n v="4.7708618331053103E-2"/>
    <n v="0"/>
    <n v="0.102599179206566"/>
    <n v="1"/>
    <n v="1"/>
    <n v="1"/>
    <n v="5"/>
    <n v="5"/>
    <n v="5"/>
    <n v="15"/>
    <n v="1"/>
    <x v="4"/>
    <s v="Class-1"/>
    <x v="0"/>
  </r>
  <r>
    <n v="6607"/>
    <n v="12.98"/>
    <d v="2002-04-30T00:00:00"/>
    <n v="1"/>
    <n v="12.98"/>
    <n v="0.19493844049247899"/>
    <n v="0"/>
    <n v="0.15218878248973999"/>
    <n v="1"/>
    <n v="1"/>
    <n v="1"/>
    <n v="5"/>
    <n v="5"/>
    <n v="5"/>
    <n v="15"/>
    <n v="1"/>
    <x v="4"/>
    <s v="Class-1"/>
    <x v="0"/>
  </r>
  <r>
    <n v="6608"/>
    <n v="74.431600000000003"/>
    <d v="2002-11-27T00:00:00"/>
    <n v="1"/>
    <n v="74.431600000000003"/>
    <n v="0.61491108071135103"/>
    <n v="0"/>
    <n v="0.46597127222982099"/>
    <n v="4"/>
    <n v="1"/>
    <n v="3"/>
    <n v="20"/>
    <n v="5"/>
    <n v="15"/>
    <n v="40"/>
    <n v="2.6666666666666701"/>
    <x v="2"/>
    <s v="Class-2"/>
    <x v="2"/>
  </r>
  <r>
    <n v="6609"/>
    <n v="63.322000000000003"/>
    <d v="2002-08-13T00:00:00"/>
    <n v="4"/>
    <n v="253.28800000000001"/>
    <n v="0.56617647058822296"/>
    <n v="0.581395348837209"/>
    <n v="0.31378248974008199"/>
    <n v="3"/>
    <n v="3"/>
    <n v="2"/>
    <n v="15"/>
    <n v="15"/>
    <n v="10"/>
    <n v="40"/>
    <n v="2.6666666666666701"/>
    <x v="2"/>
    <s v="Class-2"/>
    <x v="1"/>
  </r>
  <r>
    <n v="661"/>
    <n v="43.965000000000003"/>
    <d v="2004-08-17T00:00:00"/>
    <n v="4"/>
    <n v="175.86"/>
    <n v="0.45451436388507099"/>
    <n v="0.581395348837209"/>
    <n v="0.75068399452804302"/>
    <n v="3"/>
    <n v="3"/>
    <n v="4"/>
    <n v="15"/>
    <n v="15"/>
    <n v="20"/>
    <n v="50"/>
    <n v="3.3333333333333299"/>
    <x v="0"/>
    <s v="Class-3"/>
    <x v="0"/>
  </r>
  <r>
    <n v="6611"/>
    <n v="60.508800000000001"/>
    <d v="2002-12-29T00:00:00"/>
    <n v="1"/>
    <n v="60.508800000000001"/>
    <n v="0.55181258549930101"/>
    <n v="0"/>
    <n v="0.48871409028727703"/>
    <n v="3"/>
    <n v="1"/>
    <n v="3"/>
    <n v="15"/>
    <n v="5"/>
    <n v="15"/>
    <n v="35"/>
    <n v="2.3333333333333299"/>
    <x v="2"/>
    <s v="Class-2"/>
    <x v="2"/>
  </r>
  <r>
    <n v="6612"/>
    <n v="84.35"/>
    <d v="2002-09-01T00:00:00"/>
    <n v="1"/>
    <n v="84.35"/>
    <n v="0.65270177838577603"/>
    <n v="0"/>
    <n v="0.35242818057455499"/>
    <n v="4"/>
    <n v="1"/>
    <n v="2"/>
    <n v="20"/>
    <n v="5"/>
    <n v="10"/>
    <n v="35"/>
    <n v="2.3333333333333299"/>
    <x v="2"/>
    <s v="Class-2"/>
    <x v="0"/>
  </r>
  <r>
    <n v="6613"/>
    <n v="261.82749999999999"/>
    <d v="2004-12-13T00:00:00"/>
    <n v="8"/>
    <n v="2094.62"/>
    <n v="0.88474692202467098"/>
    <n v="0.76333789329685398"/>
    <n v="0.939979480164158"/>
    <n v="5"/>
    <n v="4"/>
    <n v="5"/>
    <n v="25"/>
    <n v="20"/>
    <n v="25"/>
    <n v="70"/>
    <n v="4.6666666666666696"/>
    <x v="1"/>
    <s v="Class-4"/>
    <x v="0"/>
  </r>
  <r>
    <n v="6614"/>
    <n v="110.84139999999999"/>
    <d v="2004-10-28T00:00:00"/>
    <n v="2"/>
    <n v="221.68279999999999"/>
    <n v="0.72554719562245096"/>
    <n v="0.35294117647058798"/>
    <n v="0.85978112175102595"/>
    <n v="4"/>
    <n v="2"/>
    <n v="5"/>
    <n v="20"/>
    <n v="10"/>
    <n v="25"/>
    <n v="55"/>
    <n v="3.6666666666666701"/>
    <x v="0"/>
    <s v="Class-3"/>
    <x v="2"/>
  </r>
  <r>
    <n v="662"/>
    <n v="184.45840000000001"/>
    <d v="2002-06-11T00:00:00"/>
    <n v="2"/>
    <n v="368.91680000000002"/>
    <n v="0.83259233926132303"/>
    <n v="0.35294117647058798"/>
    <n v="0.205198358413133"/>
    <n v="5"/>
    <n v="2"/>
    <n v="2"/>
    <n v="25"/>
    <n v="10"/>
    <n v="10"/>
    <n v="45"/>
    <n v="3"/>
    <x v="0"/>
    <s v="Class-3"/>
    <x v="1"/>
  </r>
  <r>
    <n v="664"/>
    <n v="64.751999999999995"/>
    <d v="2004-06-21T00:00:00"/>
    <n v="5"/>
    <n v="323.76"/>
    <n v="0.57335841313268399"/>
    <n v="0.64261285909712695"/>
    <n v="0.70143638850889101"/>
    <n v="3"/>
    <n v="4"/>
    <n v="4"/>
    <n v="15"/>
    <n v="20"/>
    <n v="20"/>
    <n v="55"/>
    <n v="3.6666666666666701"/>
    <x v="0"/>
    <s v="Class-3"/>
    <x v="0"/>
  </r>
  <r>
    <n v="665"/>
    <n v="205.961054545455"/>
    <d v="2004-12-06T00:00:00"/>
    <n v="22"/>
    <n v="4531.1432000000095"/>
    <n v="0.85054719562247505"/>
    <n v="0.93023255813953498"/>
    <n v="0.92527359781121699"/>
    <n v="5"/>
    <n v="5"/>
    <n v="5"/>
    <n v="25"/>
    <n v="25"/>
    <n v="25"/>
    <n v="75"/>
    <n v="5"/>
    <x v="3"/>
    <s v="Class-5"/>
    <x v="1"/>
  </r>
  <r>
    <n v="667"/>
    <n v="17.428000000000001"/>
    <d v="2002-10-24T00:00:00"/>
    <n v="1"/>
    <n v="17.428000000000001"/>
    <n v="0.24196306429549"/>
    <n v="0"/>
    <n v="0.42510259917920601"/>
    <n v="2"/>
    <n v="1"/>
    <n v="3"/>
    <n v="10"/>
    <n v="5"/>
    <n v="15"/>
    <n v="30"/>
    <n v="2"/>
    <x v="2"/>
    <s v="Class-2"/>
    <x v="2"/>
  </r>
  <r>
    <n v="668"/>
    <n v="23.968"/>
    <d v="2002-08-31T00:00:00"/>
    <n v="1"/>
    <n v="23.968"/>
    <n v="0.299760601915183"/>
    <n v="0"/>
    <n v="0.3515731874145"/>
    <n v="2"/>
    <n v="1"/>
    <n v="2"/>
    <n v="10"/>
    <n v="5"/>
    <n v="10"/>
    <n v="25"/>
    <n v="1.6666666666666701"/>
    <x v="4"/>
    <s v="Class-1"/>
    <x v="2"/>
  </r>
  <r>
    <n v="669"/>
    <n v="11.0311111111111"/>
    <d v="2004-07-29T00:00:00"/>
    <n v="9"/>
    <n v="99.279999999999902"/>
    <n v="0.17732558139535101"/>
    <n v="0.79069767441860495"/>
    <n v="0.73375512995895997"/>
    <n v="1"/>
    <n v="4"/>
    <n v="4"/>
    <n v="5"/>
    <n v="20"/>
    <n v="20"/>
    <n v="45"/>
    <n v="3"/>
    <x v="0"/>
    <s v="Class-3"/>
    <x v="0"/>
  </r>
  <r>
    <n v="67"/>
    <n v="65.17"/>
    <d v="2004-06-30T00:00:00"/>
    <n v="7"/>
    <n v="456.19"/>
    <n v="0.57541039671681604"/>
    <n v="0.73204514363885098"/>
    <n v="0.70844733242133995"/>
    <n v="3"/>
    <n v="4"/>
    <n v="4"/>
    <n v="15"/>
    <n v="20"/>
    <n v="20"/>
    <n v="55"/>
    <n v="3.6666666666666701"/>
    <x v="0"/>
    <s v="Class-3"/>
    <x v="0"/>
  </r>
  <r>
    <n v="670"/>
    <n v="281.61916666666701"/>
    <d v="2004-12-31T00:00:00"/>
    <n v="24"/>
    <n v="6758.8600000000079"/>
    <n v="0.893638850889241"/>
    <n v="0.93878248974008205"/>
    <n v="0.98529411764705799"/>
    <n v="5"/>
    <n v="5"/>
    <n v="5"/>
    <n v="25"/>
    <n v="25"/>
    <n v="25"/>
    <n v="75"/>
    <n v="5"/>
    <x v="3"/>
    <s v="Class-5"/>
    <x v="1"/>
  </r>
  <r>
    <n v="672"/>
    <n v="26.25"/>
    <d v="2002-11-20T00:00:00"/>
    <n v="1"/>
    <n v="26.25"/>
    <n v="0.32387140902872402"/>
    <n v="0"/>
    <n v="0.45776333789329599"/>
    <n v="2"/>
    <n v="1"/>
    <n v="3"/>
    <n v="10"/>
    <n v="5"/>
    <n v="15"/>
    <n v="30"/>
    <n v="2"/>
    <x v="2"/>
    <s v="Class-2"/>
    <x v="0"/>
  </r>
  <r>
    <n v="673"/>
    <n v="315.60250000000002"/>
    <d v="2004-12-15T00:00:00"/>
    <n v="40"/>
    <n v="12624.1"/>
    <n v="0.90406976744191103"/>
    <n v="0.97195622435020501"/>
    <n v="0.94459644322845404"/>
    <n v="5"/>
    <n v="5"/>
    <n v="5"/>
    <n v="25"/>
    <n v="25"/>
    <n v="25"/>
    <n v="75"/>
    <n v="5"/>
    <x v="3"/>
    <s v="Class-5"/>
    <x v="0"/>
  </r>
  <r>
    <n v="674"/>
    <n v="418.31181818181801"/>
    <d v="2004-03-08T00:00:00"/>
    <n v="11"/>
    <n v="4601.4299999999985"/>
    <n v="0.92903556771551399"/>
    <n v="0.83413132694938497"/>
    <n v="0.63833789329685298"/>
    <n v="5"/>
    <n v="5"/>
    <n v="4"/>
    <n v="25"/>
    <n v="25"/>
    <n v="20"/>
    <n v="70"/>
    <n v="4.6666666666666696"/>
    <x v="1"/>
    <s v="Class-4"/>
    <x v="0"/>
  </r>
  <r>
    <n v="675"/>
    <n v="293.28833333333301"/>
    <d v="2005-01-02T00:00:00"/>
    <n v="12"/>
    <n v="3519.4599999999964"/>
    <n v="0.89825581395353804"/>
    <n v="0.85020519835841302"/>
    <n v="0.99333105335157301"/>
    <n v="5"/>
    <n v="5"/>
    <n v="5"/>
    <n v="25"/>
    <n v="25"/>
    <n v="25"/>
    <n v="75"/>
    <n v="5"/>
    <x v="3"/>
    <s v="Class-5"/>
    <x v="0"/>
  </r>
  <r>
    <n v="676"/>
    <n v="38.133333333333297"/>
    <d v="2004-09-20T00:00:00"/>
    <n v="6"/>
    <n v="228.79999999999978"/>
    <n v="0.414158686730493"/>
    <n v="0.68946648426812596"/>
    <n v="0.81258549931600499"/>
    <n v="3"/>
    <n v="4"/>
    <n v="5"/>
    <n v="15"/>
    <n v="20"/>
    <n v="25"/>
    <n v="60"/>
    <n v="4"/>
    <x v="1"/>
    <s v="Class-4"/>
    <x v="0"/>
  </r>
  <r>
    <n v="677"/>
    <n v="67.147800000000004"/>
    <d v="2004-10-07T00:00:00"/>
    <n v="2"/>
    <n v="134.29560000000001"/>
    <n v="0.58584131326948496"/>
    <n v="0.35294117647058798"/>
    <n v="0.83259233926128495"/>
    <n v="3"/>
    <n v="2"/>
    <n v="5"/>
    <n v="15"/>
    <n v="10"/>
    <n v="25"/>
    <n v="50"/>
    <n v="3.3333333333333299"/>
    <x v="0"/>
    <s v="Class-3"/>
    <x v="2"/>
  </r>
  <r>
    <n v="678"/>
    <n v="298.22933333333299"/>
    <d v="2002-08-15T00:00:00"/>
    <n v="3"/>
    <n v="894.68799999999896"/>
    <n v="0.89928180574560401"/>
    <n v="0.49743502051983601"/>
    <n v="0.31668946648426799"/>
    <n v="5"/>
    <n v="3"/>
    <n v="2"/>
    <n v="25"/>
    <n v="15"/>
    <n v="10"/>
    <n v="50"/>
    <n v="3.3333333333333299"/>
    <x v="0"/>
    <s v="Class-3"/>
    <x v="1"/>
  </r>
  <r>
    <n v="68"/>
    <n v="81.968000000000004"/>
    <d v="2002-11-09T00:00:00"/>
    <n v="1"/>
    <n v="81.968000000000004"/>
    <n v="0.64517783857729305"/>
    <n v="0"/>
    <n v="0.44459644322845399"/>
    <n v="4"/>
    <n v="1"/>
    <n v="3"/>
    <n v="20"/>
    <n v="5"/>
    <n v="15"/>
    <n v="40"/>
    <n v="2.6666666666666701"/>
    <x v="2"/>
    <s v="Class-2"/>
    <x v="2"/>
  </r>
  <r>
    <n v="680"/>
    <n v="137.46915000000001"/>
    <d v="2004-12-22T00:00:00"/>
    <n v="10"/>
    <n v="1374.6915000000001"/>
    <n v="0.77684678522574402"/>
    <n v="0.81549247606019204"/>
    <n v="0.95981532147742799"/>
    <n v="4"/>
    <n v="5"/>
    <n v="5"/>
    <n v="20"/>
    <n v="25"/>
    <n v="25"/>
    <n v="70"/>
    <n v="4.6666666666666696"/>
    <x v="1"/>
    <s v="Class-4"/>
    <x v="0"/>
  </r>
  <r>
    <n v="681"/>
    <n v="54.373600000000003"/>
    <d v="2003-03-16T00:00:00"/>
    <n v="5"/>
    <n v="271.86799999999999"/>
    <n v="0.51333789329683199"/>
    <n v="0.64261285909712695"/>
    <n v="0.50324897400820701"/>
    <n v="3"/>
    <n v="4"/>
    <n v="3"/>
    <n v="15"/>
    <n v="20"/>
    <n v="15"/>
    <n v="50"/>
    <n v="3.3333333333333299"/>
    <x v="0"/>
    <s v="Class-3"/>
    <x v="1"/>
  </r>
  <r>
    <n v="683"/>
    <n v="5953.59375"/>
    <d v="2004-11-01T00:00:00"/>
    <n v="24"/>
    <n v="142886.25"/>
    <n v="0.99538303693577301"/>
    <n v="0.93878248974008205"/>
    <n v="0.86645006839945204"/>
    <n v="5"/>
    <n v="5"/>
    <n v="5"/>
    <n v="25"/>
    <n v="25"/>
    <n v="25"/>
    <n v="75"/>
    <n v="5"/>
    <x v="3"/>
    <s v="Class-5"/>
    <x v="0"/>
  </r>
  <r>
    <n v="684"/>
    <n v="109.7306"/>
    <d v="2002-08-18T00:00:00"/>
    <n v="2"/>
    <n v="219.46119999999999"/>
    <n v="0.721956224350221"/>
    <n v="0.35294117647058798"/>
    <n v="0.32352941176470601"/>
    <n v="4"/>
    <n v="2"/>
    <n v="2"/>
    <n v="20"/>
    <n v="10"/>
    <n v="10"/>
    <n v="40"/>
    <n v="2.6666666666666701"/>
    <x v="2"/>
    <s v="Class-2"/>
    <x v="1"/>
  </r>
  <r>
    <n v="686"/>
    <n v="-2992.2179999999998"/>
    <d v="2004-12-30T00:00:00"/>
    <n v="5"/>
    <n v="-14961.09"/>
    <n v="0"/>
    <n v="0.64261285909712695"/>
    <n v="0.98084815321477403"/>
    <n v="1"/>
    <n v="4"/>
    <n v="5"/>
    <n v="5"/>
    <n v="20"/>
    <n v="25"/>
    <n v="50"/>
    <n v="3.3333333333333299"/>
    <x v="0"/>
    <s v="Class-3"/>
    <x v="0"/>
  </r>
  <r>
    <n v="687"/>
    <n v="482.71964285714301"/>
    <d v="2004-02-05T00:00:00"/>
    <n v="28"/>
    <n v="13516.150000000005"/>
    <n v="0.94015047879622704"/>
    <n v="0.95041039671682603"/>
    <n v="0.61935704514363799"/>
    <n v="5"/>
    <n v="5"/>
    <n v="4"/>
    <n v="25"/>
    <n v="25"/>
    <n v="20"/>
    <n v="70"/>
    <n v="4.6666666666666696"/>
    <x v="1"/>
    <s v="Class-4"/>
    <x v="0"/>
  </r>
  <r>
    <n v="688"/>
    <n v="22.797916666666701"/>
    <d v="2004-10-26T00:00:00"/>
    <n v="6"/>
    <n v="136.78750000000019"/>
    <n v="0.29240766073871399"/>
    <n v="0.68946648426812596"/>
    <n v="0.85721614227086096"/>
    <n v="2"/>
    <n v="4"/>
    <n v="5"/>
    <n v="10"/>
    <n v="20"/>
    <n v="25"/>
    <n v="55"/>
    <n v="3.6666666666666701"/>
    <x v="0"/>
    <s v="Class-3"/>
    <x v="0"/>
  </r>
  <r>
    <n v="689"/>
    <n v="552.40666666666698"/>
    <d v="2004-08-14T00:00:00"/>
    <n v="6"/>
    <n v="3314.4400000000019"/>
    <n v="0.947845417236721"/>
    <n v="0.68946648426812596"/>
    <n v="0.74692202462380197"/>
    <n v="5"/>
    <n v="4"/>
    <n v="4"/>
    <n v="25"/>
    <n v="20"/>
    <n v="20"/>
    <n v="65"/>
    <n v="4.3333333333333304"/>
    <x v="1"/>
    <s v="Class-4"/>
    <x v="0"/>
  </r>
  <r>
    <n v="69"/>
    <n v="206.39375000000001"/>
    <d v="2004-07-05T00:00:00"/>
    <n v="16"/>
    <n v="3302.3"/>
    <n v="0.850889192886497"/>
    <n v="0.89586183310533496"/>
    <n v="0.71152530779753698"/>
    <n v="5"/>
    <n v="5"/>
    <n v="4"/>
    <n v="25"/>
    <n v="25"/>
    <n v="20"/>
    <n v="70"/>
    <n v="4.6666666666666696"/>
    <x v="1"/>
    <s v="Class-4"/>
    <x v="0"/>
  </r>
  <r>
    <n v="690"/>
    <n v="8010.7663314285701"/>
    <d v="2004-10-13T00:00:00"/>
    <n v="35"/>
    <n v="280376.82159999997"/>
    <n v="0.99658002735984896"/>
    <n v="0.96665526675786595"/>
    <n v="0.83943228454172303"/>
    <n v="5"/>
    <n v="5"/>
    <n v="5"/>
    <n v="25"/>
    <n v="25"/>
    <n v="25"/>
    <n v="75"/>
    <n v="5"/>
    <x v="3"/>
    <s v="Class-5"/>
    <x v="1"/>
  </r>
  <r>
    <n v="692"/>
    <n v="199.64678260869599"/>
    <d v="2004-09-19T00:00:00"/>
    <n v="23"/>
    <n v="4591.8760000000075"/>
    <n v="0.846785225718234"/>
    <n v="0.93570451436388502"/>
    <n v="0.81121751025991695"/>
    <n v="5"/>
    <n v="5"/>
    <n v="5"/>
    <n v="25"/>
    <n v="25"/>
    <n v="25"/>
    <n v="75"/>
    <n v="5"/>
    <x v="3"/>
    <s v="Class-5"/>
    <x v="1"/>
  </r>
  <r>
    <n v="694"/>
    <n v="41.42"/>
    <d v="2002-02-10T00:00:00"/>
    <n v="1"/>
    <n v="41.42"/>
    <n v="0.43809849521202199"/>
    <n v="0"/>
    <n v="3.9158686730506202E-2"/>
    <n v="3"/>
    <n v="1"/>
    <n v="1"/>
    <n v="15"/>
    <n v="5"/>
    <n v="5"/>
    <n v="25"/>
    <n v="1.6666666666666701"/>
    <x v="4"/>
    <s v="Class-1"/>
    <x v="0"/>
  </r>
  <r>
    <n v="695"/>
    <n v="401.61531428571402"/>
    <d v="2005-01-01T00:00:00"/>
    <n v="14"/>
    <n v="5622.6143999999967"/>
    <n v="0.92510259917926096"/>
    <n v="0.87534199726402195"/>
    <n v="0.98974008207934305"/>
    <n v="5"/>
    <n v="5"/>
    <n v="5"/>
    <n v="25"/>
    <n v="25"/>
    <n v="25"/>
    <n v="75"/>
    <n v="5"/>
    <x v="3"/>
    <s v="Class-5"/>
    <x v="1"/>
  </r>
  <r>
    <n v="697"/>
    <n v="1.57"/>
    <d v="2003-04-10T00:00:00"/>
    <n v="2"/>
    <n v="3.14"/>
    <n v="7.4555403556771399E-2"/>
    <n v="0.35294117647058798"/>
    <n v="0.50923392612858998"/>
    <n v="1"/>
    <n v="2"/>
    <n v="3"/>
    <n v="5"/>
    <n v="10"/>
    <n v="15"/>
    <n v="30"/>
    <n v="2"/>
    <x v="2"/>
    <s v="Class-2"/>
    <x v="0"/>
  </r>
  <r>
    <n v="698"/>
    <n v="174.12"/>
    <d v="2002-11-16T00:00:00"/>
    <n v="1"/>
    <n v="174.12"/>
    <n v="0.823016415868708"/>
    <n v="0"/>
    <n v="0.453146374829001"/>
    <n v="5"/>
    <n v="1"/>
    <n v="3"/>
    <n v="25"/>
    <n v="5"/>
    <n v="15"/>
    <n v="45"/>
    <n v="3"/>
    <x v="0"/>
    <s v="Class-3"/>
    <x v="0"/>
  </r>
  <r>
    <n v="699"/>
    <n v="273.52615384615399"/>
    <d v="2004-11-21T00:00:00"/>
    <n v="13"/>
    <n v="3555.840000000002"/>
    <n v="0.889534883720978"/>
    <n v="0.86234610123119004"/>
    <n v="0.89534883720930203"/>
    <n v="5"/>
    <n v="5"/>
    <n v="5"/>
    <n v="25"/>
    <n v="25"/>
    <n v="25"/>
    <n v="75"/>
    <n v="5"/>
    <x v="3"/>
    <s v="Class-5"/>
    <x v="0"/>
  </r>
  <r>
    <n v="7"/>
    <n v="2.2200000000000002"/>
    <d v="2002-02-26T00:00:00"/>
    <n v="1"/>
    <n v="2.2200000000000002"/>
    <n v="8.1053351573187396E-2"/>
    <n v="0"/>
    <n v="6.2243502051983597E-2"/>
    <n v="1"/>
    <n v="1"/>
    <n v="1"/>
    <n v="5"/>
    <n v="5"/>
    <n v="5"/>
    <n v="15"/>
    <n v="1"/>
    <x v="4"/>
    <s v="Class-1"/>
    <x v="0"/>
  </r>
  <r>
    <n v="70"/>
    <n v="64.462266666666693"/>
    <d v="2004-11-17T00:00:00"/>
    <n v="18"/>
    <n v="1160.3208000000004"/>
    <n v="0.57147742818056302"/>
    <n v="0.90971272229822198"/>
    <n v="0.88970588235294101"/>
    <n v="3"/>
    <n v="5"/>
    <n v="5"/>
    <n v="15"/>
    <n v="25"/>
    <n v="25"/>
    <n v="65"/>
    <n v="4.3333333333333304"/>
    <x v="1"/>
    <s v="Class-4"/>
    <x v="1"/>
  </r>
  <r>
    <n v="700"/>
    <n v="311.005"/>
    <d v="2002-03-09T00:00:00"/>
    <n v="2"/>
    <n v="622.01"/>
    <n v="0.90270177838582299"/>
    <n v="0.35294117647058798"/>
    <n v="7.3871409028727797E-2"/>
    <n v="5"/>
    <n v="2"/>
    <n v="1"/>
    <n v="25"/>
    <n v="10"/>
    <n v="5"/>
    <n v="40"/>
    <n v="2.6666666666666701"/>
    <x v="2"/>
    <s v="Class-2"/>
    <x v="1"/>
  </r>
  <r>
    <n v="702"/>
    <n v="19448.133750000001"/>
    <d v="2005-01-08T00:00:00"/>
    <n v="8"/>
    <n v="155585.07"/>
    <n v="0.99846101231197004"/>
    <n v="0.76333789329685398"/>
    <n v="0.99948700410396696"/>
    <n v="5"/>
    <n v="4"/>
    <n v="5"/>
    <n v="25"/>
    <n v="20"/>
    <n v="25"/>
    <n v="70"/>
    <n v="4.6666666666666696"/>
    <x v="1"/>
    <s v="Class-4"/>
    <x v="0"/>
  </r>
  <r>
    <n v="703"/>
    <n v="273.22826666666703"/>
    <d v="2003-08-25T00:00:00"/>
    <n v="3"/>
    <n v="819.68480000000113"/>
    <n v="0.88902188782494496"/>
    <n v="0.49743502051983601"/>
    <n v="0.55369357045143597"/>
    <n v="5"/>
    <n v="3"/>
    <n v="3"/>
    <n v="25"/>
    <n v="15"/>
    <n v="15"/>
    <n v="55"/>
    <n v="3.6666666666666701"/>
    <x v="0"/>
    <s v="Class-3"/>
    <x v="2"/>
  </r>
  <r>
    <n v="704"/>
    <n v="-58.1933333333333"/>
    <d v="2003-09-19T00:00:00"/>
    <n v="3"/>
    <n v="-174.5799999999999"/>
    <n v="2.0861833105335102E-2"/>
    <n v="0.49743502051983601"/>
    <n v="0.56207250341997195"/>
    <n v="1"/>
    <n v="3"/>
    <n v="3"/>
    <n v="5"/>
    <n v="15"/>
    <n v="15"/>
    <n v="35"/>
    <n v="2.3333333333333299"/>
    <x v="2"/>
    <s v="Class-2"/>
    <x v="0"/>
  </r>
  <r>
    <n v="705"/>
    <n v="4480.1451875000002"/>
    <d v="2005-01-01T00:00:00"/>
    <n v="16"/>
    <n v="71682.323000000004"/>
    <n v="0.99350205198365205"/>
    <n v="0.89586183310533496"/>
    <n v="0.98974008207934305"/>
    <n v="5"/>
    <n v="5"/>
    <n v="5"/>
    <n v="25"/>
    <n v="25"/>
    <n v="25"/>
    <n v="75"/>
    <n v="5"/>
    <x v="3"/>
    <s v="Class-5"/>
    <x v="0"/>
  </r>
  <r>
    <n v="706"/>
    <n v="-0.83687500000000503"/>
    <d v="2004-10-04T00:00:00"/>
    <n v="8"/>
    <n v="-6.6950000000000403"/>
    <n v="4.5143638850888901E-2"/>
    <n v="0.76333789329685398"/>
    <n v="0.82951436388508804"/>
    <n v="1"/>
    <n v="4"/>
    <n v="5"/>
    <n v="5"/>
    <n v="20"/>
    <n v="25"/>
    <n v="50"/>
    <n v="3.3333333333333299"/>
    <x v="0"/>
    <s v="Class-3"/>
    <x v="0"/>
  </r>
  <r>
    <n v="707"/>
    <n v="140.71"/>
    <d v="2002-10-30T00:00:00"/>
    <n v="1"/>
    <n v="140.71"/>
    <n v="0.78334473324216103"/>
    <n v="0"/>
    <n v="0.432968536251709"/>
    <n v="4"/>
    <n v="1"/>
    <n v="3"/>
    <n v="20"/>
    <n v="5"/>
    <n v="15"/>
    <n v="40"/>
    <n v="2.6666666666666701"/>
    <x v="2"/>
    <s v="Class-2"/>
    <x v="0"/>
  </r>
  <r>
    <n v="708"/>
    <n v="146.75"/>
    <d v="2002-11-21T00:00:00"/>
    <n v="1"/>
    <n v="146.75"/>
    <n v="0.79172366621069901"/>
    <n v="0"/>
    <n v="0.45793433652530702"/>
    <n v="4"/>
    <n v="1"/>
    <n v="3"/>
    <n v="20"/>
    <n v="5"/>
    <n v="15"/>
    <n v="40"/>
    <n v="2.6666666666666701"/>
    <x v="2"/>
    <s v="Class-2"/>
    <x v="0"/>
  </r>
  <r>
    <n v="709"/>
    <n v="95.786000000000001"/>
    <d v="2003-09-14T00:00:00"/>
    <n v="5"/>
    <n v="478.93"/>
    <n v="0.691518467852267"/>
    <n v="0.64261285909712695"/>
    <n v="0.56053351573187304"/>
    <n v="4"/>
    <n v="4"/>
    <n v="3"/>
    <n v="20"/>
    <n v="20"/>
    <n v="15"/>
    <n v="55"/>
    <n v="3.6666666666666701"/>
    <x v="0"/>
    <s v="Class-3"/>
    <x v="0"/>
  </r>
  <r>
    <n v="710"/>
    <n v="589.92750000000001"/>
    <d v="2004-02-01T00:00:00"/>
    <n v="4"/>
    <n v="2359.71"/>
    <n v="0.95092339261291903"/>
    <n v="0.581395348837209"/>
    <n v="0.61730506155950604"/>
    <n v="5"/>
    <n v="3"/>
    <n v="4"/>
    <n v="25"/>
    <n v="15"/>
    <n v="20"/>
    <n v="60"/>
    <n v="4"/>
    <x v="1"/>
    <s v="Class-4"/>
    <x v="0"/>
  </r>
  <r>
    <n v="711"/>
    <n v="-11.3"/>
    <d v="2002-08-15T00:00:00"/>
    <n v="1"/>
    <n v="-11.3"/>
    <n v="3.7277701778385602E-2"/>
    <n v="0"/>
    <n v="0.31668946648426799"/>
    <n v="1"/>
    <n v="1"/>
    <n v="2"/>
    <n v="5"/>
    <n v="5"/>
    <n v="10"/>
    <n v="20"/>
    <n v="1.3333333333333299"/>
    <x v="4"/>
    <s v="Class-1"/>
    <x v="0"/>
  </r>
  <r>
    <n v="712"/>
    <n v="1430.76451428571"/>
    <d v="2002-02-16T00:00:00"/>
    <n v="7"/>
    <n v="10015.351599999969"/>
    <n v="0.98255813953494897"/>
    <n v="0.73204514363885098"/>
    <n v="4.7024623803009598E-2"/>
    <n v="5"/>
    <n v="4"/>
    <n v="1"/>
    <n v="25"/>
    <n v="20"/>
    <n v="5"/>
    <n v="50"/>
    <n v="3.3333333333333299"/>
    <x v="0"/>
    <s v="Class-3"/>
    <x v="1"/>
  </r>
  <r>
    <n v="714"/>
    <n v="33.945333333333302"/>
    <d v="2004-08-19T00:00:00"/>
    <n v="3"/>
    <n v="101.8359999999999"/>
    <n v="0.38850889192885402"/>
    <n v="0.49743502051983601"/>
    <n v="0.75324897400820701"/>
    <n v="2"/>
    <n v="3"/>
    <n v="4"/>
    <n v="10"/>
    <n v="15"/>
    <n v="20"/>
    <n v="45"/>
    <n v="3"/>
    <x v="0"/>
    <s v="Class-3"/>
    <x v="2"/>
  </r>
  <r>
    <n v="715"/>
    <n v="715.13769230769196"/>
    <d v="2004-10-24T00:00:00"/>
    <n v="13"/>
    <n v="9296.7899999999954"/>
    <n v="0.95947332421346698"/>
    <n v="0.86234610123119004"/>
    <n v="0.85413816689466404"/>
    <n v="5"/>
    <n v="5"/>
    <n v="5"/>
    <n v="25"/>
    <n v="25"/>
    <n v="25"/>
    <n v="75"/>
    <n v="5"/>
    <x v="3"/>
    <s v="Class-5"/>
    <x v="0"/>
  </r>
  <r>
    <n v="716"/>
    <n v="388.95400000000001"/>
    <d v="2004-10-17T00:00:00"/>
    <n v="6"/>
    <n v="2333.7240000000002"/>
    <n v="0.92202462380306305"/>
    <n v="0.68946648426812596"/>
    <n v="0.84490424076607296"/>
    <n v="5"/>
    <n v="4"/>
    <n v="5"/>
    <n v="25"/>
    <n v="20"/>
    <n v="25"/>
    <n v="70"/>
    <n v="4.6666666666666696"/>
    <x v="1"/>
    <s v="Class-4"/>
    <x v="1"/>
  </r>
  <r>
    <n v="718"/>
    <n v="2.5179999999999998"/>
    <d v="2004-09-04T00:00:00"/>
    <n v="5"/>
    <n v="12.59"/>
    <n v="8.46443228454173E-2"/>
    <n v="0.64261285909712695"/>
    <n v="0.77120383036935602"/>
    <n v="1"/>
    <n v="4"/>
    <n v="4"/>
    <n v="5"/>
    <n v="20"/>
    <n v="20"/>
    <n v="45"/>
    <n v="3"/>
    <x v="0"/>
    <s v="Class-3"/>
    <x v="0"/>
  </r>
  <r>
    <n v="719"/>
    <n v="505.12231333333301"/>
    <d v="2004-12-28T00:00:00"/>
    <n v="15"/>
    <n v="7576.8346999999949"/>
    <n v="0.94271545827639203"/>
    <n v="0.88560191518467901"/>
    <n v="0.97246922024623705"/>
    <n v="5"/>
    <n v="5"/>
    <n v="5"/>
    <n v="25"/>
    <n v="25"/>
    <n v="25"/>
    <n v="75"/>
    <n v="5"/>
    <x v="3"/>
    <s v="Class-5"/>
    <x v="0"/>
  </r>
  <r>
    <n v="72"/>
    <n v="-209.91"/>
    <d v="2002-05-26T00:00:00"/>
    <n v="2"/>
    <n v="-419.82"/>
    <n v="7.5239398084815303E-3"/>
    <n v="0.35294117647058798"/>
    <n v="0.18228454172366601"/>
    <n v="1"/>
    <n v="2"/>
    <n v="1"/>
    <n v="5"/>
    <n v="10"/>
    <n v="5"/>
    <n v="20"/>
    <n v="1.3333333333333299"/>
    <x v="4"/>
    <s v="Class-1"/>
    <x v="1"/>
  </r>
  <r>
    <n v="720"/>
    <n v="157.204382352941"/>
    <d v="2004-11-02T00:00:00"/>
    <n v="17"/>
    <n v="2672.4744999999971"/>
    <n v="0.80335157318744599"/>
    <n v="0.90235978112175097"/>
    <n v="0.86781805745553997"/>
    <n v="5"/>
    <n v="5"/>
    <n v="5"/>
    <n v="25"/>
    <n v="25"/>
    <n v="25"/>
    <n v="75"/>
    <n v="5"/>
    <x v="3"/>
    <s v="Class-5"/>
    <x v="0"/>
  </r>
  <r>
    <n v="721"/>
    <n v="65.472499999999997"/>
    <d v="2003-11-15T00:00:00"/>
    <n v="4"/>
    <n v="261.89"/>
    <n v="0.57848837209301296"/>
    <n v="0.581395348837209"/>
    <n v="0.58396032831737199"/>
    <n v="3"/>
    <n v="3"/>
    <n v="3"/>
    <n v="15"/>
    <n v="15"/>
    <n v="15"/>
    <n v="45"/>
    <n v="3"/>
    <x v="0"/>
    <s v="Class-3"/>
    <x v="0"/>
  </r>
  <r>
    <n v="722"/>
    <n v="44.094285714285697"/>
    <d v="2004-11-05T00:00:00"/>
    <n v="14"/>
    <n v="617.31999999999971"/>
    <n v="0.45554035567713702"/>
    <n v="0.87534199726402195"/>
    <n v="0.86987004103967103"/>
    <n v="3"/>
    <n v="5"/>
    <n v="5"/>
    <n v="15"/>
    <n v="25"/>
    <n v="25"/>
    <n v="65"/>
    <n v="4.3333333333333304"/>
    <x v="1"/>
    <s v="Class-4"/>
    <x v="0"/>
  </r>
  <r>
    <n v="723"/>
    <n v="2109.2020000000002"/>
    <d v="2004-12-07T00:00:00"/>
    <n v="30"/>
    <n v="63276.060000000005"/>
    <n v="0.98785909712729003"/>
    <n v="0.95622435020519903"/>
    <n v="0.92698358413132598"/>
    <n v="5"/>
    <n v="5"/>
    <n v="5"/>
    <n v="25"/>
    <n v="25"/>
    <n v="25"/>
    <n v="75"/>
    <n v="5"/>
    <x v="3"/>
    <s v="Class-5"/>
    <x v="0"/>
  </r>
  <r>
    <n v="724"/>
    <n v="27.398333333333301"/>
    <d v="2004-09-27T00:00:00"/>
    <n v="12"/>
    <n v="328.77999999999963"/>
    <n v="0.33139534883720501"/>
    <n v="0.85020519835841302"/>
    <n v="0.82113543091655194"/>
    <n v="2"/>
    <n v="5"/>
    <n v="5"/>
    <n v="10"/>
    <n v="25"/>
    <n v="25"/>
    <n v="60"/>
    <n v="4"/>
    <x v="1"/>
    <s v="Class-4"/>
    <x v="0"/>
  </r>
  <r>
    <n v="725"/>
    <n v="-128.161466666667"/>
    <d v="2002-02-05T00:00:00"/>
    <n v="3"/>
    <n v="-384.48440000000096"/>
    <n v="1.2140902872777E-2"/>
    <n v="0.49743502051983601"/>
    <n v="3.2831737346101203E-2"/>
    <n v="1"/>
    <n v="3"/>
    <n v="1"/>
    <n v="5"/>
    <n v="15"/>
    <n v="5"/>
    <n v="25"/>
    <n v="1.6666666666666701"/>
    <x v="4"/>
    <s v="Class-1"/>
    <x v="1"/>
  </r>
  <r>
    <n v="727"/>
    <n v="68.875500000000002"/>
    <d v="2004-11-22T00:00:00"/>
    <n v="10"/>
    <n v="688.755"/>
    <n v="0.592168262653891"/>
    <n v="0.81549247606019204"/>
    <n v="0.89808481532147699"/>
    <n v="3"/>
    <n v="5"/>
    <n v="5"/>
    <n v="15"/>
    <n v="25"/>
    <n v="25"/>
    <n v="65"/>
    <n v="4.3333333333333304"/>
    <x v="1"/>
    <s v="Class-4"/>
    <x v="0"/>
  </r>
  <r>
    <n v="728"/>
    <n v="318.27800000000002"/>
    <d v="2004-05-22T00:00:00"/>
    <n v="5"/>
    <n v="1591.39"/>
    <n v="0.90526675786598798"/>
    <n v="0.64261285909712695"/>
    <n v="0.68450752393980796"/>
    <n v="5"/>
    <n v="4"/>
    <n v="4"/>
    <n v="25"/>
    <n v="20"/>
    <n v="20"/>
    <n v="65"/>
    <n v="4.3333333333333304"/>
    <x v="1"/>
    <s v="Class-4"/>
    <x v="0"/>
  </r>
  <r>
    <n v="729"/>
    <n v="72.397999999999996"/>
    <d v="2004-05-21T00:00:00"/>
    <n v="5"/>
    <n v="361.99"/>
    <n v="0.60636114911080197"/>
    <n v="0.64261285909712695"/>
    <n v="0.68382352941176405"/>
    <n v="4"/>
    <n v="4"/>
    <n v="4"/>
    <n v="20"/>
    <n v="20"/>
    <n v="20"/>
    <n v="60"/>
    <n v="4"/>
    <x v="1"/>
    <s v="Class-4"/>
    <x v="0"/>
  </r>
  <r>
    <n v="730"/>
    <n v="3326.8955555555599"/>
    <d v="2003-12-28T00:00:00"/>
    <n v="9"/>
    <n v="29942.060000000038"/>
    <n v="0.99179206566354206"/>
    <n v="0.79069767441860495"/>
    <n v="0.60157318741450005"/>
    <n v="5"/>
    <n v="4"/>
    <n v="4"/>
    <n v="25"/>
    <n v="20"/>
    <n v="20"/>
    <n v="65"/>
    <n v="4.3333333333333304"/>
    <x v="1"/>
    <s v="Class-4"/>
    <x v="0"/>
  </r>
  <r>
    <n v="731"/>
    <n v="5.42"/>
    <d v="2004-11-09T00:00:00"/>
    <n v="9"/>
    <n v="48.78"/>
    <n v="0.122093023255815"/>
    <n v="0.79069767441860495"/>
    <n v="0.87602599179206497"/>
    <n v="1"/>
    <n v="4"/>
    <n v="5"/>
    <n v="5"/>
    <n v="20"/>
    <n v="25"/>
    <n v="50"/>
    <n v="3.3333333333333299"/>
    <x v="0"/>
    <s v="Class-3"/>
    <x v="0"/>
  </r>
  <r>
    <n v="732"/>
    <n v="80.311000000000007"/>
    <d v="2002-08-15T00:00:00"/>
    <n v="4"/>
    <n v="321.24400000000003"/>
    <n v="0.63799589603283202"/>
    <n v="0.581395348837209"/>
    <n v="0.31668946648426799"/>
    <n v="4"/>
    <n v="3"/>
    <n v="2"/>
    <n v="20"/>
    <n v="15"/>
    <n v="10"/>
    <n v="45"/>
    <n v="3"/>
    <x v="0"/>
    <s v="Class-3"/>
    <x v="1"/>
  </r>
  <r>
    <n v="734"/>
    <n v="21197.99"/>
    <d v="2002-04-28T00:00:00"/>
    <n v="1"/>
    <n v="21197.99"/>
    <n v="0.998803009575992"/>
    <n v="0"/>
    <n v="0.14705882352941199"/>
    <n v="5"/>
    <n v="1"/>
    <n v="1"/>
    <n v="25"/>
    <n v="5"/>
    <n v="5"/>
    <n v="35"/>
    <n v="2.3333333333333299"/>
    <x v="2"/>
    <s v="Class-2"/>
    <x v="0"/>
  </r>
  <r>
    <n v="735"/>
    <n v="22887.342499999999"/>
    <d v="2004-05-06T00:00:00"/>
    <n v="8"/>
    <n v="183098.74"/>
    <n v="0.99914500684001395"/>
    <n v="0.76333789329685398"/>
    <n v="0.67373461012311797"/>
    <n v="5"/>
    <n v="4"/>
    <n v="4"/>
    <n v="25"/>
    <n v="20"/>
    <n v="20"/>
    <n v="65"/>
    <n v="4.3333333333333304"/>
    <x v="1"/>
    <s v="Class-4"/>
    <x v="0"/>
  </r>
  <r>
    <n v="736"/>
    <n v="12401.5118181818"/>
    <d v="2004-12-26T00:00:00"/>
    <n v="22"/>
    <n v="272833.2599999996"/>
    <n v="0.99760601915191505"/>
    <n v="0.93023255813953498"/>
    <n v="0.96751025991791995"/>
    <n v="5"/>
    <n v="5"/>
    <n v="5"/>
    <n v="25"/>
    <n v="25"/>
    <n v="25"/>
    <n v="75"/>
    <n v="5"/>
    <x v="3"/>
    <s v="Class-5"/>
    <x v="0"/>
  </r>
  <r>
    <n v="737"/>
    <n v="20.321111111111101"/>
    <d v="2004-08-11T00:00:00"/>
    <n v="9"/>
    <n v="182.8899999999999"/>
    <n v="0.268467852257184"/>
    <n v="0.79069767441860495"/>
    <n v="0.74538303693570396"/>
    <n v="2"/>
    <n v="4"/>
    <n v="4"/>
    <n v="10"/>
    <n v="20"/>
    <n v="20"/>
    <n v="50"/>
    <n v="3.3333333333333299"/>
    <x v="0"/>
    <s v="Class-3"/>
    <x v="0"/>
  </r>
  <r>
    <n v="738"/>
    <n v="244.268"/>
    <d v="2004-01-01T00:00:00"/>
    <n v="5"/>
    <n v="1221.3399999999999"/>
    <n v="0.87568399452808898"/>
    <n v="0.64261285909712695"/>
    <n v="0.603625170998631"/>
    <n v="5"/>
    <n v="4"/>
    <n v="4"/>
    <n v="25"/>
    <n v="20"/>
    <n v="20"/>
    <n v="65"/>
    <n v="4.3333333333333304"/>
    <x v="1"/>
    <s v="Class-4"/>
    <x v="0"/>
  </r>
  <r>
    <n v="739"/>
    <n v="92.3"/>
    <d v="2002-01-03T00:00:00"/>
    <n v="1"/>
    <n v="92.3"/>
    <n v="0.68279753761970796"/>
    <n v="0"/>
    <n v="6.8399452804377597E-4"/>
    <n v="4"/>
    <n v="1"/>
    <n v="1"/>
    <n v="20"/>
    <n v="5"/>
    <n v="5"/>
    <n v="30"/>
    <n v="2"/>
    <x v="2"/>
    <s v="Class-2"/>
    <x v="0"/>
  </r>
  <r>
    <n v="74"/>
    <n v="2155.6219999999998"/>
    <d v="2004-11-24T00:00:00"/>
    <n v="40"/>
    <n v="86224.87999999999"/>
    <n v="0.98820109439131198"/>
    <n v="0.97195622435020501"/>
    <n v="0.90253077975376195"/>
    <n v="5"/>
    <n v="5"/>
    <n v="5"/>
    <n v="25"/>
    <n v="25"/>
    <n v="25"/>
    <n v="75"/>
    <n v="5"/>
    <x v="3"/>
    <s v="Class-5"/>
    <x v="0"/>
  </r>
  <r>
    <n v="740"/>
    <n v="794.15470857142896"/>
    <d v="2004-09-21T00:00:00"/>
    <n v="35"/>
    <n v="27795.414800000013"/>
    <n v="0.96272229822167599"/>
    <n v="0.96665526675786595"/>
    <n v="0.81429548563611398"/>
    <n v="5"/>
    <n v="5"/>
    <n v="5"/>
    <n v="25"/>
    <n v="25"/>
    <n v="25"/>
    <n v="75"/>
    <n v="5"/>
    <x v="3"/>
    <s v="Class-5"/>
    <x v="1"/>
  </r>
  <r>
    <n v="742"/>
    <n v="100.19"/>
    <d v="2003-11-01T00:00:00"/>
    <n v="3"/>
    <n v="300.57"/>
    <n v="0.70229138166895899"/>
    <n v="0.49743502051983601"/>
    <n v="0.578146374829"/>
    <n v="4"/>
    <n v="3"/>
    <n v="3"/>
    <n v="20"/>
    <n v="15"/>
    <n v="15"/>
    <n v="50"/>
    <n v="3.3333333333333299"/>
    <x v="0"/>
    <s v="Class-3"/>
    <x v="0"/>
  </r>
  <r>
    <n v="743"/>
    <n v="-683.14"/>
    <d v="2002-10-19T00:00:00"/>
    <n v="1"/>
    <n v="-683.14"/>
    <n v="8.5499316005471998E-4"/>
    <n v="0"/>
    <n v="0.41792065663474598"/>
    <n v="1"/>
    <n v="1"/>
    <n v="3"/>
    <n v="5"/>
    <n v="5"/>
    <n v="15"/>
    <n v="25"/>
    <n v="1.6666666666666701"/>
    <x v="4"/>
    <s v="Class-1"/>
    <x v="0"/>
  </r>
  <r>
    <n v="744"/>
    <n v="517.80999999999995"/>
    <d v="2004-08-06T00:00:00"/>
    <n v="3"/>
    <n v="1553.4299999999998"/>
    <n v="0.94408344733247995"/>
    <n v="0.49743502051983601"/>
    <n v="0.740937072503419"/>
    <n v="5"/>
    <n v="3"/>
    <n v="4"/>
    <n v="25"/>
    <n v="15"/>
    <n v="20"/>
    <n v="60"/>
    <n v="4"/>
    <x v="1"/>
    <s v="Class-4"/>
    <x v="0"/>
  </r>
  <r>
    <n v="745"/>
    <n v="0"/>
    <d v="2002-09-22T00:00:00"/>
    <n v="1"/>
    <n v="0"/>
    <n v="4.5827633378932697E-2"/>
    <n v="0"/>
    <n v="0.38303693570451403"/>
    <n v="1"/>
    <n v="1"/>
    <n v="2"/>
    <n v="5"/>
    <n v="5"/>
    <n v="10"/>
    <n v="20"/>
    <n v="1.3333333333333299"/>
    <x v="4"/>
    <s v="Class-1"/>
    <x v="0"/>
  </r>
  <r>
    <n v="746"/>
    <n v="113.986"/>
    <d v="2003-04-09T00:00:00"/>
    <n v="5"/>
    <n v="569.93000000000006"/>
    <n v="0.73392612859098905"/>
    <n v="0.64261285909712695"/>
    <n v="0.50854993160054596"/>
    <n v="4"/>
    <n v="4"/>
    <n v="3"/>
    <n v="20"/>
    <n v="20"/>
    <n v="15"/>
    <n v="55"/>
    <n v="3.6666666666666701"/>
    <x v="0"/>
    <s v="Class-3"/>
    <x v="0"/>
  </r>
  <r>
    <n v="747"/>
    <n v="123.193636363636"/>
    <d v="2004-11-06T00:00:00"/>
    <n v="11"/>
    <n v="1355.129999999996"/>
    <n v="0.75341997264024096"/>
    <n v="0.83413132694938497"/>
    <n v="0.87140902872777004"/>
    <n v="4"/>
    <n v="5"/>
    <n v="5"/>
    <n v="20"/>
    <n v="25"/>
    <n v="25"/>
    <n v="70"/>
    <n v="4.6666666666666696"/>
    <x v="1"/>
    <s v="Class-4"/>
    <x v="0"/>
  </r>
  <r>
    <n v="748"/>
    <n v="90.52"/>
    <d v="2002-06-18T00:00:00"/>
    <n v="1"/>
    <n v="90.52"/>
    <n v="0.67647058823530104"/>
    <n v="0"/>
    <n v="0.219391244870041"/>
    <n v="4"/>
    <n v="1"/>
    <n v="2"/>
    <n v="20"/>
    <n v="5"/>
    <n v="10"/>
    <n v="35"/>
    <n v="2.3333333333333299"/>
    <x v="2"/>
    <s v="Class-2"/>
    <x v="0"/>
  </r>
  <r>
    <n v="749"/>
    <n v="370.39581395348802"/>
    <d v="2004-12-12T00:00:00"/>
    <n v="86"/>
    <n v="31854.039999999968"/>
    <n v="0.918262653898822"/>
    <n v="0.99059507523939805"/>
    <n v="0.93655950752393902"/>
    <n v="5"/>
    <n v="5"/>
    <n v="5"/>
    <n v="25"/>
    <n v="25"/>
    <n v="25"/>
    <n v="75"/>
    <n v="5"/>
    <x v="3"/>
    <s v="Class-5"/>
    <x v="0"/>
  </r>
  <r>
    <n v="75"/>
    <n v="136.04671875"/>
    <d v="2004-12-16T00:00:00"/>
    <n v="128"/>
    <n v="17413.98"/>
    <n v="0.77496580027362305"/>
    <n v="0.99435704514363998"/>
    <n v="0.94647742818057401"/>
    <n v="4"/>
    <n v="5"/>
    <n v="5"/>
    <n v="20"/>
    <n v="25"/>
    <n v="25"/>
    <n v="70"/>
    <n v="4.6666666666666696"/>
    <x v="1"/>
    <s v="Class-4"/>
    <x v="0"/>
  </r>
  <r>
    <n v="750"/>
    <n v="112.44"/>
    <d v="2002-04-05T00:00:00"/>
    <n v="1"/>
    <n v="112.44"/>
    <n v="0.72999316005473702"/>
    <n v="0"/>
    <n v="0.114911080711354"/>
    <n v="4"/>
    <n v="1"/>
    <n v="1"/>
    <n v="20"/>
    <n v="5"/>
    <n v="5"/>
    <n v="30"/>
    <n v="2"/>
    <x v="2"/>
    <s v="Class-2"/>
    <x v="0"/>
  </r>
  <r>
    <n v="751"/>
    <n v="98.484999999999999"/>
    <d v="2004-05-03T00:00:00"/>
    <n v="2"/>
    <n v="196.97"/>
    <n v="0.69784541723667304"/>
    <n v="0.35294117647058798"/>
    <n v="0.67219562243501996"/>
    <n v="4"/>
    <n v="2"/>
    <n v="4"/>
    <n v="20"/>
    <n v="10"/>
    <n v="20"/>
    <n v="50"/>
    <n v="3.3333333333333299"/>
    <x v="0"/>
    <s v="Class-3"/>
    <x v="0"/>
  </r>
  <r>
    <n v="752"/>
    <n v="508.625"/>
    <d v="2004-02-23T00:00:00"/>
    <n v="2"/>
    <n v="1017.25"/>
    <n v="0.94305745554041398"/>
    <n v="0.35294117647058798"/>
    <n v="0.62961696306429404"/>
    <n v="5"/>
    <n v="2"/>
    <n v="4"/>
    <n v="25"/>
    <n v="10"/>
    <n v="20"/>
    <n v="55"/>
    <n v="3.6666666666666701"/>
    <x v="0"/>
    <s v="Class-3"/>
    <x v="0"/>
  </r>
  <r>
    <n v="753"/>
    <n v="299.78500000000003"/>
    <d v="2004-06-07T00:00:00"/>
    <n v="8"/>
    <n v="2398.2800000000002"/>
    <n v="0.89945280437761499"/>
    <n v="0.76333789329685398"/>
    <n v="0.69271545827633296"/>
    <n v="5"/>
    <n v="4"/>
    <n v="4"/>
    <n v="25"/>
    <n v="20"/>
    <n v="20"/>
    <n v="65"/>
    <n v="4.3333333333333304"/>
    <x v="1"/>
    <s v="Class-4"/>
    <x v="0"/>
  </r>
  <r>
    <n v="754"/>
    <n v="14"/>
    <d v="2002-02-28T00:00:00"/>
    <n v="1"/>
    <n v="14"/>
    <n v="0.206224350205202"/>
    <n v="0"/>
    <n v="6.4295485636114896E-2"/>
    <n v="2"/>
    <n v="1"/>
    <n v="1"/>
    <n v="10"/>
    <n v="5"/>
    <n v="5"/>
    <n v="20"/>
    <n v="1.3333333333333299"/>
    <x v="4"/>
    <s v="Class-1"/>
    <x v="0"/>
  </r>
  <r>
    <n v="755"/>
    <n v="-33.033333333333303"/>
    <d v="2003-11-09T00:00:00"/>
    <n v="3"/>
    <n v="-99.099999999999909"/>
    <n v="2.7530779753761898E-2"/>
    <n v="0.49743502051983601"/>
    <n v="0.58173734610122996"/>
    <n v="1"/>
    <n v="3"/>
    <n v="3"/>
    <n v="5"/>
    <n v="15"/>
    <n v="15"/>
    <n v="35"/>
    <n v="2.3333333333333299"/>
    <x v="2"/>
    <s v="Class-2"/>
    <x v="0"/>
  </r>
  <r>
    <n v="756"/>
    <n v="7.28"/>
    <d v="2003-09-15T00:00:00"/>
    <n v="3"/>
    <n v="21.84"/>
    <n v="0.144322845417238"/>
    <n v="0.49743502051983601"/>
    <n v="0.56104651162790597"/>
    <n v="1"/>
    <n v="3"/>
    <n v="3"/>
    <n v="5"/>
    <n v="15"/>
    <n v="15"/>
    <n v="35"/>
    <n v="2.3333333333333299"/>
    <x v="2"/>
    <s v="Class-2"/>
    <x v="2"/>
  </r>
  <r>
    <n v="757"/>
    <n v="563.09090909090901"/>
    <d v="2004-04-05T00:00:00"/>
    <n v="11"/>
    <n v="6193.9999999999991"/>
    <n v="0.94955540355683099"/>
    <n v="0.83413132694938497"/>
    <n v="0.655437756497947"/>
    <n v="5"/>
    <n v="5"/>
    <n v="4"/>
    <n v="25"/>
    <n v="25"/>
    <n v="20"/>
    <n v="70"/>
    <n v="4.6666666666666696"/>
    <x v="1"/>
    <s v="Class-4"/>
    <x v="0"/>
  </r>
  <r>
    <n v="758"/>
    <n v="430.16"/>
    <d v="2002-06-17T00:00:00"/>
    <n v="2"/>
    <n v="860.32"/>
    <n v="0.93177154582768895"/>
    <n v="0.35294117647058798"/>
    <n v="0.21785225718194301"/>
    <n v="5"/>
    <n v="2"/>
    <n v="2"/>
    <n v="25"/>
    <n v="10"/>
    <n v="10"/>
    <n v="45"/>
    <n v="3"/>
    <x v="0"/>
    <s v="Class-3"/>
    <x v="0"/>
  </r>
  <r>
    <n v="759"/>
    <n v="126.33"/>
    <d v="2003-06-26T00:00:00"/>
    <n v="4"/>
    <n v="505.32"/>
    <n v="0.75957592339263602"/>
    <n v="0.581395348837209"/>
    <n v="0.53077975376196895"/>
    <n v="4"/>
    <n v="3"/>
    <n v="3"/>
    <n v="20"/>
    <n v="15"/>
    <n v="15"/>
    <n v="50"/>
    <n v="3.3333333333333299"/>
    <x v="0"/>
    <s v="Class-3"/>
    <x v="0"/>
  </r>
  <r>
    <n v="76"/>
    <n v="33.609000000000002"/>
    <d v="2002-02-10T00:00:00"/>
    <n v="2"/>
    <n v="67.218000000000004"/>
    <n v="0.38611491108070101"/>
    <n v="0.35294117647058798"/>
    <n v="3.9158686730506202E-2"/>
    <n v="2"/>
    <n v="2"/>
    <n v="1"/>
    <n v="10"/>
    <n v="10"/>
    <n v="5"/>
    <n v="25"/>
    <n v="1.6666666666666701"/>
    <x v="4"/>
    <s v="Class-1"/>
    <x v="1"/>
  </r>
  <r>
    <n v="760"/>
    <n v="805.55333333333294"/>
    <d v="2003-10-18T00:00:00"/>
    <n v="9"/>
    <n v="7249.9799999999968"/>
    <n v="0.96323529411770903"/>
    <n v="0.79069767441860495"/>
    <n v="0.57301641586867202"/>
    <n v="5"/>
    <n v="4"/>
    <n v="3"/>
    <n v="25"/>
    <n v="20"/>
    <n v="15"/>
    <n v="60"/>
    <n v="4"/>
    <x v="1"/>
    <s v="Class-4"/>
    <x v="0"/>
  </r>
  <r>
    <n v="761"/>
    <n v="2436.7339999999999"/>
    <d v="2003-08-31T00:00:00"/>
    <n v="10"/>
    <n v="24367.34"/>
    <n v="0.98974008207941"/>
    <n v="0.81549247606019204"/>
    <n v="0.55557455540355605"/>
    <n v="5"/>
    <n v="5"/>
    <n v="3"/>
    <n v="25"/>
    <n v="25"/>
    <n v="15"/>
    <n v="65"/>
    <n v="4.3333333333333304"/>
    <x v="1"/>
    <s v="Class-4"/>
    <x v="0"/>
  </r>
  <r>
    <n v="762"/>
    <n v="73.299038461538501"/>
    <d v="2005-01-03T00:00:00"/>
    <n v="52"/>
    <n v="3811.550000000002"/>
    <n v="0.60961012311901097"/>
    <n v="0.97948016415868699"/>
    <n v="0.995896032831737"/>
    <n v="4"/>
    <n v="5"/>
    <n v="5"/>
    <n v="20"/>
    <n v="25"/>
    <n v="25"/>
    <n v="70"/>
    <n v="4.6666666666666696"/>
    <x v="1"/>
    <s v="Class-4"/>
    <x v="0"/>
  </r>
  <r>
    <n v="763"/>
    <n v="381.566666666667"/>
    <d v="2002-05-27T00:00:00"/>
    <n v="3"/>
    <n v="1144.700000000001"/>
    <n v="0.92014363885094297"/>
    <n v="0.49743502051983601"/>
    <n v="0.183994528043776"/>
    <n v="5"/>
    <n v="3"/>
    <n v="1"/>
    <n v="25"/>
    <n v="15"/>
    <n v="5"/>
    <n v="45"/>
    <n v="3"/>
    <x v="0"/>
    <s v="Class-3"/>
    <x v="1"/>
  </r>
  <r>
    <n v="765"/>
    <n v="68.288678571428605"/>
    <d v="2004-08-15T00:00:00"/>
    <n v="14"/>
    <n v="956.0415000000005"/>
    <n v="0.58994528043774896"/>
    <n v="0.87534199726402195"/>
    <n v="0.74794801641586806"/>
    <n v="3"/>
    <n v="5"/>
    <n v="4"/>
    <n v="15"/>
    <n v="25"/>
    <n v="20"/>
    <n v="60"/>
    <n v="4"/>
    <x v="1"/>
    <s v="Class-4"/>
    <x v="0"/>
  </r>
  <r>
    <n v="766"/>
    <n v="-324.17500000000001"/>
    <d v="2002-11-22T00:00:00"/>
    <n v="4"/>
    <n v="-1296.7"/>
    <n v="4.2749658002736004E-3"/>
    <n v="0.581395348837209"/>
    <n v="0.45878932968536201"/>
    <n v="1"/>
    <n v="3"/>
    <n v="3"/>
    <n v="5"/>
    <n v="15"/>
    <n v="15"/>
    <n v="35"/>
    <n v="2.3333333333333299"/>
    <x v="2"/>
    <s v="Class-2"/>
    <x v="0"/>
  </r>
  <r>
    <n v="767"/>
    <n v="33.645333333333298"/>
    <d v="2004-11-29T00:00:00"/>
    <n v="9"/>
    <n v="302.80799999999965"/>
    <n v="0.38662790697673399"/>
    <n v="0.79069767441860495"/>
    <n v="0.91330369357045105"/>
    <n v="2"/>
    <n v="4"/>
    <n v="5"/>
    <n v="10"/>
    <n v="20"/>
    <n v="25"/>
    <n v="55"/>
    <n v="3.6666666666666701"/>
    <x v="0"/>
    <s v="Class-3"/>
    <x v="1"/>
  </r>
  <r>
    <n v="769"/>
    <n v="241.97"/>
    <d v="2002-03-20T00:00:00"/>
    <n v="1"/>
    <n v="241.97"/>
    <n v="0.873119015047924"/>
    <n v="0"/>
    <n v="9.0116279069767505E-2"/>
    <n v="5"/>
    <n v="1"/>
    <n v="1"/>
    <n v="25"/>
    <n v="5"/>
    <n v="5"/>
    <n v="35"/>
    <n v="2.3333333333333299"/>
    <x v="2"/>
    <s v="Class-2"/>
    <x v="2"/>
  </r>
  <r>
    <n v="770"/>
    <n v="440.976"/>
    <d v="2002-06-23T00:00:00"/>
    <n v="2"/>
    <n v="881.952"/>
    <n v="0.93365253077981003"/>
    <n v="0.35294117647058798"/>
    <n v="0.22794117647058801"/>
    <n v="5"/>
    <n v="2"/>
    <n v="2"/>
    <n v="25"/>
    <n v="10"/>
    <n v="10"/>
    <n v="45"/>
    <n v="3"/>
    <x v="0"/>
    <s v="Class-3"/>
    <x v="1"/>
  </r>
  <r>
    <n v="772"/>
    <n v="2482.9850000000001"/>
    <d v="2005-01-04T00:00:00"/>
    <n v="4"/>
    <n v="9931.94"/>
    <n v="0.98991108071142098"/>
    <n v="0.581395348837209"/>
    <n v="0.99777701778385697"/>
    <n v="5"/>
    <n v="3"/>
    <n v="5"/>
    <n v="25"/>
    <n v="15"/>
    <n v="25"/>
    <n v="65"/>
    <n v="4.3333333333333304"/>
    <x v="1"/>
    <s v="Class-4"/>
    <x v="0"/>
  </r>
  <r>
    <n v="773"/>
    <n v="58.42"/>
    <d v="2004-04-10T00:00:00"/>
    <n v="2"/>
    <n v="116.84"/>
    <n v="0.53864569083445601"/>
    <n v="0.35294117647058798"/>
    <n v="0.65783173734610001"/>
    <n v="3"/>
    <n v="2"/>
    <n v="4"/>
    <n v="15"/>
    <n v="10"/>
    <n v="20"/>
    <n v="45"/>
    <n v="3"/>
    <x v="0"/>
    <s v="Class-3"/>
    <x v="0"/>
  </r>
  <r>
    <n v="774"/>
    <n v="-333.81333333333299"/>
    <d v="2002-07-31T00:00:00"/>
    <n v="3"/>
    <n v="-1001.4399999999989"/>
    <n v="3.7619699042407699E-3"/>
    <n v="0.49743502051983601"/>
    <n v="0.28847469220246202"/>
    <n v="1"/>
    <n v="3"/>
    <n v="2"/>
    <n v="5"/>
    <n v="15"/>
    <n v="10"/>
    <n v="30"/>
    <n v="2"/>
    <x v="2"/>
    <s v="Class-2"/>
    <x v="0"/>
  </r>
  <r>
    <n v="775"/>
    <n v="619.95432000000005"/>
    <d v="2004-07-26T00:00:00"/>
    <n v="10"/>
    <n v="6199.5432000000001"/>
    <n v="0.95246238030101704"/>
    <n v="0.81549247606019204"/>
    <n v="0.73033515731874099"/>
    <n v="5"/>
    <n v="5"/>
    <n v="4"/>
    <n v="25"/>
    <n v="25"/>
    <n v="20"/>
    <n v="70"/>
    <n v="4.6666666666666696"/>
    <x v="1"/>
    <s v="Class-4"/>
    <x v="1"/>
  </r>
  <r>
    <n v="777"/>
    <n v="133.177777777778"/>
    <d v="2004-12-17T00:00:00"/>
    <n v="54"/>
    <n v="7191.6000000000122"/>
    <n v="0.77103283173737103"/>
    <n v="0.98084815321477403"/>
    <n v="0.94835841313269398"/>
    <n v="4"/>
    <n v="5"/>
    <n v="5"/>
    <n v="20"/>
    <n v="25"/>
    <n v="25"/>
    <n v="70"/>
    <n v="4.6666666666666696"/>
    <x v="1"/>
    <s v="Class-4"/>
    <x v="0"/>
  </r>
  <r>
    <n v="778"/>
    <n v="14.435"/>
    <d v="2003-06-28T00:00:00"/>
    <n v="4"/>
    <n v="57.74"/>
    <n v="0.20964432284542101"/>
    <n v="0.581395348837209"/>
    <n v="0.53112175102599102"/>
    <n v="2"/>
    <n v="3"/>
    <n v="3"/>
    <n v="10"/>
    <n v="15"/>
    <n v="15"/>
    <n v="40"/>
    <n v="2.6666666666666701"/>
    <x v="2"/>
    <s v="Class-2"/>
    <x v="0"/>
  </r>
  <r>
    <n v="779"/>
    <n v="198.04"/>
    <d v="2002-10-13T00:00:00"/>
    <n v="3"/>
    <n v="594.12"/>
    <n v="0.84456224350209097"/>
    <n v="0.49743502051983601"/>
    <n v="0.410738714090287"/>
    <n v="5"/>
    <n v="3"/>
    <n v="3"/>
    <n v="25"/>
    <n v="15"/>
    <n v="15"/>
    <n v="55"/>
    <n v="3.6666666666666701"/>
    <x v="0"/>
    <s v="Class-3"/>
    <x v="0"/>
  </r>
  <r>
    <n v="78"/>
    <n v="136.69999999999999"/>
    <d v="2002-10-09T00:00:00"/>
    <n v="3"/>
    <n v="410.09999999999997"/>
    <n v="0.7761627906977"/>
    <n v="0.49743502051983601"/>
    <n v="0.40731874145006802"/>
    <n v="4"/>
    <n v="3"/>
    <n v="3"/>
    <n v="20"/>
    <n v="15"/>
    <n v="15"/>
    <n v="50"/>
    <n v="3.3333333333333299"/>
    <x v="0"/>
    <s v="Class-3"/>
    <x v="0"/>
  </r>
  <r>
    <n v="780"/>
    <n v="5046.2"/>
    <d v="2003-09-06T00:00:00"/>
    <n v="4"/>
    <n v="20184.8"/>
    <n v="0.99452804377571802"/>
    <n v="0.581395348837209"/>
    <n v="0.55813953488372003"/>
    <n v="5"/>
    <n v="3"/>
    <n v="3"/>
    <n v="25"/>
    <n v="15"/>
    <n v="15"/>
    <n v="55"/>
    <n v="3.6666666666666701"/>
    <x v="0"/>
    <s v="Class-3"/>
    <x v="0"/>
  </r>
  <r>
    <n v="781"/>
    <n v="181.76079999999999"/>
    <d v="2004-09-21T00:00:00"/>
    <n v="25"/>
    <n v="4544.0199999999995"/>
    <n v="0.83088235294121304"/>
    <n v="0.94186046511627897"/>
    <n v="0.81429548563611398"/>
    <n v="5"/>
    <n v="5"/>
    <n v="5"/>
    <n v="25"/>
    <n v="25"/>
    <n v="25"/>
    <n v="75"/>
    <n v="5"/>
    <x v="3"/>
    <s v="Class-5"/>
    <x v="1"/>
  </r>
  <r>
    <n v="783"/>
    <n v="1259.58"/>
    <d v="2004-10-28T00:00:00"/>
    <n v="4"/>
    <n v="5038.32"/>
    <n v="0.97948016415875205"/>
    <n v="0.581395348837209"/>
    <n v="0.85978112175102595"/>
    <n v="5"/>
    <n v="3"/>
    <n v="5"/>
    <n v="25"/>
    <n v="15"/>
    <n v="25"/>
    <n v="65"/>
    <n v="4.3333333333333304"/>
    <x v="1"/>
    <s v="Class-4"/>
    <x v="0"/>
  </r>
  <r>
    <n v="784"/>
    <n v="845.47500000000002"/>
    <d v="2004-10-11T00:00:00"/>
    <n v="2"/>
    <n v="1690.95"/>
    <n v="0.96460328317379695"/>
    <n v="0.35294117647058798"/>
    <n v="0.83703830369357002"/>
    <n v="5"/>
    <n v="2"/>
    <n v="5"/>
    <n v="25"/>
    <n v="10"/>
    <n v="25"/>
    <n v="60"/>
    <n v="4"/>
    <x v="1"/>
    <s v="Class-4"/>
    <x v="0"/>
  </r>
  <r>
    <n v="785"/>
    <n v="3644.9825000000001"/>
    <d v="2003-07-12T00:00:00"/>
    <n v="4"/>
    <n v="14579.93"/>
    <n v="0.99247606019158596"/>
    <n v="0.581395348837209"/>
    <n v="0.53727770177838496"/>
    <n v="5"/>
    <n v="3"/>
    <n v="3"/>
    <n v="25"/>
    <n v="15"/>
    <n v="15"/>
    <n v="55"/>
    <n v="3.6666666666666701"/>
    <x v="0"/>
    <s v="Class-3"/>
    <x v="0"/>
  </r>
  <r>
    <n v="786"/>
    <n v="220.69217391304301"/>
    <d v="2004-12-15T00:00:00"/>
    <n v="23"/>
    <n v="5075.9199999999892"/>
    <n v="0.86114911080715595"/>
    <n v="0.93570451436388502"/>
    <n v="0.94459644322845404"/>
    <n v="5"/>
    <n v="5"/>
    <n v="5"/>
    <n v="25"/>
    <n v="25"/>
    <n v="25"/>
    <n v="75"/>
    <n v="5"/>
    <x v="3"/>
    <s v="Class-5"/>
    <x v="0"/>
  </r>
  <r>
    <n v="787"/>
    <n v="898.45500000000004"/>
    <d v="2004-09-01T00:00:00"/>
    <n v="4"/>
    <n v="3593.82"/>
    <n v="0.96785225718200496"/>
    <n v="0.581395348837209"/>
    <n v="0.76692886456908305"/>
    <n v="5"/>
    <n v="3"/>
    <n v="4"/>
    <n v="25"/>
    <n v="15"/>
    <n v="20"/>
    <n v="60"/>
    <n v="4"/>
    <x v="1"/>
    <s v="Class-4"/>
    <x v="0"/>
  </r>
  <r>
    <n v="788"/>
    <n v="68.401520000000005"/>
    <d v="2004-09-14T00:00:00"/>
    <n v="5"/>
    <n v="342.00760000000002"/>
    <n v="0.59045827633378201"/>
    <n v="0.64261285909712695"/>
    <n v="0.78317373461012196"/>
    <n v="3"/>
    <n v="4"/>
    <n v="4"/>
    <n v="15"/>
    <n v="20"/>
    <n v="20"/>
    <n v="55"/>
    <n v="3.6666666666666701"/>
    <x v="0"/>
    <s v="Class-3"/>
    <x v="1"/>
  </r>
  <r>
    <n v="79"/>
    <n v="14.446"/>
    <d v="2004-09-14T00:00:00"/>
    <n v="5"/>
    <n v="72.23"/>
    <n v="0.20981532147743201"/>
    <n v="0.64261285909712695"/>
    <n v="0.78317373461012196"/>
    <n v="2"/>
    <n v="4"/>
    <n v="4"/>
    <n v="10"/>
    <n v="20"/>
    <n v="20"/>
    <n v="50"/>
    <n v="3.3333333333333299"/>
    <x v="0"/>
    <s v="Class-3"/>
    <x v="0"/>
  </r>
  <r>
    <n v="790"/>
    <n v="94.930769230769201"/>
    <d v="2003-09-20T00:00:00"/>
    <n v="13"/>
    <n v="1234.0999999999997"/>
    <n v="0.68946648426813595"/>
    <n v="0.86234610123119004"/>
    <n v="0.56258549931600499"/>
    <n v="4"/>
    <n v="5"/>
    <n v="3"/>
    <n v="20"/>
    <n v="25"/>
    <n v="15"/>
    <n v="60"/>
    <n v="4"/>
    <x v="1"/>
    <s v="Class-4"/>
    <x v="0"/>
  </r>
  <r>
    <n v="791"/>
    <n v="41.201999999999998"/>
    <d v="2002-10-03T00:00:00"/>
    <n v="1"/>
    <n v="41.201999999999998"/>
    <n v="0.43587551299588001"/>
    <n v="0"/>
    <n v="0.40030779753761903"/>
    <n v="3"/>
    <n v="1"/>
    <n v="3"/>
    <n v="15"/>
    <n v="5"/>
    <n v="15"/>
    <n v="35"/>
    <n v="2.3333333333333299"/>
    <x v="2"/>
    <s v="Class-2"/>
    <x v="2"/>
  </r>
  <r>
    <n v="792"/>
    <n v="319.93151818181798"/>
    <d v="2004-10-03T00:00:00"/>
    <n v="11"/>
    <n v="3519.2466999999979"/>
    <n v="0.905950752394032"/>
    <n v="0.83413132694938497"/>
    <n v="0.82780437756497904"/>
    <n v="5"/>
    <n v="5"/>
    <n v="5"/>
    <n v="25"/>
    <n v="25"/>
    <n v="25"/>
    <n v="75"/>
    <n v="5"/>
    <x v="3"/>
    <s v="Class-5"/>
    <x v="0"/>
  </r>
  <r>
    <n v="793"/>
    <n v="158.07666666666699"/>
    <d v="2003-05-04T00:00:00"/>
    <n v="3"/>
    <n v="474.23000000000098"/>
    <n v="0.80454856361152205"/>
    <n v="0.49743502051983601"/>
    <n v="0.51504787961696197"/>
    <n v="5"/>
    <n v="3"/>
    <n v="3"/>
    <n v="25"/>
    <n v="15"/>
    <n v="15"/>
    <n v="55"/>
    <n v="3.6666666666666701"/>
    <x v="0"/>
    <s v="Class-3"/>
    <x v="0"/>
  </r>
  <r>
    <n v="794"/>
    <n v="477.92"/>
    <d v="2002-07-18T00:00:00"/>
    <n v="2"/>
    <n v="955.84"/>
    <n v="0.93997948016421595"/>
    <n v="0.35294117647058798"/>
    <n v="0.26709986320109402"/>
    <n v="5"/>
    <n v="2"/>
    <n v="2"/>
    <n v="25"/>
    <n v="10"/>
    <n v="10"/>
    <n v="45"/>
    <n v="3"/>
    <x v="0"/>
    <s v="Class-3"/>
    <x v="0"/>
  </r>
  <r>
    <n v="795"/>
    <n v="28.554285714285701"/>
    <d v="2004-01-02T00:00:00"/>
    <n v="7"/>
    <n v="199.87999999999991"/>
    <n v="0.34165526675786001"/>
    <n v="0.73204514363885098"/>
    <n v="0.60396716826265295"/>
    <n v="2"/>
    <n v="4"/>
    <n v="4"/>
    <n v="10"/>
    <n v="20"/>
    <n v="20"/>
    <n v="50"/>
    <n v="3.3333333333333299"/>
    <x v="0"/>
    <s v="Class-3"/>
    <x v="0"/>
  </r>
  <r>
    <n v="796"/>
    <n v="8427.2099999999991"/>
    <d v="2002-09-17T00:00:00"/>
    <n v="1"/>
    <n v="8427.2099999999991"/>
    <n v="0.99692202462387103"/>
    <n v="0"/>
    <n v="0.37653898768809801"/>
    <n v="5"/>
    <n v="1"/>
    <n v="2"/>
    <n v="25"/>
    <n v="5"/>
    <n v="10"/>
    <n v="40"/>
    <n v="2.6666666666666701"/>
    <x v="2"/>
    <s v="Class-2"/>
    <x v="0"/>
  </r>
  <r>
    <n v="797"/>
    <n v="46.728857142857102"/>
    <d v="2003-04-15T00:00:00"/>
    <n v="7"/>
    <n v="327.10199999999969"/>
    <n v="0.47229822161420698"/>
    <n v="0.73204514363885098"/>
    <n v="0.51077291381668799"/>
    <n v="3"/>
    <n v="4"/>
    <n v="3"/>
    <n v="15"/>
    <n v="20"/>
    <n v="15"/>
    <n v="50"/>
    <n v="3.3333333333333299"/>
    <x v="0"/>
    <s v="Class-3"/>
    <x v="1"/>
  </r>
  <r>
    <n v="799"/>
    <n v="400.30595932203403"/>
    <d v="2004-11-23T00:00:00"/>
    <n v="59"/>
    <n v="23618.051600000006"/>
    <n v="0.92441860465121695"/>
    <n v="0.98290013679890598"/>
    <n v="0.90064979480164098"/>
    <n v="5"/>
    <n v="5"/>
    <n v="5"/>
    <n v="25"/>
    <n v="25"/>
    <n v="25"/>
    <n v="75"/>
    <n v="5"/>
    <x v="3"/>
    <s v="Class-5"/>
    <x v="1"/>
  </r>
  <r>
    <n v="8"/>
    <n v="67.092142857142903"/>
    <d v="2004-12-15T00:00:00"/>
    <n v="14"/>
    <n v="939.29000000000065"/>
    <n v="0.58549931600546301"/>
    <n v="0.87534199726402195"/>
    <n v="0.94459644322845404"/>
    <n v="3"/>
    <n v="5"/>
    <n v="5"/>
    <n v="15"/>
    <n v="25"/>
    <n v="25"/>
    <n v="65"/>
    <n v="4.3333333333333304"/>
    <x v="1"/>
    <s v="Class-4"/>
    <x v="0"/>
  </r>
  <r>
    <n v="80"/>
    <n v="18.148333333333301"/>
    <d v="2004-12-04T00:00:00"/>
    <n v="12"/>
    <n v="217.77999999999963"/>
    <n v="0.25170998632011399"/>
    <n v="0.85020519835841302"/>
    <n v="0.92065663474692105"/>
    <n v="2"/>
    <n v="5"/>
    <n v="5"/>
    <n v="10"/>
    <n v="25"/>
    <n v="25"/>
    <n v="60"/>
    <n v="4"/>
    <x v="1"/>
    <s v="Class-4"/>
    <x v="0"/>
  </r>
  <r>
    <n v="801"/>
    <n v="242.96"/>
    <d v="2002-07-05T00:00:00"/>
    <n v="2"/>
    <n v="485.92"/>
    <n v="0.87414500683998997"/>
    <n v="0.35294117647058798"/>
    <n v="0.24623803009575901"/>
    <n v="5"/>
    <n v="2"/>
    <n v="2"/>
    <n v="25"/>
    <n v="10"/>
    <n v="10"/>
    <n v="45"/>
    <n v="3"/>
    <x v="0"/>
    <s v="Class-3"/>
    <x v="0"/>
  </r>
  <r>
    <n v="802"/>
    <n v="44.286363636363603"/>
    <d v="2004-12-22T00:00:00"/>
    <n v="11"/>
    <n v="487.14999999999964"/>
    <n v="0.45656634746920199"/>
    <n v="0.83413132694938497"/>
    <n v="0.95981532147742799"/>
    <n v="3"/>
    <n v="5"/>
    <n v="5"/>
    <n v="15"/>
    <n v="25"/>
    <n v="25"/>
    <n v="65"/>
    <n v="4.3333333333333304"/>
    <x v="1"/>
    <s v="Class-4"/>
    <x v="0"/>
  </r>
  <r>
    <n v="803"/>
    <n v="-133.92500000000001"/>
    <d v="2004-06-28T00:00:00"/>
    <n v="4"/>
    <n v="-535.70000000000005"/>
    <n v="1.14569083447332E-2"/>
    <n v="0.581395348837209"/>
    <n v="0.70690834473324105"/>
    <n v="1"/>
    <n v="3"/>
    <n v="4"/>
    <n v="5"/>
    <n v="15"/>
    <n v="20"/>
    <n v="40"/>
    <n v="2.6666666666666701"/>
    <x v="2"/>
    <s v="Class-2"/>
    <x v="0"/>
  </r>
  <r>
    <n v="804"/>
    <n v="30.507999999999999"/>
    <d v="2002-10-06T00:00:00"/>
    <n v="1"/>
    <n v="30.507999999999999"/>
    <n v="0.35772913816688701"/>
    <n v="0"/>
    <n v="0.40372777017783801"/>
    <n v="2"/>
    <n v="1"/>
    <n v="3"/>
    <n v="10"/>
    <n v="5"/>
    <n v="15"/>
    <n v="30"/>
    <n v="2"/>
    <x v="2"/>
    <s v="Class-2"/>
    <x v="2"/>
  </r>
  <r>
    <n v="805"/>
    <n v="22.75"/>
    <d v="2003-09-28T00:00:00"/>
    <n v="4"/>
    <n v="91"/>
    <n v="0.29206566347469198"/>
    <n v="0.581395348837209"/>
    <n v="0.56651846785225601"/>
    <n v="2"/>
    <n v="3"/>
    <n v="3"/>
    <n v="10"/>
    <n v="15"/>
    <n v="15"/>
    <n v="40"/>
    <n v="2.6666666666666701"/>
    <x v="2"/>
    <s v="Class-2"/>
    <x v="0"/>
  </r>
  <r>
    <n v="806"/>
    <n v="77.335899999999995"/>
    <d v="2004-08-17T00:00:00"/>
    <n v="10"/>
    <n v="773.35899999999992"/>
    <n v="0.62705198358412995"/>
    <n v="0.81549247606019204"/>
    <n v="0.75068399452804302"/>
    <n v="4"/>
    <n v="5"/>
    <n v="4"/>
    <n v="20"/>
    <n v="25"/>
    <n v="20"/>
    <n v="65"/>
    <n v="4.3333333333333304"/>
    <x v="1"/>
    <s v="Class-4"/>
    <x v="0"/>
  </r>
  <r>
    <n v="807"/>
    <n v="96.266666666666694"/>
    <d v="2004-10-14T00:00:00"/>
    <n v="3"/>
    <n v="288.80000000000007"/>
    <n v="0.69288645690835504"/>
    <n v="0.49743502051983601"/>
    <n v="0.84011627906976705"/>
    <n v="4"/>
    <n v="3"/>
    <n v="5"/>
    <n v="20"/>
    <n v="15"/>
    <n v="25"/>
    <n v="60"/>
    <n v="4"/>
    <x v="1"/>
    <s v="Class-4"/>
    <x v="0"/>
  </r>
  <r>
    <n v="808"/>
    <n v="193.45428571428599"/>
    <d v="2004-10-02T00:00:00"/>
    <n v="7"/>
    <n v="1354.1800000000019"/>
    <n v="0.84097127222986101"/>
    <n v="0.73204514363885098"/>
    <n v="0.82643638850889101"/>
    <n v="5"/>
    <n v="4"/>
    <n v="5"/>
    <n v="25"/>
    <n v="20"/>
    <n v="25"/>
    <n v="70"/>
    <n v="4.6666666666666696"/>
    <x v="1"/>
    <s v="Class-4"/>
    <x v="0"/>
  </r>
  <r>
    <n v="809"/>
    <n v="24146.324285714301"/>
    <d v="2002-03-15T00:00:00"/>
    <n v="7"/>
    <n v="169024.27000000011"/>
    <n v="0.99931600547202504"/>
    <n v="0.73204514363885098"/>
    <n v="8.3618331053351605E-2"/>
    <n v="5"/>
    <n v="4"/>
    <n v="1"/>
    <n v="25"/>
    <n v="20"/>
    <n v="5"/>
    <n v="50"/>
    <n v="3.3333333333333299"/>
    <x v="0"/>
    <s v="Class-3"/>
    <x v="0"/>
  </r>
  <r>
    <n v="81"/>
    <n v="17.003333333333298"/>
    <d v="2003-06-15T00:00:00"/>
    <n v="6"/>
    <n v="102.01999999999978"/>
    <n v="0.23751709986320499"/>
    <n v="0.68946648426812596"/>
    <n v="0.526333789329684"/>
    <n v="2"/>
    <n v="4"/>
    <n v="3"/>
    <n v="10"/>
    <n v="20"/>
    <n v="15"/>
    <n v="45"/>
    <n v="3"/>
    <x v="0"/>
    <s v="Class-3"/>
    <x v="0"/>
  </r>
  <r>
    <n v="810"/>
    <n v="677"/>
    <d v="2002-10-11T00:00:00"/>
    <n v="1"/>
    <n v="677"/>
    <n v="0.956908344733303"/>
    <n v="0"/>
    <n v="0.40919972640218799"/>
    <n v="5"/>
    <n v="1"/>
    <n v="3"/>
    <n v="25"/>
    <n v="5"/>
    <n v="15"/>
    <n v="45"/>
    <n v="3"/>
    <x v="0"/>
    <s v="Class-3"/>
    <x v="0"/>
  </r>
  <r>
    <n v="811"/>
    <n v="-53.645714285714298"/>
    <d v="2004-07-27T00:00:00"/>
    <n v="7"/>
    <n v="-375.5200000000001"/>
    <n v="2.1545827633378901E-2"/>
    <n v="0.73204514363885098"/>
    <n v="0.73170314637482803"/>
    <n v="1"/>
    <n v="4"/>
    <n v="4"/>
    <n v="5"/>
    <n v="20"/>
    <n v="20"/>
    <n v="45"/>
    <n v="3"/>
    <x v="0"/>
    <s v="Class-3"/>
    <x v="0"/>
  </r>
  <r>
    <n v="812"/>
    <n v="192.15181818181799"/>
    <d v="2005-01-03T00:00:00"/>
    <n v="33"/>
    <n v="6341.0099999999939"/>
    <n v="0.83977428180578395"/>
    <n v="0.96272229822161404"/>
    <n v="0.995896032831737"/>
    <n v="5"/>
    <n v="5"/>
    <n v="5"/>
    <n v="25"/>
    <n v="25"/>
    <n v="25"/>
    <n v="75"/>
    <n v="5"/>
    <x v="3"/>
    <s v="Class-5"/>
    <x v="0"/>
  </r>
  <r>
    <n v="813"/>
    <n v="16.8466666666667"/>
    <d v="2003-12-27T00:00:00"/>
    <n v="9"/>
    <n v="151.62000000000029"/>
    <n v="0.23614911080711801"/>
    <n v="0.79069767441860495"/>
    <n v="0.60071819425444495"/>
    <n v="2"/>
    <n v="4"/>
    <n v="4"/>
    <n v="10"/>
    <n v="20"/>
    <n v="20"/>
    <n v="50"/>
    <n v="3.3333333333333299"/>
    <x v="0"/>
    <s v="Class-3"/>
    <x v="0"/>
  </r>
  <r>
    <n v="814"/>
    <n v="6722.3826086956497"/>
    <d v="2004-12-28T00:00:00"/>
    <n v="23"/>
    <n v="154614.79999999993"/>
    <n v="0.99589603283180494"/>
    <n v="0.93570451436388502"/>
    <n v="0.97246922024623705"/>
    <n v="5"/>
    <n v="5"/>
    <n v="5"/>
    <n v="25"/>
    <n v="25"/>
    <n v="25"/>
    <n v="75"/>
    <n v="5"/>
    <x v="3"/>
    <s v="Class-5"/>
    <x v="0"/>
  </r>
  <r>
    <n v="815"/>
    <n v="35.103333333333303"/>
    <d v="2004-09-14T00:00:00"/>
    <n v="3"/>
    <n v="105.30999999999992"/>
    <n v="0.398084815321466"/>
    <n v="0.49743502051983601"/>
    <n v="0.78317373461012196"/>
    <n v="2"/>
    <n v="3"/>
    <n v="4"/>
    <n v="10"/>
    <n v="15"/>
    <n v="20"/>
    <n v="45"/>
    <n v="3"/>
    <x v="0"/>
    <s v="Class-3"/>
    <x v="0"/>
  </r>
  <r>
    <n v="816"/>
    <n v="84.608999999999995"/>
    <d v="2004-06-21T00:00:00"/>
    <n v="10"/>
    <n v="846.08999999999992"/>
    <n v="0.65406976744186396"/>
    <n v="0.81549247606019204"/>
    <n v="0.70143638850889101"/>
    <n v="4"/>
    <n v="5"/>
    <n v="4"/>
    <n v="20"/>
    <n v="25"/>
    <n v="20"/>
    <n v="65"/>
    <n v="4.3333333333333304"/>
    <x v="1"/>
    <s v="Class-4"/>
    <x v="0"/>
  </r>
  <r>
    <n v="817"/>
    <n v="-583.72650909090896"/>
    <d v="2004-11-01T00:00:00"/>
    <n v="11"/>
    <n v="-6420.9915999999985"/>
    <n v="1.36798905608755E-3"/>
    <n v="0.83413132694938497"/>
    <n v="0.86645006839945204"/>
    <n v="1"/>
    <n v="5"/>
    <n v="5"/>
    <n v="5"/>
    <n v="25"/>
    <n v="25"/>
    <n v="55"/>
    <n v="3.6666666666666701"/>
    <x v="0"/>
    <s v="Class-3"/>
    <x v="1"/>
  </r>
  <r>
    <n v="819"/>
    <n v="191.494333333333"/>
    <d v="2004-08-03T00:00:00"/>
    <n v="30"/>
    <n v="5744.8299999999899"/>
    <n v="0.83891928864572896"/>
    <n v="0.95622435020519903"/>
    <n v="0.73734610123118904"/>
    <n v="5"/>
    <n v="5"/>
    <n v="4"/>
    <n v="25"/>
    <n v="25"/>
    <n v="20"/>
    <n v="70"/>
    <n v="4.6666666666666696"/>
    <x v="1"/>
    <s v="Class-4"/>
    <x v="0"/>
  </r>
  <r>
    <n v="82"/>
    <n v="12.4976"/>
    <d v="2004-11-26T00:00:00"/>
    <n v="25"/>
    <n v="312.44"/>
    <n v="0.19134746922024901"/>
    <n v="0.94186046511627897"/>
    <n v="0.90663474692202395"/>
    <n v="1"/>
    <n v="5"/>
    <n v="5"/>
    <n v="5"/>
    <n v="25"/>
    <n v="25"/>
    <n v="55"/>
    <n v="3.6666666666666701"/>
    <x v="0"/>
    <s v="Class-3"/>
    <x v="0"/>
  </r>
  <r>
    <n v="820"/>
    <n v="3"/>
    <d v="2002-11-17T00:00:00"/>
    <n v="1"/>
    <n v="3"/>
    <n v="9.31942544459647E-2"/>
    <n v="0"/>
    <n v="0.45417236662106603"/>
    <n v="1"/>
    <n v="1"/>
    <n v="3"/>
    <n v="5"/>
    <n v="5"/>
    <n v="15"/>
    <n v="25"/>
    <n v="1.6666666666666701"/>
    <x v="4"/>
    <s v="Class-1"/>
    <x v="0"/>
  </r>
  <r>
    <n v="821"/>
    <n v="54.74"/>
    <d v="2004-09-26T00:00:00"/>
    <n v="6"/>
    <n v="328.44"/>
    <n v="0.51607387140900796"/>
    <n v="0.68946648426812596"/>
    <n v="0.81874145006839905"/>
    <n v="3"/>
    <n v="4"/>
    <n v="5"/>
    <n v="15"/>
    <n v="20"/>
    <n v="25"/>
    <n v="60"/>
    <n v="4"/>
    <x v="1"/>
    <s v="Class-4"/>
    <x v="0"/>
  </r>
  <r>
    <n v="822"/>
    <n v="42.92"/>
    <d v="2002-05-10T00:00:00"/>
    <n v="1"/>
    <n v="42.92"/>
    <n v="0.44562243502050303"/>
    <n v="0"/>
    <n v="0.163645690834473"/>
    <n v="3"/>
    <n v="1"/>
    <n v="1"/>
    <n v="15"/>
    <n v="5"/>
    <n v="5"/>
    <n v="25"/>
    <n v="1.6666666666666701"/>
    <x v="4"/>
    <s v="Class-1"/>
    <x v="0"/>
  </r>
  <r>
    <n v="823"/>
    <n v="10.425000000000001"/>
    <d v="2003-06-30T00:00:00"/>
    <n v="2"/>
    <n v="20.85"/>
    <n v="0.170656634746924"/>
    <n v="0.35294117647058798"/>
    <n v="0.53283173734610001"/>
    <n v="1"/>
    <n v="2"/>
    <n v="3"/>
    <n v="5"/>
    <n v="10"/>
    <n v="15"/>
    <n v="30"/>
    <n v="2"/>
    <x v="2"/>
    <s v="Class-2"/>
    <x v="0"/>
  </r>
  <r>
    <n v="824"/>
    <n v="1072.1103846153801"/>
    <d v="2004-08-23T00:00:00"/>
    <n v="26"/>
    <n v="27874.869999999883"/>
    <n v="0.97588919288652098"/>
    <n v="0.94476744186046502"/>
    <n v="0.75718194254445903"/>
    <n v="5"/>
    <n v="5"/>
    <n v="4"/>
    <n v="25"/>
    <n v="25"/>
    <n v="20"/>
    <n v="70"/>
    <n v="4.6666666666666696"/>
    <x v="1"/>
    <s v="Class-4"/>
    <x v="0"/>
  </r>
  <r>
    <n v="825"/>
    <n v="89.08"/>
    <d v="2002-01-22T00:00:00"/>
    <n v="2"/>
    <n v="178.16"/>
    <n v="0.67065663474692805"/>
    <n v="0.35294117647058798"/>
    <n v="1.74418604651163E-2"/>
    <n v="4"/>
    <n v="2"/>
    <n v="1"/>
    <n v="20"/>
    <n v="10"/>
    <n v="5"/>
    <n v="35"/>
    <n v="2.3333333333333299"/>
    <x v="2"/>
    <s v="Class-2"/>
    <x v="0"/>
  </r>
  <r>
    <n v="826"/>
    <n v="73.563999999999993"/>
    <d v="2002-05-08T00:00:00"/>
    <n v="1"/>
    <n v="73.563999999999993"/>
    <n v="0.61097811217509901"/>
    <n v="0"/>
    <n v="0.16108071135430899"/>
    <n v="4"/>
    <n v="1"/>
    <n v="1"/>
    <n v="20"/>
    <n v="5"/>
    <n v="5"/>
    <n v="30"/>
    <n v="2"/>
    <x v="2"/>
    <s v="Class-2"/>
    <x v="2"/>
  </r>
  <r>
    <n v="827"/>
    <n v="3584.3015717948701"/>
    <d v="2004-12-17T00:00:00"/>
    <n v="39"/>
    <n v="139787.76129999993"/>
    <n v="0.99213406292756401"/>
    <n v="0.97110123119015102"/>
    <n v="0.94835841313269398"/>
    <n v="5"/>
    <n v="5"/>
    <n v="5"/>
    <n v="25"/>
    <n v="25"/>
    <n v="25"/>
    <n v="75"/>
    <n v="5"/>
    <x v="3"/>
    <s v="Class-5"/>
    <x v="1"/>
  </r>
  <r>
    <n v="829"/>
    <n v="205.33"/>
    <d v="2002-12-01T00:00:00"/>
    <n v="2"/>
    <n v="410.66"/>
    <n v="0.85020519835845298"/>
    <n v="0.35294117647058798"/>
    <n v="0.470417236662106"/>
    <n v="5"/>
    <n v="2"/>
    <n v="3"/>
    <n v="25"/>
    <n v="10"/>
    <n v="15"/>
    <n v="50"/>
    <n v="3.3333333333333299"/>
    <x v="0"/>
    <s v="Class-3"/>
    <x v="0"/>
  </r>
  <r>
    <n v="83"/>
    <n v="61.693750000000001"/>
    <d v="2004-12-05T00:00:00"/>
    <n v="8"/>
    <n v="493.55"/>
    <n v="0.55882352941175095"/>
    <n v="0.76333789329685398"/>
    <n v="0.92253761969904202"/>
    <n v="3"/>
    <n v="4"/>
    <n v="5"/>
    <n v="15"/>
    <n v="20"/>
    <n v="25"/>
    <n v="60"/>
    <n v="4"/>
    <x v="1"/>
    <s v="Class-4"/>
    <x v="0"/>
  </r>
  <r>
    <n v="830"/>
    <n v="-540.35299999999995"/>
    <d v="2002-04-28T00:00:00"/>
    <n v="2"/>
    <n v="-1080.7059999999999"/>
    <n v="1.88098495212038E-3"/>
    <n v="0.35294117647058798"/>
    <n v="0.14705882352941199"/>
    <n v="1"/>
    <n v="2"/>
    <n v="1"/>
    <n v="5"/>
    <n v="10"/>
    <n v="5"/>
    <n v="20"/>
    <n v="1.3333333333333299"/>
    <x v="4"/>
    <s v="Class-1"/>
    <x v="1"/>
  </r>
  <r>
    <n v="832"/>
    <n v="71.209999999999994"/>
    <d v="2004-12-27T00:00:00"/>
    <n v="6"/>
    <n v="427.26"/>
    <n v="0.60123119015047299"/>
    <n v="0.68946648426812596"/>
    <n v="0.96973324213406198"/>
    <n v="4"/>
    <n v="4"/>
    <n v="5"/>
    <n v="20"/>
    <n v="20"/>
    <n v="25"/>
    <n v="65"/>
    <n v="4.3333333333333304"/>
    <x v="1"/>
    <s v="Class-4"/>
    <x v="0"/>
  </r>
  <r>
    <n v="833"/>
    <n v="97.546305555555605"/>
    <d v="2004-09-16T00:00:00"/>
    <n v="18"/>
    <n v="1755.8335000000009"/>
    <n v="0.69613543091656405"/>
    <n v="0.90971272229822198"/>
    <n v="0.79873461012311797"/>
    <n v="4"/>
    <n v="5"/>
    <n v="4"/>
    <n v="20"/>
    <n v="25"/>
    <n v="20"/>
    <n v="65"/>
    <n v="4.3333333333333304"/>
    <x v="1"/>
    <s v="Class-4"/>
    <x v="0"/>
  </r>
  <r>
    <n v="834"/>
    <n v="20.407499999999999"/>
    <d v="2002-11-28T00:00:00"/>
    <n v="4"/>
    <n v="81.63"/>
    <n v="0.269322845417239"/>
    <n v="0.581395348837209"/>
    <n v="0.46648426812585397"/>
    <n v="2"/>
    <n v="3"/>
    <n v="3"/>
    <n v="10"/>
    <n v="15"/>
    <n v="15"/>
    <n v="40"/>
    <n v="2.6666666666666701"/>
    <x v="2"/>
    <s v="Class-2"/>
    <x v="0"/>
  </r>
  <r>
    <n v="835"/>
    <n v="18"/>
    <d v="2002-09-07T00:00:00"/>
    <n v="1"/>
    <n v="18"/>
    <n v="0.25102599179207002"/>
    <n v="0"/>
    <n v="0.36063611491108"/>
    <n v="2"/>
    <n v="1"/>
    <n v="2"/>
    <n v="10"/>
    <n v="5"/>
    <n v="10"/>
    <n v="25"/>
    <n v="1.6666666666666701"/>
    <x v="4"/>
    <s v="Class-1"/>
    <x v="0"/>
  </r>
  <r>
    <n v="836"/>
    <n v="-326.64428571428601"/>
    <d v="2002-07-27T00:00:00"/>
    <n v="7"/>
    <n v="-2286.510000000002"/>
    <n v="4.1039671682626504E-3"/>
    <n v="0.73204514363885098"/>
    <n v="0.28060875512995898"/>
    <n v="1"/>
    <n v="4"/>
    <n v="2"/>
    <n v="5"/>
    <n v="20"/>
    <n v="10"/>
    <n v="35"/>
    <n v="2.3333333333333299"/>
    <x v="2"/>
    <s v="Class-2"/>
    <x v="0"/>
  </r>
  <r>
    <n v="837"/>
    <n v="46.695999999999998"/>
    <d v="2003-12-03T00:00:00"/>
    <n v="5"/>
    <n v="233.48"/>
    <n v="0.472127222982196"/>
    <n v="0.64261285909712695"/>
    <n v="0.59148426812585397"/>
    <n v="3"/>
    <n v="4"/>
    <n v="3"/>
    <n v="15"/>
    <n v="20"/>
    <n v="15"/>
    <n v="50"/>
    <n v="3.3333333333333299"/>
    <x v="0"/>
    <s v="Class-3"/>
    <x v="0"/>
  </r>
  <r>
    <n v="838"/>
    <n v="174.36"/>
    <d v="2002-06-19T00:00:00"/>
    <n v="2"/>
    <n v="348.72"/>
    <n v="0.82318741450071897"/>
    <n v="0.35294117647058798"/>
    <n v="0.22127222982216099"/>
    <n v="5"/>
    <n v="2"/>
    <n v="2"/>
    <n v="25"/>
    <n v="10"/>
    <n v="10"/>
    <n v="45"/>
    <n v="3"/>
    <x v="0"/>
    <s v="Class-3"/>
    <x v="0"/>
  </r>
  <r>
    <n v="839"/>
    <n v="102.67444444444401"/>
    <d v="2004-08-01T00:00:00"/>
    <n v="9"/>
    <n v="924.06999999999607"/>
    <n v="0.70947332421342002"/>
    <n v="0.79069767441860495"/>
    <n v="0.73597811217510201"/>
    <n v="4"/>
    <n v="4"/>
    <n v="4"/>
    <n v="20"/>
    <n v="20"/>
    <n v="20"/>
    <n v="60"/>
    <n v="4"/>
    <x v="1"/>
    <s v="Class-4"/>
    <x v="0"/>
  </r>
  <r>
    <n v="84"/>
    <n v="7.6269999999999998"/>
    <d v="2003-11-20T00:00:00"/>
    <n v="10"/>
    <n v="76.27"/>
    <n v="0.14876880984952301"/>
    <n v="0.81549247606019204"/>
    <n v="0.58567031463748198"/>
    <n v="1"/>
    <n v="5"/>
    <n v="3"/>
    <n v="5"/>
    <n v="25"/>
    <n v="15"/>
    <n v="45"/>
    <n v="3"/>
    <x v="0"/>
    <s v="Class-3"/>
    <x v="0"/>
  </r>
  <r>
    <n v="840"/>
    <n v="511.84562499999998"/>
    <d v="2004-10-11T00:00:00"/>
    <n v="16"/>
    <n v="8189.53"/>
    <n v="0.94339945280443605"/>
    <n v="0.89586183310533496"/>
    <n v="0.83703830369357002"/>
    <n v="5"/>
    <n v="5"/>
    <n v="5"/>
    <n v="25"/>
    <n v="25"/>
    <n v="25"/>
    <n v="75"/>
    <n v="5"/>
    <x v="3"/>
    <s v="Class-5"/>
    <x v="0"/>
  </r>
  <r>
    <n v="841"/>
    <n v="102.43282499999999"/>
    <d v="2004-11-18T00:00:00"/>
    <n v="16"/>
    <n v="1638.9251999999999"/>
    <n v="0.70827633378934296"/>
    <n v="0.89586183310533496"/>
    <n v="0.89192886456908305"/>
    <n v="4"/>
    <n v="5"/>
    <n v="5"/>
    <n v="20"/>
    <n v="25"/>
    <n v="25"/>
    <n v="70"/>
    <n v="4.6666666666666696"/>
    <x v="1"/>
    <s v="Class-4"/>
    <x v="1"/>
  </r>
  <r>
    <n v="843"/>
    <n v="722.76165000000003"/>
    <d v="2004-12-31T00:00:00"/>
    <n v="6"/>
    <n v="4336.5699000000004"/>
    <n v="0.95964432284547796"/>
    <n v="0.68946648426812596"/>
    <n v="0.98529411764705799"/>
    <n v="5"/>
    <n v="4"/>
    <n v="5"/>
    <n v="25"/>
    <n v="20"/>
    <n v="25"/>
    <n v="70"/>
    <n v="4.6666666666666696"/>
    <x v="1"/>
    <s v="Class-4"/>
    <x v="0"/>
  </r>
  <r>
    <n v="844"/>
    <n v="-61.15"/>
    <d v="2004-11-14T00:00:00"/>
    <n v="5"/>
    <n v="-305.75"/>
    <n v="2.0348837209302299E-2"/>
    <n v="0.64261285909712695"/>
    <n v="0.88354993160054696"/>
    <n v="1"/>
    <n v="4"/>
    <n v="5"/>
    <n v="5"/>
    <n v="20"/>
    <n v="25"/>
    <n v="50"/>
    <n v="3.3333333333333299"/>
    <x v="0"/>
    <s v="Class-3"/>
    <x v="0"/>
  </r>
  <r>
    <n v="845"/>
    <n v="884.21666666666704"/>
    <d v="2004-11-08T00:00:00"/>
    <n v="3"/>
    <n v="2652.650000000001"/>
    <n v="0.96733926128597203"/>
    <n v="0.49743502051983601"/>
    <n v="0.87431600547195598"/>
    <n v="5"/>
    <n v="3"/>
    <n v="5"/>
    <n v="25"/>
    <n v="15"/>
    <n v="25"/>
    <n v="65"/>
    <n v="4.3333333333333304"/>
    <x v="1"/>
    <s v="Class-4"/>
    <x v="0"/>
  </r>
  <r>
    <n v="846"/>
    <n v="283.39438000000001"/>
    <d v="2004-12-04T00:00:00"/>
    <n v="20"/>
    <n v="5667.8876"/>
    <n v="0.89449384404929599"/>
    <n v="0.91997264021887803"/>
    <n v="0.92065663474692105"/>
    <n v="5"/>
    <n v="5"/>
    <n v="5"/>
    <n v="25"/>
    <n v="25"/>
    <n v="25"/>
    <n v="75"/>
    <n v="5"/>
    <x v="3"/>
    <s v="Class-5"/>
    <x v="1"/>
  </r>
  <r>
    <n v="848"/>
    <n v="41.795000000000002"/>
    <d v="2003-02-20T00:00:00"/>
    <n v="2"/>
    <n v="83.59"/>
    <n v="0.43980848153213198"/>
    <n v="0.35294117647058798"/>
    <n v="0.49897400820793297"/>
    <n v="3"/>
    <n v="2"/>
    <n v="3"/>
    <n v="15"/>
    <n v="10"/>
    <n v="15"/>
    <n v="40"/>
    <n v="2.6666666666666701"/>
    <x v="2"/>
    <s v="Class-2"/>
    <x v="0"/>
  </r>
  <r>
    <n v="849"/>
    <n v="81.790493827160503"/>
    <d v="2004-12-11T00:00:00"/>
    <n v="81"/>
    <n v="6625.0300000000007"/>
    <n v="0.64449384404924903"/>
    <n v="0.98956908344733296"/>
    <n v="0.93416552667578601"/>
    <n v="4"/>
    <n v="5"/>
    <n v="5"/>
    <n v="20"/>
    <n v="25"/>
    <n v="25"/>
    <n v="70"/>
    <n v="4.6666666666666696"/>
    <x v="1"/>
    <s v="Class-4"/>
    <x v="0"/>
  </r>
  <r>
    <n v="85"/>
    <n v="192.23423333333301"/>
    <d v="2004-11-01T00:00:00"/>
    <n v="33"/>
    <n v="6343.729699999989"/>
    <n v="0.83994528043779504"/>
    <n v="0.96272229822161404"/>
    <n v="0.86645006839945204"/>
    <n v="5"/>
    <n v="5"/>
    <n v="5"/>
    <n v="25"/>
    <n v="25"/>
    <n v="25"/>
    <n v="75"/>
    <n v="5"/>
    <x v="3"/>
    <s v="Class-5"/>
    <x v="1"/>
  </r>
  <r>
    <n v="850"/>
    <n v="626.01"/>
    <d v="2004-08-18T00:00:00"/>
    <n v="4"/>
    <n v="2504.04"/>
    <n v="0.95331737346107204"/>
    <n v="0.581395348837209"/>
    <n v="0.75222298221614103"/>
    <n v="5"/>
    <n v="3"/>
    <n v="4"/>
    <n v="25"/>
    <n v="15"/>
    <n v="20"/>
    <n v="60"/>
    <n v="4"/>
    <x v="1"/>
    <s v="Class-4"/>
    <x v="0"/>
  </r>
  <r>
    <n v="851"/>
    <n v="868.44624999999996"/>
    <d v="2004-10-14T00:00:00"/>
    <n v="24"/>
    <n v="20842.71"/>
    <n v="0.96614227086189597"/>
    <n v="0.93878248974008205"/>
    <n v="0.84011627906976705"/>
    <n v="5"/>
    <n v="5"/>
    <n v="5"/>
    <n v="25"/>
    <n v="25"/>
    <n v="25"/>
    <n v="75"/>
    <n v="5"/>
    <x v="3"/>
    <s v="Class-5"/>
    <x v="0"/>
  </r>
  <r>
    <n v="852"/>
    <n v="263.31457575757599"/>
    <d v="2004-10-03T00:00:00"/>
    <n v="33"/>
    <n v="8689.3810000000085"/>
    <n v="0.88560191518472497"/>
    <n v="0.96272229822161404"/>
    <n v="0.82780437756497904"/>
    <n v="5"/>
    <n v="5"/>
    <n v="5"/>
    <n v="25"/>
    <n v="25"/>
    <n v="25"/>
    <n v="75"/>
    <n v="5"/>
    <x v="3"/>
    <s v="Class-5"/>
    <x v="1"/>
  </r>
  <r>
    <n v="854"/>
    <n v="151.81142857142899"/>
    <d v="2004-02-02T00:00:00"/>
    <n v="7"/>
    <n v="1062.680000000003"/>
    <n v="0.79839261285912699"/>
    <n v="0.73204514363885098"/>
    <n v="0.61833105335157201"/>
    <n v="4"/>
    <n v="4"/>
    <n v="4"/>
    <n v="20"/>
    <n v="20"/>
    <n v="20"/>
    <n v="60"/>
    <n v="4"/>
    <x v="1"/>
    <s v="Class-4"/>
    <x v="0"/>
  </r>
  <r>
    <n v="855"/>
    <n v="0.36"/>
    <d v="2004-09-08T00:00:00"/>
    <n v="7"/>
    <n v="2.52"/>
    <n v="5.6087551299589297E-2"/>
    <n v="0.73204514363885098"/>
    <n v="0.77599179206566304"/>
    <n v="1"/>
    <n v="4"/>
    <n v="4"/>
    <n v="5"/>
    <n v="20"/>
    <n v="20"/>
    <n v="45"/>
    <n v="3"/>
    <x v="0"/>
    <s v="Class-3"/>
    <x v="0"/>
  </r>
  <r>
    <n v="856"/>
    <n v="163.755"/>
    <d v="2004-10-05T00:00:00"/>
    <n v="2"/>
    <n v="327.51"/>
    <n v="0.81190150478799405"/>
    <n v="0.35294117647058798"/>
    <n v="0.83054035567715401"/>
    <n v="5"/>
    <n v="2"/>
    <n v="5"/>
    <n v="25"/>
    <n v="10"/>
    <n v="25"/>
    <n v="60"/>
    <n v="4"/>
    <x v="1"/>
    <s v="Class-4"/>
    <x v="0"/>
  </r>
  <r>
    <n v="857"/>
    <n v="425.97"/>
    <d v="2002-03-23T00:00:00"/>
    <n v="1"/>
    <n v="425.97"/>
    <n v="0.93074555403562298"/>
    <n v="0"/>
    <n v="9.3194254445964506E-2"/>
    <n v="5"/>
    <n v="1"/>
    <n v="1"/>
    <n v="25"/>
    <n v="5"/>
    <n v="5"/>
    <n v="35"/>
    <n v="2.3333333333333299"/>
    <x v="2"/>
    <s v="Class-2"/>
    <x v="0"/>
  </r>
  <r>
    <n v="858"/>
    <n v="411.15"/>
    <d v="2004-08-25T00:00:00"/>
    <n v="3"/>
    <n v="1233.4499999999998"/>
    <n v="0.92783857729143704"/>
    <n v="0.49743502051983601"/>
    <n v="0.75923392612858998"/>
    <n v="5"/>
    <n v="3"/>
    <n v="4"/>
    <n v="25"/>
    <n v="15"/>
    <n v="20"/>
    <n v="60"/>
    <n v="4"/>
    <x v="1"/>
    <s v="Class-4"/>
    <x v="0"/>
  </r>
  <r>
    <n v="859"/>
    <n v="-14.565"/>
    <d v="2002-04-30T00:00:00"/>
    <n v="2"/>
    <n v="-29.13"/>
    <n v="3.6080711354309E-2"/>
    <n v="0.35294117647058798"/>
    <n v="0.15218878248973999"/>
    <n v="1"/>
    <n v="2"/>
    <n v="1"/>
    <n v="5"/>
    <n v="10"/>
    <n v="5"/>
    <n v="20"/>
    <n v="1.3333333333333299"/>
    <x v="4"/>
    <s v="Class-1"/>
    <x v="0"/>
  </r>
  <r>
    <n v="860"/>
    <n v="75.306645454545503"/>
    <d v="2004-09-05T00:00:00"/>
    <n v="11"/>
    <n v="828.37310000000048"/>
    <n v="0.61987004103966903"/>
    <n v="0.83413132694938497"/>
    <n v="0.77274281805745504"/>
    <n v="4"/>
    <n v="5"/>
    <n v="4"/>
    <n v="20"/>
    <n v="25"/>
    <n v="20"/>
    <n v="65"/>
    <n v="4.3333333333333304"/>
    <x v="1"/>
    <s v="Class-4"/>
    <x v="0"/>
  </r>
  <r>
    <n v="861"/>
    <n v="307.97153846153799"/>
    <d v="2004-11-15T00:00:00"/>
    <n v="13"/>
    <n v="4003.6299999999937"/>
    <n v="0.90133378932973496"/>
    <n v="0.86234610123119004"/>
    <n v="0.88628590971272203"/>
    <n v="5"/>
    <n v="5"/>
    <n v="5"/>
    <n v="25"/>
    <n v="25"/>
    <n v="25"/>
    <n v="75"/>
    <n v="5"/>
    <x v="3"/>
    <s v="Class-5"/>
    <x v="0"/>
  </r>
  <r>
    <n v="862"/>
    <n v="46.31"/>
    <d v="2004-01-18T00:00:00"/>
    <n v="7"/>
    <n v="324.17"/>
    <n v="0.46904924760599997"/>
    <n v="0.73204514363885098"/>
    <n v="0.61217510259917796"/>
    <n v="3"/>
    <n v="4"/>
    <n v="4"/>
    <n v="15"/>
    <n v="20"/>
    <n v="20"/>
    <n v="55"/>
    <n v="3.6666666666666701"/>
    <x v="0"/>
    <s v="Class-3"/>
    <x v="0"/>
  </r>
  <r>
    <n v="863"/>
    <n v="4.2991529411764704"/>
    <d v="2004-11-14T00:00:00"/>
    <n v="17"/>
    <n v="73.085599999999999"/>
    <n v="0.110123119015049"/>
    <n v="0.90235978112175097"/>
    <n v="0.88354993160054696"/>
    <n v="1"/>
    <n v="5"/>
    <n v="5"/>
    <n v="5"/>
    <n v="25"/>
    <n v="25"/>
    <n v="55"/>
    <n v="3.6666666666666701"/>
    <x v="0"/>
    <s v="Class-3"/>
    <x v="0"/>
  </r>
  <r>
    <n v="864"/>
    <n v="89.04"/>
    <d v="2002-05-18T00:00:00"/>
    <n v="1"/>
    <n v="89.04"/>
    <n v="0.67048563611491696"/>
    <n v="0"/>
    <n v="0.172879616963064"/>
    <n v="4"/>
    <n v="1"/>
    <n v="1"/>
    <n v="20"/>
    <n v="5"/>
    <n v="5"/>
    <n v="30"/>
    <n v="2"/>
    <x v="2"/>
    <s v="Class-2"/>
    <x v="0"/>
  </r>
  <r>
    <n v="865"/>
    <n v="76.592399999999998"/>
    <d v="2004-12-16T00:00:00"/>
    <n v="10"/>
    <n v="765.92399999999998"/>
    <n v="0.62465800273597605"/>
    <n v="0.81549247606019204"/>
    <n v="0.94647742818057401"/>
    <n v="4"/>
    <n v="5"/>
    <n v="5"/>
    <n v="20"/>
    <n v="25"/>
    <n v="25"/>
    <n v="70"/>
    <n v="4.6666666666666696"/>
    <x v="1"/>
    <s v="Class-4"/>
    <x v="0"/>
  </r>
  <r>
    <n v="866"/>
    <n v="15.7"/>
    <d v="2004-04-10T00:00:00"/>
    <n v="4"/>
    <n v="62.8"/>
    <n v="0.22640218878249399"/>
    <n v="0.581395348837209"/>
    <n v="0.65783173734610001"/>
    <n v="2"/>
    <n v="3"/>
    <n v="4"/>
    <n v="10"/>
    <n v="15"/>
    <n v="20"/>
    <n v="45"/>
    <n v="3"/>
    <x v="0"/>
    <s v="Class-3"/>
    <x v="0"/>
  </r>
  <r>
    <n v="867"/>
    <n v="-3.7533333333333401"/>
    <d v="2004-03-08T00:00:00"/>
    <n v="3"/>
    <n v="-11.260000000000019"/>
    <n v="4.1552667578659101E-2"/>
    <n v="0.49743502051983601"/>
    <n v="0.63833789329685298"/>
    <n v="1"/>
    <n v="3"/>
    <n v="4"/>
    <n v="5"/>
    <n v="15"/>
    <n v="20"/>
    <n v="40"/>
    <n v="2.6666666666666701"/>
    <x v="2"/>
    <s v="Class-2"/>
    <x v="0"/>
  </r>
  <r>
    <n v="868"/>
    <n v="64.2949730769231"/>
    <d v="2004-11-16T00:00:00"/>
    <n v="26"/>
    <n v="1671.6693000000005"/>
    <n v="0.57062243502050902"/>
    <n v="0.94476744186046502"/>
    <n v="0.88765389876880896"/>
    <n v="3"/>
    <n v="5"/>
    <n v="5"/>
    <n v="15"/>
    <n v="25"/>
    <n v="25"/>
    <n v="65"/>
    <n v="4.3333333333333304"/>
    <x v="1"/>
    <s v="Class-4"/>
    <x v="0"/>
  </r>
  <r>
    <n v="869"/>
    <n v="185.911666666667"/>
    <d v="2004-11-27T00:00:00"/>
    <n v="6"/>
    <n v="1115.4700000000021"/>
    <n v="0.834473324213443"/>
    <n v="0.68946648426812596"/>
    <n v="0.90851573187414503"/>
    <n v="5"/>
    <n v="4"/>
    <n v="5"/>
    <n v="25"/>
    <n v="20"/>
    <n v="25"/>
    <n v="70"/>
    <n v="4.6666666666666696"/>
    <x v="1"/>
    <s v="Class-4"/>
    <x v="0"/>
  </r>
  <r>
    <n v="87"/>
    <n v="931.547928571429"/>
    <d v="2004-09-03T00:00:00"/>
    <n v="14"/>
    <n v="13041.671000000006"/>
    <n v="0.97024623803015897"/>
    <n v="0.87534199726402195"/>
    <n v="0.76932284541723595"/>
    <n v="5"/>
    <n v="5"/>
    <n v="4"/>
    <n v="25"/>
    <n v="25"/>
    <n v="20"/>
    <n v="70"/>
    <n v="4.6666666666666696"/>
    <x v="1"/>
    <s v="Class-4"/>
    <x v="0"/>
  </r>
  <r>
    <n v="870"/>
    <n v="2.89"/>
    <d v="2002-02-21T00:00:00"/>
    <n v="1"/>
    <n v="2.89"/>
    <n v="9.1142270861833297E-2"/>
    <n v="0"/>
    <n v="5.4035567715458303E-2"/>
    <n v="1"/>
    <n v="1"/>
    <n v="1"/>
    <n v="5"/>
    <n v="5"/>
    <n v="5"/>
    <n v="15"/>
    <n v="1"/>
    <x v="4"/>
    <s v="Class-1"/>
    <x v="0"/>
  </r>
  <r>
    <n v="871"/>
    <n v="23.81"/>
    <d v="2003-04-28T00:00:00"/>
    <n v="4"/>
    <n v="95.24"/>
    <n v="0.29873461012311803"/>
    <n v="0.581395348837209"/>
    <n v="0.51367989056087404"/>
    <n v="2"/>
    <n v="3"/>
    <n v="3"/>
    <n v="10"/>
    <n v="15"/>
    <n v="15"/>
    <n v="40"/>
    <n v="2.6666666666666701"/>
    <x v="2"/>
    <s v="Class-2"/>
    <x v="0"/>
  </r>
  <r>
    <n v="872"/>
    <n v="-6.78"/>
    <d v="2004-09-14T00:00:00"/>
    <n v="6"/>
    <n v="-40.68"/>
    <n v="3.98426812585497E-2"/>
    <n v="0.68946648426812596"/>
    <n v="0.78317373461012196"/>
    <n v="1"/>
    <n v="4"/>
    <n v="4"/>
    <n v="5"/>
    <n v="20"/>
    <n v="20"/>
    <n v="45"/>
    <n v="3"/>
    <x v="0"/>
    <s v="Class-3"/>
    <x v="0"/>
  </r>
  <r>
    <n v="873"/>
    <n v="1352.7762166666701"/>
    <d v="2005-01-04T00:00:00"/>
    <n v="90"/>
    <n v="121749.85950000031"/>
    <n v="0.98170314637489398"/>
    <n v="0.99093707250342"/>
    <n v="0.99777701778385697"/>
    <n v="5"/>
    <n v="5"/>
    <n v="5"/>
    <n v="25"/>
    <n v="25"/>
    <n v="25"/>
    <n v="75"/>
    <n v="5"/>
    <x v="3"/>
    <s v="Class-5"/>
    <x v="0"/>
  </r>
  <r>
    <n v="874"/>
    <n v="256.47575714285699"/>
    <d v="2004-10-03T00:00:00"/>
    <n v="7"/>
    <n v="1795.3302999999989"/>
    <n v="0.88252393980852795"/>
    <n v="0.73204514363885098"/>
    <n v="0.82780437756497904"/>
    <n v="5"/>
    <n v="4"/>
    <n v="5"/>
    <n v="25"/>
    <n v="20"/>
    <n v="25"/>
    <n v="70"/>
    <n v="4.6666666666666696"/>
    <x v="1"/>
    <s v="Class-4"/>
    <x v="1"/>
  </r>
  <r>
    <n v="876"/>
    <n v="21.988"/>
    <d v="2002-08-20T00:00:00"/>
    <n v="1"/>
    <n v="21.988"/>
    <n v="0.287448700410397"/>
    <n v="0"/>
    <n v="0.329343365253078"/>
    <n v="2"/>
    <n v="1"/>
    <n v="2"/>
    <n v="10"/>
    <n v="5"/>
    <n v="10"/>
    <n v="25"/>
    <n v="1.6666666666666701"/>
    <x v="4"/>
    <s v="Class-1"/>
    <x v="2"/>
  </r>
  <r>
    <n v="877"/>
    <n v="1280.5225"/>
    <d v="2004-03-16T00:00:00"/>
    <n v="4"/>
    <n v="5122.09"/>
    <n v="0.97965116279076303"/>
    <n v="0.581395348837209"/>
    <n v="0.64295485636114802"/>
    <n v="5"/>
    <n v="3"/>
    <n v="4"/>
    <n v="25"/>
    <n v="15"/>
    <n v="20"/>
    <n v="60"/>
    <n v="4"/>
    <x v="1"/>
    <s v="Class-4"/>
    <x v="0"/>
  </r>
  <r>
    <n v="878"/>
    <n v="484.92500000000001"/>
    <d v="2004-09-25T00:00:00"/>
    <n v="16"/>
    <n v="7758.8"/>
    <n v="0.94066347469225997"/>
    <n v="0.89586183310533496"/>
    <n v="0.81754445964432199"/>
    <n v="5"/>
    <n v="5"/>
    <n v="5"/>
    <n v="25"/>
    <n v="25"/>
    <n v="25"/>
    <n v="75"/>
    <n v="5"/>
    <x v="3"/>
    <s v="Class-5"/>
    <x v="0"/>
  </r>
  <r>
    <n v="879"/>
    <n v="44.234524999999998"/>
    <d v="2004-12-10T00:00:00"/>
    <n v="4"/>
    <n v="176.93809999999999"/>
    <n v="0.45622435020518098"/>
    <n v="0.581395348837209"/>
    <n v="0.93211354309165495"/>
    <n v="3"/>
    <n v="3"/>
    <n v="5"/>
    <n v="15"/>
    <n v="15"/>
    <n v="25"/>
    <n v="55"/>
    <n v="3.6666666666666701"/>
    <x v="0"/>
    <s v="Class-3"/>
    <x v="1"/>
  </r>
  <r>
    <n v="88"/>
    <n v="102.15269230769201"/>
    <d v="2004-09-14T00:00:00"/>
    <n v="26"/>
    <n v="2655.9699999999921"/>
    <n v="0.70759233926129905"/>
    <n v="0.94476744186046502"/>
    <n v="0.78317373461012196"/>
    <n v="4"/>
    <n v="5"/>
    <n v="4"/>
    <n v="20"/>
    <n v="25"/>
    <n v="20"/>
    <n v="65"/>
    <n v="4.3333333333333304"/>
    <x v="1"/>
    <s v="Class-4"/>
    <x v="0"/>
  </r>
  <r>
    <n v="881"/>
    <n v="28.1276923076923"/>
    <d v="2004-12-19T00:00:00"/>
    <n v="13"/>
    <n v="365.65999999999991"/>
    <n v="0.33669630642954401"/>
    <n v="0.86234610123119004"/>
    <n v="0.95365937072503404"/>
    <n v="2"/>
    <n v="5"/>
    <n v="5"/>
    <n v="10"/>
    <n v="25"/>
    <n v="25"/>
    <n v="60"/>
    <n v="4"/>
    <x v="1"/>
    <s v="Class-4"/>
    <x v="0"/>
  </r>
  <r>
    <n v="882"/>
    <n v="1316.29"/>
    <d v="2004-02-02T00:00:00"/>
    <n v="3"/>
    <n v="3948.87"/>
    <n v="0.98084815321483998"/>
    <n v="0.49743502051983601"/>
    <n v="0.61833105335157201"/>
    <n v="5"/>
    <n v="3"/>
    <n v="4"/>
    <n v="25"/>
    <n v="15"/>
    <n v="20"/>
    <n v="60"/>
    <n v="4"/>
    <x v="1"/>
    <s v="Class-4"/>
    <x v="0"/>
  </r>
  <r>
    <n v="883"/>
    <n v="434.68416666666701"/>
    <d v="2004-12-18T00:00:00"/>
    <n v="6"/>
    <n v="2608.1050000000023"/>
    <n v="0.93245554035573297"/>
    <n v="0.68946648426812596"/>
    <n v="0.95075239398084799"/>
    <n v="5"/>
    <n v="4"/>
    <n v="5"/>
    <n v="25"/>
    <n v="20"/>
    <n v="25"/>
    <n v="70"/>
    <n v="4.6666666666666696"/>
    <x v="1"/>
    <s v="Class-4"/>
    <x v="0"/>
  </r>
  <r>
    <n v="884"/>
    <n v="115.946666666667"/>
    <d v="2004-11-27T00:00:00"/>
    <n v="12"/>
    <n v="1391.360000000004"/>
    <n v="0.73785909712724196"/>
    <n v="0.85020519835841302"/>
    <n v="0.90851573187414503"/>
    <n v="4"/>
    <n v="5"/>
    <n v="5"/>
    <n v="20"/>
    <n v="25"/>
    <n v="25"/>
    <n v="70"/>
    <n v="4.6666666666666696"/>
    <x v="1"/>
    <s v="Class-4"/>
    <x v="0"/>
  </r>
  <r>
    <n v="885"/>
    <n v="157.657733333333"/>
    <d v="2002-07-20T00:00:00"/>
    <n v="3"/>
    <n v="472.973199999999"/>
    <n v="0.80403556771549001"/>
    <n v="0.49743502051983601"/>
    <n v="0.27051983584131301"/>
    <n v="5"/>
    <n v="3"/>
    <n v="2"/>
    <n v="25"/>
    <n v="15"/>
    <n v="10"/>
    <n v="50"/>
    <n v="3.3333333333333299"/>
    <x v="0"/>
    <s v="Class-3"/>
    <x v="1"/>
  </r>
  <r>
    <n v="887"/>
    <n v="89.142499999999998"/>
    <d v="2002-03-03T00:00:00"/>
    <n v="4"/>
    <n v="356.57"/>
    <n v="0.67134062927497196"/>
    <n v="0.581395348837209"/>
    <n v="6.7202462380301003E-2"/>
    <n v="4"/>
    <n v="3"/>
    <n v="1"/>
    <n v="20"/>
    <n v="15"/>
    <n v="5"/>
    <n v="40"/>
    <n v="2.6666666666666701"/>
    <x v="2"/>
    <s v="Class-2"/>
    <x v="0"/>
  </r>
  <r>
    <n v="888"/>
    <n v="19.54"/>
    <d v="2004-07-18T00:00:00"/>
    <n v="13"/>
    <n v="254.01999999999998"/>
    <n v="0.26145690834473601"/>
    <n v="0.86234610123119004"/>
    <n v="0.72229822161422597"/>
    <n v="2"/>
    <n v="5"/>
    <n v="4"/>
    <n v="10"/>
    <n v="25"/>
    <n v="20"/>
    <n v="55"/>
    <n v="3.6666666666666701"/>
    <x v="0"/>
    <s v="Class-3"/>
    <x v="0"/>
  </r>
  <r>
    <n v="889"/>
    <n v="148.40369999999999"/>
    <d v="2004-11-05T00:00:00"/>
    <n v="4"/>
    <n v="593.61479999999995"/>
    <n v="0.79411764705885302"/>
    <n v="0.581395348837209"/>
    <n v="0.86987004103967103"/>
    <n v="4"/>
    <n v="3"/>
    <n v="5"/>
    <n v="20"/>
    <n v="15"/>
    <n v="25"/>
    <n v="60"/>
    <n v="4"/>
    <x v="1"/>
    <s v="Class-4"/>
    <x v="1"/>
  </r>
  <r>
    <n v="89"/>
    <n v="35.909230769230803"/>
    <d v="2004-09-14T00:00:00"/>
    <n v="13"/>
    <n v="466.82000000000045"/>
    <n v="0.40355677154581499"/>
    <n v="0.86234610123119004"/>
    <n v="0.78317373461012196"/>
    <n v="3"/>
    <n v="5"/>
    <n v="4"/>
    <n v="15"/>
    <n v="25"/>
    <n v="20"/>
    <n v="60"/>
    <n v="4"/>
    <x v="1"/>
    <s v="Class-4"/>
    <x v="0"/>
  </r>
  <r>
    <n v="891"/>
    <n v="60.182499999999997"/>
    <d v="2004-04-26T00:00:00"/>
    <n v="4"/>
    <n v="240.73"/>
    <n v="0.550273597811203"/>
    <n v="0.581395348837209"/>
    <n v="0.66843365253077902"/>
    <n v="3"/>
    <n v="3"/>
    <n v="4"/>
    <n v="15"/>
    <n v="15"/>
    <n v="20"/>
    <n v="50"/>
    <n v="3.3333333333333299"/>
    <x v="0"/>
    <s v="Class-3"/>
    <x v="0"/>
  </r>
  <r>
    <n v="892"/>
    <n v="91.334285714285699"/>
    <d v="2004-10-18T00:00:00"/>
    <n v="7"/>
    <n v="639.33999999999992"/>
    <n v="0.68023255813954298"/>
    <n v="0.73204514363885098"/>
    <n v="0.84627222982216099"/>
    <n v="4"/>
    <n v="4"/>
    <n v="5"/>
    <n v="20"/>
    <n v="20"/>
    <n v="25"/>
    <n v="65"/>
    <n v="4.3333333333333304"/>
    <x v="1"/>
    <s v="Class-4"/>
    <x v="0"/>
  </r>
  <r>
    <n v="893"/>
    <n v="-131.61500000000001"/>
    <d v="2002-08-08T00:00:00"/>
    <n v="2"/>
    <n v="-263.23"/>
    <n v="1.17989056087551E-2"/>
    <n v="0.35294117647058798"/>
    <n v="0.303864569083447"/>
    <n v="1"/>
    <n v="2"/>
    <n v="2"/>
    <n v="5"/>
    <n v="10"/>
    <n v="10"/>
    <n v="25"/>
    <n v="1.6666666666666701"/>
    <x v="4"/>
    <s v="Class-1"/>
    <x v="0"/>
  </r>
  <r>
    <n v="894"/>
    <n v="33.027999999999999"/>
    <d v="2002-04-10T00:00:00"/>
    <n v="1"/>
    <n v="33.027999999999999"/>
    <n v="0.38149794801640602"/>
    <n v="0"/>
    <n v="0.12175102599179199"/>
    <n v="2"/>
    <n v="1"/>
    <n v="1"/>
    <n v="10"/>
    <n v="5"/>
    <n v="5"/>
    <n v="20"/>
    <n v="1.3333333333333299"/>
    <x v="4"/>
    <s v="Class-1"/>
    <x v="2"/>
  </r>
  <r>
    <n v="895"/>
    <n v="85.235714285714295"/>
    <d v="2004-02-12T00:00:00"/>
    <n v="7"/>
    <n v="596.65000000000009"/>
    <n v="0.65663474692202795"/>
    <n v="0.73204514363885098"/>
    <n v="0.62329001367989001"/>
    <n v="4"/>
    <n v="4"/>
    <n v="4"/>
    <n v="20"/>
    <n v="20"/>
    <n v="20"/>
    <n v="60"/>
    <n v="4"/>
    <x v="1"/>
    <s v="Class-4"/>
    <x v="0"/>
  </r>
  <r>
    <n v="896"/>
    <n v="256.64"/>
    <d v="2003-09-19T00:00:00"/>
    <n v="4"/>
    <n v="1026.56"/>
    <n v="0.88269493844053903"/>
    <n v="0.581395348837209"/>
    <n v="0.56207250341997195"/>
    <n v="5"/>
    <n v="3"/>
    <n v="3"/>
    <n v="25"/>
    <n v="15"/>
    <n v="15"/>
    <n v="55"/>
    <n v="3.6666666666666701"/>
    <x v="0"/>
    <s v="Class-3"/>
    <x v="0"/>
  </r>
  <r>
    <n v="897"/>
    <n v="215.0318"/>
    <d v="2002-10-13T00:00:00"/>
    <n v="1"/>
    <n v="215.0318"/>
    <n v="0.85738714090291401"/>
    <n v="0"/>
    <n v="0.410738714090287"/>
    <n v="5"/>
    <n v="1"/>
    <n v="3"/>
    <n v="25"/>
    <n v="5"/>
    <n v="15"/>
    <n v="45"/>
    <n v="3"/>
    <x v="0"/>
    <s v="Class-3"/>
    <x v="2"/>
  </r>
  <r>
    <n v="898"/>
    <n v="198.96199999999999"/>
    <d v="2004-07-05T00:00:00"/>
    <n v="10"/>
    <n v="1989.62"/>
    <n v="0.84558823529415705"/>
    <n v="0.81549247606019204"/>
    <n v="0.71152530779753698"/>
    <n v="5"/>
    <n v="5"/>
    <n v="4"/>
    <n v="25"/>
    <n v="25"/>
    <n v="20"/>
    <n v="70"/>
    <n v="4.6666666666666696"/>
    <x v="1"/>
    <s v="Class-4"/>
    <x v="0"/>
  </r>
  <r>
    <n v="899"/>
    <n v="62.36"/>
    <d v="2004-06-27T00:00:00"/>
    <n v="8"/>
    <n v="498.88"/>
    <n v="0.56292749658001495"/>
    <n v="0.76333789329685398"/>
    <n v="0.70536935704514203"/>
    <n v="3"/>
    <n v="4"/>
    <n v="4"/>
    <n v="15"/>
    <n v="20"/>
    <n v="20"/>
    <n v="55"/>
    <n v="3.6666666666666701"/>
    <x v="0"/>
    <s v="Class-3"/>
    <x v="0"/>
  </r>
  <r>
    <n v="9"/>
    <n v="12.3405"/>
    <d v="2004-09-09T00:00:00"/>
    <n v="20"/>
    <n v="246.81"/>
    <n v="0.190321477428184"/>
    <n v="0.91997264021887803"/>
    <n v="0.77718878248973899"/>
    <n v="1"/>
    <n v="5"/>
    <n v="4"/>
    <n v="5"/>
    <n v="25"/>
    <n v="20"/>
    <n v="50"/>
    <n v="3.3333333333333299"/>
    <x v="0"/>
    <s v="Class-3"/>
    <x v="0"/>
  </r>
  <r>
    <n v="90"/>
    <n v="21.375977272727301"/>
    <d v="2004-12-15T00:00:00"/>
    <n v="22"/>
    <n v="470.27150000000063"/>
    <n v="0.27872777017784001"/>
    <n v="0.93023255813953498"/>
    <n v="0.94459644322845404"/>
    <n v="2"/>
    <n v="5"/>
    <n v="5"/>
    <n v="10"/>
    <n v="25"/>
    <n v="25"/>
    <n v="60"/>
    <n v="4"/>
    <x v="1"/>
    <s v="Class-4"/>
    <x v="0"/>
  </r>
  <r>
    <n v="900"/>
    <n v="-17.266666666666701"/>
    <d v="2003-06-02T00:00:00"/>
    <n v="6"/>
    <n v="-103.60000000000021"/>
    <n v="3.4028727770177701E-2"/>
    <n v="0.68946648426812596"/>
    <n v="0.52291381668946502"/>
    <n v="1"/>
    <n v="4"/>
    <n v="3"/>
    <n v="5"/>
    <n v="20"/>
    <n v="15"/>
    <n v="40"/>
    <n v="2.6666666666666701"/>
    <x v="2"/>
    <s v="Class-2"/>
    <x v="0"/>
  </r>
  <r>
    <n v="901"/>
    <n v="73.956874999999997"/>
    <d v="2004-12-24T00:00:00"/>
    <n v="32"/>
    <n v="2366.62"/>
    <n v="0.61217510259917496"/>
    <n v="0.960499316005472"/>
    <n v="0.96391928864568999"/>
    <n v="4"/>
    <n v="5"/>
    <n v="5"/>
    <n v="20"/>
    <n v="25"/>
    <n v="25"/>
    <n v="70"/>
    <n v="4.6666666666666696"/>
    <x v="1"/>
    <s v="Class-4"/>
    <x v="0"/>
  </r>
  <r>
    <n v="902"/>
    <n v="369.27318181818202"/>
    <d v="2004-07-06T00:00:00"/>
    <n v="22"/>
    <n v="8124.0100000000048"/>
    <n v="0.91792065663480005"/>
    <n v="0.93023255813953498"/>
    <n v="0.71409028727770096"/>
    <n v="5"/>
    <n v="5"/>
    <n v="4"/>
    <n v="25"/>
    <n v="25"/>
    <n v="20"/>
    <n v="70"/>
    <n v="4.6666666666666696"/>
    <x v="1"/>
    <s v="Class-4"/>
    <x v="0"/>
  </r>
  <r>
    <n v="903"/>
    <n v="88.213333333333296"/>
    <d v="2004-09-26T00:00:00"/>
    <n v="9"/>
    <n v="793.91999999999962"/>
    <n v="0.66826265389877504"/>
    <n v="0.79069767441860495"/>
    <n v="0.81874145006839905"/>
    <n v="4"/>
    <n v="4"/>
    <n v="5"/>
    <n v="20"/>
    <n v="20"/>
    <n v="25"/>
    <n v="65"/>
    <n v="4.3333333333333304"/>
    <x v="1"/>
    <s v="Class-4"/>
    <x v="0"/>
  </r>
  <r>
    <n v="904"/>
    <n v="547.37684210526299"/>
    <d v="2004-12-31T00:00:00"/>
    <n v="19"/>
    <n v="10400.159999999996"/>
    <n v="0.94750341997269905"/>
    <n v="0.91501367989056104"/>
    <n v="0.98529411764705799"/>
    <n v="5"/>
    <n v="5"/>
    <n v="5"/>
    <n v="25"/>
    <n v="25"/>
    <n v="25"/>
    <n v="75"/>
    <n v="5"/>
    <x v="3"/>
    <s v="Class-5"/>
    <x v="0"/>
  </r>
  <r>
    <n v="905"/>
    <n v="21.788"/>
    <d v="2002-05-01T00:00:00"/>
    <n v="1"/>
    <n v="21.788"/>
    <n v="0.28385772913816698"/>
    <n v="0"/>
    <n v="0.153385772913817"/>
    <n v="2"/>
    <n v="1"/>
    <n v="1"/>
    <n v="10"/>
    <n v="5"/>
    <n v="5"/>
    <n v="20"/>
    <n v="1.3333333333333299"/>
    <x v="4"/>
    <s v="Class-1"/>
    <x v="2"/>
  </r>
  <r>
    <n v="906"/>
    <n v="189.33"/>
    <d v="2002-09-14T00:00:00"/>
    <n v="1"/>
    <n v="189.33"/>
    <n v="0.83755129958964103"/>
    <n v="0"/>
    <n v="0.37158002735978102"/>
    <n v="5"/>
    <n v="1"/>
    <n v="2"/>
    <n v="25"/>
    <n v="5"/>
    <n v="10"/>
    <n v="40"/>
    <n v="2.6666666666666701"/>
    <x v="2"/>
    <s v="Class-2"/>
    <x v="0"/>
  </r>
  <r>
    <n v="907"/>
    <n v="35.216857142857101"/>
    <d v="2004-12-22T00:00:00"/>
    <n v="7"/>
    <n v="246.51799999999972"/>
    <n v="0.39876880984951002"/>
    <n v="0.73204514363885098"/>
    <n v="0.95981532147742799"/>
    <n v="2"/>
    <n v="4"/>
    <n v="5"/>
    <n v="10"/>
    <n v="20"/>
    <n v="25"/>
    <n v="55"/>
    <n v="3.6666666666666701"/>
    <x v="0"/>
    <s v="Class-3"/>
    <x v="1"/>
  </r>
  <r>
    <n v="909"/>
    <n v="93.328000000000003"/>
    <d v="2003-11-07T00:00:00"/>
    <n v="3"/>
    <n v="279.98400000000004"/>
    <n v="0.68570451436389401"/>
    <n v="0.49743502051983601"/>
    <n v="0.58054035567715301"/>
    <n v="4"/>
    <n v="3"/>
    <n v="3"/>
    <n v="20"/>
    <n v="15"/>
    <n v="15"/>
    <n v="50"/>
    <n v="3.3333333333333299"/>
    <x v="0"/>
    <s v="Class-3"/>
    <x v="1"/>
  </r>
  <r>
    <n v="91"/>
    <n v="54.047499999999999"/>
    <d v="2004-07-30T00:00:00"/>
    <n v="4"/>
    <n v="216.19"/>
    <n v="0.51128590971270105"/>
    <n v="0.581395348837209"/>
    <n v="0.73426812585499202"/>
    <n v="3"/>
    <n v="3"/>
    <n v="4"/>
    <n v="15"/>
    <n v="15"/>
    <n v="20"/>
    <n v="50"/>
    <n v="3.3333333333333299"/>
    <x v="0"/>
    <s v="Class-3"/>
    <x v="0"/>
  </r>
  <r>
    <n v="911"/>
    <n v="4.415"/>
    <d v="2002-10-05T00:00:00"/>
    <n v="2"/>
    <n v="8.83"/>
    <n v="0.111149110807114"/>
    <n v="0.35294117647058798"/>
    <n v="0.40270177838577198"/>
    <n v="1"/>
    <n v="2"/>
    <n v="3"/>
    <n v="5"/>
    <n v="10"/>
    <n v="15"/>
    <n v="30"/>
    <n v="2"/>
    <x v="2"/>
    <s v="Class-2"/>
    <x v="0"/>
  </r>
  <r>
    <n v="912"/>
    <n v="106.824166666667"/>
    <d v="2004-07-09T00:00:00"/>
    <n v="12"/>
    <n v="1281.890000000004"/>
    <n v="0.71716826265391398"/>
    <n v="0.85020519835841302"/>
    <n v="0.71648426812585397"/>
    <n v="4"/>
    <n v="5"/>
    <n v="4"/>
    <n v="20"/>
    <n v="25"/>
    <n v="20"/>
    <n v="65"/>
    <n v="4.3333333333333304"/>
    <x v="1"/>
    <s v="Class-4"/>
    <x v="0"/>
  </r>
  <r>
    <n v="913"/>
    <n v="434.77170434782602"/>
    <d v="2004-11-10T00:00:00"/>
    <n v="23"/>
    <n v="9999.7491999999984"/>
    <n v="0.93262653898774395"/>
    <n v="0.93570451436388502"/>
    <n v="0.87756497948016399"/>
    <n v="5"/>
    <n v="5"/>
    <n v="5"/>
    <n v="25"/>
    <n v="25"/>
    <n v="25"/>
    <n v="75"/>
    <n v="5"/>
    <x v="3"/>
    <s v="Class-5"/>
    <x v="0"/>
  </r>
  <r>
    <n v="914"/>
    <n v="59.51"/>
    <d v="2004-06-09T00:00:00"/>
    <n v="10"/>
    <n v="595.1"/>
    <n v="0.54753761969902703"/>
    <n v="0.81549247606019204"/>
    <n v="0.69357045143638696"/>
    <n v="3"/>
    <n v="5"/>
    <n v="4"/>
    <n v="15"/>
    <n v="25"/>
    <n v="20"/>
    <n v="60"/>
    <n v="4"/>
    <x v="1"/>
    <s v="Class-4"/>
    <x v="0"/>
  </r>
  <r>
    <n v="915"/>
    <n v="27.7"/>
    <d v="2002-02-24T00:00:00"/>
    <n v="1"/>
    <n v="27.7"/>
    <n v="0.33259233926128101"/>
    <n v="0"/>
    <n v="5.8823529411764698E-2"/>
    <n v="2"/>
    <n v="1"/>
    <n v="1"/>
    <n v="10"/>
    <n v="5"/>
    <n v="5"/>
    <n v="20"/>
    <n v="1.3333333333333299"/>
    <x v="4"/>
    <s v="Class-1"/>
    <x v="0"/>
  </r>
  <r>
    <n v="916"/>
    <n v="-7.4733333333333301"/>
    <d v="2002-09-13T00:00:00"/>
    <n v="3"/>
    <n v="-22.419999999999991"/>
    <n v="3.9158686730505897E-2"/>
    <n v="0.49743502051983601"/>
    <n v="0.37072503419972602"/>
    <n v="1"/>
    <n v="3"/>
    <n v="2"/>
    <n v="5"/>
    <n v="15"/>
    <n v="10"/>
    <n v="30"/>
    <n v="2"/>
    <x v="2"/>
    <s v="Class-2"/>
    <x v="0"/>
  </r>
  <r>
    <n v="917"/>
    <n v="-53.421250000000001"/>
    <d v="2003-12-27T00:00:00"/>
    <n v="8"/>
    <n v="-427.37"/>
    <n v="2.1716826265389799E-2"/>
    <n v="0.76333789329685398"/>
    <n v="0.60071819425444495"/>
    <n v="1"/>
    <n v="4"/>
    <n v="4"/>
    <n v="5"/>
    <n v="20"/>
    <n v="20"/>
    <n v="45"/>
    <n v="3"/>
    <x v="0"/>
    <s v="Class-3"/>
    <x v="0"/>
  </r>
  <r>
    <n v="918"/>
    <n v="243.5652"/>
    <d v="2002-03-13T00:00:00"/>
    <n v="1"/>
    <n v="243.5652"/>
    <n v="0.87448700410401203"/>
    <n v="0"/>
    <n v="8.0540355677154604E-2"/>
    <n v="5"/>
    <n v="1"/>
    <n v="1"/>
    <n v="25"/>
    <n v="5"/>
    <n v="5"/>
    <n v="35"/>
    <n v="2.3333333333333299"/>
    <x v="2"/>
    <s v="Class-2"/>
    <x v="2"/>
  </r>
  <r>
    <n v="919"/>
    <n v="50.152307692307701"/>
    <d v="2004-07-19T00:00:00"/>
    <n v="13"/>
    <n v="651.98000000000013"/>
    <n v="0.49298905608752902"/>
    <n v="0.86234610123119004"/>
    <n v="0.72298221614226998"/>
    <n v="3"/>
    <n v="5"/>
    <n v="4"/>
    <n v="15"/>
    <n v="25"/>
    <n v="20"/>
    <n v="60"/>
    <n v="4"/>
    <x v="1"/>
    <s v="Class-4"/>
    <x v="0"/>
  </r>
  <r>
    <n v="92"/>
    <n v="80.679230769230799"/>
    <d v="2004-06-25T00:00:00"/>
    <n v="13"/>
    <n v="1048.8300000000004"/>
    <n v="0.64056087551299701"/>
    <n v="0.86234610123119004"/>
    <n v="0.70417236662106597"/>
    <n v="4"/>
    <n v="5"/>
    <n v="4"/>
    <n v="20"/>
    <n v="25"/>
    <n v="20"/>
    <n v="65"/>
    <n v="4.3333333333333304"/>
    <x v="1"/>
    <s v="Class-4"/>
    <x v="0"/>
  </r>
  <r>
    <n v="920"/>
    <n v="-3.43777777777778"/>
    <d v="2004-04-29T00:00:00"/>
    <n v="9"/>
    <n v="-30.940000000000019"/>
    <n v="4.2065663474691997E-2"/>
    <n v="0.79069767441860495"/>
    <n v="0.66997264021887704"/>
    <n v="1"/>
    <n v="4"/>
    <n v="4"/>
    <n v="5"/>
    <n v="20"/>
    <n v="20"/>
    <n v="45"/>
    <n v="3"/>
    <x v="0"/>
    <s v="Class-3"/>
    <x v="0"/>
  </r>
  <r>
    <n v="921"/>
    <n v="-210"/>
    <d v="2002-08-21T00:00:00"/>
    <n v="1"/>
    <n v="-210"/>
    <n v="7.3529411764705899E-3"/>
    <n v="0"/>
    <n v="0.331395348837209"/>
    <n v="1"/>
    <n v="1"/>
    <n v="2"/>
    <n v="5"/>
    <n v="5"/>
    <n v="10"/>
    <n v="20"/>
    <n v="1.3333333333333299"/>
    <x v="4"/>
    <s v="Class-1"/>
    <x v="0"/>
  </r>
  <r>
    <n v="922"/>
    <n v="175.52071428571401"/>
    <d v="2004-12-12T00:00:00"/>
    <n v="28"/>
    <n v="4914.5799999999927"/>
    <n v="0.82370041039675201"/>
    <n v="0.95041039671682603"/>
    <n v="0.93655950752393902"/>
    <n v="5"/>
    <n v="5"/>
    <n v="5"/>
    <n v="25"/>
    <n v="25"/>
    <n v="25"/>
    <n v="75"/>
    <n v="5"/>
    <x v="3"/>
    <s v="Class-5"/>
    <x v="0"/>
  </r>
  <r>
    <n v="923"/>
    <n v="57.69"/>
    <d v="2004-02-01T00:00:00"/>
    <n v="6"/>
    <n v="346.14"/>
    <n v="0.53402872777015997"/>
    <n v="0.68946648426812596"/>
    <n v="0.61730506155950604"/>
    <n v="3"/>
    <n v="4"/>
    <n v="4"/>
    <n v="15"/>
    <n v="20"/>
    <n v="20"/>
    <n v="55"/>
    <n v="3.6666666666666701"/>
    <x v="0"/>
    <s v="Class-3"/>
    <x v="0"/>
  </r>
  <r>
    <n v="924"/>
    <n v="1026.53966666667"/>
    <d v="2004-09-03T00:00:00"/>
    <n v="15"/>
    <n v="15398.09500000005"/>
    <n v="0.97452120383043295"/>
    <n v="0.88560191518467901"/>
    <n v="0.76932284541723595"/>
    <n v="5"/>
    <n v="5"/>
    <n v="4"/>
    <n v="25"/>
    <n v="25"/>
    <n v="20"/>
    <n v="70"/>
    <n v="4.6666666666666696"/>
    <x v="1"/>
    <s v="Class-4"/>
    <x v="0"/>
  </r>
  <r>
    <n v="925"/>
    <n v="61.25"/>
    <d v="2002-10-03T00:00:00"/>
    <n v="1"/>
    <n v="61.25"/>
    <n v="0.55608755129957599"/>
    <n v="0"/>
    <n v="0.40030779753761903"/>
    <n v="3"/>
    <n v="1"/>
    <n v="3"/>
    <n v="15"/>
    <n v="5"/>
    <n v="15"/>
    <n v="35"/>
    <n v="2.3333333333333299"/>
    <x v="2"/>
    <s v="Class-2"/>
    <x v="0"/>
  </r>
  <r>
    <n v="926"/>
    <n v="-3.6554545454545502"/>
    <d v="2004-03-29T00:00:00"/>
    <n v="11"/>
    <n v="-40.210000000000051"/>
    <n v="4.1894664842680999E-2"/>
    <n v="0.83413132694938497"/>
    <n v="0.651333789329684"/>
    <n v="1"/>
    <n v="5"/>
    <n v="4"/>
    <n v="5"/>
    <n v="25"/>
    <n v="20"/>
    <n v="50"/>
    <n v="3.3333333333333299"/>
    <x v="0"/>
    <s v="Class-3"/>
    <x v="0"/>
  </r>
  <r>
    <n v="927"/>
    <n v="181.49222222222201"/>
    <d v="2003-10-12T00:00:00"/>
    <n v="9"/>
    <n v="1633.429999999998"/>
    <n v="0.83002735978115805"/>
    <n v="0.79069767441860495"/>
    <n v="0.57062243502051901"/>
    <n v="5"/>
    <n v="4"/>
    <n v="3"/>
    <n v="25"/>
    <n v="20"/>
    <n v="15"/>
    <n v="60"/>
    <n v="4"/>
    <x v="1"/>
    <s v="Class-4"/>
    <x v="0"/>
  </r>
  <r>
    <n v="928"/>
    <n v="121.14"/>
    <d v="2004-07-22T00:00:00"/>
    <n v="9"/>
    <n v="1090.26"/>
    <n v="0.74931600547197696"/>
    <n v="0.79069767441860495"/>
    <n v="0.72674418604651103"/>
    <n v="4"/>
    <n v="4"/>
    <n v="4"/>
    <n v="20"/>
    <n v="20"/>
    <n v="20"/>
    <n v="60"/>
    <n v="4"/>
    <x v="1"/>
    <s v="Class-4"/>
    <x v="0"/>
  </r>
  <r>
    <n v="929"/>
    <n v="181.41725"/>
    <d v="2005-01-01T00:00:00"/>
    <n v="40"/>
    <n v="7256.69"/>
    <n v="0.82985636114914696"/>
    <n v="0.97195622435020501"/>
    <n v="0.98974008207934305"/>
    <n v="5"/>
    <n v="5"/>
    <n v="5"/>
    <n v="25"/>
    <n v="25"/>
    <n v="25"/>
    <n v="75"/>
    <n v="5"/>
    <x v="3"/>
    <s v="Class-5"/>
    <x v="0"/>
  </r>
  <r>
    <n v="93"/>
    <n v="870.03607142857095"/>
    <d v="2004-11-22T00:00:00"/>
    <n v="28"/>
    <n v="24361.009999999987"/>
    <n v="0.96631326949390695"/>
    <n v="0.95041039671682603"/>
    <n v="0.89808481532147699"/>
    <n v="5"/>
    <n v="5"/>
    <n v="5"/>
    <n v="25"/>
    <n v="25"/>
    <n v="25"/>
    <n v="75"/>
    <n v="5"/>
    <x v="3"/>
    <s v="Class-5"/>
    <x v="0"/>
  </r>
  <r>
    <n v="930"/>
    <n v="175.20695652173899"/>
    <d v="2004-05-10T00:00:00"/>
    <n v="23"/>
    <n v="4029.7599999999966"/>
    <n v="0.82352941176474104"/>
    <n v="0.93570451436388502"/>
    <n v="0.67664158686730402"/>
    <n v="5"/>
    <n v="5"/>
    <n v="4"/>
    <n v="25"/>
    <n v="25"/>
    <n v="20"/>
    <n v="70"/>
    <n v="4.6666666666666696"/>
    <x v="1"/>
    <s v="Class-4"/>
    <x v="0"/>
  </r>
  <r>
    <n v="931"/>
    <n v="70.693600000000004"/>
    <d v="2002-03-24T00:00:00"/>
    <n v="5"/>
    <n v="353.46800000000002"/>
    <n v="0.59917920656634105"/>
    <n v="0.64261285909712695"/>
    <n v="9.4733242134063006E-2"/>
    <n v="3"/>
    <n v="4"/>
    <n v="1"/>
    <n v="15"/>
    <n v="20"/>
    <n v="5"/>
    <n v="40"/>
    <n v="2.6666666666666701"/>
    <x v="2"/>
    <s v="Class-2"/>
    <x v="1"/>
  </r>
  <r>
    <n v="933"/>
    <n v="86.355862068965493"/>
    <d v="2004-12-30T00:00:00"/>
    <n v="29"/>
    <n v="2504.3199999999993"/>
    <n v="0.65988372093023695"/>
    <n v="0.95383036935704502"/>
    <n v="0.98084815321477403"/>
    <n v="4"/>
    <n v="5"/>
    <n v="5"/>
    <n v="20"/>
    <n v="25"/>
    <n v="25"/>
    <n v="70"/>
    <n v="4.6666666666666696"/>
    <x v="1"/>
    <s v="Class-4"/>
    <x v="0"/>
  </r>
  <r>
    <n v="934"/>
    <n v="-30.605"/>
    <d v="2002-09-20T00:00:00"/>
    <n v="2"/>
    <n v="-61.21"/>
    <n v="2.8385772913816599E-2"/>
    <n v="0.35294117647058798"/>
    <n v="0.38098495212038302"/>
    <n v="1"/>
    <n v="2"/>
    <n v="2"/>
    <n v="5"/>
    <n v="10"/>
    <n v="10"/>
    <n v="25"/>
    <n v="1.6666666666666701"/>
    <x v="4"/>
    <s v="Class-1"/>
    <x v="0"/>
  </r>
  <r>
    <n v="935"/>
    <n v="-58.825714285714298"/>
    <d v="2004-12-30T00:00:00"/>
    <n v="7"/>
    <n v="-411.78000000000009"/>
    <n v="2.0690834473324201E-2"/>
    <n v="0.73204514363885098"/>
    <n v="0.98084815321477403"/>
    <n v="1"/>
    <n v="4"/>
    <n v="5"/>
    <n v="5"/>
    <n v="20"/>
    <n v="25"/>
    <n v="50"/>
    <n v="3.3333333333333299"/>
    <x v="0"/>
    <s v="Class-3"/>
    <x v="0"/>
  </r>
  <r>
    <n v="936"/>
    <n v="7.1477777777777796"/>
    <d v="2004-02-22T00:00:00"/>
    <n v="18"/>
    <n v="128.66000000000003"/>
    <n v="0.143467852257184"/>
    <n v="0.90971272229822198"/>
    <n v="0.62859097127222896"/>
    <n v="1"/>
    <n v="5"/>
    <n v="4"/>
    <n v="5"/>
    <n v="25"/>
    <n v="20"/>
    <n v="50"/>
    <n v="3.3333333333333299"/>
    <x v="0"/>
    <s v="Class-3"/>
    <x v="0"/>
  </r>
  <r>
    <n v="937"/>
    <n v="144.4675"/>
    <d v="2004-03-20T00:00:00"/>
    <n v="4"/>
    <n v="577.87"/>
    <n v="0.78727770177841405"/>
    <n v="0.581395348837209"/>
    <n v="0.64551983584131201"/>
    <n v="4"/>
    <n v="3"/>
    <n v="4"/>
    <n v="20"/>
    <n v="15"/>
    <n v="20"/>
    <n v="55"/>
    <n v="3.6666666666666701"/>
    <x v="0"/>
    <s v="Class-3"/>
    <x v="0"/>
  </r>
  <r>
    <n v="938"/>
    <n v="798.40190500000006"/>
    <d v="2004-11-29T00:00:00"/>
    <n v="20"/>
    <n v="15968.038100000002"/>
    <n v="0.96306429548569805"/>
    <n v="0.91997264021887803"/>
    <n v="0.91330369357045105"/>
    <n v="5"/>
    <n v="5"/>
    <n v="5"/>
    <n v="25"/>
    <n v="25"/>
    <n v="25"/>
    <n v="75"/>
    <n v="5"/>
    <x v="3"/>
    <s v="Class-5"/>
    <x v="0"/>
  </r>
  <r>
    <n v="939"/>
    <n v="45.48"/>
    <d v="2004-04-10T00:00:00"/>
    <n v="8"/>
    <n v="363.84"/>
    <n v="0.46340629274963901"/>
    <n v="0.76333789329685398"/>
    <n v="0.65783173734610001"/>
    <n v="3"/>
    <n v="4"/>
    <n v="4"/>
    <n v="15"/>
    <n v="20"/>
    <n v="20"/>
    <n v="55"/>
    <n v="3.6666666666666701"/>
    <x v="0"/>
    <s v="Class-3"/>
    <x v="0"/>
  </r>
  <r>
    <n v="94"/>
    <n v="535.17999999999995"/>
    <d v="2004-07-19T00:00:00"/>
    <n v="3"/>
    <n v="1605.54"/>
    <n v="0.94613543091661101"/>
    <n v="0.49743502051983601"/>
    <n v="0.72298221614226998"/>
    <n v="5"/>
    <n v="3"/>
    <n v="4"/>
    <n v="25"/>
    <n v="15"/>
    <n v="20"/>
    <n v="60"/>
    <n v="4"/>
    <x v="1"/>
    <s v="Class-4"/>
    <x v="0"/>
  </r>
  <r>
    <n v="940"/>
    <n v="182.95307692307699"/>
    <d v="2004-08-02T00:00:00"/>
    <n v="13"/>
    <n v="2378.3900000000008"/>
    <n v="0.83139534883724597"/>
    <n v="0.86234610123119004"/>
    <n v="0.73649110807113505"/>
    <n v="5"/>
    <n v="5"/>
    <n v="4"/>
    <n v="25"/>
    <n v="25"/>
    <n v="20"/>
    <n v="70"/>
    <n v="4.6666666666666696"/>
    <x v="1"/>
    <s v="Class-4"/>
    <x v="0"/>
  </r>
  <r>
    <n v="941"/>
    <n v="381.46326315789503"/>
    <d v="2005-01-01T00:00:00"/>
    <n v="38"/>
    <n v="14495.60400000001"/>
    <n v="0.91997264021893199"/>
    <n v="0.96904924760601896"/>
    <n v="0.98974008207934305"/>
    <n v="5"/>
    <n v="5"/>
    <n v="5"/>
    <n v="25"/>
    <n v="25"/>
    <n v="25"/>
    <n v="75"/>
    <n v="5"/>
    <x v="3"/>
    <s v="Class-5"/>
    <x v="0"/>
  </r>
  <r>
    <n v="942"/>
    <n v="26.004444444444399"/>
    <d v="2004-02-08T00:00:00"/>
    <n v="9"/>
    <n v="234.03999999999959"/>
    <n v="0.31925444596442898"/>
    <n v="0.79069767441860495"/>
    <n v="0.62140902872776904"/>
    <n v="2"/>
    <n v="4"/>
    <n v="4"/>
    <n v="10"/>
    <n v="20"/>
    <n v="20"/>
    <n v="50"/>
    <n v="3.3333333333333299"/>
    <x v="0"/>
    <s v="Class-3"/>
    <x v="0"/>
  </r>
  <r>
    <n v="943"/>
    <n v="13.068"/>
    <d v="2002-12-26T00:00:00"/>
    <n v="1"/>
    <n v="13.068"/>
    <n v="0.19562243502052301"/>
    <n v="0"/>
    <n v="0.48597811217510201"/>
    <n v="1"/>
    <n v="1"/>
    <n v="3"/>
    <n v="5"/>
    <n v="5"/>
    <n v="15"/>
    <n v="25"/>
    <n v="1.6666666666666701"/>
    <x v="4"/>
    <s v="Class-1"/>
    <x v="2"/>
  </r>
  <r>
    <n v="944"/>
    <n v="66.956999999999994"/>
    <d v="2003-06-20T00:00:00"/>
    <n v="10"/>
    <n v="669.56999999999994"/>
    <n v="0.58447332421339704"/>
    <n v="0.81549247606019204"/>
    <n v="0.52804377564979399"/>
    <n v="3"/>
    <n v="5"/>
    <n v="3"/>
    <n v="15"/>
    <n v="25"/>
    <n v="15"/>
    <n v="55"/>
    <n v="3.6666666666666701"/>
    <x v="0"/>
    <s v="Class-3"/>
    <x v="0"/>
  </r>
  <r>
    <n v="945"/>
    <n v="260.89947368421099"/>
    <d v="2004-02-28T00:00:00"/>
    <n v="19"/>
    <n v="4957.0900000000092"/>
    <n v="0.88440492476064902"/>
    <n v="0.91501367989056104"/>
    <n v="0.63183994528043697"/>
    <n v="5"/>
    <n v="5"/>
    <n v="4"/>
    <n v="25"/>
    <n v="25"/>
    <n v="20"/>
    <n v="70"/>
    <n v="4.6666666666666696"/>
    <x v="1"/>
    <s v="Class-4"/>
    <x v="0"/>
  </r>
  <r>
    <n v="946"/>
    <n v="275.64"/>
    <d v="2004-01-26T00:00:00"/>
    <n v="5"/>
    <n v="1378.1999999999998"/>
    <n v="0.89107387140907701"/>
    <n v="0.64261285909712695"/>
    <n v="0.61508207934336401"/>
    <n v="5"/>
    <n v="4"/>
    <n v="4"/>
    <n v="25"/>
    <n v="20"/>
    <n v="20"/>
    <n v="65"/>
    <n v="4.3333333333333304"/>
    <x v="1"/>
    <s v="Class-4"/>
    <x v="0"/>
  </r>
  <r>
    <n v="947"/>
    <n v="63.768000000000001"/>
    <d v="2004-01-02T00:00:00"/>
    <n v="5"/>
    <n v="318.84000000000003"/>
    <n v="0.56822845417235501"/>
    <n v="0.64261285909712695"/>
    <n v="0.60396716826265295"/>
    <n v="3"/>
    <n v="4"/>
    <n v="4"/>
    <n v="15"/>
    <n v="20"/>
    <n v="20"/>
    <n v="55"/>
    <n v="3.6666666666666701"/>
    <x v="0"/>
    <s v="Class-3"/>
    <x v="0"/>
  </r>
  <r>
    <n v="948"/>
    <n v="254.22111111111099"/>
    <d v="2003-11-05T00:00:00"/>
    <n v="9"/>
    <n v="2287.9899999999989"/>
    <n v="0.881326949384451"/>
    <n v="0.79069767441860495"/>
    <n v="0.58002735978112097"/>
    <n v="5"/>
    <n v="4"/>
    <n v="3"/>
    <n v="25"/>
    <n v="20"/>
    <n v="15"/>
    <n v="60"/>
    <n v="4"/>
    <x v="1"/>
    <s v="Class-4"/>
    <x v="0"/>
  </r>
  <r>
    <n v="949"/>
    <n v="33.840000000000003"/>
    <d v="2002-08-26T00:00:00"/>
    <n v="1"/>
    <n v="33.840000000000003"/>
    <n v="0.38765389876879902"/>
    <n v="0"/>
    <n v="0.34387824897400798"/>
    <n v="2"/>
    <n v="1"/>
    <n v="2"/>
    <n v="10"/>
    <n v="5"/>
    <n v="10"/>
    <n v="25"/>
    <n v="1.6666666666666701"/>
    <x v="4"/>
    <s v="Class-1"/>
    <x v="0"/>
  </r>
  <r>
    <n v="95"/>
    <n v="159.75166666666701"/>
    <d v="2004-08-30T00:00:00"/>
    <n v="6"/>
    <n v="958.51000000000204"/>
    <n v="0.80660054719565399"/>
    <n v="0.68946648426812596"/>
    <n v="0.76521887824897294"/>
    <n v="5"/>
    <n v="4"/>
    <n v="4"/>
    <n v="25"/>
    <n v="20"/>
    <n v="20"/>
    <n v="65"/>
    <n v="4.3333333333333304"/>
    <x v="1"/>
    <s v="Class-4"/>
    <x v="0"/>
  </r>
  <r>
    <n v="950"/>
    <n v="21.087157894736801"/>
    <d v="2004-07-26T00:00:00"/>
    <n v="19"/>
    <n v="400.65599999999921"/>
    <n v="0.27684678522571998"/>
    <n v="0.91501367989056104"/>
    <n v="0.73033515731874099"/>
    <n v="2"/>
    <n v="5"/>
    <n v="4"/>
    <n v="10"/>
    <n v="25"/>
    <n v="20"/>
    <n v="55"/>
    <n v="3.6666666666666701"/>
    <x v="0"/>
    <s v="Class-3"/>
    <x v="1"/>
  </r>
  <r>
    <n v="952"/>
    <n v="556.99533333333295"/>
    <d v="2004-08-17T00:00:00"/>
    <n v="15"/>
    <n v="8354.9299999999948"/>
    <n v="0.94852941176476502"/>
    <n v="0.88560191518467901"/>
    <n v="0.75068399452804302"/>
    <n v="5"/>
    <n v="5"/>
    <n v="4"/>
    <n v="25"/>
    <n v="25"/>
    <n v="20"/>
    <n v="70"/>
    <n v="4.6666666666666696"/>
    <x v="1"/>
    <s v="Class-4"/>
    <x v="0"/>
  </r>
  <r>
    <n v="953"/>
    <n v="58.37"/>
    <d v="2003-11-29T00:00:00"/>
    <n v="2"/>
    <n v="116.74"/>
    <n v="0.53830369357043395"/>
    <n v="0.35294117647058798"/>
    <n v="0.58960328317373301"/>
    <n v="3"/>
    <n v="2"/>
    <n v="3"/>
    <n v="15"/>
    <n v="10"/>
    <n v="15"/>
    <n v="40"/>
    <n v="2.6666666666666701"/>
    <x v="2"/>
    <s v="Class-2"/>
    <x v="0"/>
  </r>
  <r>
    <n v="954"/>
    <n v="177.86666666666699"/>
    <d v="2004-03-28T00:00:00"/>
    <n v="3"/>
    <n v="533.60000000000093"/>
    <n v="0.82558139534887298"/>
    <n v="0.49743502051983601"/>
    <n v="0.65047879616963"/>
    <n v="5"/>
    <n v="3"/>
    <n v="4"/>
    <n v="25"/>
    <n v="15"/>
    <n v="20"/>
    <n v="60"/>
    <n v="4"/>
    <x v="1"/>
    <s v="Class-4"/>
    <x v="0"/>
  </r>
  <r>
    <n v="955"/>
    <n v="610.63874999999996"/>
    <d v="2004-08-28T00:00:00"/>
    <n v="8"/>
    <n v="4885.1099999999997"/>
    <n v="0.95160738714096205"/>
    <n v="0.76333789329685398"/>
    <n v="0.76265389876880896"/>
    <n v="5"/>
    <n v="4"/>
    <n v="4"/>
    <n v="25"/>
    <n v="20"/>
    <n v="20"/>
    <n v="65"/>
    <n v="4.3333333333333304"/>
    <x v="1"/>
    <s v="Class-4"/>
    <x v="0"/>
  </r>
  <r>
    <n v="956"/>
    <n v="492.738"/>
    <d v="2004-07-20T00:00:00"/>
    <n v="8"/>
    <n v="3941.904"/>
    <n v="0.94134746922030399"/>
    <n v="0.76333789329685398"/>
    <n v="0.72435020519835702"/>
    <n v="5"/>
    <n v="4"/>
    <n v="4"/>
    <n v="25"/>
    <n v="20"/>
    <n v="20"/>
    <n v="65"/>
    <n v="4.3333333333333304"/>
    <x v="1"/>
    <s v="Class-4"/>
    <x v="1"/>
  </r>
  <r>
    <n v="958"/>
    <n v="37.506250000000001"/>
    <d v="2004-04-16T00:00:00"/>
    <n v="32"/>
    <n v="1200.2"/>
    <n v="0.41022571819424097"/>
    <n v="0.960499316005472"/>
    <n v="0.66159370725034095"/>
    <n v="3"/>
    <n v="5"/>
    <n v="4"/>
    <n v="15"/>
    <n v="25"/>
    <n v="20"/>
    <n v="60"/>
    <n v="4"/>
    <x v="1"/>
    <s v="Class-4"/>
    <x v="0"/>
  </r>
  <r>
    <n v="959"/>
    <n v="95.129000000000005"/>
    <d v="2004-06-19T00:00:00"/>
    <n v="10"/>
    <n v="951.29000000000008"/>
    <n v="0.68997948016416799"/>
    <n v="0.81549247606019204"/>
    <n v="0.69938440492475995"/>
    <n v="4"/>
    <n v="5"/>
    <n v="4"/>
    <n v="20"/>
    <n v="25"/>
    <n v="20"/>
    <n v="65"/>
    <n v="4.3333333333333304"/>
    <x v="1"/>
    <s v="Class-4"/>
    <x v="0"/>
  </r>
  <r>
    <n v="96"/>
    <n v="52.023253472222201"/>
    <d v="2005-01-02T00:00:00"/>
    <n v="144"/>
    <n v="7491.3484999999973"/>
    <n v="0.50034199726399897"/>
    <n v="0.99555403556771604"/>
    <n v="0.99333105335157301"/>
    <n v="3"/>
    <n v="5"/>
    <n v="5"/>
    <n v="15"/>
    <n v="25"/>
    <n v="25"/>
    <n v="65"/>
    <n v="4.3333333333333304"/>
    <x v="1"/>
    <s v="Class-4"/>
    <x v="0"/>
  </r>
  <r>
    <n v="960"/>
    <n v="143.08000000000001"/>
    <d v="2002-10-19T00:00:00"/>
    <n v="1"/>
    <n v="143.08000000000001"/>
    <n v="0.78573871409031504"/>
    <n v="0"/>
    <n v="0.41792065663474598"/>
    <n v="4"/>
    <n v="1"/>
    <n v="3"/>
    <n v="20"/>
    <n v="5"/>
    <n v="15"/>
    <n v="40"/>
    <n v="2.6666666666666701"/>
    <x v="2"/>
    <s v="Class-2"/>
    <x v="0"/>
  </r>
  <r>
    <n v="961"/>
    <n v="-142.5"/>
    <d v="2002-02-17T00:00:00"/>
    <n v="1"/>
    <n v="-142.5"/>
    <n v="1.1114911080711399E-2"/>
    <n v="0"/>
    <n v="4.9076607387140897E-2"/>
    <n v="1"/>
    <n v="1"/>
    <n v="1"/>
    <n v="5"/>
    <n v="5"/>
    <n v="5"/>
    <n v="15"/>
    <n v="1"/>
    <x v="4"/>
    <s v="Class-1"/>
    <x v="2"/>
  </r>
  <r>
    <n v="962"/>
    <n v="930.49846153846102"/>
    <d v="2004-07-18T00:00:00"/>
    <n v="13"/>
    <n v="12096.479999999992"/>
    <n v="0.96990424076613702"/>
    <n v="0.86234610123119004"/>
    <n v="0.72229822161422597"/>
    <n v="5"/>
    <n v="5"/>
    <n v="4"/>
    <n v="25"/>
    <n v="25"/>
    <n v="20"/>
    <n v="70"/>
    <n v="4.6666666666666696"/>
    <x v="1"/>
    <s v="Class-4"/>
    <x v="0"/>
  </r>
  <r>
    <n v="963"/>
    <n v="27.633333333333301"/>
    <d v="2003-12-22T00:00:00"/>
    <n v="3"/>
    <n v="82.899999999999906"/>
    <n v="0.33207934336524902"/>
    <n v="0.49743502051983601"/>
    <n v="0.59900820793433596"/>
    <n v="2"/>
    <n v="3"/>
    <n v="3"/>
    <n v="10"/>
    <n v="15"/>
    <n v="15"/>
    <n v="40"/>
    <n v="2.6666666666666701"/>
    <x v="2"/>
    <s v="Class-2"/>
    <x v="0"/>
  </r>
  <r>
    <n v="964"/>
    <n v="133.50711999999999"/>
    <d v="2004-05-30T00:00:00"/>
    <n v="5"/>
    <n v="667.53559999999993"/>
    <n v="0.77171682626541505"/>
    <n v="0.64261285909712695"/>
    <n v="0.68826949384404801"/>
    <n v="4"/>
    <n v="4"/>
    <n v="4"/>
    <n v="20"/>
    <n v="20"/>
    <n v="20"/>
    <n v="60"/>
    <n v="4"/>
    <x v="1"/>
    <s v="Class-4"/>
    <x v="1"/>
  </r>
  <r>
    <n v="966"/>
    <n v="136.26001764705899"/>
    <d v="2004-08-10T00:00:00"/>
    <n v="17"/>
    <n v="2316.420300000003"/>
    <n v="0.775307797537645"/>
    <n v="0.90235978112175097"/>
    <n v="0.74469904240766005"/>
    <n v="4"/>
    <n v="5"/>
    <n v="4"/>
    <n v="20"/>
    <n v="25"/>
    <n v="20"/>
    <n v="65"/>
    <n v="4.3333333333333304"/>
    <x v="1"/>
    <s v="Class-4"/>
    <x v="0"/>
  </r>
  <r>
    <n v="967"/>
    <n v="29.449000000000002"/>
    <d v="2004-04-07T00:00:00"/>
    <n v="10"/>
    <n v="294.49"/>
    <n v="0.34917920656634099"/>
    <n v="0.81549247606019204"/>
    <n v="0.65629274965800199"/>
    <n v="2"/>
    <n v="5"/>
    <n v="4"/>
    <n v="10"/>
    <n v="25"/>
    <n v="20"/>
    <n v="55"/>
    <n v="3.6666666666666701"/>
    <x v="0"/>
    <s v="Class-3"/>
    <x v="0"/>
  </r>
  <r>
    <n v="968"/>
    <n v="40.659999999999997"/>
    <d v="2002-07-14T00:00:00"/>
    <n v="1"/>
    <n v="40.659999999999997"/>
    <n v="0.433481532147727"/>
    <n v="0"/>
    <n v="0.25991792065663499"/>
    <n v="3"/>
    <n v="1"/>
    <n v="2"/>
    <n v="15"/>
    <n v="5"/>
    <n v="10"/>
    <n v="30"/>
    <n v="2"/>
    <x v="2"/>
    <s v="Class-2"/>
    <x v="2"/>
  </r>
  <r>
    <n v="969"/>
    <n v="160.620833333333"/>
    <d v="2004-06-01T00:00:00"/>
    <n v="12"/>
    <n v="1927.449999999996"/>
    <n v="0.80831053351576398"/>
    <n v="0.85020519835841302"/>
    <n v="0.69015047879616898"/>
    <n v="5"/>
    <n v="5"/>
    <n v="4"/>
    <n v="25"/>
    <n v="25"/>
    <n v="20"/>
    <n v="70"/>
    <n v="4.6666666666666696"/>
    <x v="1"/>
    <s v="Class-4"/>
    <x v="0"/>
  </r>
  <r>
    <n v="97"/>
    <n v="5.58"/>
    <d v="2004-10-20T00:00:00"/>
    <n v="5"/>
    <n v="27.9"/>
    <n v="0.12431600547195699"/>
    <n v="0.64261285909712695"/>
    <n v="0.84900820793433596"/>
    <n v="1"/>
    <n v="4"/>
    <n v="5"/>
    <n v="5"/>
    <n v="20"/>
    <n v="25"/>
    <n v="50"/>
    <n v="3.3333333333333299"/>
    <x v="0"/>
    <s v="Class-3"/>
    <x v="0"/>
  </r>
  <r>
    <n v="970"/>
    <n v="132.714545454545"/>
    <d v="2004-06-19T00:00:00"/>
    <n v="11"/>
    <n v="1459.8599999999951"/>
    <n v="0.77000683994530505"/>
    <n v="0.83413132694938497"/>
    <n v="0.69938440492475995"/>
    <n v="4"/>
    <n v="5"/>
    <n v="4"/>
    <n v="20"/>
    <n v="25"/>
    <n v="20"/>
    <n v="65"/>
    <n v="4.3333333333333304"/>
    <x v="1"/>
    <s v="Class-4"/>
    <x v="0"/>
  </r>
  <r>
    <n v="971"/>
    <n v="-152.93219999999999"/>
    <d v="2002-07-21T00:00:00"/>
    <n v="2"/>
    <n v="-305.86439999999999"/>
    <n v="1.0772913816689499E-2"/>
    <n v="0.35294117647058798"/>
    <n v="0.27205882352941202"/>
    <n v="1"/>
    <n v="2"/>
    <n v="2"/>
    <n v="5"/>
    <n v="10"/>
    <n v="10"/>
    <n v="25"/>
    <n v="1.6666666666666701"/>
    <x v="4"/>
    <s v="Class-1"/>
    <x v="1"/>
  </r>
  <r>
    <n v="973"/>
    <n v="49.145000000000003"/>
    <d v="2003-12-22T00:00:00"/>
    <n v="4"/>
    <n v="196.58"/>
    <n v="0.48768809849519001"/>
    <n v="0.581395348837209"/>
    <n v="0.59900820793433596"/>
    <n v="3"/>
    <n v="3"/>
    <n v="3"/>
    <n v="15"/>
    <n v="15"/>
    <n v="15"/>
    <n v="45"/>
    <n v="3"/>
    <x v="0"/>
    <s v="Class-3"/>
    <x v="0"/>
  </r>
  <r>
    <n v="974"/>
    <n v="200.65307692307701"/>
    <d v="2004-11-21T00:00:00"/>
    <n v="13"/>
    <n v="2608.4900000000011"/>
    <n v="0.847640218878289"/>
    <n v="0.86234610123119004"/>
    <n v="0.89534883720930203"/>
    <n v="5"/>
    <n v="5"/>
    <n v="5"/>
    <n v="25"/>
    <n v="25"/>
    <n v="25"/>
    <n v="75"/>
    <n v="5"/>
    <x v="3"/>
    <s v="Class-5"/>
    <x v="0"/>
  </r>
  <r>
    <n v="975"/>
    <n v="854.66727272727303"/>
    <d v="2004-10-25T00:00:00"/>
    <n v="11"/>
    <n v="9401.3400000000038"/>
    <n v="0.96545827633385195"/>
    <n v="0.83413132694938497"/>
    <n v="0.85584815321477403"/>
    <n v="5"/>
    <n v="5"/>
    <n v="5"/>
    <n v="25"/>
    <n v="25"/>
    <n v="25"/>
    <n v="75"/>
    <n v="5"/>
    <x v="3"/>
    <s v="Class-5"/>
    <x v="0"/>
  </r>
  <r>
    <n v="976"/>
    <n v="147.970588235294"/>
    <d v="2004-08-25T00:00:00"/>
    <n v="17"/>
    <n v="2515.4999999999982"/>
    <n v="0.79377564979483095"/>
    <n v="0.90235978112175097"/>
    <n v="0.75923392612858998"/>
    <n v="4"/>
    <n v="5"/>
    <n v="4"/>
    <n v="20"/>
    <n v="25"/>
    <n v="20"/>
    <n v="65"/>
    <n v="4.3333333333333304"/>
    <x v="1"/>
    <s v="Class-4"/>
    <x v="0"/>
  </r>
  <r>
    <n v="977"/>
    <n v="87.411176470588202"/>
    <d v="2004-06-13T00:00:00"/>
    <n v="17"/>
    <n v="1485.9899999999993"/>
    <n v="0.66501367989056603"/>
    <n v="0.90235978112175097"/>
    <n v="0.69596443228454097"/>
    <n v="4"/>
    <n v="5"/>
    <n v="4"/>
    <n v="20"/>
    <n v="25"/>
    <n v="20"/>
    <n v="65"/>
    <n v="4.3333333333333304"/>
    <x v="1"/>
    <s v="Class-4"/>
    <x v="0"/>
  </r>
  <r>
    <n v="978"/>
    <n v="51.85"/>
    <d v="2002-05-04T00:00:00"/>
    <n v="1"/>
    <n v="51.85"/>
    <n v="0.499316005471933"/>
    <n v="0"/>
    <n v="0.156634746922025"/>
    <n v="3"/>
    <n v="1"/>
    <n v="1"/>
    <n v="15"/>
    <n v="5"/>
    <n v="5"/>
    <n v="25"/>
    <n v="1.6666666666666701"/>
    <x v="4"/>
    <s v="Class-1"/>
    <x v="0"/>
  </r>
  <r>
    <n v="979"/>
    <n v="159.91249999999999"/>
    <d v="2004-03-21T00:00:00"/>
    <n v="4"/>
    <n v="639.65"/>
    <n v="0.80711354309168704"/>
    <n v="0.581395348837209"/>
    <n v="0.64603283173734505"/>
    <n v="5"/>
    <n v="3"/>
    <n v="4"/>
    <n v="25"/>
    <n v="15"/>
    <n v="20"/>
    <n v="60"/>
    <n v="4"/>
    <x v="1"/>
    <s v="Class-4"/>
    <x v="0"/>
  </r>
  <r>
    <n v="98"/>
    <n v="15.6171428571429"/>
    <d v="2004-09-26T00:00:00"/>
    <n v="7"/>
    <n v="109.32000000000031"/>
    <n v="0.22537619699042799"/>
    <n v="0.73204514363885098"/>
    <n v="0.81874145006839905"/>
    <n v="2"/>
    <n v="4"/>
    <n v="5"/>
    <n v="10"/>
    <n v="20"/>
    <n v="25"/>
    <n v="55"/>
    <n v="3.6666666666666701"/>
    <x v="0"/>
    <s v="Class-3"/>
    <x v="0"/>
  </r>
  <r>
    <n v="980"/>
    <n v="8.9823333333333295"/>
    <d v="2004-10-28T00:00:00"/>
    <n v="27"/>
    <n v="242.52299999999991"/>
    <n v="0.15834473324213599"/>
    <n v="0.94784541723666205"/>
    <n v="0.85978112175102595"/>
    <n v="1"/>
    <n v="5"/>
    <n v="5"/>
    <n v="5"/>
    <n v="25"/>
    <n v="25"/>
    <n v="55"/>
    <n v="3.6666666666666701"/>
    <x v="0"/>
    <s v="Class-3"/>
    <x v="0"/>
  </r>
  <r>
    <n v="981"/>
    <n v="113.273333333333"/>
    <d v="2004-01-23T00:00:00"/>
    <n v="3"/>
    <n v="339.81999999999903"/>
    <n v="0.73255813953490101"/>
    <n v="0.49743502051983601"/>
    <n v="0.61337209302325502"/>
    <n v="4"/>
    <n v="3"/>
    <n v="4"/>
    <n v="20"/>
    <n v="15"/>
    <n v="20"/>
    <n v="55"/>
    <n v="3.6666666666666701"/>
    <x v="0"/>
    <s v="Class-3"/>
    <x v="0"/>
  </r>
  <r>
    <n v="982"/>
    <n v="11.95125"/>
    <d v="2004-01-20T00:00:00"/>
    <n v="8"/>
    <n v="95.61"/>
    <n v="0.18673050615595399"/>
    <n v="0.76333789329685398"/>
    <n v="0.61251709986320002"/>
    <n v="1"/>
    <n v="4"/>
    <n v="4"/>
    <n v="5"/>
    <n v="20"/>
    <n v="20"/>
    <n v="45"/>
    <n v="3"/>
    <x v="0"/>
    <s v="Class-3"/>
    <x v="0"/>
  </r>
  <r>
    <n v="983"/>
    <n v="323.98829999999998"/>
    <d v="2004-11-15T00:00:00"/>
    <n v="8"/>
    <n v="2591.9063999999998"/>
    <n v="0.90714774281810895"/>
    <n v="0.76333789329685398"/>
    <n v="0.88628590971272203"/>
    <n v="5"/>
    <n v="4"/>
    <n v="5"/>
    <n v="25"/>
    <n v="20"/>
    <n v="25"/>
    <n v="70"/>
    <n v="4.6666666666666696"/>
    <x v="1"/>
    <s v="Class-4"/>
    <x v="0"/>
  </r>
  <r>
    <n v="984"/>
    <n v="420.51321666666701"/>
    <d v="2004-11-16T00:00:00"/>
    <n v="24"/>
    <n v="10092.317200000009"/>
    <n v="0.92937756497953505"/>
    <n v="0.93878248974008205"/>
    <n v="0.88765389876880896"/>
    <n v="5"/>
    <n v="5"/>
    <n v="5"/>
    <n v="25"/>
    <n v="25"/>
    <n v="25"/>
    <n v="75"/>
    <n v="5"/>
    <x v="3"/>
    <s v="Class-5"/>
    <x v="1"/>
  </r>
  <r>
    <n v="986"/>
    <n v="9.33"/>
    <d v="2002-01-25T00:00:00"/>
    <n v="1"/>
    <n v="9.33"/>
    <n v="0.16210670314637701"/>
    <n v="0"/>
    <n v="1.9664842681258499E-2"/>
    <n v="1"/>
    <n v="1"/>
    <n v="1"/>
    <n v="5"/>
    <n v="5"/>
    <n v="5"/>
    <n v="15"/>
    <n v="1"/>
    <x v="4"/>
    <s v="Class-1"/>
    <x v="0"/>
  </r>
  <r>
    <n v="987"/>
    <n v="74.595333333333301"/>
    <d v="2004-05-06T00:00:00"/>
    <n v="15"/>
    <n v="1118.9299999999996"/>
    <n v="0.61645006839945005"/>
    <n v="0.88560191518467901"/>
    <n v="0.67373461012311797"/>
    <n v="4"/>
    <n v="5"/>
    <n v="4"/>
    <n v="20"/>
    <n v="25"/>
    <n v="20"/>
    <n v="65"/>
    <n v="4.3333333333333304"/>
    <x v="1"/>
    <s v="Class-4"/>
    <x v="0"/>
  </r>
  <r>
    <n v="988"/>
    <n v="56.667999999999999"/>
    <d v="2002-05-19T00:00:00"/>
    <n v="1"/>
    <n v="56.667999999999999"/>
    <n v="0.52787277701776503"/>
    <n v="0"/>
    <n v="0.17390560875513"/>
    <n v="3"/>
    <n v="1"/>
    <n v="1"/>
    <n v="15"/>
    <n v="5"/>
    <n v="5"/>
    <n v="25"/>
    <n v="1.6666666666666701"/>
    <x v="4"/>
    <s v="Class-1"/>
    <x v="2"/>
  </r>
  <r>
    <n v="989"/>
    <n v="158.64125000000001"/>
    <d v="2004-11-03T00:00:00"/>
    <n v="8"/>
    <n v="1269.1300000000001"/>
    <n v="0.80557455540358802"/>
    <n v="0.76333789329685398"/>
    <n v="0.86833105335157301"/>
    <n v="5"/>
    <n v="4"/>
    <n v="5"/>
    <n v="25"/>
    <n v="20"/>
    <n v="25"/>
    <n v="70"/>
    <n v="4.6666666666666696"/>
    <x v="1"/>
    <s v="Class-4"/>
    <x v="0"/>
  </r>
  <r>
    <n v="99"/>
    <n v="-7.0971428571428499"/>
    <d v="2004-06-08T00:00:00"/>
    <n v="7"/>
    <n v="-49.67999999999995"/>
    <n v="3.9500683994527802E-2"/>
    <n v="0.73204514363885098"/>
    <n v="0.693228454172366"/>
    <n v="1"/>
    <n v="4"/>
    <n v="4"/>
    <n v="5"/>
    <n v="20"/>
    <n v="20"/>
    <n v="45"/>
    <n v="3"/>
    <x v="0"/>
    <s v="Class-3"/>
    <x v="0"/>
  </r>
  <r>
    <n v="990"/>
    <n v="85.201428571428593"/>
    <d v="2004-08-28T00:00:00"/>
    <n v="14"/>
    <n v="1192.8200000000004"/>
    <n v="0.65646374829001697"/>
    <n v="0.87534199726402195"/>
    <n v="0.76265389876880896"/>
    <n v="4"/>
    <n v="5"/>
    <n v="4"/>
    <n v="20"/>
    <n v="25"/>
    <n v="20"/>
    <n v="65"/>
    <n v="4.3333333333333304"/>
    <x v="1"/>
    <s v="Class-4"/>
    <x v="0"/>
  </r>
  <r>
    <n v="991"/>
    <n v="51.1"/>
    <d v="2002-09-09T00:00:00"/>
    <n v="1"/>
    <n v="51.1"/>
    <n v="0.496409028727747"/>
    <n v="0"/>
    <n v="0.364740082079343"/>
    <n v="3"/>
    <n v="1"/>
    <n v="2"/>
    <n v="15"/>
    <n v="5"/>
    <n v="10"/>
    <n v="30"/>
    <n v="2"/>
    <x v="2"/>
    <s v="Class-2"/>
    <x v="0"/>
  </r>
  <r>
    <n v="992"/>
    <n v="77.22"/>
    <d v="2002-05-29T00:00:00"/>
    <n v="1"/>
    <n v="77.22"/>
    <n v="0.62653898768809702"/>
    <n v="0"/>
    <n v="0.18724350205198401"/>
    <n v="4"/>
    <n v="1"/>
    <n v="1"/>
    <n v="20"/>
    <n v="5"/>
    <n v="5"/>
    <n v="30"/>
    <n v="2"/>
    <x v="2"/>
    <s v="Class-2"/>
    <x v="0"/>
  </r>
  <r>
    <n v="993"/>
    <n v="18.340599999999998"/>
    <d v="2004-06-05T00:00:00"/>
    <n v="4"/>
    <n v="73.362399999999994"/>
    <n v="0.25256497948016798"/>
    <n v="0.581395348837209"/>
    <n v="0.69168946648426699"/>
    <n v="2"/>
    <n v="3"/>
    <n v="4"/>
    <n v="10"/>
    <n v="15"/>
    <n v="20"/>
    <n v="45"/>
    <n v="3"/>
    <x v="0"/>
    <s v="Class-3"/>
    <x v="2"/>
  </r>
  <r>
    <n v="994"/>
    <n v="29.3"/>
    <d v="2003-06-21T00:00:00"/>
    <n v="4"/>
    <n v="117.2"/>
    <n v="0.34764021887824298"/>
    <n v="0.581395348837209"/>
    <n v="0.52855677154582703"/>
    <n v="2"/>
    <n v="3"/>
    <n v="3"/>
    <n v="10"/>
    <n v="15"/>
    <n v="15"/>
    <n v="40"/>
    <n v="2.6666666666666701"/>
    <x v="2"/>
    <s v="Class-2"/>
    <x v="0"/>
  </r>
  <r>
    <n v="995"/>
    <n v="87.386399999999995"/>
    <d v="2004-09-14T00:00:00"/>
    <n v="5"/>
    <n v="436.93199999999996"/>
    <n v="0.66484268125855495"/>
    <n v="0.64261285909712695"/>
    <n v="0.78317373461012196"/>
    <n v="4"/>
    <n v="4"/>
    <n v="4"/>
    <n v="20"/>
    <n v="20"/>
    <n v="20"/>
    <n v="60"/>
    <n v="4"/>
    <x v="1"/>
    <s v="Class-4"/>
    <x v="1"/>
  </r>
  <r>
    <n v="997"/>
    <n v="13.845555555555601"/>
    <d v="2004-05-05T00:00:00"/>
    <n v="9"/>
    <n v="124.61000000000041"/>
    <n v="0.20383036935704801"/>
    <n v="0.79069767441860495"/>
    <n v="0.67305061559507395"/>
    <n v="2"/>
    <n v="4"/>
    <n v="4"/>
    <n v="10"/>
    <n v="20"/>
    <n v="20"/>
    <n v="50"/>
    <n v="3.3333333333333299"/>
    <x v="0"/>
    <s v="Class-3"/>
    <x v="0"/>
  </r>
  <r>
    <n v="998"/>
    <n v="207.9"/>
    <d v="2004-08-15T00:00:00"/>
    <n v="2"/>
    <n v="415.8"/>
    <n v="0.85225718194258504"/>
    <n v="0.35294117647058798"/>
    <n v="0.74794801641586806"/>
    <n v="5"/>
    <n v="2"/>
    <n v="4"/>
    <n v="25"/>
    <n v="10"/>
    <n v="20"/>
    <n v="55"/>
    <n v="3.6666666666666701"/>
    <x v="0"/>
    <s v="Class-3"/>
    <x v="0"/>
  </r>
  <r>
    <n v="999"/>
    <n v="58.937333333333299"/>
    <d v="2004-11-16T00:00:00"/>
    <n v="15"/>
    <n v="884.05999999999949"/>
    <n v="0.54343365253076303"/>
    <n v="0.88560191518467901"/>
    <n v="0.88765389876880896"/>
    <n v="3"/>
    <n v="5"/>
    <n v="5"/>
    <n v="15"/>
    <n v="25"/>
    <n v="25"/>
    <n v="65"/>
    <n v="4.3333333333333304"/>
    <x v="1"/>
    <s v="Class-4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849">
  <r>
    <n v="1"/>
    <n v="54.6533333333333"/>
    <d v="2004-01-16T00:00:00"/>
    <n v="3"/>
    <n v="163.95999999999989"/>
    <n v="0.51556087551297503"/>
    <n v="0.49743502051983601"/>
    <n v="0.61097811217510201"/>
    <n v="3"/>
    <n v="3"/>
    <n v="4"/>
    <n v="15"/>
    <n v="15"/>
    <n v="20"/>
    <n v="50"/>
    <n v="3.3333333333333299"/>
    <x v="0"/>
    <s v="Class-3"/>
    <x v="0"/>
  </r>
  <r>
    <n v="10"/>
    <n v="6.1819230769230797"/>
    <d v="2004-09-01T00:00:00"/>
    <n v="26"/>
    <n v="160.73000000000008"/>
    <n v="0.13166894664842799"/>
    <n v="0.94476744186046502"/>
    <n v="0.76692886456908305"/>
    <n v="1"/>
    <n v="5"/>
    <n v="4"/>
    <n v="5"/>
    <n v="25"/>
    <n v="20"/>
    <n v="50"/>
    <n v="3.3333333333333299"/>
    <x v="0"/>
    <s v="Class-3"/>
    <x v="0"/>
  </r>
  <r>
    <n v="100"/>
    <n v="11.2971428571429"/>
    <d v="2004-07-08T00:00:00"/>
    <n v="7"/>
    <n v="79.080000000000297"/>
    <n v="0.180061559507527"/>
    <n v="0.73204514363885098"/>
    <n v="0.71562927496579898"/>
    <n v="1"/>
    <n v="4"/>
    <n v="4"/>
    <n v="5"/>
    <n v="20"/>
    <n v="20"/>
    <n v="45"/>
    <n v="3"/>
    <x v="0"/>
    <s v="Class-3"/>
    <x v="0"/>
  </r>
  <r>
    <n v="1000"/>
    <n v="149.34721052631599"/>
    <d v="2004-11-10T00:00:00"/>
    <n v="19"/>
    <n v="2837.5970000000038"/>
    <n v="0.79497264021890801"/>
    <n v="0.91501367989056104"/>
    <n v="0.87756497948016399"/>
    <n v="4"/>
    <n v="5"/>
    <n v="5"/>
    <n v="20"/>
    <n v="25"/>
    <n v="25"/>
    <n v="70"/>
    <n v="4.6666666666666696"/>
    <x v="1"/>
    <s v="Class-4"/>
    <x v="0"/>
  </r>
  <r>
    <n v="1001"/>
    <n v="13.9925"/>
    <d v="2004-08-03T00:00:00"/>
    <n v="20"/>
    <n v="279.85000000000002"/>
    <n v="0.20605335157319099"/>
    <n v="0.91997264021887803"/>
    <n v="0.73734610123118904"/>
    <n v="2"/>
    <n v="5"/>
    <n v="4"/>
    <n v="10"/>
    <n v="25"/>
    <n v="20"/>
    <n v="55"/>
    <n v="3.6666666666666701"/>
    <x v="0"/>
    <s v="Class-3"/>
    <x v="0"/>
  </r>
  <r>
    <n v="1002"/>
    <n v="39.621538461538499"/>
    <d v="2004-08-10T00:00:00"/>
    <n v="13"/>
    <n v="515.0800000000005"/>
    <n v="0.42681258549930101"/>
    <n v="0.86234610123119004"/>
    <n v="0.74469904240766005"/>
    <n v="3"/>
    <n v="5"/>
    <n v="4"/>
    <n v="15"/>
    <n v="25"/>
    <n v="20"/>
    <n v="60"/>
    <n v="4"/>
    <x v="1"/>
    <s v="Class-4"/>
    <x v="0"/>
  </r>
  <r>
    <n v="1003"/>
    <n v="46.98"/>
    <d v="2004-12-07T00:00:00"/>
    <n v="8"/>
    <n v="375.84"/>
    <n v="0.47332421340627301"/>
    <n v="0.76333789329685398"/>
    <n v="0.92698358413132598"/>
    <n v="3"/>
    <n v="4"/>
    <n v="5"/>
    <n v="15"/>
    <n v="20"/>
    <n v="25"/>
    <n v="60"/>
    <n v="4"/>
    <x v="1"/>
    <s v="Class-4"/>
    <x v="0"/>
  </r>
  <r>
    <n v="1004"/>
    <n v="219.745"/>
    <d v="2003-06-10T00:00:00"/>
    <n v="2"/>
    <n v="439.49"/>
    <n v="0.86046511627911204"/>
    <n v="0.35294117647058798"/>
    <n v="0.52530779753761903"/>
    <n v="5"/>
    <n v="2"/>
    <n v="3"/>
    <n v="25"/>
    <n v="10"/>
    <n v="15"/>
    <n v="50"/>
    <n v="3.3333333333333299"/>
    <x v="0"/>
    <s v="Class-3"/>
    <x v="0"/>
  </r>
  <r>
    <n v="1005"/>
    <n v="388.86"/>
    <d v="2002-04-03T00:00:00"/>
    <n v="2"/>
    <n v="777.72"/>
    <n v="0.92185362517105296"/>
    <n v="0.35294117647058798"/>
    <n v="0.11200410396716801"/>
    <n v="5"/>
    <n v="2"/>
    <n v="1"/>
    <n v="25"/>
    <n v="10"/>
    <n v="5"/>
    <n v="40"/>
    <n v="2.6666666666666701"/>
    <x v="2"/>
    <s v="Class-2"/>
    <x v="0"/>
  </r>
  <r>
    <n v="1006"/>
    <n v="265.06785151515197"/>
    <d v="2005-01-04T00:00:00"/>
    <n v="33"/>
    <n v="8747.2391000000152"/>
    <n v="0.88611491108075802"/>
    <n v="0.96272229822161404"/>
    <n v="0.99777701778385697"/>
    <n v="5"/>
    <n v="5"/>
    <n v="5"/>
    <n v="25"/>
    <n v="25"/>
    <n v="25"/>
    <n v="75"/>
    <n v="5"/>
    <x v="3"/>
    <s v="Class-5"/>
    <x v="0"/>
  </r>
  <r>
    <n v="1007"/>
    <n v="117.254844444444"/>
    <d v="2004-02-26T00:00:00"/>
    <n v="9"/>
    <n v="1055.2935999999961"/>
    <n v="0.74059507523941703"/>
    <n v="0.79069767441860495"/>
    <n v="0.63098495212038197"/>
    <n v="4"/>
    <n v="4"/>
    <n v="4"/>
    <n v="20"/>
    <n v="20"/>
    <n v="20"/>
    <n v="60"/>
    <n v="4"/>
    <x v="1"/>
    <s v="Class-4"/>
    <x v="1"/>
  </r>
  <r>
    <n v="1009"/>
    <n v="172.42"/>
    <d v="2003-01-27T00:00:00"/>
    <n v="3"/>
    <n v="517.26"/>
    <n v="0.82164842681261996"/>
    <n v="0.49743502051983601"/>
    <n v="0.49521203830369298"/>
    <n v="5"/>
    <n v="3"/>
    <n v="3"/>
    <n v="25"/>
    <n v="15"/>
    <n v="15"/>
    <n v="55"/>
    <n v="3.6666666666666701"/>
    <x v="0"/>
    <s v="Class-3"/>
    <x v="0"/>
  </r>
  <r>
    <n v="101"/>
    <n v="42.24"/>
    <d v="2002-10-07T00:00:00"/>
    <n v="1"/>
    <n v="42.24"/>
    <n v="0.44237346101229502"/>
    <n v="0"/>
    <n v="0.40577975376196901"/>
    <n v="3"/>
    <n v="1"/>
    <n v="3"/>
    <n v="15"/>
    <n v="5"/>
    <n v="15"/>
    <n v="35"/>
    <n v="2.3333333333333299"/>
    <x v="2"/>
    <s v="Class-2"/>
    <x v="0"/>
  </r>
  <r>
    <n v="1010"/>
    <n v="12712.887333333299"/>
    <d v="2004-02-12T00:00:00"/>
    <n v="15"/>
    <n v="190693.3099999995"/>
    <n v="0.997948016415937"/>
    <n v="0.88560191518467901"/>
    <n v="0.62329001367989001"/>
    <n v="5"/>
    <n v="5"/>
    <n v="4"/>
    <n v="25"/>
    <n v="25"/>
    <n v="20"/>
    <n v="70"/>
    <n v="4.6666666666666696"/>
    <x v="1"/>
    <s v="Class-4"/>
    <x v="0"/>
  </r>
  <r>
    <n v="1011"/>
    <n v="434.54530909090897"/>
    <d v="2004-09-21T00:00:00"/>
    <n v="11"/>
    <n v="4779.9983999999986"/>
    <n v="0.93228454172372199"/>
    <n v="0.83413132694938497"/>
    <n v="0.81429548563611398"/>
    <n v="5"/>
    <n v="5"/>
    <n v="5"/>
    <n v="25"/>
    <n v="25"/>
    <n v="25"/>
    <n v="75"/>
    <n v="5"/>
    <x v="3"/>
    <s v="Class-5"/>
    <x v="1"/>
  </r>
  <r>
    <n v="1013"/>
    <n v="26.112500000000001"/>
    <d v="2004-02-28T00:00:00"/>
    <n v="12"/>
    <n v="313.35000000000002"/>
    <n v="0.319938440492473"/>
    <n v="0.85020519835841302"/>
    <n v="0.63183994528043697"/>
    <n v="2"/>
    <n v="5"/>
    <n v="4"/>
    <n v="10"/>
    <n v="25"/>
    <n v="20"/>
    <n v="55"/>
    <n v="3.6666666666666701"/>
    <x v="0"/>
    <s v="Class-3"/>
    <x v="0"/>
  </r>
  <r>
    <n v="1014"/>
    <n v="62.7"/>
    <d v="2003-09-13T00:00:00"/>
    <n v="2"/>
    <n v="125.4"/>
    <n v="0.56395348837208004"/>
    <n v="0.35294117647058798"/>
    <n v="0.56019151846785198"/>
    <n v="3"/>
    <n v="2"/>
    <n v="3"/>
    <n v="15"/>
    <n v="10"/>
    <n v="15"/>
    <n v="40"/>
    <n v="2.6666666666666701"/>
    <x v="2"/>
    <s v="Class-2"/>
    <x v="0"/>
  </r>
  <r>
    <n v="1015"/>
    <n v="84.1"/>
    <d v="2003-06-03T00:00:00"/>
    <n v="2"/>
    <n v="168.2"/>
    <n v="0.65184678522572104"/>
    <n v="0.35294117647058798"/>
    <n v="0.52359781121750903"/>
    <n v="4"/>
    <n v="2"/>
    <n v="3"/>
    <n v="20"/>
    <n v="10"/>
    <n v="15"/>
    <n v="45"/>
    <n v="3"/>
    <x v="0"/>
    <s v="Class-3"/>
    <x v="0"/>
  </r>
  <r>
    <n v="1016"/>
    <n v="2636.0353846153798"/>
    <d v="2002-11-17T00:00:00"/>
    <n v="13"/>
    <n v="34268.459999999941"/>
    <n v="0.99025307797544304"/>
    <n v="0.86234610123119004"/>
    <n v="0.45417236662106603"/>
    <n v="5"/>
    <n v="5"/>
    <n v="3"/>
    <n v="25"/>
    <n v="25"/>
    <n v="15"/>
    <n v="65"/>
    <n v="4.3333333333333304"/>
    <x v="1"/>
    <s v="Class-4"/>
    <x v="0"/>
  </r>
  <r>
    <n v="1017"/>
    <n v="450.49666666666701"/>
    <d v="2003-04-09T00:00:00"/>
    <n v="3"/>
    <n v="1351.4900000000011"/>
    <n v="0.93536251709992002"/>
    <n v="0.49743502051983601"/>
    <n v="0.50854993160054596"/>
    <n v="5"/>
    <n v="3"/>
    <n v="3"/>
    <n v="25"/>
    <n v="15"/>
    <n v="15"/>
    <n v="55"/>
    <n v="3.6666666666666701"/>
    <x v="0"/>
    <s v="Class-3"/>
    <x v="1"/>
  </r>
  <r>
    <n v="1019"/>
    <n v="275.17500000000001"/>
    <d v="2004-01-31T00:00:00"/>
    <n v="2"/>
    <n v="550.35"/>
    <n v="0.89056087551304397"/>
    <n v="0.35294117647058798"/>
    <n v="0.61662106703146302"/>
    <n v="5"/>
    <n v="2"/>
    <n v="4"/>
    <n v="25"/>
    <n v="10"/>
    <n v="20"/>
    <n v="55"/>
    <n v="3.6666666666666701"/>
    <x v="0"/>
    <s v="Class-3"/>
    <x v="0"/>
  </r>
  <r>
    <n v="102"/>
    <n v="-13.225"/>
    <d v="2002-08-29T00:00:00"/>
    <n v="2"/>
    <n v="-26.45"/>
    <n v="3.6593707250341799E-2"/>
    <n v="0.35294117647058798"/>
    <n v="0.34781121751026001"/>
    <n v="1"/>
    <n v="2"/>
    <n v="2"/>
    <n v="5"/>
    <n v="10"/>
    <n v="10"/>
    <n v="25"/>
    <n v="1.6666666666666701"/>
    <x v="4"/>
    <s v="Class-1"/>
    <x v="0"/>
  </r>
  <r>
    <n v="1020"/>
    <n v="1011.70333333333"/>
    <d v="2004-10-25T00:00:00"/>
    <n v="18"/>
    <n v="18210.659999999938"/>
    <n v="0.97383720930238904"/>
    <n v="0.90971272229822198"/>
    <n v="0.85584815321477403"/>
    <n v="5"/>
    <n v="5"/>
    <n v="5"/>
    <n v="25"/>
    <n v="25"/>
    <n v="25"/>
    <n v="75"/>
    <n v="5"/>
    <x v="3"/>
    <s v="Class-5"/>
    <x v="0"/>
  </r>
  <r>
    <n v="1021"/>
    <n v="1137.16693333333"/>
    <d v="2004-09-14T00:00:00"/>
    <n v="9"/>
    <n v="10234.50239999997"/>
    <n v="0.97794117647065304"/>
    <n v="0.79069767441860495"/>
    <n v="0.78317373461012196"/>
    <n v="5"/>
    <n v="4"/>
    <n v="4"/>
    <n v="25"/>
    <n v="20"/>
    <n v="20"/>
    <n v="65"/>
    <n v="4.3333333333333304"/>
    <x v="1"/>
    <s v="Class-4"/>
    <x v="0"/>
  </r>
  <r>
    <n v="1022"/>
    <n v="-1.2"/>
    <d v="2002-01-24T00:00:00"/>
    <n v="2"/>
    <n v="-2.4"/>
    <n v="4.4630642954856102E-2"/>
    <n v="0.35294117647058798"/>
    <n v="1.9322845417236698E-2"/>
    <n v="1"/>
    <n v="2"/>
    <n v="1"/>
    <n v="5"/>
    <n v="10"/>
    <n v="5"/>
    <n v="20"/>
    <n v="1.3333333333333299"/>
    <x v="4"/>
    <s v="Class-1"/>
    <x v="1"/>
  </r>
  <r>
    <n v="1024"/>
    <n v="408.5188"/>
    <d v="2004-03-29T00:00:00"/>
    <n v="15"/>
    <n v="6127.7820000000002"/>
    <n v="0.92698358413138204"/>
    <n v="0.88560191518467901"/>
    <n v="0.651333789329684"/>
    <n v="5"/>
    <n v="5"/>
    <n v="4"/>
    <n v="25"/>
    <n v="25"/>
    <n v="20"/>
    <n v="70"/>
    <n v="4.6666666666666696"/>
    <x v="1"/>
    <s v="Class-4"/>
    <x v="1"/>
  </r>
  <r>
    <n v="1026"/>
    <n v="45"/>
    <d v="2003-04-10T00:00:00"/>
    <n v="4"/>
    <n v="180"/>
    <n v="0.46015731874143201"/>
    <n v="0.581395348837209"/>
    <n v="0.50923392612858998"/>
    <n v="3"/>
    <n v="3"/>
    <n v="3"/>
    <n v="15"/>
    <n v="15"/>
    <n v="15"/>
    <n v="45"/>
    <n v="3"/>
    <x v="0"/>
    <s v="Class-3"/>
    <x v="0"/>
  </r>
  <r>
    <n v="1027"/>
    <n v="384.96955200000002"/>
    <d v="2004-05-31T00:00:00"/>
    <n v="25"/>
    <n v="9624.238800000001"/>
    <n v="0.92065663474697601"/>
    <n v="0.94186046511627897"/>
    <n v="0.68895348837209203"/>
    <n v="5"/>
    <n v="5"/>
    <n v="4"/>
    <n v="25"/>
    <n v="25"/>
    <n v="20"/>
    <n v="70"/>
    <n v="4.6666666666666696"/>
    <x v="1"/>
    <s v="Class-4"/>
    <x v="1"/>
  </r>
  <r>
    <n v="1029"/>
    <n v="112.554444444444"/>
    <d v="2004-12-27T00:00:00"/>
    <n v="9"/>
    <n v="1012.989999999996"/>
    <n v="0.73050615595076995"/>
    <n v="0.79069767441860495"/>
    <n v="0.96973324213406198"/>
    <n v="4"/>
    <n v="4"/>
    <n v="5"/>
    <n v="20"/>
    <n v="20"/>
    <n v="25"/>
    <n v="65"/>
    <n v="4.3333333333333304"/>
    <x v="1"/>
    <s v="Class-4"/>
    <x v="0"/>
  </r>
  <r>
    <n v="103"/>
    <n v="90.37"/>
    <d v="2003-05-15T00:00:00"/>
    <n v="8"/>
    <n v="722.96"/>
    <n v="0.67544459644323596"/>
    <n v="0.76333789329685398"/>
    <n v="0.51829685362516997"/>
    <n v="4"/>
    <n v="4"/>
    <n v="3"/>
    <n v="20"/>
    <n v="20"/>
    <n v="15"/>
    <n v="55"/>
    <n v="3.6666666666666701"/>
    <x v="0"/>
    <s v="Class-3"/>
    <x v="0"/>
  </r>
  <r>
    <n v="1030"/>
    <n v="273.35441764705899"/>
    <d v="2004-11-17T00:00:00"/>
    <n v="17"/>
    <n v="4647.0251000000026"/>
    <n v="0.88936388508896702"/>
    <n v="0.90235978112175097"/>
    <n v="0.88970588235294101"/>
    <n v="5"/>
    <n v="5"/>
    <n v="5"/>
    <n v="25"/>
    <n v="25"/>
    <n v="25"/>
    <n v="75"/>
    <n v="5"/>
    <x v="3"/>
    <s v="Class-5"/>
    <x v="1"/>
  </r>
  <r>
    <n v="1032"/>
    <n v="51.572616666666697"/>
    <d v="2004-09-26T00:00:00"/>
    <n v="6"/>
    <n v="309.43570000000017"/>
    <n v="0.49829001367986803"/>
    <n v="0.68946648426812596"/>
    <n v="0.81874145006839905"/>
    <n v="3"/>
    <n v="4"/>
    <n v="5"/>
    <n v="15"/>
    <n v="20"/>
    <n v="25"/>
    <n v="60"/>
    <n v="4"/>
    <x v="1"/>
    <s v="Class-4"/>
    <x v="0"/>
  </r>
  <r>
    <n v="1033"/>
    <n v="67.66"/>
    <d v="2002-04-06T00:00:00"/>
    <n v="1"/>
    <n v="67.66"/>
    <n v="0.58772229822160604"/>
    <n v="0"/>
    <n v="0.117476060191519"/>
    <n v="3"/>
    <n v="1"/>
    <n v="1"/>
    <n v="15"/>
    <n v="5"/>
    <n v="5"/>
    <n v="25"/>
    <n v="1.6666666666666701"/>
    <x v="4"/>
    <s v="Class-1"/>
    <x v="0"/>
  </r>
  <r>
    <n v="1034"/>
    <n v="53.073900000000002"/>
    <d v="2004-09-12T00:00:00"/>
    <n v="8"/>
    <n v="424.59120000000001"/>
    <n v="0.50786593707248096"/>
    <n v="0.76333789329685398"/>
    <n v="0.78060875512995798"/>
    <n v="3"/>
    <n v="4"/>
    <n v="4"/>
    <n v="15"/>
    <n v="20"/>
    <n v="20"/>
    <n v="55"/>
    <n v="3.6666666666666701"/>
    <x v="0"/>
    <s v="Class-3"/>
    <x v="2"/>
  </r>
  <r>
    <n v="1035"/>
    <n v="159.97"/>
    <d v="2003-01-24T00:00:00"/>
    <n v="4"/>
    <n v="639.88"/>
    <n v="0.80745554035570899"/>
    <n v="0.581395348837209"/>
    <n v="0.49469904240765999"/>
    <n v="5"/>
    <n v="3"/>
    <n v="3"/>
    <n v="25"/>
    <n v="15"/>
    <n v="15"/>
    <n v="55"/>
    <n v="3.6666666666666701"/>
    <x v="0"/>
    <s v="Class-3"/>
    <x v="0"/>
  </r>
  <r>
    <n v="1036"/>
    <n v="989.94347826086903"/>
    <d v="2004-10-14T00:00:00"/>
    <n v="23"/>
    <n v="22768.699999999986"/>
    <n v="0.973324213406357"/>
    <n v="0.93570451436388502"/>
    <n v="0.84011627906976705"/>
    <n v="5"/>
    <n v="5"/>
    <n v="5"/>
    <n v="25"/>
    <n v="25"/>
    <n v="25"/>
    <n v="75"/>
    <n v="5"/>
    <x v="3"/>
    <s v="Class-5"/>
    <x v="0"/>
  </r>
  <r>
    <n v="1037"/>
    <n v="-125.526666666667"/>
    <d v="2003-08-23T00:00:00"/>
    <n v="3"/>
    <n v="-376.58000000000101"/>
    <n v="1.24829001367989E-2"/>
    <n v="0.49743502051983601"/>
    <n v="0.55318057455540304"/>
    <n v="1"/>
    <n v="3"/>
    <n v="3"/>
    <n v="5"/>
    <n v="15"/>
    <n v="15"/>
    <n v="35"/>
    <n v="2.3333333333333299"/>
    <x v="2"/>
    <s v="Class-2"/>
    <x v="0"/>
  </r>
  <r>
    <n v="1038"/>
    <n v="3115.19"/>
    <d v="2002-12-08T00:00:00"/>
    <n v="1"/>
    <n v="3115.19"/>
    <n v="0.99110807113549804"/>
    <n v="0"/>
    <n v="0.47503419972640099"/>
    <n v="5"/>
    <n v="1"/>
    <n v="3"/>
    <n v="25"/>
    <n v="5"/>
    <n v="15"/>
    <n v="45"/>
    <n v="3"/>
    <x v="0"/>
    <s v="Class-3"/>
    <x v="0"/>
  </r>
  <r>
    <n v="1039"/>
    <n v="7.8140000000000001"/>
    <d v="2004-11-04T00:00:00"/>
    <n v="5"/>
    <n v="39.07"/>
    <n v="0.14979480164158901"/>
    <n v="0.64261285909712695"/>
    <n v="0.86918604651162701"/>
    <n v="1"/>
    <n v="4"/>
    <n v="5"/>
    <n v="5"/>
    <n v="20"/>
    <n v="25"/>
    <n v="50"/>
    <n v="3.3333333333333299"/>
    <x v="0"/>
    <s v="Class-3"/>
    <x v="0"/>
  </r>
  <r>
    <n v="104"/>
    <n v="86.676666666666705"/>
    <d v="2004-11-18T00:00:00"/>
    <n v="9"/>
    <n v="780.09000000000037"/>
    <n v="0.66125170998632499"/>
    <n v="0.79069767441860495"/>
    <n v="0.89192886456908305"/>
    <n v="4"/>
    <n v="4"/>
    <n v="5"/>
    <n v="20"/>
    <n v="20"/>
    <n v="25"/>
    <n v="65"/>
    <n v="4.3333333333333304"/>
    <x v="1"/>
    <s v="Class-4"/>
    <x v="0"/>
  </r>
  <r>
    <n v="1040"/>
    <n v="205.23367999999999"/>
    <d v="2004-07-05T00:00:00"/>
    <n v="10"/>
    <n v="2052.3368"/>
    <n v="0.85003419972644201"/>
    <n v="0.81549247606019204"/>
    <n v="0.71152530779753698"/>
    <n v="5"/>
    <n v="5"/>
    <n v="4"/>
    <n v="25"/>
    <n v="25"/>
    <n v="20"/>
    <n v="70"/>
    <n v="4.6666666666666696"/>
    <x v="1"/>
    <s v="Class-4"/>
    <x v="1"/>
  </r>
  <r>
    <n v="1042"/>
    <n v="2.2709833333333398"/>
    <d v="2004-10-12T00:00:00"/>
    <n v="6"/>
    <n v="13.625900000000039"/>
    <n v="8.2250341997264095E-2"/>
    <n v="0.68946648426812596"/>
    <n v="0.83909028727770096"/>
    <n v="1"/>
    <n v="4"/>
    <n v="5"/>
    <n v="5"/>
    <n v="20"/>
    <n v="25"/>
    <n v="50"/>
    <n v="3.3333333333333299"/>
    <x v="0"/>
    <s v="Class-3"/>
    <x v="0"/>
  </r>
  <r>
    <n v="1043"/>
    <n v="172.78"/>
    <d v="2004-08-06T00:00:00"/>
    <n v="3"/>
    <n v="518.34"/>
    <n v="0.82199042407664202"/>
    <n v="0.49743502051983601"/>
    <n v="0.740937072503419"/>
    <n v="5"/>
    <n v="3"/>
    <n v="4"/>
    <n v="25"/>
    <n v="15"/>
    <n v="20"/>
    <n v="60"/>
    <n v="4"/>
    <x v="1"/>
    <s v="Class-4"/>
    <x v="0"/>
  </r>
  <r>
    <n v="1044"/>
    <n v="4802.2519230769203"/>
    <d v="2005-01-03T00:00:00"/>
    <n v="13"/>
    <n v="62429.274999999965"/>
    <n v="0.99435704514370704"/>
    <n v="0.86234610123119004"/>
    <n v="0.995896032831737"/>
    <n v="5"/>
    <n v="5"/>
    <n v="5"/>
    <n v="25"/>
    <n v="25"/>
    <n v="25"/>
    <n v="75"/>
    <n v="5"/>
    <x v="3"/>
    <s v="Class-5"/>
    <x v="0"/>
  </r>
  <r>
    <n v="1045"/>
    <n v="246.0896875"/>
    <d v="2004-12-12T00:00:00"/>
    <n v="8"/>
    <n v="1968.7175"/>
    <n v="0.87602599179211105"/>
    <n v="0.76333789329685398"/>
    <n v="0.93655950752393902"/>
    <n v="5"/>
    <n v="4"/>
    <n v="5"/>
    <n v="25"/>
    <n v="20"/>
    <n v="25"/>
    <n v="70"/>
    <n v="4.6666666666666696"/>
    <x v="1"/>
    <s v="Class-4"/>
    <x v="0"/>
  </r>
  <r>
    <n v="1046"/>
    <n v="35.741333333333301"/>
    <d v="2004-03-27T00:00:00"/>
    <n v="15"/>
    <n v="536.11999999999955"/>
    <n v="0.40253077975375001"/>
    <n v="0.88560191518467901"/>
    <n v="0.64928180574555305"/>
    <n v="3"/>
    <n v="5"/>
    <n v="4"/>
    <n v="15"/>
    <n v="25"/>
    <n v="20"/>
    <n v="60"/>
    <n v="4"/>
    <x v="1"/>
    <s v="Class-4"/>
    <x v="0"/>
  </r>
  <r>
    <n v="1047"/>
    <n v="75.2291666666667"/>
    <d v="2004-10-25T00:00:00"/>
    <n v="12"/>
    <n v="902.75000000000045"/>
    <n v="0.61952804377564696"/>
    <n v="0.85020519835841302"/>
    <n v="0.85584815321477403"/>
    <n v="4"/>
    <n v="5"/>
    <n v="5"/>
    <n v="20"/>
    <n v="25"/>
    <n v="25"/>
    <n v="70"/>
    <n v="4.6666666666666696"/>
    <x v="1"/>
    <s v="Class-4"/>
    <x v="0"/>
  </r>
  <r>
    <n v="1048"/>
    <n v="-96.224999999999994"/>
    <d v="2002-10-27T00:00:00"/>
    <n v="2"/>
    <n v="-192.45"/>
    <n v="1.4021887824897401E-2"/>
    <n v="0.35294117647058798"/>
    <n v="0.42869357045143602"/>
    <n v="1"/>
    <n v="2"/>
    <n v="3"/>
    <n v="5"/>
    <n v="10"/>
    <n v="15"/>
    <n v="30"/>
    <n v="2"/>
    <x v="2"/>
    <s v="Class-2"/>
    <x v="1"/>
  </r>
  <r>
    <n v="105"/>
    <n v="20.858000000000001"/>
    <d v="2003-09-26T00:00:00"/>
    <n v="5"/>
    <n v="104.29"/>
    <n v="0.274623803009578"/>
    <n v="0.64261285909712695"/>
    <n v="0.56583447332421299"/>
    <n v="2"/>
    <n v="4"/>
    <n v="3"/>
    <n v="10"/>
    <n v="20"/>
    <n v="15"/>
    <n v="45"/>
    <n v="3"/>
    <x v="0"/>
    <s v="Class-3"/>
    <x v="0"/>
  </r>
  <r>
    <n v="1050"/>
    <n v="1281.7666666666701"/>
    <d v="2003-02-25T00:00:00"/>
    <n v="60"/>
    <n v="76906.000000000204"/>
    <n v="0.97982216142277401"/>
    <n v="0.98392612859097195"/>
    <n v="0.49982900136798802"/>
    <n v="5"/>
    <n v="5"/>
    <n v="3"/>
    <n v="25"/>
    <n v="25"/>
    <n v="15"/>
    <n v="65"/>
    <n v="4.3333333333333304"/>
    <x v="1"/>
    <s v="Class-4"/>
    <x v="0"/>
  </r>
  <r>
    <n v="1051"/>
    <n v="563.75333333333299"/>
    <d v="2004-04-13T00:00:00"/>
    <n v="6"/>
    <n v="3382.5199999999977"/>
    <n v="0.94972640218884197"/>
    <n v="0.68946648426812596"/>
    <n v="0.66022571819425302"/>
    <n v="5"/>
    <n v="4"/>
    <n v="4"/>
    <n v="25"/>
    <n v="20"/>
    <n v="20"/>
    <n v="65"/>
    <n v="4.3333333333333304"/>
    <x v="1"/>
    <s v="Class-4"/>
    <x v="0"/>
  </r>
  <r>
    <n v="1052"/>
    <n v="435.54"/>
    <d v="2002-07-22T00:00:00"/>
    <n v="1"/>
    <n v="435.54"/>
    <n v="0.93313953488377699"/>
    <n v="0"/>
    <n v="0.27411080711354302"/>
    <n v="5"/>
    <n v="1"/>
    <n v="2"/>
    <n v="25"/>
    <n v="5"/>
    <n v="10"/>
    <n v="40"/>
    <n v="2.6666666666666701"/>
    <x v="2"/>
    <s v="Class-2"/>
    <x v="0"/>
  </r>
  <r>
    <n v="1053"/>
    <n v="176.83506666666699"/>
    <d v="2004-10-10T00:00:00"/>
    <n v="3"/>
    <n v="530.50520000000097"/>
    <n v="0.82438440492479603"/>
    <n v="0.49743502051983601"/>
    <n v="0.835499316005471"/>
    <n v="5"/>
    <n v="3"/>
    <n v="5"/>
    <n v="25"/>
    <n v="15"/>
    <n v="25"/>
    <n v="65"/>
    <n v="4.3333333333333304"/>
    <x v="1"/>
    <s v="Class-4"/>
    <x v="1"/>
  </r>
  <r>
    <n v="1055"/>
    <n v="17.5"/>
    <d v="2002-11-23T00:00:00"/>
    <n v="1"/>
    <n v="17.5"/>
    <n v="0.24572503419973099"/>
    <n v="0"/>
    <n v="0.46032831737346003"/>
    <n v="2"/>
    <n v="1"/>
    <n v="3"/>
    <n v="10"/>
    <n v="5"/>
    <n v="15"/>
    <n v="30"/>
    <n v="2"/>
    <x v="2"/>
    <s v="Class-2"/>
    <x v="0"/>
  </r>
  <r>
    <n v="1056"/>
    <n v="132.26666666666699"/>
    <d v="2003-07-27T00:00:00"/>
    <n v="3"/>
    <n v="396.80000000000098"/>
    <n v="0.76966484268128299"/>
    <n v="0.49743502051983601"/>
    <n v="0.54206566347469098"/>
    <n v="4"/>
    <n v="3"/>
    <n v="3"/>
    <n v="20"/>
    <n v="15"/>
    <n v="15"/>
    <n v="50"/>
    <n v="3.3333333333333299"/>
    <x v="0"/>
    <s v="Class-3"/>
    <x v="0"/>
  </r>
  <r>
    <n v="1057"/>
    <n v="96.814772727272697"/>
    <d v="2004-12-25T00:00:00"/>
    <n v="88"/>
    <n v="8519.6999999999971"/>
    <n v="0.69442544459645394"/>
    <n v="0.99076607387140903"/>
    <n v="0.965458276333789"/>
    <n v="4"/>
    <n v="5"/>
    <n v="5"/>
    <n v="20"/>
    <n v="25"/>
    <n v="25"/>
    <n v="70"/>
    <n v="4.6666666666666696"/>
    <x v="1"/>
    <s v="Class-4"/>
    <x v="0"/>
  </r>
  <r>
    <n v="1058"/>
    <n v="138.155"/>
    <d v="2003-12-09T00:00:00"/>
    <n v="2"/>
    <n v="276.31"/>
    <n v="0.77804377564982097"/>
    <n v="0.35294117647058798"/>
    <n v="0.59422024623802905"/>
    <n v="4"/>
    <n v="2"/>
    <n v="3"/>
    <n v="20"/>
    <n v="10"/>
    <n v="15"/>
    <n v="45"/>
    <n v="3"/>
    <x v="0"/>
    <s v="Class-3"/>
    <x v="0"/>
  </r>
  <r>
    <n v="1059"/>
    <n v="143.97370000000001"/>
    <d v="2004-10-15T00:00:00"/>
    <n v="4"/>
    <n v="575.89480000000003"/>
    <n v="0.78710670314640296"/>
    <n v="0.581395348837209"/>
    <n v="0.84216826265389799"/>
    <n v="4"/>
    <n v="3"/>
    <n v="5"/>
    <n v="20"/>
    <n v="15"/>
    <n v="25"/>
    <n v="60"/>
    <n v="4"/>
    <x v="1"/>
    <s v="Class-4"/>
    <x v="1"/>
  </r>
  <r>
    <n v="106"/>
    <n v="12.22"/>
    <d v="2004-09-12T00:00:00"/>
    <n v="3"/>
    <n v="36.660000000000004"/>
    <n v="0.189124487004107"/>
    <n v="0.49743502051983601"/>
    <n v="0.78060875512995798"/>
    <n v="1"/>
    <n v="3"/>
    <n v="4"/>
    <n v="5"/>
    <n v="15"/>
    <n v="20"/>
    <n v="40"/>
    <n v="2.6666666666666701"/>
    <x v="2"/>
    <s v="Class-2"/>
    <x v="0"/>
  </r>
  <r>
    <n v="1061"/>
    <n v="1612.59831111111"/>
    <d v="2003-12-27T00:00:00"/>
    <n v="9"/>
    <n v="14513.384799999989"/>
    <n v="0.98443912448707005"/>
    <n v="0.79069767441860495"/>
    <n v="0.60071819425444495"/>
    <n v="5"/>
    <n v="4"/>
    <n v="4"/>
    <n v="25"/>
    <n v="20"/>
    <n v="20"/>
    <n v="65"/>
    <n v="4.3333333333333304"/>
    <x v="1"/>
    <s v="Class-4"/>
    <x v="1"/>
  </r>
  <r>
    <n v="1063"/>
    <n v="128.52000000000001"/>
    <d v="2002-11-11T00:00:00"/>
    <n v="1"/>
    <n v="128.52000000000001"/>
    <n v="0.76282489740084403"/>
    <n v="0"/>
    <n v="0.44801641586867202"/>
    <n v="4"/>
    <n v="1"/>
    <n v="3"/>
    <n v="20"/>
    <n v="5"/>
    <n v="15"/>
    <n v="40"/>
    <n v="2.6666666666666701"/>
    <x v="2"/>
    <s v="Class-2"/>
    <x v="0"/>
  </r>
  <r>
    <n v="1064"/>
    <n v="76.625"/>
    <d v="2002-06-02T00:00:00"/>
    <n v="2"/>
    <n v="153.25"/>
    <n v="0.62482900136798702"/>
    <n v="0.35294117647058798"/>
    <n v="0.191005471956224"/>
    <n v="4"/>
    <n v="2"/>
    <n v="1"/>
    <n v="20"/>
    <n v="10"/>
    <n v="5"/>
    <n v="35"/>
    <n v="2.3333333333333299"/>
    <x v="2"/>
    <s v="Class-2"/>
    <x v="0"/>
  </r>
  <r>
    <n v="1065"/>
    <n v="1443.95"/>
    <d v="2002-10-27T00:00:00"/>
    <n v="5"/>
    <n v="7219.75"/>
    <n v="0.98307113543098201"/>
    <n v="0.64261285909712695"/>
    <n v="0.42869357045143602"/>
    <n v="5"/>
    <n v="4"/>
    <n v="3"/>
    <n v="25"/>
    <n v="20"/>
    <n v="15"/>
    <n v="60"/>
    <n v="4"/>
    <x v="1"/>
    <s v="Class-4"/>
    <x v="0"/>
  </r>
  <r>
    <n v="1066"/>
    <n v="923.42"/>
    <d v="2002-02-04T00:00:00"/>
    <n v="1"/>
    <n v="923.42"/>
    <n v="0.96939124487010397"/>
    <n v="0"/>
    <n v="3.0266757865937102E-2"/>
    <n v="5"/>
    <n v="1"/>
    <n v="1"/>
    <n v="25"/>
    <n v="5"/>
    <n v="5"/>
    <n v="35"/>
    <n v="2.3333333333333299"/>
    <x v="2"/>
    <s v="Class-2"/>
    <x v="0"/>
  </r>
  <r>
    <n v="1067"/>
    <n v="883.76750000000004"/>
    <d v="2004-08-19T00:00:00"/>
    <n v="8"/>
    <n v="7070.14"/>
    <n v="0.96716826265396105"/>
    <n v="0.76333789329685398"/>
    <n v="0.75324897400820701"/>
    <n v="5"/>
    <n v="4"/>
    <n v="4"/>
    <n v="25"/>
    <n v="20"/>
    <n v="20"/>
    <n v="65"/>
    <n v="4.3333333333333304"/>
    <x v="1"/>
    <s v="Class-4"/>
    <x v="0"/>
  </r>
  <r>
    <n v="1068"/>
    <n v="-64.040000000000006"/>
    <d v="2002-08-01T00:00:00"/>
    <n v="2"/>
    <n v="-128.08000000000001"/>
    <n v="1.9664842681258499E-2"/>
    <n v="0.35294117647058798"/>
    <n v="0.29035567715458299"/>
    <n v="1"/>
    <n v="2"/>
    <n v="2"/>
    <n v="5"/>
    <n v="10"/>
    <n v="10"/>
    <n v="25"/>
    <n v="1.6666666666666701"/>
    <x v="4"/>
    <s v="Class-1"/>
    <x v="0"/>
  </r>
  <r>
    <n v="1069"/>
    <n v="40.587777777777802"/>
    <d v="2004-12-20T00:00:00"/>
    <n v="63"/>
    <n v="2557.0300000000016"/>
    <n v="0.43245554035566203"/>
    <n v="0.98512311901504801"/>
    <n v="0.95673734610123096"/>
    <n v="3"/>
    <n v="5"/>
    <n v="5"/>
    <n v="15"/>
    <n v="25"/>
    <n v="25"/>
    <n v="65"/>
    <n v="4.3333333333333304"/>
    <x v="1"/>
    <s v="Class-4"/>
    <x v="0"/>
  </r>
  <r>
    <n v="107"/>
    <n v="56.222499999999997"/>
    <d v="2004-05-26T00:00:00"/>
    <n v="4"/>
    <n v="224.89"/>
    <n v="0.52547879616961102"/>
    <n v="0.581395348837209"/>
    <n v="0.685875512995895"/>
    <n v="3"/>
    <n v="3"/>
    <n v="4"/>
    <n v="15"/>
    <n v="15"/>
    <n v="20"/>
    <n v="50"/>
    <n v="3.3333333333333299"/>
    <x v="0"/>
    <s v="Class-3"/>
    <x v="0"/>
  </r>
  <r>
    <n v="1070"/>
    <n v="32.762500000000003"/>
    <d v="2004-11-22T00:00:00"/>
    <n v="12"/>
    <n v="393.15000000000003"/>
    <n v="0.37841997264020999"/>
    <n v="0.85020519835841302"/>
    <n v="0.89808481532147699"/>
    <n v="2"/>
    <n v="5"/>
    <n v="5"/>
    <n v="10"/>
    <n v="25"/>
    <n v="25"/>
    <n v="60"/>
    <n v="4"/>
    <x v="1"/>
    <s v="Class-4"/>
    <x v="0"/>
  </r>
  <r>
    <n v="1071"/>
    <n v="7.3758823529411801"/>
    <d v="2004-11-30T00:00:00"/>
    <n v="17"/>
    <n v="125.39000000000006"/>
    <n v="0.14586183310533701"/>
    <n v="0.90235978112175097"/>
    <n v="0.91432968536251702"/>
    <n v="1"/>
    <n v="5"/>
    <n v="5"/>
    <n v="5"/>
    <n v="25"/>
    <n v="25"/>
    <n v="55"/>
    <n v="3.6666666666666701"/>
    <x v="0"/>
    <s v="Class-3"/>
    <x v="0"/>
  </r>
  <r>
    <n v="1072"/>
    <n v="67.598461538461507"/>
    <d v="2004-10-30T00:00:00"/>
    <n v="13"/>
    <n v="878.77999999999963"/>
    <n v="0.58755129958959496"/>
    <n v="0.86234610123119004"/>
    <n v="0.86371409028727697"/>
    <n v="3"/>
    <n v="5"/>
    <n v="5"/>
    <n v="15"/>
    <n v="25"/>
    <n v="25"/>
    <n v="65"/>
    <n v="4.3333333333333304"/>
    <x v="1"/>
    <s v="Class-4"/>
    <x v="0"/>
  </r>
  <r>
    <n v="1073"/>
    <n v="48.428421052631599"/>
    <d v="2004-10-31T00:00:00"/>
    <n v="19"/>
    <n v="920.14000000000033"/>
    <n v="0.48341313269491698"/>
    <n v="0.91501367989056104"/>
    <n v="0.86474008207934305"/>
    <n v="3"/>
    <n v="5"/>
    <n v="5"/>
    <n v="15"/>
    <n v="25"/>
    <n v="25"/>
    <n v="65"/>
    <n v="4.3333333333333304"/>
    <x v="1"/>
    <s v="Class-4"/>
    <x v="0"/>
  </r>
  <r>
    <n v="1074"/>
    <n v="8.2535195530726195"/>
    <d v="2004-12-19T00:00:00"/>
    <n v="179"/>
    <n v="1477.379999999999"/>
    <n v="0.153385772913819"/>
    <n v="0.99675102599179299"/>
    <n v="0.95365937072503404"/>
    <n v="1"/>
    <n v="5"/>
    <n v="5"/>
    <n v="5"/>
    <n v="25"/>
    <n v="25"/>
    <n v="55"/>
    <n v="3.6666666666666701"/>
    <x v="0"/>
    <s v="Class-3"/>
    <x v="0"/>
  </r>
  <r>
    <n v="1075"/>
    <n v="300.941176470588"/>
    <d v="2004-11-28T00:00:00"/>
    <n v="17"/>
    <n v="5115.9999999999964"/>
    <n v="0.89996580027364703"/>
    <n v="0.90235978112175097"/>
    <n v="0.91108071135430901"/>
    <n v="5"/>
    <n v="5"/>
    <n v="5"/>
    <n v="25"/>
    <n v="25"/>
    <n v="25"/>
    <n v="75"/>
    <n v="5"/>
    <x v="3"/>
    <s v="Class-5"/>
    <x v="0"/>
  </r>
  <r>
    <n v="1076"/>
    <n v="143.17352786885201"/>
    <d v="2004-11-10T00:00:00"/>
    <n v="61"/>
    <n v="8733.5851999999722"/>
    <n v="0.78608071135433699"/>
    <n v="0.98443912448700399"/>
    <n v="0.87756497948016399"/>
    <n v="4"/>
    <n v="5"/>
    <n v="5"/>
    <n v="20"/>
    <n v="25"/>
    <n v="25"/>
    <n v="70"/>
    <n v="4.6666666666666696"/>
    <x v="1"/>
    <s v="Class-4"/>
    <x v="1"/>
  </r>
  <r>
    <n v="1078"/>
    <n v="52.3541176470588"/>
    <d v="2004-12-27T00:00:00"/>
    <n v="68"/>
    <n v="3560.0799999999986"/>
    <n v="0.50461696306427295"/>
    <n v="0.98649110807113605"/>
    <n v="0.96973324213406198"/>
    <n v="3"/>
    <n v="5"/>
    <n v="5"/>
    <n v="15"/>
    <n v="25"/>
    <n v="25"/>
    <n v="65"/>
    <n v="4.3333333333333304"/>
    <x v="1"/>
    <s v="Class-4"/>
    <x v="0"/>
  </r>
  <r>
    <n v="1079"/>
    <n v="17.825957446808498"/>
    <d v="2004-12-12T00:00:00"/>
    <n v="94"/>
    <n v="1675.639999999999"/>
    <n v="0.24982900136799299"/>
    <n v="0.99127906976744196"/>
    <n v="0.93655950752393902"/>
    <n v="2"/>
    <n v="5"/>
    <n v="5"/>
    <n v="10"/>
    <n v="25"/>
    <n v="25"/>
    <n v="60"/>
    <n v="4"/>
    <x v="1"/>
    <s v="Class-4"/>
    <x v="0"/>
  </r>
  <r>
    <n v="108"/>
    <n v="15.204000000000001"/>
    <d v="2002-06-12T00:00:00"/>
    <n v="2"/>
    <n v="30.408000000000001"/>
    <n v="0.216484268125859"/>
    <n v="0.35294117647058798"/>
    <n v="0.20759233926128601"/>
    <n v="2"/>
    <n v="2"/>
    <n v="2"/>
    <n v="10"/>
    <n v="10"/>
    <n v="10"/>
    <n v="30"/>
    <n v="2"/>
    <x v="2"/>
    <s v="Class-2"/>
    <x v="1"/>
  </r>
  <r>
    <n v="1080"/>
    <n v="-5.5170588235294096"/>
    <d v="2004-06-30T00:00:00"/>
    <n v="51"/>
    <n v="-281.36999999999989"/>
    <n v="4.0868673050615402E-2"/>
    <n v="0.97930916552667602"/>
    <n v="0.70844733242133995"/>
    <n v="1"/>
    <n v="5"/>
    <n v="4"/>
    <n v="5"/>
    <n v="25"/>
    <n v="20"/>
    <n v="50"/>
    <n v="3.3333333333333299"/>
    <x v="0"/>
    <s v="Class-3"/>
    <x v="0"/>
  </r>
  <r>
    <n v="1081"/>
    <n v="5.3650000000000002"/>
    <d v="2002-06-17T00:00:00"/>
    <n v="2"/>
    <n v="10.73"/>
    <n v="0.121409028727771"/>
    <n v="0.35294117647058798"/>
    <n v="0.21785225718194301"/>
    <n v="1"/>
    <n v="2"/>
    <n v="2"/>
    <n v="5"/>
    <n v="10"/>
    <n v="10"/>
    <n v="25"/>
    <n v="1.6666666666666701"/>
    <x v="4"/>
    <s v="Class-1"/>
    <x v="0"/>
  </r>
  <r>
    <n v="1082"/>
    <n v="-19.54"/>
    <d v="2002-03-26T00:00:00"/>
    <n v="1"/>
    <n v="-19.54"/>
    <n v="3.3002735978111999E-2"/>
    <n v="0"/>
    <n v="9.79822161422709E-2"/>
    <n v="1"/>
    <n v="1"/>
    <n v="1"/>
    <n v="5"/>
    <n v="5"/>
    <n v="5"/>
    <n v="15"/>
    <n v="1"/>
    <x v="4"/>
    <s v="Class-1"/>
    <x v="0"/>
  </r>
  <r>
    <n v="1083"/>
    <n v="62.51"/>
    <d v="2003-11-03T00:00:00"/>
    <n v="3"/>
    <n v="187.53"/>
    <n v="0.56309849521202604"/>
    <n v="0.49743502051983601"/>
    <n v="0.57934336525307695"/>
    <n v="3"/>
    <n v="3"/>
    <n v="3"/>
    <n v="15"/>
    <n v="15"/>
    <n v="15"/>
    <n v="45"/>
    <n v="3"/>
    <x v="0"/>
    <s v="Class-3"/>
    <x v="0"/>
  </r>
  <r>
    <n v="1084"/>
    <n v="29.5207894736842"/>
    <d v="2004-12-26T00:00:00"/>
    <n v="38"/>
    <n v="1121.7899999999995"/>
    <n v="0.35003419972639599"/>
    <n v="0.96904924760601896"/>
    <n v="0.96751025991791995"/>
    <n v="2"/>
    <n v="5"/>
    <n v="5"/>
    <n v="10"/>
    <n v="25"/>
    <n v="25"/>
    <n v="60"/>
    <n v="4"/>
    <x v="1"/>
    <s v="Class-4"/>
    <x v="0"/>
  </r>
  <r>
    <n v="1085"/>
    <n v="43.293500000000002"/>
    <d v="2004-12-30T00:00:00"/>
    <n v="100"/>
    <n v="4329.3500000000004"/>
    <n v="0.44733242134061202"/>
    <n v="0.99196306429548597"/>
    <n v="0.98084815321477403"/>
    <n v="3"/>
    <n v="5"/>
    <n v="5"/>
    <n v="15"/>
    <n v="25"/>
    <n v="25"/>
    <n v="65"/>
    <n v="4.3333333333333304"/>
    <x v="1"/>
    <s v="Class-4"/>
    <x v="0"/>
  </r>
  <r>
    <n v="1086"/>
    <n v="199.110689655172"/>
    <d v="2004-11-27T00:00:00"/>
    <n v="29"/>
    <n v="5774.2099999999882"/>
    <n v="0.84593023255817901"/>
    <n v="0.95383036935704502"/>
    <n v="0.90851573187414503"/>
    <n v="5"/>
    <n v="5"/>
    <n v="5"/>
    <n v="25"/>
    <n v="25"/>
    <n v="25"/>
    <n v="75"/>
    <n v="5"/>
    <x v="3"/>
    <s v="Class-5"/>
    <x v="0"/>
  </r>
  <r>
    <n v="1087"/>
    <n v="77.466923076923095"/>
    <d v="2004-07-20T00:00:00"/>
    <n v="13"/>
    <n v="1007.0700000000003"/>
    <n v="0.62722298221614103"/>
    <n v="0.86234610123119004"/>
    <n v="0.72435020519835702"/>
    <n v="4"/>
    <n v="5"/>
    <n v="4"/>
    <n v="20"/>
    <n v="25"/>
    <n v="20"/>
    <n v="65"/>
    <n v="4.3333333333333304"/>
    <x v="1"/>
    <s v="Class-4"/>
    <x v="0"/>
  </r>
  <r>
    <n v="1088"/>
    <n v="17.770624999999999"/>
    <d v="2004-11-21T00:00:00"/>
    <n v="16"/>
    <n v="284.33"/>
    <n v="0.24931600547196101"/>
    <n v="0.89586183310533496"/>
    <n v="0.89534883720930203"/>
    <n v="2"/>
    <n v="5"/>
    <n v="5"/>
    <n v="10"/>
    <n v="25"/>
    <n v="25"/>
    <n v="60"/>
    <n v="4"/>
    <x v="1"/>
    <s v="Class-4"/>
    <x v="0"/>
  </r>
  <r>
    <n v="1089"/>
    <n v="23.312727272727301"/>
    <d v="2004-11-18T00:00:00"/>
    <n v="22"/>
    <n v="512.88000000000056"/>
    <n v="0.295656634746921"/>
    <n v="0.93023255813953498"/>
    <n v="0.89192886456908305"/>
    <n v="2"/>
    <n v="5"/>
    <n v="5"/>
    <n v="10"/>
    <n v="25"/>
    <n v="25"/>
    <n v="60"/>
    <n v="4"/>
    <x v="1"/>
    <s v="Class-4"/>
    <x v="0"/>
  </r>
  <r>
    <n v="1090"/>
    <n v="10.45"/>
    <d v="2004-03-04T00:00:00"/>
    <n v="6"/>
    <n v="62.699999999999996"/>
    <n v="0.170827633378935"/>
    <n v="0.68946648426812596"/>
    <n v="0.63594391244869897"/>
    <n v="1"/>
    <n v="4"/>
    <n v="4"/>
    <n v="5"/>
    <n v="20"/>
    <n v="20"/>
    <n v="45"/>
    <n v="3"/>
    <x v="0"/>
    <s v="Class-3"/>
    <x v="0"/>
  </r>
  <r>
    <n v="1091"/>
    <n v="541.89499999999998"/>
    <d v="2002-08-18T00:00:00"/>
    <n v="2"/>
    <n v="1083.79"/>
    <n v="0.946990424076666"/>
    <n v="0.35294117647058798"/>
    <n v="0.32352941176470601"/>
    <n v="5"/>
    <n v="2"/>
    <n v="2"/>
    <n v="25"/>
    <n v="10"/>
    <n v="10"/>
    <n v="45"/>
    <n v="3"/>
    <x v="0"/>
    <s v="Class-3"/>
    <x v="0"/>
  </r>
  <r>
    <n v="1092"/>
    <n v="6.27111111111111"/>
    <d v="2004-11-13T00:00:00"/>
    <n v="9"/>
    <n v="56.439999999999991"/>
    <n v="0.133036935704516"/>
    <n v="0.79069767441860495"/>
    <n v="0.88218194254445903"/>
    <n v="1"/>
    <n v="4"/>
    <n v="5"/>
    <n v="5"/>
    <n v="20"/>
    <n v="25"/>
    <n v="50"/>
    <n v="3.3333333333333299"/>
    <x v="0"/>
    <s v="Class-3"/>
    <x v="0"/>
  </r>
  <r>
    <n v="1093"/>
    <n v="21.93"/>
    <d v="2003-05-05T00:00:00"/>
    <n v="11"/>
    <n v="241.23"/>
    <n v="0.286593707250342"/>
    <n v="0.83413132694938497"/>
    <n v="0.51521887824897294"/>
    <n v="2"/>
    <n v="5"/>
    <n v="3"/>
    <n v="10"/>
    <n v="25"/>
    <n v="15"/>
    <n v="50"/>
    <n v="3.3333333333333299"/>
    <x v="0"/>
    <s v="Class-3"/>
    <x v="0"/>
  </r>
  <r>
    <n v="1094"/>
    <n v="58.408181818181802"/>
    <d v="2004-01-22T00:00:00"/>
    <n v="11"/>
    <n v="642.48999999999978"/>
    <n v="0.53847469220244504"/>
    <n v="0.83413132694938497"/>
    <n v="0.61303009575923295"/>
    <n v="3"/>
    <n v="5"/>
    <n v="4"/>
    <n v="15"/>
    <n v="25"/>
    <n v="20"/>
    <n v="60"/>
    <n v="4"/>
    <x v="1"/>
    <s v="Class-4"/>
    <x v="0"/>
  </r>
  <r>
    <n v="1095"/>
    <n v="26.851612903225799"/>
    <d v="2004-10-30T00:00:00"/>
    <n v="31"/>
    <n v="832.39999999999975"/>
    <n v="0.32780437756497599"/>
    <n v="0.95844733242134095"/>
    <n v="0.86371409028727697"/>
    <n v="2"/>
    <n v="5"/>
    <n v="5"/>
    <n v="10"/>
    <n v="25"/>
    <n v="25"/>
    <n v="60"/>
    <n v="4"/>
    <x v="1"/>
    <s v="Class-4"/>
    <x v="0"/>
  </r>
  <r>
    <n v="1096"/>
    <n v="39.090620833333297"/>
    <d v="2004-12-05T00:00:00"/>
    <n v="48"/>
    <n v="1876.3497999999981"/>
    <n v="0.421169630642941"/>
    <n v="0.97691518467852301"/>
    <n v="0.92253761969904202"/>
    <n v="3"/>
    <n v="5"/>
    <n v="5"/>
    <n v="15"/>
    <n v="25"/>
    <n v="25"/>
    <n v="65"/>
    <n v="4.3333333333333304"/>
    <x v="1"/>
    <s v="Class-4"/>
    <x v="0"/>
  </r>
  <r>
    <n v="1097"/>
    <n v="172.02449999999999"/>
    <d v="2004-12-05T00:00:00"/>
    <n v="80"/>
    <n v="13761.96"/>
    <n v="0.82079343365256496"/>
    <n v="0.98939808481532199"/>
    <n v="0.92253761969904202"/>
    <n v="5"/>
    <n v="5"/>
    <n v="5"/>
    <n v="25"/>
    <n v="25"/>
    <n v="25"/>
    <n v="75"/>
    <n v="5"/>
    <x v="3"/>
    <s v="Class-5"/>
    <x v="0"/>
  </r>
  <r>
    <n v="1098"/>
    <n v="484.35892857142898"/>
    <d v="2004-12-04T00:00:00"/>
    <n v="28"/>
    <n v="13562.050000000012"/>
    <n v="0.94049247606024899"/>
    <n v="0.95041039671682603"/>
    <n v="0.92065663474692105"/>
    <n v="5"/>
    <n v="5"/>
    <n v="5"/>
    <n v="25"/>
    <n v="25"/>
    <n v="25"/>
    <n v="75"/>
    <n v="5"/>
    <x v="3"/>
    <s v="Class-5"/>
    <x v="0"/>
  </r>
  <r>
    <n v="1099"/>
    <n v="102.587580645161"/>
    <d v="2004-12-30T00:00:00"/>
    <n v="62"/>
    <n v="6360.4299999999821"/>
    <n v="0.70896032831738698"/>
    <n v="0.98478112175102595"/>
    <n v="0.98084815321477403"/>
    <n v="4"/>
    <n v="5"/>
    <n v="5"/>
    <n v="20"/>
    <n v="25"/>
    <n v="25"/>
    <n v="70"/>
    <n v="4.6666666666666696"/>
    <x v="1"/>
    <s v="Class-4"/>
    <x v="0"/>
  </r>
  <r>
    <n v="11"/>
    <n v="101.917333333333"/>
    <d v="2004-07-28T00:00:00"/>
    <n v="15"/>
    <n v="1528.759999999995"/>
    <n v="0.70725034199727699"/>
    <n v="0.88560191518467901"/>
    <n v="0.73290013679890498"/>
    <n v="4"/>
    <n v="5"/>
    <n v="4"/>
    <n v="20"/>
    <n v="25"/>
    <n v="20"/>
    <n v="65"/>
    <n v="4.3333333333333304"/>
    <x v="1"/>
    <s v="Class-4"/>
    <x v="0"/>
  </r>
  <r>
    <n v="110"/>
    <n v="93.599285714285699"/>
    <d v="2004-04-14T00:00:00"/>
    <n v="14"/>
    <n v="1310.3899999999999"/>
    <n v="0.68621751025992705"/>
    <n v="0.87534199726402195"/>
    <n v="0.66056771545827497"/>
    <n v="4"/>
    <n v="5"/>
    <n v="4"/>
    <n v="20"/>
    <n v="25"/>
    <n v="20"/>
    <n v="65"/>
    <n v="4.3333333333333304"/>
    <x v="1"/>
    <s v="Class-4"/>
    <x v="0"/>
  </r>
  <r>
    <n v="1100"/>
    <n v="166.7602875"/>
    <d v="2004-09-19T00:00:00"/>
    <n v="8"/>
    <n v="1334.0823"/>
    <n v="0.81634746922028001"/>
    <n v="0.76333789329685398"/>
    <n v="0.81121751025991695"/>
    <n v="5"/>
    <n v="4"/>
    <n v="5"/>
    <n v="25"/>
    <n v="20"/>
    <n v="25"/>
    <n v="70"/>
    <n v="4.6666666666666696"/>
    <x v="1"/>
    <s v="Class-4"/>
    <x v="0"/>
  </r>
  <r>
    <n v="1101"/>
    <n v="291.56"/>
    <d v="2004-05-16T00:00:00"/>
    <n v="11"/>
    <n v="3207.16"/>
    <n v="0.89740082079348305"/>
    <n v="0.83413132694938497"/>
    <n v="0.68074555403556702"/>
    <n v="5"/>
    <n v="5"/>
    <n v="4"/>
    <n v="25"/>
    <n v="25"/>
    <n v="20"/>
    <n v="70"/>
    <n v="4.6666666666666696"/>
    <x v="1"/>
    <s v="Class-4"/>
    <x v="0"/>
  </r>
  <r>
    <n v="1102"/>
    <n v="1099.1120000000001"/>
    <d v="2004-09-15T00:00:00"/>
    <n v="5"/>
    <n v="5495.56"/>
    <n v="0.976573187414565"/>
    <n v="0.64261285909712695"/>
    <n v="0.78847469220246202"/>
    <n v="5"/>
    <n v="4"/>
    <n v="4"/>
    <n v="25"/>
    <n v="20"/>
    <n v="20"/>
    <n v="65"/>
    <n v="4.3333333333333304"/>
    <x v="1"/>
    <s v="Class-4"/>
    <x v="0"/>
  </r>
  <r>
    <n v="1103"/>
    <n v="80.999828571428594"/>
    <d v="2003-11-27T00:00:00"/>
    <n v="7"/>
    <n v="566.99880000000019"/>
    <n v="0.64175786593707396"/>
    <n v="0.73204514363885098"/>
    <n v="0.58874829001367901"/>
    <n v="4"/>
    <n v="4"/>
    <n v="3"/>
    <n v="20"/>
    <n v="20"/>
    <n v="15"/>
    <n v="55"/>
    <n v="3.6666666666666701"/>
    <x v="0"/>
    <s v="Class-3"/>
    <x v="1"/>
  </r>
  <r>
    <n v="1105"/>
    <n v="4.0214285714285696"/>
    <d v="2004-11-16T00:00:00"/>
    <n v="14"/>
    <n v="56.299999999999976"/>
    <n v="0.106361149110808"/>
    <n v="0.87534199726402195"/>
    <n v="0.88765389876880896"/>
    <n v="1"/>
    <n v="5"/>
    <n v="5"/>
    <n v="5"/>
    <n v="25"/>
    <n v="25"/>
    <n v="55"/>
    <n v="3.6666666666666701"/>
    <x v="0"/>
    <s v="Class-3"/>
    <x v="0"/>
  </r>
  <r>
    <n v="1106"/>
    <n v="124.157142857143"/>
    <d v="2004-05-28T00:00:00"/>
    <n v="14"/>
    <n v="1738.2000000000021"/>
    <n v="0.75598495212040495"/>
    <n v="0.87534199726402195"/>
    <n v="0.68655950752393902"/>
    <n v="4"/>
    <n v="5"/>
    <n v="4"/>
    <n v="20"/>
    <n v="25"/>
    <n v="20"/>
    <n v="65"/>
    <n v="4.3333333333333304"/>
    <x v="1"/>
    <s v="Class-4"/>
    <x v="0"/>
  </r>
  <r>
    <n v="1107"/>
    <n v="846.59400000000005"/>
    <d v="2004-07-12T00:00:00"/>
    <n v="5"/>
    <n v="4232.97"/>
    <n v="0.96477428180580804"/>
    <n v="0.64261285909712695"/>
    <n v="0.71836525307797405"/>
    <n v="5"/>
    <n v="4"/>
    <n v="4"/>
    <n v="25"/>
    <n v="20"/>
    <n v="20"/>
    <n v="65"/>
    <n v="4.3333333333333304"/>
    <x v="1"/>
    <s v="Class-4"/>
    <x v="0"/>
  </r>
  <r>
    <n v="1108"/>
    <n v="16.481071428571401"/>
    <d v="2004-12-09T00:00:00"/>
    <n v="28"/>
    <n v="461.46999999999923"/>
    <n v="0.23290013679891"/>
    <n v="0.95041039671682603"/>
    <n v="0.92989056087551203"/>
    <n v="2"/>
    <n v="5"/>
    <n v="5"/>
    <n v="10"/>
    <n v="25"/>
    <n v="25"/>
    <n v="60"/>
    <n v="4"/>
    <x v="1"/>
    <s v="Class-4"/>
    <x v="0"/>
  </r>
  <r>
    <n v="1109"/>
    <n v="150.04393939393901"/>
    <d v="2004-12-12T00:00:00"/>
    <n v="66"/>
    <n v="9902.8999999999742"/>
    <n v="0.79531463748292996"/>
    <n v="0.98614911080711398"/>
    <n v="0.93655950752393902"/>
    <n v="4"/>
    <n v="5"/>
    <n v="5"/>
    <n v="20"/>
    <n v="25"/>
    <n v="25"/>
    <n v="70"/>
    <n v="4.6666666666666696"/>
    <x v="1"/>
    <s v="Class-4"/>
    <x v="0"/>
  </r>
  <r>
    <n v="111"/>
    <n v="678.79629259259298"/>
    <d v="2004-12-27T00:00:00"/>
    <n v="27"/>
    <n v="18327.49990000001"/>
    <n v="0.95707934336531397"/>
    <n v="0.94784541723666205"/>
    <n v="0.96973324213406198"/>
    <n v="5"/>
    <n v="5"/>
    <n v="5"/>
    <n v="25"/>
    <n v="25"/>
    <n v="25"/>
    <n v="75"/>
    <n v="5"/>
    <x v="3"/>
    <s v="Class-5"/>
    <x v="0"/>
  </r>
  <r>
    <n v="1110"/>
    <n v="213.51"/>
    <d v="2004-02-01T00:00:00"/>
    <n v="5"/>
    <n v="1067.55"/>
    <n v="0.85670314637486999"/>
    <n v="0.64261285909712695"/>
    <n v="0.61730506155950604"/>
    <n v="5"/>
    <n v="4"/>
    <n v="4"/>
    <n v="25"/>
    <n v="20"/>
    <n v="20"/>
    <n v="65"/>
    <n v="4.3333333333333304"/>
    <x v="1"/>
    <s v="Class-4"/>
    <x v="0"/>
  </r>
  <r>
    <n v="1111"/>
    <n v="453.92922222222199"/>
    <d v="2004-12-23T00:00:00"/>
    <n v="54"/>
    <n v="24512.177999999989"/>
    <n v="0.93587551299595295"/>
    <n v="0.98084815321477403"/>
    <n v="0.96203830369357002"/>
    <n v="5"/>
    <n v="5"/>
    <n v="5"/>
    <n v="25"/>
    <n v="25"/>
    <n v="25"/>
    <n v="75"/>
    <n v="5"/>
    <x v="3"/>
    <s v="Class-5"/>
    <x v="0"/>
  </r>
  <r>
    <n v="1112"/>
    <n v="79.344999999999999"/>
    <d v="2004-01-24T00:00:00"/>
    <n v="4"/>
    <n v="317.38"/>
    <n v="0.63508891928864597"/>
    <n v="0.581395348837209"/>
    <n v="0.61422708618330901"/>
    <n v="4"/>
    <n v="3"/>
    <n v="4"/>
    <n v="20"/>
    <n v="15"/>
    <n v="20"/>
    <n v="55"/>
    <n v="3.6666666666666701"/>
    <x v="0"/>
    <s v="Class-3"/>
    <x v="0"/>
  </r>
  <r>
    <n v="1113"/>
    <n v="1250.5097868421101"/>
    <d v="2004-11-04T00:00:00"/>
    <n v="38"/>
    <n v="47519.37190000018"/>
    <n v="0.97930916552674097"/>
    <n v="0.96904924760601896"/>
    <n v="0.86918604651162701"/>
    <n v="5"/>
    <n v="5"/>
    <n v="5"/>
    <n v="25"/>
    <n v="25"/>
    <n v="25"/>
    <n v="75"/>
    <n v="5"/>
    <x v="3"/>
    <s v="Class-5"/>
    <x v="1"/>
  </r>
  <r>
    <n v="1115"/>
    <n v="11.8246875"/>
    <d v="2004-11-28T00:00:00"/>
    <n v="32"/>
    <n v="378.39"/>
    <n v="0.18570451436388799"/>
    <n v="0.960499316005472"/>
    <n v="0.91108071135430901"/>
    <n v="1"/>
    <n v="5"/>
    <n v="5"/>
    <n v="5"/>
    <n v="25"/>
    <n v="25"/>
    <n v="55"/>
    <n v="3.6666666666666701"/>
    <x v="0"/>
    <s v="Class-3"/>
    <x v="0"/>
  </r>
  <r>
    <n v="1116"/>
    <n v="7.61"/>
    <d v="2002-11-30T00:00:00"/>
    <n v="2"/>
    <n v="15.22"/>
    <n v="0.148426812585501"/>
    <n v="0.35294117647058798"/>
    <n v="0.46819425444596402"/>
    <n v="1"/>
    <n v="2"/>
    <n v="3"/>
    <n v="5"/>
    <n v="10"/>
    <n v="15"/>
    <n v="30"/>
    <n v="2"/>
    <x v="2"/>
    <s v="Class-2"/>
    <x v="0"/>
  </r>
  <r>
    <n v="1117"/>
    <n v="-17.885428571428601"/>
    <d v="2004-09-13T00:00:00"/>
    <n v="14"/>
    <n v="-250.39600000000041"/>
    <n v="3.3857729138166703E-2"/>
    <n v="0.87534199726402195"/>
    <n v="0.78197674418604601"/>
    <n v="1"/>
    <n v="5"/>
    <n v="4"/>
    <n v="5"/>
    <n v="25"/>
    <n v="20"/>
    <n v="50"/>
    <n v="3.3333333333333299"/>
    <x v="0"/>
    <s v="Class-3"/>
    <x v="0"/>
  </r>
  <r>
    <n v="1118"/>
    <n v="-18.398947368421101"/>
    <d v="2004-05-15T00:00:00"/>
    <n v="76"/>
    <n v="-1398.3200000000038"/>
    <n v="3.3515731874144798E-2"/>
    <n v="0.98837209302325602"/>
    <n v="0.68006155950752301"/>
    <n v="1"/>
    <n v="5"/>
    <n v="4"/>
    <n v="5"/>
    <n v="25"/>
    <n v="20"/>
    <n v="50"/>
    <n v="3.3333333333333299"/>
    <x v="0"/>
    <s v="Class-3"/>
    <x v="0"/>
  </r>
  <r>
    <n v="1119"/>
    <n v="147.32402857142901"/>
    <d v="2004-04-08T00:00:00"/>
    <n v="14"/>
    <n v="2062.5364000000063"/>
    <n v="0.79292065663477596"/>
    <n v="0.87534199726402195"/>
    <n v="0.65680574555403404"/>
    <n v="4"/>
    <n v="5"/>
    <n v="4"/>
    <n v="20"/>
    <n v="25"/>
    <n v="20"/>
    <n v="65"/>
    <n v="4.3333333333333304"/>
    <x v="1"/>
    <s v="Class-4"/>
    <x v="1"/>
  </r>
  <r>
    <n v="112"/>
    <n v="71.42"/>
    <d v="2002-04-02T00:00:00"/>
    <n v="3"/>
    <n v="214.26"/>
    <n v="0.60259917920656103"/>
    <n v="0.49743502051983601"/>
    <n v="0.111149110807114"/>
    <n v="4"/>
    <n v="3"/>
    <n v="1"/>
    <n v="20"/>
    <n v="15"/>
    <n v="5"/>
    <n v="40"/>
    <n v="2.6666666666666701"/>
    <x v="2"/>
    <s v="Class-2"/>
    <x v="0"/>
  </r>
  <r>
    <n v="1121"/>
    <n v="26.723153153153199"/>
    <d v="2004-12-20T00:00:00"/>
    <n v="111"/>
    <n v="2966.270000000005"/>
    <n v="0.32660738714089899"/>
    <n v="0.99350205198358499"/>
    <n v="0.95673734610123096"/>
    <n v="2"/>
    <n v="5"/>
    <n v="5"/>
    <n v="10"/>
    <n v="25"/>
    <n v="25"/>
    <n v="60"/>
    <n v="4"/>
    <x v="1"/>
    <s v="Class-4"/>
    <x v="0"/>
  </r>
  <r>
    <n v="1122"/>
    <n v="65.765714285714296"/>
    <d v="2004-10-30T00:00:00"/>
    <n v="28"/>
    <n v="1841.4400000000003"/>
    <n v="0.57934336525306795"/>
    <n v="0.95041039671682603"/>
    <n v="0.86371409028727697"/>
    <n v="3"/>
    <n v="5"/>
    <n v="5"/>
    <n v="15"/>
    <n v="25"/>
    <n v="25"/>
    <n v="65"/>
    <n v="4.3333333333333304"/>
    <x v="1"/>
    <s v="Class-4"/>
    <x v="0"/>
  </r>
  <r>
    <n v="1123"/>
    <n v="12.020085714285701"/>
    <d v="2004-11-14T00:00:00"/>
    <n v="7"/>
    <n v="84.140599999999907"/>
    <n v="0.18741450068399701"/>
    <n v="0.73204514363885098"/>
    <n v="0.88354993160054696"/>
    <n v="1"/>
    <n v="4"/>
    <n v="5"/>
    <n v="5"/>
    <n v="20"/>
    <n v="25"/>
    <n v="50"/>
    <n v="3.3333333333333299"/>
    <x v="0"/>
    <s v="Class-3"/>
    <x v="0"/>
  </r>
  <r>
    <n v="1124"/>
    <n v="171.35333333333301"/>
    <d v="2004-12-20T00:00:00"/>
    <n v="15"/>
    <n v="2570.2999999999952"/>
    <n v="0.82045143638854301"/>
    <n v="0.88560191518467901"/>
    <n v="0.95673734610123096"/>
    <n v="5"/>
    <n v="5"/>
    <n v="5"/>
    <n v="25"/>
    <n v="25"/>
    <n v="25"/>
    <n v="75"/>
    <n v="5"/>
    <x v="3"/>
    <s v="Class-5"/>
    <x v="0"/>
  </r>
  <r>
    <n v="1125"/>
    <n v="503.70400000000001"/>
    <d v="2004-11-29T00:00:00"/>
    <n v="15"/>
    <n v="7555.56"/>
    <n v="0.94220246238035898"/>
    <n v="0.88560191518467901"/>
    <n v="0.91330369357045105"/>
    <n v="5"/>
    <n v="5"/>
    <n v="5"/>
    <n v="25"/>
    <n v="25"/>
    <n v="25"/>
    <n v="75"/>
    <n v="5"/>
    <x v="3"/>
    <s v="Class-5"/>
    <x v="0"/>
  </r>
  <r>
    <n v="1126"/>
    <n v="88.766249999999999"/>
    <d v="2004-03-31T00:00:00"/>
    <n v="8"/>
    <n v="710.13"/>
    <n v="0.66945964432285099"/>
    <n v="0.76333789329685398"/>
    <n v="0.65270177838577204"/>
    <n v="4"/>
    <n v="4"/>
    <n v="4"/>
    <n v="20"/>
    <n v="20"/>
    <n v="20"/>
    <n v="60"/>
    <n v="4"/>
    <x v="1"/>
    <s v="Class-4"/>
    <x v="0"/>
  </r>
  <r>
    <n v="1127"/>
    <n v="124.52"/>
    <d v="2002-05-25T00:00:00"/>
    <n v="1"/>
    <n v="124.52"/>
    <n v="0.75666894664844897"/>
    <n v="0"/>
    <n v="0.180916552667579"/>
    <n v="4"/>
    <n v="1"/>
    <n v="1"/>
    <n v="20"/>
    <n v="5"/>
    <n v="5"/>
    <n v="30"/>
    <n v="2"/>
    <x v="2"/>
    <s v="Class-2"/>
    <x v="0"/>
  </r>
  <r>
    <n v="1128"/>
    <n v="138.60681159420301"/>
    <d v="2004-11-06T00:00:00"/>
    <n v="69"/>
    <n v="9563.8700000000081"/>
    <n v="0.77872777017786499"/>
    <n v="0.986833105335158"/>
    <n v="0.87140902872777004"/>
    <n v="4"/>
    <n v="5"/>
    <n v="5"/>
    <n v="20"/>
    <n v="25"/>
    <n v="25"/>
    <n v="70"/>
    <n v="4.6666666666666696"/>
    <x v="1"/>
    <s v="Class-4"/>
    <x v="0"/>
  </r>
  <r>
    <n v="1129"/>
    <n v="97.29"/>
    <d v="2004-07-07T00:00:00"/>
    <n v="7"/>
    <n v="681.03000000000009"/>
    <n v="0.69528043775650905"/>
    <n v="0.73204514363885098"/>
    <n v="0.71511627906976605"/>
    <n v="4"/>
    <n v="4"/>
    <n v="4"/>
    <n v="20"/>
    <n v="20"/>
    <n v="20"/>
    <n v="60"/>
    <n v="4"/>
    <x v="1"/>
    <s v="Class-4"/>
    <x v="0"/>
  </r>
  <r>
    <n v="113"/>
    <n v="87.737499999999997"/>
    <d v="2004-11-10T00:00:00"/>
    <n v="16"/>
    <n v="1403.8"/>
    <n v="0.66603967168263201"/>
    <n v="0.89586183310533496"/>
    <n v="0.87756497948016399"/>
    <n v="4"/>
    <n v="5"/>
    <n v="5"/>
    <n v="20"/>
    <n v="25"/>
    <n v="25"/>
    <n v="70"/>
    <n v="4.6666666666666696"/>
    <x v="1"/>
    <s v="Class-4"/>
    <x v="0"/>
  </r>
  <r>
    <n v="1130"/>
    <n v="2209.8772727272699"/>
    <d v="2004-08-04T00:00:00"/>
    <n v="11"/>
    <n v="24308.649999999969"/>
    <n v="0.98854309165533305"/>
    <n v="0.83413132694938497"/>
    <n v="0.73905608755129903"/>
    <n v="5"/>
    <n v="5"/>
    <n v="4"/>
    <n v="25"/>
    <n v="25"/>
    <n v="20"/>
    <n v="70"/>
    <n v="4.6666666666666696"/>
    <x v="1"/>
    <s v="Class-4"/>
    <x v="0"/>
  </r>
  <r>
    <n v="1131"/>
    <n v="1086.4237333333299"/>
    <d v="2004-11-15T00:00:00"/>
    <n v="15"/>
    <n v="16296.355999999949"/>
    <n v="0.97623119015054305"/>
    <n v="0.88560191518467901"/>
    <n v="0.88628590971272203"/>
    <n v="5"/>
    <n v="5"/>
    <n v="5"/>
    <n v="25"/>
    <n v="25"/>
    <n v="25"/>
    <n v="75"/>
    <n v="5"/>
    <x v="3"/>
    <s v="Class-5"/>
    <x v="0"/>
  </r>
  <r>
    <n v="1132"/>
    <n v="21.166250000000002"/>
    <d v="2004-04-10T00:00:00"/>
    <n v="16"/>
    <n v="338.66"/>
    <n v="0.277530779753763"/>
    <n v="0.89586183310533496"/>
    <n v="0.65783173734610001"/>
    <n v="2"/>
    <n v="5"/>
    <n v="4"/>
    <n v="10"/>
    <n v="25"/>
    <n v="20"/>
    <n v="55"/>
    <n v="3.6666666666666701"/>
    <x v="0"/>
    <s v="Class-3"/>
    <x v="0"/>
  </r>
  <r>
    <n v="1133"/>
    <n v="53.391666666666701"/>
    <d v="2004-07-02T00:00:00"/>
    <n v="12"/>
    <n v="640.70000000000039"/>
    <n v="0.50957592339259095"/>
    <n v="0.85020519835841302"/>
    <n v="0.71015731874144905"/>
    <n v="3"/>
    <n v="5"/>
    <n v="4"/>
    <n v="15"/>
    <n v="25"/>
    <n v="20"/>
    <n v="60"/>
    <n v="4"/>
    <x v="1"/>
    <s v="Class-4"/>
    <x v="0"/>
  </r>
  <r>
    <n v="1134"/>
    <n v="46.976388888888899"/>
    <d v="2004-12-19T00:00:00"/>
    <n v="72"/>
    <n v="3382.3000000000006"/>
    <n v="0.47315321477426198"/>
    <n v="0.98803009575923395"/>
    <n v="0.95365937072503404"/>
    <n v="3"/>
    <n v="5"/>
    <n v="5"/>
    <n v="15"/>
    <n v="25"/>
    <n v="25"/>
    <n v="65"/>
    <n v="4.3333333333333304"/>
    <x v="1"/>
    <s v="Class-4"/>
    <x v="0"/>
  </r>
  <r>
    <n v="1135"/>
    <n v="96.241333333333301"/>
    <d v="2004-07-24T00:00:00"/>
    <n v="15"/>
    <n v="1443.6199999999994"/>
    <n v="0.69254445964433298"/>
    <n v="0.88560191518467901"/>
    <n v="0.728625170998631"/>
    <n v="4"/>
    <n v="5"/>
    <n v="4"/>
    <n v="20"/>
    <n v="25"/>
    <n v="20"/>
    <n v="65"/>
    <n v="4.3333333333333304"/>
    <x v="1"/>
    <s v="Class-4"/>
    <x v="0"/>
  </r>
  <r>
    <n v="1136"/>
    <n v="94.5773333333333"/>
    <d v="2004-09-18T00:00:00"/>
    <n v="15"/>
    <n v="1418.6599999999994"/>
    <n v="0.68878248974009204"/>
    <n v="0.88560191518467901"/>
    <n v="0.810020519835841"/>
    <n v="4"/>
    <n v="5"/>
    <n v="5"/>
    <n v="20"/>
    <n v="25"/>
    <n v="25"/>
    <n v="70"/>
    <n v="4.6666666666666696"/>
    <x v="1"/>
    <s v="Class-4"/>
    <x v="0"/>
  </r>
  <r>
    <n v="1137"/>
    <n v="52.672307692307697"/>
    <d v="2004-07-19T00:00:00"/>
    <n v="26"/>
    <n v="1369.48"/>
    <n v="0.50649794801639303"/>
    <n v="0.94476744186046502"/>
    <n v="0.72298221614226998"/>
    <n v="3"/>
    <n v="5"/>
    <n v="4"/>
    <n v="15"/>
    <n v="25"/>
    <n v="20"/>
    <n v="60"/>
    <n v="4"/>
    <x v="1"/>
    <s v="Class-4"/>
    <x v="0"/>
  </r>
  <r>
    <n v="1138"/>
    <n v="756.28013043478302"/>
    <d v="2004-12-16T00:00:00"/>
    <n v="23"/>
    <n v="17394.44300000001"/>
    <n v="0.96049931600553295"/>
    <n v="0.93570451436388502"/>
    <n v="0.94647742818057401"/>
    <n v="5"/>
    <n v="5"/>
    <n v="5"/>
    <n v="25"/>
    <n v="25"/>
    <n v="25"/>
    <n v="75"/>
    <n v="5"/>
    <x v="3"/>
    <s v="Class-5"/>
    <x v="0"/>
  </r>
  <r>
    <n v="1139"/>
    <n v="39.780526315789501"/>
    <d v="2004-12-26T00:00:00"/>
    <n v="19"/>
    <n v="755.8300000000005"/>
    <n v="0.42835157318740003"/>
    <n v="0.91501367989056104"/>
    <n v="0.96751025991791995"/>
    <n v="3"/>
    <n v="5"/>
    <n v="5"/>
    <n v="15"/>
    <n v="25"/>
    <n v="25"/>
    <n v="65"/>
    <n v="4.3333333333333304"/>
    <x v="1"/>
    <s v="Class-4"/>
    <x v="0"/>
  </r>
  <r>
    <n v="114"/>
    <n v="30.820769230769201"/>
    <d v="2004-08-15T00:00:00"/>
    <n v="13"/>
    <n v="400.66999999999962"/>
    <n v="0.36285909712721498"/>
    <n v="0.86234610123119004"/>
    <n v="0.74794801641586806"/>
    <n v="2"/>
    <n v="5"/>
    <n v="4"/>
    <n v="10"/>
    <n v="25"/>
    <n v="20"/>
    <n v="55"/>
    <n v="3.6666666666666701"/>
    <x v="0"/>
    <s v="Class-3"/>
    <x v="0"/>
  </r>
  <r>
    <n v="1140"/>
    <n v="32.344285714285697"/>
    <d v="2004-10-11T00:00:00"/>
    <n v="21"/>
    <n v="679.22999999999968"/>
    <n v="0.37431600547194699"/>
    <n v="0.92647058823529405"/>
    <n v="0.83703830369357002"/>
    <n v="2"/>
    <n v="5"/>
    <n v="5"/>
    <n v="10"/>
    <n v="25"/>
    <n v="25"/>
    <n v="60"/>
    <n v="4"/>
    <x v="1"/>
    <s v="Class-4"/>
    <x v="0"/>
  </r>
  <r>
    <n v="1141"/>
    <n v="-52.5"/>
    <d v="2002-05-16T00:00:00"/>
    <n v="2"/>
    <n v="-105"/>
    <n v="2.20588235294117E-2"/>
    <n v="0.35294117647058798"/>
    <n v="0.169801641586867"/>
    <n v="1"/>
    <n v="2"/>
    <n v="1"/>
    <n v="5"/>
    <n v="10"/>
    <n v="5"/>
    <n v="20"/>
    <n v="1.3333333333333299"/>
    <x v="4"/>
    <s v="Class-1"/>
    <x v="0"/>
  </r>
  <r>
    <n v="1142"/>
    <n v="3611.43205882353"/>
    <d v="2004-12-20T00:00:00"/>
    <n v="68"/>
    <n v="245577.38000000003"/>
    <n v="0.99230506155957499"/>
    <n v="0.98649110807113605"/>
    <n v="0.95673734610123096"/>
    <n v="5"/>
    <n v="5"/>
    <n v="5"/>
    <n v="25"/>
    <n v="25"/>
    <n v="25"/>
    <n v="75"/>
    <n v="5"/>
    <x v="3"/>
    <s v="Class-5"/>
    <x v="1"/>
  </r>
  <r>
    <n v="1144"/>
    <n v="81.319999999999993"/>
    <d v="2002-09-29T00:00:00"/>
    <n v="1"/>
    <n v="81.319999999999993"/>
    <n v="0.64244186046511798"/>
    <n v="0"/>
    <n v="0.39534883720930197"/>
    <n v="4"/>
    <n v="1"/>
    <n v="2"/>
    <n v="20"/>
    <n v="5"/>
    <n v="10"/>
    <n v="35"/>
    <n v="2.3333333333333299"/>
    <x v="2"/>
    <s v="Class-2"/>
    <x v="0"/>
  </r>
  <r>
    <n v="1145"/>
    <n v="-449.86739130434802"/>
    <d v="2004-12-12T00:00:00"/>
    <n v="23"/>
    <n v="-10346.950000000004"/>
    <n v="2.7359781121751E-3"/>
    <n v="0.93570451436388502"/>
    <n v="0.93655950752393902"/>
    <n v="1"/>
    <n v="5"/>
    <n v="5"/>
    <n v="5"/>
    <n v="25"/>
    <n v="25"/>
    <n v="55"/>
    <n v="3.6666666666666701"/>
    <x v="0"/>
    <s v="Class-3"/>
    <x v="0"/>
  </r>
  <r>
    <n v="1146"/>
    <n v="-18.026"/>
    <d v="2002-08-10T00:00:00"/>
    <n v="2"/>
    <n v="-36.052"/>
    <n v="3.3686730506155803E-2"/>
    <n v="0.35294117647058798"/>
    <n v="0.30694254445964397"/>
    <n v="1"/>
    <n v="2"/>
    <n v="2"/>
    <n v="5"/>
    <n v="10"/>
    <n v="10"/>
    <n v="25"/>
    <n v="1.6666666666666701"/>
    <x v="4"/>
    <s v="Class-1"/>
    <x v="1"/>
  </r>
  <r>
    <n v="1148"/>
    <n v="14.38"/>
    <d v="2004-09-14T00:00:00"/>
    <n v="5"/>
    <n v="71.900000000000006"/>
    <n v="0.20878932968536601"/>
    <n v="0.64261285909712695"/>
    <n v="0.78317373461012196"/>
    <n v="2"/>
    <n v="4"/>
    <n v="4"/>
    <n v="10"/>
    <n v="20"/>
    <n v="20"/>
    <n v="50"/>
    <n v="3.3333333333333299"/>
    <x v="0"/>
    <s v="Class-3"/>
    <x v="0"/>
  </r>
  <r>
    <n v="1149"/>
    <n v="260.23115384615397"/>
    <d v="2004-10-29T00:00:00"/>
    <n v="26"/>
    <n v="6766.0100000000029"/>
    <n v="0.88406292749662696"/>
    <n v="0.94476744186046502"/>
    <n v="0.86166210670314602"/>
    <n v="5"/>
    <n v="5"/>
    <n v="5"/>
    <n v="25"/>
    <n v="25"/>
    <n v="25"/>
    <n v="75"/>
    <n v="5"/>
    <x v="3"/>
    <s v="Class-5"/>
    <x v="0"/>
  </r>
  <r>
    <n v="115"/>
    <n v="44.3466666666667"/>
    <d v="2004-07-01T00:00:00"/>
    <n v="6"/>
    <n v="266.08000000000021"/>
    <n v="0.456908344733224"/>
    <n v="0.68946648426812596"/>
    <n v="0.70964432284541601"/>
    <n v="3"/>
    <n v="4"/>
    <n v="4"/>
    <n v="15"/>
    <n v="20"/>
    <n v="20"/>
    <n v="55"/>
    <n v="3.6666666666666701"/>
    <x v="0"/>
    <s v="Class-3"/>
    <x v="0"/>
  </r>
  <r>
    <n v="1150"/>
    <n v="90.151428571428596"/>
    <d v="2004-01-13T00:00:00"/>
    <n v="7"/>
    <n v="631.06000000000017"/>
    <n v="0.67458960328318096"/>
    <n v="0.73204514363885098"/>
    <n v="0.60978112175102495"/>
    <n v="4"/>
    <n v="4"/>
    <n v="4"/>
    <n v="20"/>
    <n v="20"/>
    <n v="20"/>
    <n v="60"/>
    <n v="4"/>
    <x v="1"/>
    <s v="Class-4"/>
    <x v="0"/>
  </r>
  <r>
    <n v="1151"/>
    <n v="988.22454545454502"/>
    <d v="2004-12-18T00:00:00"/>
    <n v="11"/>
    <n v="10870.469999999996"/>
    <n v="0.97315321477434602"/>
    <n v="0.83413132694938497"/>
    <n v="0.95075239398084799"/>
    <n v="5"/>
    <n v="5"/>
    <n v="5"/>
    <n v="25"/>
    <n v="25"/>
    <n v="25"/>
    <n v="75"/>
    <n v="5"/>
    <x v="3"/>
    <s v="Class-5"/>
    <x v="0"/>
  </r>
  <r>
    <n v="1152"/>
    <n v="28.64875"/>
    <d v="2004-02-15T00:00:00"/>
    <n v="8"/>
    <n v="229.19"/>
    <n v="0.34233926128590397"/>
    <n v="0.76333789329685398"/>
    <n v="0.62482900136798802"/>
    <n v="2"/>
    <n v="4"/>
    <n v="4"/>
    <n v="10"/>
    <n v="20"/>
    <n v="20"/>
    <n v="50"/>
    <n v="3.3333333333333299"/>
    <x v="0"/>
    <s v="Class-3"/>
    <x v="0"/>
  </r>
  <r>
    <n v="1153"/>
    <n v="4677.21"/>
    <d v="2004-03-09T00:00:00"/>
    <n v="6"/>
    <n v="28063.260000000002"/>
    <n v="0.99401504787968498"/>
    <n v="0.68946648426812596"/>
    <n v="0.63867989056087404"/>
    <n v="5"/>
    <n v="4"/>
    <n v="4"/>
    <n v="25"/>
    <n v="20"/>
    <n v="20"/>
    <n v="65"/>
    <n v="4.3333333333333304"/>
    <x v="1"/>
    <s v="Class-4"/>
    <x v="0"/>
  </r>
  <r>
    <n v="1154"/>
    <n v="192.33"/>
    <d v="2004-12-11T00:00:00"/>
    <n v="3"/>
    <n v="576.99"/>
    <n v="0.84045827633382797"/>
    <n v="0.49743502051983601"/>
    <n v="0.93416552667578601"/>
    <n v="5"/>
    <n v="3"/>
    <n v="5"/>
    <n v="25"/>
    <n v="15"/>
    <n v="25"/>
    <n v="65"/>
    <n v="4.3333333333333304"/>
    <x v="1"/>
    <s v="Class-4"/>
    <x v="0"/>
  </r>
  <r>
    <n v="1155"/>
    <n v="44.914999999999999"/>
    <d v="2002-05-21T00:00:00"/>
    <n v="2"/>
    <n v="89.83"/>
    <n v="0.45878932968534403"/>
    <n v="0.35294117647058798"/>
    <n v="0.176812585499316"/>
    <n v="3"/>
    <n v="2"/>
    <n v="1"/>
    <n v="15"/>
    <n v="10"/>
    <n v="5"/>
    <n v="30"/>
    <n v="2"/>
    <x v="2"/>
    <s v="Class-2"/>
    <x v="0"/>
  </r>
  <r>
    <n v="1156"/>
    <n v="-1312.76"/>
    <d v="2002-04-28T00:00:00"/>
    <n v="1"/>
    <n v="-1312.76"/>
    <n v="5.1299589603283195E-4"/>
    <n v="0"/>
    <n v="0.14705882352941199"/>
    <n v="1"/>
    <n v="1"/>
    <n v="1"/>
    <n v="5"/>
    <n v="5"/>
    <n v="5"/>
    <n v="15"/>
    <n v="1"/>
    <x v="4"/>
    <s v="Class-1"/>
    <x v="0"/>
  </r>
  <r>
    <n v="1157"/>
    <n v="51.32"/>
    <d v="2003-11-14T00:00:00"/>
    <n v="4"/>
    <n v="205.28"/>
    <n v="0.49709302325579102"/>
    <n v="0.581395348837209"/>
    <n v="0.583105335157317"/>
    <n v="3"/>
    <n v="3"/>
    <n v="3"/>
    <n v="15"/>
    <n v="15"/>
    <n v="15"/>
    <n v="45"/>
    <n v="3"/>
    <x v="0"/>
    <s v="Class-3"/>
    <x v="0"/>
  </r>
  <r>
    <n v="1158"/>
    <n v="1217.3146153846201"/>
    <d v="2004-12-22T00:00:00"/>
    <n v="26"/>
    <n v="31650.180000000124"/>
    <n v="0.97845417236668597"/>
    <n v="0.94476744186046502"/>
    <n v="0.95981532147742799"/>
    <n v="5"/>
    <n v="5"/>
    <n v="5"/>
    <n v="25"/>
    <n v="25"/>
    <n v="25"/>
    <n v="75"/>
    <n v="5"/>
    <x v="3"/>
    <s v="Class-5"/>
    <x v="0"/>
  </r>
  <r>
    <n v="1159"/>
    <n v="70.683333333333294"/>
    <d v="2004-06-19T00:00:00"/>
    <n v="6"/>
    <n v="424.0999999999998"/>
    <n v="0.59900820793432996"/>
    <n v="0.68946648426812596"/>
    <n v="0.69938440492475995"/>
    <n v="3"/>
    <n v="4"/>
    <n v="4"/>
    <n v="15"/>
    <n v="20"/>
    <n v="20"/>
    <n v="55"/>
    <n v="3.6666666666666701"/>
    <x v="0"/>
    <s v="Class-3"/>
    <x v="0"/>
  </r>
  <r>
    <n v="116"/>
    <n v="4010.9046153846198"/>
    <d v="2004-07-03T00:00:00"/>
    <n v="26"/>
    <n v="104283.52000000012"/>
    <n v="0.992989056087619"/>
    <n v="0.94476744186046502"/>
    <n v="0.71067031463748198"/>
    <n v="5"/>
    <n v="5"/>
    <n v="4"/>
    <n v="25"/>
    <n v="25"/>
    <n v="20"/>
    <n v="70"/>
    <n v="4.6666666666666696"/>
    <x v="1"/>
    <s v="Class-4"/>
    <x v="0"/>
  </r>
  <r>
    <n v="1160"/>
    <n v="252.19285714285701"/>
    <d v="2004-05-19T00:00:00"/>
    <n v="7"/>
    <n v="1765.349999999999"/>
    <n v="0.87995896032836296"/>
    <n v="0.73204514363885098"/>
    <n v="0.68279753761969797"/>
    <n v="5"/>
    <n v="4"/>
    <n v="4"/>
    <n v="25"/>
    <n v="20"/>
    <n v="20"/>
    <n v="65"/>
    <n v="4.3333333333333304"/>
    <x v="1"/>
    <s v="Class-4"/>
    <x v="0"/>
  </r>
  <r>
    <n v="1161"/>
    <n v="28.988499999999998"/>
    <d v="2004-12-13T00:00:00"/>
    <n v="20"/>
    <n v="579.77"/>
    <n v="0.34593023255813399"/>
    <n v="0.91997264021887803"/>
    <n v="0.939979480164158"/>
    <n v="2"/>
    <n v="5"/>
    <n v="5"/>
    <n v="10"/>
    <n v="25"/>
    <n v="25"/>
    <n v="60"/>
    <n v="4"/>
    <x v="1"/>
    <s v="Class-4"/>
    <x v="0"/>
  </r>
  <r>
    <n v="1162"/>
    <n v="216.1875"/>
    <d v="2004-11-20T00:00:00"/>
    <n v="12"/>
    <n v="2594.25"/>
    <n v="0.85824213406296901"/>
    <n v="0.85020519835841302"/>
    <n v="0.89432284541723595"/>
    <n v="5"/>
    <n v="5"/>
    <n v="5"/>
    <n v="25"/>
    <n v="25"/>
    <n v="25"/>
    <n v="75"/>
    <n v="5"/>
    <x v="3"/>
    <s v="Class-5"/>
    <x v="0"/>
  </r>
  <r>
    <n v="1163"/>
    <n v="218.606584615385"/>
    <d v="2005-01-02T00:00:00"/>
    <n v="13"/>
    <n v="2841.8856000000051"/>
    <n v="0.85943912448704596"/>
    <n v="0.86234610123119004"/>
    <n v="0.99333105335157301"/>
    <n v="5"/>
    <n v="5"/>
    <n v="5"/>
    <n v="25"/>
    <n v="25"/>
    <n v="25"/>
    <n v="75"/>
    <n v="5"/>
    <x v="3"/>
    <s v="Class-5"/>
    <x v="0"/>
  </r>
  <r>
    <n v="1164"/>
    <n v="155.87719999999999"/>
    <d v="2002-04-26T00:00:00"/>
    <n v="1"/>
    <n v="155.87719999999999"/>
    <n v="0.80198358413135795"/>
    <n v="0"/>
    <n v="0.14398084815321499"/>
    <n v="5"/>
    <n v="1"/>
    <n v="1"/>
    <n v="25"/>
    <n v="5"/>
    <n v="5"/>
    <n v="35"/>
    <n v="2.3333333333333299"/>
    <x v="2"/>
    <s v="Class-2"/>
    <x v="2"/>
  </r>
  <r>
    <n v="1165"/>
    <n v="6.4266666666666703"/>
    <d v="2004-01-14T00:00:00"/>
    <n v="3"/>
    <n v="19.280000000000012"/>
    <n v="0.13474692202462499"/>
    <n v="0.49743502051983601"/>
    <n v="0.61012311901504701"/>
    <n v="1"/>
    <n v="3"/>
    <n v="4"/>
    <n v="5"/>
    <n v="15"/>
    <n v="20"/>
    <n v="40"/>
    <n v="2.6666666666666701"/>
    <x v="2"/>
    <s v="Class-2"/>
    <x v="0"/>
  </r>
  <r>
    <n v="1166"/>
    <n v="18.623000000000001"/>
    <d v="2004-10-16T00:00:00"/>
    <n v="10"/>
    <n v="186.23000000000002"/>
    <n v="0.25461696306429898"/>
    <n v="0.81549247606019204"/>
    <n v="0.84370725034199701"/>
    <n v="2"/>
    <n v="5"/>
    <n v="5"/>
    <n v="10"/>
    <n v="25"/>
    <n v="25"/>
    <n v="60"/>
    <n v="4"/>
    <x v="1"/>
    <s v="Class-4"/>
    <x v="0"/>
  </r>
  <r>
    <n v="1167"/>
    <n v="560.88"/>
    <d v="2002-01-04T00:00:00"/>
    <n v="1"/>
    <n v="560.88"/>
    <n v="0.94904240766079795"/>
    <n v="0"/>
    <n v="1.36798905608755E-3"/>
    <n v="5"/>
    <n v="1"/>
    <n v="1"/>
    <n v="25"/>
    <n v="5"/>
    <n v="5"/>
    <n v="35"/>
    <n v="2.3333333333333299"/>
    <x v="2"/>
    <s v="Class-2"/>
    <x v="0"/>
  </r>
  <r>
    <n v="1168"/>
    <n v="358.37845714285697"/>
    <d v="2004-10-08T00:00:00"/>
    <n v="7"/>
    <n v="2508.6491999999989"/>
    <n v="0.91569767441865701"/>
    <n v="0.73204514363885098"/>
    <n v="0.83361833105335104"/>
    <n v="5"/>
    <n v="4"/>
    <n v="5"/>
    <n v="25"/>
    <n v="20"/>
    <n v="25"/>
    <n v="70"/>
    <n v="4.6666666666666696"/>
    <x v="1"/>
    <s v="Class-4"/>
    <x v="1"/>
  </r>
  <r>
    <n v="117"/>
    <n v="397.14063461538501"/>
    <d v="2004-11-14T00:00:00"/>
    <n v="26"/>
    <n v="10325.65650000001"/>
    <n v="0.92390560875518402"/>
    <n v="0.94476744186046502"/>
    <n v="0.88354993160054696"/>
    <n v="5"/>
    <n v="5"/>
    <n v="5"/>
    <n v="25"/>
    <n v="25"/>
    <n v="25"/>
    <n v="75"/>
    <n v="5"/>
    <x v="3"/>
    <s v="Class-5"/>
    <x v="0"/>
  </r>
  <r>
    <n v="1170"/>
    <n v="-173.0513"/>
    <d v="2004-03-10T00:00:00"/>
    <n v="4"/>
    <n v="-692.20519999999999"/>
    <n v="9.5759233926128607E-3"/>
    <n v="0.581395348837209"/>
    <n v="0.63953488372092904"/>
    <n v="1"/>
    <n v="3"/>
    <n v="4"/>
    <n v="5"/>
    <n v="15"/>
    <n v="20"/>
    <n v="40"/>
    <n v="2.6666666666666701"/>
    <x v="2"/>
    <s v="Class-2"/>
    <x v="1"/>
  </r>
  <r>
    <n v="1172"/>
    <n v="145.67440677966101"/>
    <d v="2004-12-12T00:00:00"/>
    <n v="59"/>
    <n v="8594.7899999999991"/>
    <n v="0.79035567715461097"/>
    <n v="0.98290013679890598"/>
    <n v="0.93655950752393902"/>
    <n v="4"/>
    <n v="5"/>
    <n v="5"/>
    <n v="20"/>
    <n v="25"/>
    <n v="25"/>
    <n v="70"/>
    <n v="4.6666666666666696"/>
    <x v="1"/>
    <s v="Class-4"/>
    <x v="0"/>
  </r>
  <r>
    <n v="1173"/>
    <n v="-35.067999999999998"/>
    <d v="2004-10-23T00:00:00"/>
    <n v="5"/>
    <n v="-175.33999999999997"/>
    <n v="2.5991792065663401E-2"/>
    <n v="0.64261285909712695"/>
    <n v="0.852770177838577"/>
    <n v="1"/>
    <n v="4"/>
    <n v="5"/>
    <n v="5"/>
    <n v="20"/>
    <n v="25"/>
    <n v="50"/>
    <n v="3.3333333333333299"/>
    <x v="0"/>
    <s v="Class-3"/>
    <x v="0"/>
  </r>
  <r>
    <n v="1174"/>
    <n v="10.45875"/>
    <d v="2003-10-23T00:00:00"/>
    <n v="8"/>
    <n v="83.67"/>
    <n v="0.17099863201094601"/>
    <n v="0.76333789329685398"/>
    <n v="0.57506839945280297"/>
    <n v="1"/>
    <n v="4"/>
    <n v="3"/>
    <n v="5"/>
    <n v="20"/>
    <n v="15"/>
    <n v="40"/>
    <n v="2.6666666666666701"/>
    <x v="2"/>
    <s v="Class-2"/>
    <x v="0"/>
  </r>
  <r>
    <n v="1175"/>
    <n v="187.021983333333"/>
    <d v="2004-10-02T00:00:00"/>
    <n v="6"/>
    <n v="1122.131899999998"/>
    <n v="0.83584131326953104"/>
    <n v="0.68946648426812596"/>
    <n v="0.82643638850889101"/>
    <n v="5"/>
    <n v="4"/>
    <n v="5"/>
    <n v="25"/>
    <n v="20"/>
    <n v="25"/>
    <n v="70"/>
    <n v="4.6666666666666696"/>
    <x v="1"/>
    <s v="Class-4"/>
    <x v="0"/>
  </r>
  <r>
    <n v="1176"/>
    <n v="66.132000000000005"/>
    <d v="2004-10-27T00:00:00"/>
    <n v="10"/>
    <n v="661.32"/>
    <n v="0.58071135430915599"/>
    <n v="0.81549247606019204"/>
    <n v="0.85824213406292704"/>
    <n v="3"/>
    <n v="5"/>
    <n v="5"/>
    <n v="15"/>
    <n v="25"/>
    <n v="25"/>
    <n v="65"/>
    <n v="4.3333333333333304"/>
    <x v="1"/>
    <s v="Class-4"/>
    <x v="0"/>
  </r>
  <r>
    <n v="1177"/>
    <n v="118.82"/>
    <d v="2002-06-07T00:00:00"/>
    <n v="1"/>
    <n v="118.82"/>
    <n v="0.74487004103969201"/>
    <n v="0"/>
    <n v="0.19852941176470601"/>
    <n v="4"/>
    <n v="1"/>
    <n v="1"/>
    <n v="20"/>
    <n v="5"/>
    <n v="5"/>
    <n v="30"/>
    <n v="2"/>
    <x v="2"/>
    <s v="Class-2"/>
    <x v="0"/>
  </r>
  <r>
    <n v="1178"/>
    <n v="323.02749333333298"/>
    <d v="2004-11-23T00:00:00"/>
    <n v="30"/>
    <n v="9690.8247999999894"/>
    <n v="0.90680574555408699"/>
    <n v="0.95622435020519903"/>
    <n v="0.90064979480164098"/>
    <n v="5"/>
    <n v="5"/>
    <n v="5"/>
    <n v="25"/>
    <n v="25"/>
    <n v="25"/>
    <n v="75"/>
    <n v="5"/>
    <x v="3"/>
    <s v="Class-5"/>
    <x v="1"/>
  </r>
  <r>
    <n v="118"/>
    <n v="48.071428571428598"/>
    <d v="2003-05-05T00:00:00"/>
    <n v="7"/>
    <n v="336.50000000000017"/>
    <n v="0.48050615595073198"/>
    <n v="0.73204514363885098"/>
    <n v="0.51521887824897294"/>
    <n v="3"/>
    <n v="4"/>
    <n v="3"/>
    <n v="15"/>
    <n v="20"/>
    <n v="15"/>
    <n v="50"/>
    <n v="3.3333333333333299"/>
    <x v="0"/>
    <s v="Class-3"/>
    <x v="0"/>
  </r>
  <r>
    <n v="1180"/>
    <n v="31.547272727272698"/>
    <d v="2004-12-18T00:00:00"/>
    <n v="11"/>
    <n v="347.0199999999997"/>
    <n v="0.36798905608754301"/>
    <n v="0.83413132694938497"/>
    <n v="0.95075239398084799"/>
    <n v="2"/>
    <n v="5"/>
    <n v="5"/>
    <n v="10"/>
    <n v="25"/>
    <n v="25"/>
    <n v="60"/>
    <n v="4"/>
    <x v="1"/>
    <s v="Class-4"/>
    <x v="0"/>
  </r>
  <r>
    <n v="1181"/>
    <n v="442.28185185185202"/>
    <d v="2004-12-02T00:00:00"/>
    <n v="27"/>
    <n v="11941.610000000004"/>
    <n v="0.93416552667584296"/>
    <n v="0.94784541723666205"/>
    <n v="0.91740766073871405"/>
    <n v="5"/>
    <n v="5"/>
    <n v="5"/>
    <n v="25"/>
    <n v="25"/>
    <n v="25"/>
    <n v="75"/>
    <n v="5"/>
    <x v="3"/>
    <s v="Class-5"/>
    <x v="0"/>
  </r>
  <r>
    <n v="1182"/>
    <n v="195.33199999999999"/>
    <d v="2004-12-28T00:00:00"/>
    <n v="5"/>
    <n v="976.66"/>
    <n v="0.84199726402192598"/>
    <n v="0.64261285909712695"/>
    <n v="0.97246922024623705"/>
    <n v="5"/>
    <n v="4"/>
    <n v="5"/>
    <n v="25"/>
    <n v="20"/>
    <n v="25"/>
    <n v="70"/>
    <n v="4.6666666666666696"/>
    <x v="1"/>
    <s v="Class-4"/>
    <x v="0"/>
  </r>
  <r>
    <n v="1183"/>
    <n v="63"/>
    <d v="2002-11-08T00:00:00"/>
    <n v="1"/>
    <n v="63"/>
    <n v="0.56463748290012405"/>
    <n v="0"/>
    <n v="0.44357045143638801"/>
    <n v="3"/>
    <n v="1"/>
    <n v="3"/>
    <n v="15"/>
    <n v="5"/>
    <n v="15"/>
    <n v="35"/>
    <n v="2.3333333333333299"/>
    <x v="2"/>
    <s v="Class-2"/>
    <x v="0"/>
  </r>
  <r>
    <n v="1184"/>
    <n v="340.759590909091"/>
    <d v="2004-12-12T00:00:00"/>
    <n v="11"/>
    <n v="3748.355500000001"/>
    <n v="0.91279069767447096"/>
    <n v="0.83413132694938497"/>
    <n v="0.93655950752393902"/>
    <n v="5"/>
    <n v="5"/>
    <n v="5"/>
    <n v="25"/>
    <n v="25"/>
    <n v="25"/>
    <n v="75"/>
    <n v="5"/>
    <x v="3"/>
    <s v="Class-5"/>
    <x v="0"/>
  </r>
  <r>
    <n v="1185"/>
    <n v="27.702500000000001"/>
    <d v="2004-07-10T00:00:00"/>
    <n v="4"/>
    <n v="110.81"/>
    <n v="0.33293433652530302"/>
    <n v="0.581395348837209"/>
    <n v="0.71716826265389799"/>
    <n v="2"/>
    <n v="3"/>
    <n v="4"/>
    <n v="10"/>
    <n v="15"/>
    <n v="20"/>
    <n v="45"/>
    <n v="3"/>
    <x v="0"/>
    <s v="Class-3"/>
    <x v="0"/>
  </r>
  <r>
    <n v="1186"/>
    <n v="236.72307182320401"/>
    <d v="2004-12-28T00:00:00"/>
    <n v="181"/>
    <n v="42846.875999999924"/>
    <n v="0.86969904240770501"/>
    <n v="0.99692202462380397"/>
    <n v="0.97246922024623705"/>
    <n v="5"/>
    <n v="5"/>
    <n v="5"/>
    <n v="25"/>
    <n v="25"/>
    <n v="25"/>
    <n v="75"/>
    <n v="5"/>
    <x v="3"/>
    <s v="Class-5"/>
    <x v="0"/>
  </r>
  <r>
    <n v="1187"/>
    <n v="38.32"/>
    <d v="2002-07-30T00:00:00"/>
    <n v="2"/>
    <n v="76.64"/>
    <n v="0.41518467852255803"/>
    <n v="0.35294117647058798"/>
    <n v="0.28710670314637499"/>
    <n v="3"/>
    <n v="2"/>
    <n v="2"/>
    <n v="15"/>
    <n v="10"/>
    <n v="10"/>
    <n v="35"/>
    <n v="2.3333333333333299"/>
    <x v="2"/>
    <s v="Class-2"/>
    <x v="0"/>
  </r>
  <r>
    <n v="1188"/>
    <n v="-273.625"/>
    <d v="2002-05-05T00:00:00"/>
    <n v="2"/>
    <n v="-547.25"/>
    <n v="4.9589603283173699E-3"/>
    <n v="0.35294117647058798"/>
    <n v="0.15714774281805799"/>
    <n v="1"/>
    <n v="2"/>
    <n v="1"/>
    <n v="5"/>
    <n v="10"/>
    <n v="5"/>
    <n v="20"/>
    <n v="1.3333333333333299"/>
    <x v="4"/>
    <s v="Class-1"/>
    <x v="0"/>
  </r>
  <r>
    <n v="1189"/>
    <n v="99.724694117647104"/>
    <d v="2004-10-27T00:00:00"/>
    <n v="17"/>
    <n v="1695.3198000000007"/>
    <n v="0.70160738714091497"/>
    <n v="0.90235978112175097"/>
    <n v="0.85824213406292704"/>
    <n v="4"/>
    <n v="5"/>
    <n v="5"/>
    <n v="20"/>
    <n v="25"/>
    <n v="25"/>
    <n v="70"/>
    <n v="4.6666666666666696"/>
    <x v="1"/>
    <s v="Class-4"/>
    <x v="0"/>
  </r>
  <r>
    <n v="119"/>
    <n v="31.95"/>
    <d v="2002-04-20T00:00:00"/>
    <n v="1"/>
    <n v="31.95"/>
    <n v="0.37140902872776199"/>
    <n v="0"/>
    <n v="0.136285909712722"/>
    <n v="2"/>
    <n v="1"/>
    <n v="1"/>
    <n v="10"/>
    <n v="5"/>
    <n v="5"/>
    <n v="20"/>
    <n v="1.3333333333333299"/>
    <x v="4"/>
    <s v="Class-1"/>
    <x v="0"/>
  </r>
  <r>
    <n v="1190"/>
    <n v="17.7983333333333"/>
    <d v="2004-12-21T00:00:00"/>
    <n v="30"/>
    <n v="533.94999999999902"/>
    <n v="0.24948700410397201"/>
    <n v="0.95622435020519903"/>
    <n v="0.95861833105335104"/>
    <n v="2"/>
    <n v="5"/>
    <n v="5"/>
    <n v="10"/>
    <n v="25"/>
    <n v="25"/>
    <n v="60"/>
    <n v="4"/>
    <x v="1"/>
    <s v="Class-4"/>
    <x v="0"/>
  </r>
  <r>
    <n v="1191"/>
    <n v="35.076666666666704"/>
    <d v="2004-03-25T00:00:00"/>
    <n v="3"/>
    <n v="105.2300000000001"/>
    <n v="0.39757181942543302"/>
    <n v="0.49743502051983601"/>
    <n v="0.64825581395348697"/>
    <n v="2"/>
    <n v="3"/>
    <n v="4"/>
    <n v="10"/>
    <n v="15"/>
    <n v="20"/>
    <n v="45"/>
    <n v="3"/>
    <x v="0"/>
    <s v="Class-3"/>
    <x v="0"/>
  </r>
  <r>
    <n v="1192"/>
    <n v="7.9"/>
    <d v="2004-01-08T00:00:00"/>
    <n v="4"/>
    <n v="31.6"/>
    <n v="0.150478796169632"/>
    <n v="0.581395348837209"/>
    <n v="0.607729138166894"/>
    <n v="1"/>
    <n v="3"/>
    <n v="4"/>
    <n v="5"/>
    <n v="15"/>
    <n v="20"/>
    <n v="40"/>
    <n v="2.6666666666666701"/>
    <x v="2"/>
    <s v="Class-2"/>
    <x v="0"/>
  </r>
  <r>
    <n v="1193"/>
    <n v="96.58"/>
    <d v="2004-12-22T00:00:00"/>
    <n v="14"/>
    <n v="1352.12"/>
    <n v="0.69357045143639895"/>
    <n v="0.87534199726402195"/>
    <n v="0.95981532147742799"/>
    <n v="4"/>
    <n v="5"/>
    <n v="5"/>
    <n v="20"/>
    <n v="25"/>
    <n v="25"/>
    <n v="70"/>
    <n v="4.6666666666666696"/>
    <x v="1"/>
    <s v="Class-4"/>
    <x v="0"/>
  </r>
  <r>
    <n v="1194"/>
    <n v="88.55"/>
    <d v="2003-07-26T00:00:00"/>
    <n v="2"/>
    <n v="177.1"/>
    <n v="0.66877564979480797"/>
    <n v="0.35294117647058798"/>
    <n v="0.54155266757865905"/>
    <n v="4"/>
    <n v="2"/>
    <n v="3"/>
    <n v="20"/>
    <n v="10"/>
    <n v="15"/>
    <n v="45"/>
    <n v="3"/>
    <x v="0"/>
    <s v="Class-3"/>
    <x v="0"/>
  </r>
  <r>
    <n v="1195"/>
    <n v="-69.13"/>
    <d v="2002-11-26T00:00:00"/>
    <n v="2"/>
    <n v="-138.26"/>
    <n v="1.8809849521203799E-2"/>
    <n v="0.35294117647058798"/>
    <n v="0.46477428180574498"/>
    <n v="1"/>
    <n v="2"/>
    <n v="3"/>
    <n v="5"/>
    <n v="10"/>
    <n v="15"/>
    <n v="30"/>
    <n v="2"/>
    <x v="2"/>
    <s v="Class-2"/>
    <x v="1"/>
  </r>
  <r>
    <n v="1197"/>
    <n v="154.476666666667"/>
    <d v="2004-09-18T00:00:00"/>
    <n v="3"/>
    <n v="463.43000000000097"/>
    <n v="0.80095759233929198"/>
    <n v="0.49743502051983601"/>
    <n v="0.810020519835841"/>
    <n v="5"/>
    <n v="3"/>
    <n v="5"/>
    <n v="25"/>
    <n v="15"/>
    <n v="25"/>
    <n v="65"/>
    <n v="4.3333333333333304"/>
    <x v="1"/>
    <s v="Class-4"/>
    <x v="0"/>
  </r>
  <r>
    <n v="1198"/>
    <n v="29.885999999999999"/>
    <d v="2004-06-23T00:00:00"/>
    <n v="10"/>
    <n v="298.86"/>
    <n v="0.35277017783857101"/>
    <n v="0.81549247606019204"/>
    <n v="0.703146374829"/>
    <n v="2"/>
    <n v="5"/>
    <n v="4"/>
    <n v="10"/>
    <n v="25"/>
    <n v="20"/>
    <n v="55"/>
    <n v="3.6666666666666701"/>
    <x v="0"/>
    <s v="Class-3"/>
    <x v="0"/>
  </r>
  <r>
    <n v="1199"/>
    <n v="254.99364444444399"/>
    <d v="2003-03-16T00:00:00"/>
    <n v="9"/>
    <n v="2294.9427999999957"/>
    <n v="0.88201094391249502"/>
    <n v="0.79069767441860495"/>
    <n v="0.50324897400820701"/>
    <n v="5"/>
    <n v="4"/>
    <n v="3"/>
    <n v="25"/>
    <n v="20"/>
    <n v="15"/>
    <n v="60"/>
    <n v="4"/>
    <x v="1"/>
    <s v="Class-4"/>
    <x v="1"/>
  </r>
  <r>
    <n v="12"/>
    <n v="48.452857142857098"/>
    <d v="2004-10-06T00:00:00"/>
    <n v="7"/>
    <n v="339.16999999999967"/>
    <n v="0.48375512995893899"/>
    <n v="0.73204514363885098"/>
    <n v="0.83173734610123096"/>
    <n v="3"/>
    <n v="4"/>
    <n v="5"/>
    <n v="15"/>
    <n v="20"/>
    <n v="25"/>
    <n v="60"/>
    <n v="4"/>
    <x v="1"/>
    <s v="Class-4"/>
    <x v="0"/>
  </r>
  <r>
    <n v="120"/>
    <n v="-52.895000000000003"/>
    <d v="2004-11-07T00:00:00"/>
    <n v="14"/>
    <n v="-740.53000000000009"/>
    <n v="2.18878248974008E-2"/>
    <n v="0.87534199726402195"/>
    <n v="0.87329001367989001"/>
    <n v="1"/>
    <n v="5"/>
    <n v="5"/>
    <n v="5"/>
    <n v="25"/>
    <n v="25"/>
    <n v="55"/>
    <n v="3.6666666666666701"/>
    <x v="0"/>
    <s v="Class-3"/>
    <x v="0"/>
  </r>
  <r>
    <n v="1201"/>
    <n v="46.56"/>
    <d v="2002-02-16T00:00:00"/>
    <n v="1"/>
    <n v="46.56"/>
    <n v="0.47093023255812"/>
    <n v="0"/>
    <n v="4.7024623803009598E-2"/>
    <n v="3"/>
    <n v="1"/>
    <n v="1"/>
    <n v="15"/>
    <n v="5"/>
    <n v="5"/>
    <n v="25"/>
    <n v="1.6666666666666701"/>
    <x v="4"/>
    <s v="Class-1"/>
    <x v="0"/>
  </r>
  <r>
    <n v="1202"/>
    <n v="4.2333333333333298"/>
    <d v="2004-04-26T00:00:00"/>
    <n v="3"/>
    <n v="12.699999999999989"/>
    <n v="0.108926128590972"/>
    <n v="0.49743502051983601"/>
    <n v="0.66843365253077902"/>
    <n v="1"/>
    <n v="3"/>
    <n v="4"/>
    <n v="5"/>
    <n v="15"/>
    <n v="20"/>
    <n v="40"/>
    <n v="2.6666666666666701"/>
    <x v="2"/>
    <s v="Class-2"/>
    <x v="0"/>
  </r>
  <r>
    <n v="1203"/>
    <n v="155.377057692308"/>
    <d v="2004-08-29T00:00:00"/>
    <n v="26"/>
    <n v="4039.8035000000082"/>
    <n v="0.80147058823532502"/>
    <n v="0.94476744186046502"/>
    <n v="0.76385088919288602"/>
    <n v="5"/>
    <n v="5"/>
    <n v="4"/>
    <n v="25"/>
    <n v="25"/>
    <n v="20"/>
    <n v="70"/>
    <n v="4.6666666666666696"/>
    <x v="1"/>
    <s v="Class-4"/>
    <x v="0"/>
  </r>
  <r>
    <n v="1204"/>
    <n v="11.28"/>
    <d v="2002-09-09T00:00:00"/>
    <n v="2"/>
    <n v="22.56"/>
    <n v="0.17971956224350499"/>
    <n v="0.35294117647058798"/>
    <n v="0.364740082079343"/>
    <n v="1"/>
    <n v="2"/>
    <n v="2"/>
    <n v="5"/>
    <n v="10"/>
    <n v="10"/>
    <n v="25"/>
    <n v="1.6666666666666701"/>
    <x v="4"/>
    <s v="Class-1"/>
    <x v="0"/>
  </r>
  <r>
    <n v="1205"/>
    <n v="7.91444444444444"/>
    <d v="2004-11-29T00:00:00"/>
    <n v="9"/>
    <n v="71.229999999999961"/>
    <n v="0.15064979480164301"/>
    <n v="0.79069767441860495"/>
    <n v="0.91330369357045105"/>
    <n v="1"/>
    <n v="4"/>
    <n v="5"/>
    <n v="5"/>
    <n v="20"/>
    <n v="25"/>
    <n v="50"/>
    <n v="3.3333333333333299"/>
    <x v="0"/>
    <s v="Class-3"/>
    <x v="0"/>
  </r>
  <r>
    <n v="1206"/>
    <n v="90.25"/>
    <d v="2002-03-23T00:00:00"/>
    <n v="2"/>
    <n v="180.5"/>
    <n v="0.67476060191519205"/>
    <n v="0.35294117647058798"/>
    <n v="9.3194254445964506E-2"/>
    <n v="4"/>
    <n v="2"/>
    <n v="1"/>
    <n v="20"/>
    <n v="10"/>
    <n v="5"/>
    <n v="35"/>
    <n v="2.3333333333333299"/>
    <x v="2"/>
    <s v="Class-2"/>
    <x v="0"/>
  </r>
  <r>
    <n v="1207"/>
    <n v="122.38"/>
    <d v="2004-07-06T00:00:00"/>
    <n v="3"/>
    <n v="367.14"/>
    <n v="0.75256497948018597"/>
    <n v="0.49743502051983601"/>
    <n v="0.71409028727770096"/>
    <n v="4"/>
    <n v="3"/>
    <n v="4"/>
    <n v="20"/>
    <n v="15"/>
    <n v="20"/>
    <n v="55"/>
    <n v="3.6666666666666701"/>
    <x v="0"/>
    <s v="Class-3"/>
    <x v="0"/>
  </r>
  <r>
    <n v="1208"/>
    <n v="18.055312499999999"/>
    <d v="2004-11-09T00:00:00"/>
    <n v="32"/>
    <n v="577.77"/>
    <n v="0.25136798905609198"/>
    <n v="0.960499316005472"/>
    <n v="0.87602599179206497"/>
    <n v="2"/>
    <n v="5"/>
    <n v="5"/>
    <n v="10"/>
    <n v="25"/>
    <n v="25"/>
    <n v="60"/>
    <n v="4"/>
    <x v="1"/>
    <s v="Class-4"/>
    <x v="0"/>
  </r>
  <r>
    <n v="1209"/>
    <n v="339.41"/>
    <d v="2004-04-10T00:00:00"/>
    <n v="4"/>
    <n v="1357.64"/>
    <n v="0.91210670314642694"/>
    <n v="0.581395348837209"/>
    <n v="0.65783173734610001"/>
    <n v="5"/>
    <n v="3"/>
    <n v="4"/>
    <n v="25"/>
    <n v="15"/>
    <n v="20"/>
    <n v="60"/>
    <n v="4"/>
    <x v="1"/>
    <s v="Class-4"/>
    <x v="0"/>
  </r>
  <r>
    <n v="121"/>
    <n v="61.95"/>
    <d v="2003-07-12T00:00:00"/>
    <n v="2"/>
    <n v="123.9"/>
    <n v="0.56019151846783899"/>
    <n v="0.35294117647058798"/>
    <n v="0.53727770177838496"/>
    <n v="3"/>
    <n v="2"/>
    <n v="3"/>
    <n v="15"/>
    <n v="10"/>
    <n v="15"/>
    <n v="40"/>
    <n v="2.6666666666666701"/>
    <x v="2"/>
    <s v="Class-2"/>
    <x v="0"/>
  </r>
  <r>
    <n v="1210"/>
    <n v="364.42"/>
    <d v="2004-04-26T00:00:00"/>
    <n v="8"/>
    <n v="2915.36"/>
    <n v="0.91672366621072299"/>
    <n v="0.76333789329685398"/>
    <n v="0.66843365253077902"/>
    <n v="5"/>
    <n v="4"/>
    <n v="4"/>
    <n v="25"/>
    <n v="20"/>
    <n v="20"/>
    <n v="65"/>
    <n v="4.3333333333333304"/>
    <x v="1"/>
    <s v="Class-4"/>
    <x v="0"/>
  </r>
  <r>
    <n v="1211"/>
    <n v="6.9"/>
    <d v="2002-09-18T00:00:00"/>
    <n v="4"/>
    <n v="27.6"/>
    <n v="0.140218878248975"/>
    <n v="0.581395348837209"/>
    <n v="0.37739398084815301"/>
    <n v="1"/>
    <n v="3"/>
    <n v="2"/>
    <n v="5"/>
    <n v="15"/>
    <n v="10"/>
    <n v="30"/>
    <n v="2"/>
    <x v="2"/>
    <s v="Class-2"/>
    <x v="0"/>
  </r>
  <r>
    <n v="1212"/>
    <n v="77.663333333333298"/>
    <d v="2003-07-08T00:00:00"/>
    <n v="6"/>
    <n v="465.97999999999979"/>
    <n v="0.62773597811217396"/>
    <n v="0.68946648426812596"/>
    <n v="0.53573871409028695"/>
    <n v="4"/>
    <n v="4"/>
    <n v="3"/>
    <n v="20"/>
    <n v="20"/>
    <n v="15"/>
    <n v="55"/>
    <n v="3.6666666666666701"/>
    <x v="0"/>
    <s v="Class-3"/>
    <x v="0"/>
  </r>
  <r>
    <n v="1213"/>
    <n v="15.425714285714299"/>
    <d v="2004-10-14T00:00:00"/>
    <n v="7"/>
    <n v="107.9800000000001"/>
    <n v="0.223495212038307"/>
    <n v="0.73204514363885098"/>
    <n v="0.84011627906976705"/>
    <n v="2"/>
    <n v="4"/>
    <n v="5"/>
    <n v="10"/>
    <n v="20"/>
    <n v="25"/>
    <n v="55"/>
    <n v="3.6666666666666701"/>
    <x v="0"/>
    <s v="Class-3"/>
    <x v="0"/>
  </r>
  <r>
    <n v="1214"/>
    <n v="0.79"/>
    <d v="2002-11-05T00:00:00"/>
    <n v="3"/>
    <n v="2.37"/>
    <n v="6.2243502051983202E-2"/>
    <n v="0.49743502051983601"/>
    <n v="0.44049247606019098"/>
    <n v="1"/>
    <n v="3"/>
    <n v="3"/>
    <n v="5"/>
    <n v="15"/>
    <n v="15"/>
    <n v="35"/>
    <n v="2.3333333333333299"/>
    <x v="2"/>
    <s v="Class-2"/>
    <x v="0"/>
  </r>
  <r>
    <n v="1215"/>
    <n v="9.0171428571428596"/>
    <d v="2004-04-11T00:00:00"/>
    <n v="7"/>
    <n v="63.120000000000019"/>
    <n v="0.15902872777018001"/>
    <n v="0.73204514363885098"/>
    <n v="0.65902872777017696"/>
    <n v="1"/>
    <n v="4"/>
    <n v="4"/>
    <n v="5"/>
    <n v="20"/>
    <n v="20"/>
    <n v="45"/>
    <n v="3"/>
    <x v="0"/>
    <s v="Class-3"/>
    <x v="0"/>
  </r>
  <r>
    <n v="1216"/>
    <n v="28.782499999999999"/>
    <d v="2004-05-11T00:00:00"/>
    <n v="4"/>
    <n v="115.13"/>
    <n v="0.34473324213405698"/>
    <n v="0.581395348837209"/>
    <n v="0.67732558139534804"/>
    <n v="2"/>
    <n v="3"/>
    <n v="4"/>
    <n v="10"/>
    <n v="15"/>
    <n v="20"/>
    <n v="45"/>
    <n v="3"/>
    <x v="0"/>
    <s v="Class-3"/>
    <x v="0"/>
  </r>
  <r>
    <n v="1217"/>
    <n v="26.148"/>
    <d v="2002-11-17T00:00:00"/>
    <n v="1"/>
    <n v="26.148"/>
    <n v="0.321135430916549"/>
    <n v="0"/>
    <n v="0.45417236662106603"/>
    <n v="2"/>
    <n v="1"/>
    <n v="3"/>
    <n v="10"/>
    <n v="5"/>
    <n v="15"/>
    <n v="30"/>
    <n v="2"/>
    <x v="2"/>
    <s v="Class-2"/>
    <x v="2"/>
  </r>
  <r>
    <n v="1218"/>
    <n v="55.389200000000002"/>
    <d v="2002-04-08T00:00:00"/>
    <n v="2"/>
    <n v="110.7784"/>
    <n v="0.52034883720928204"/>
    <n v="0.35294117647058798"/>
    <n v="0.119870041039672"/>
    <n v="3"/>
    <n v="2"/>
    <n v="1"/>
    <n v="15"/>
    <n v="10"/>
    <n v="5"/>
    <n v="30"/>
    <n v="2"/>
    <x v="2"/>
    <s v="Class-2"/>
    <x v="1"/>
  </r>
  <r>
    <n v="122"/>
    <n v="2086.17955263158"/>
    <d v="2004-12-06T00:00:00"/>
    <n v="38"/>
    <n v="79274.823000000033"/>
    <n v="0.98768809849527905"/>
    <n v="0.96904924760601896"/>
    <n v="0.92527359781121699"/>
    <n v="5"/>
    <n v="5"/>
    <n v="5"/>
    <n v="25"/>
    <n v="25"/>
    <n v="25"/>
    <n v="75"/>
    <n v="5"/>
    <x v="3"/>
    <s v="Class-5"/>
    <x v="1"/>
  </r>
  <r>
    <n v="1220"/>
    <n v="38.8071428571429"/>
    <d v="2004-09-24T00:00:00"/>
    <n v="7"/>
    <n v="271.65000000000032"/>
    <n v="0.41843365253076598"/>
    <n v="0.73204514363885098"/>
    <n v="0.81703146374828906"/>
    <n v="3"/>
    <n v="4"/>
    <n v="5"/>
    <n v="15"/>
    <n v="20"/>
    <n v="25"/>
    <n v="60"/>
    <n v="4"/>
    <x v="1"/>
    <s v="Class-4"/>
    <x v="0"/>
  </r>
  <r>
    <n v="1221"/>
    <n v="20.667142857142899"/>
    <d v="2004-10-15T00:00:00"/>
    <n v="21"/>
    <n v="434.0100000000009"/>
    <n v="0.27222982216142499"/>
    <n v="0.92647058823529405"/>
    <n v="0.84216826265389799"/>
    <n v="2"/>
    <n v="5"/>
    <n v="5"/>
    <n v="10"/>
    <n v="25"/>
    <n v="25"/>
    <n v="60"/>
    <n v="4"/>
    <x v="1"/>
    <s v="Class-4"/>
    <x v="0"/>
  </r>
  <r>
    <n v="1222"/>
    <n v="-25.1383333333333"/>
    <d v="2003-10-08T00:00:00"/>
    <n v="6"/>
    <n v="-150.82999999999981"/>
    <n v="3.0608755129958799E-2"/>
    <n v="0.68946648426812596"/>
    <n v="0.56891244870040902"/>
    <n v="1"/>
    <n v="4"/>
    <n v="3"/>
    <n v="5"/>
    <n v="20"/>
    <n v="15"/>
    <n v="40"/>
    <n v="2.6666666666666701"/>
    <x v="2"/>
    <s v="Class-2"/>
    <x v="0"/>
  </r>
  <r>
    <n v="1223"/>
    <n v="252.89400000000001"/>
    <d v="2004-12-12T00:00:00"/>
    <n v="15"/>
    <n v="3793.41"/>
    <n v="0.880471956224396"/>
    <n v="0.88560191518467901"/>
    <n v="0.93655950752393902"/>
    <n v="5"/>
    <n v="5"/>
    <n v="5"/>
    <n v="25"/>
    <n v="25"/>
    <n v="25"/>
    <n v="75"/>
    <n v="5"/>
    <x v="3"/>
    <s v="Class-5"/>
    <x v="0"/>
  </r>
  <r>
    <n v="1224"/>
    <n v="24.32"/>
    <d v="2002-06-04T00:00:00"/>
    <n v="1"/>
    <n v="24.32"/>
    <n v="0.30506155950752201"/>
    <n v="0"/>
    <n v="0.19476744186046499"/>
    <n v="2"/>
    <n v="1"/>
    <n v="1"/>
    <n v="10"/>
    <n v="5"/>
    <n v="5"/>
    <n v="20"/>
    <n v="1.3333333333333299"/>
    <x v="4"/>
    <s v="Class-1"/>
    <x v="0"/>
  </r>
  <r>
    <n v="1225"/>
    <n v="138.859582352941"/>
    <d v="2004-12-16T00:00:00"/>
    <n v="17"/>
    <n v="2360.6128999999969"/>
    <n v="0.77975376196993096"/>
    <n v="0.90235978112175097"/>
    <n v="0.94647742818057401"/>
    <n v="4"/>
    <n v="5"/>
    <n v="5"/>
    <n v="20"/>
    <n v="25"/>
    <n v="25"/>
    <n v="70"/>
    <n v="4.6666666666666696"/>
    <x v="1"/>
    <s v="Class-4"/>
    <x v="0"/>
  </r>
  <r>
    <n v="1226"/>
    <n v="515.43246666666698"/>
    <d v="2004-09-26T00:00:00"/>
    <n v="15"/>
    <n v="7731.4870000000046"/>
    <n v="0.94391244870046898"/>
    <n v="0.88560191518467901"/>
    <n v="0.81874145006839905"/>
    <n v="5"/>
    <n v="5"/>
    <n v="5"/>
    <n v="25"/>
    <n v="25"/>
    <n v="25"/>
    <n v="75"/>
    <n v="5"/>
    <x v="3"/>
    <s v="Class-5"/>
    <x v="0"/>
  </r>
  <r>
    <n v="1227"/>
    <n v="28.864999999999998"/>
    <d v="2004-04-11T00:00:00"/>
    <n v="2"/>
    <n v="57.73"/>
    <n v="0.345417236662101"/>
    <n v="0.35294117647058798"/>
    <n v="0.65902872777017696"/>
    <n v="2"/>
    <n v="2"/>
    <n v="4"/>
    <n v="10"/>
    <n v="10"/>
    <n v="20"/>
    <n v="40"/>
    <n v="2.6666666666666701"/>
    <x v="2"/>
    <s v="Class-2"/>
    <x v="0"/>
  </r>
  <r>
    <n v="1228"/>
    <n v="58.471550000000001"/>
    <d v="2004-06-27T00:00:00"/>
    <n v="8"/>
    <n v="467.7724"/>
    <n v="0.53898768809847797"/>
    <n v="0.76333789329685398"/>
    <n v="0.70536935704514203"/>
    <n v="3"/>
    <n v="4"/>
    <n v="4"/>
    <n v="15"/>
    <n v="20"/>
    <n v="20"/>
    <n v="55"/>
    <n v="3.6666666666666701"/>
    <x v="0"/>
    <s v="Class-3"/>
    <x v="1"/>
  </r>
  <r>
    <n v="1230"/>
    <n v="47.6"/>
    <d v="2002-06-29T00:00:00"/>
    <n v="1"/>
    <n v="47.6"/>
    <n v="0.477086183310513"/>
    <n v="0"/>
    <n v="0.23614911080711401"/>
    <n v="3"/>
    <n v="1"/>
    <n v="2"/>
    <n v="15"/>
    <n v="5"/>
    <n v="10"/>
    <n v="30"/>
    <n v="2"/>
    <x v="2"/>
    <s v="Class-2"/>
    <x v="0"/>
  </r>
  <r>
    <n v="1231"/>
    <n v="34.839335548172798"/>
    <d v="2004-12-31T00:00:00"/>
    <n v="301"/>
    <n v="10486.640000000012"/>
    <n v="0.39329685362515998"/>
    <n v="0.99948700410396896"/>
    <n v="0.98529411764705799"/>
    <n v="2"/>
    <n v="5"/>
    <n v="5"/>
    <n v="10"/>
    <n v="25"/>
    <n v="25"/>
    <n v="60"/>
    <n v="4"/>
    <x v="1"/>
    <s v="Class-4"/>
    <x v="0"/>
  </r>
  <r>
    <n v="1232"/>
    <n v="13.9342033898305"/>
    <d v="2004-12-19T00:00:00"/>
    <n v="59"/>
    <n v="822.11799999999948"/>
    <n v="0.205369357045147"/>
    <n v="0.98290013679890598"/>
    <n v="0.95365937072503404"/>
    <n v="2"/>
    <n v="5"/>
    <n v="5"/>
    <n v="10"/>
    <n v="25"/>
    <n v="25"/>
    <n v="60"/>
    <n v="4"/>
    <x v="1"/>
    <s v="Class-4"/>
    <x v="1"/>
  </r>
  <r>
    <n v="1234"/>
    <n v="23.931249999999999"/>
    <d v="2004-09-14T00:00:00"/>
    <n v="8"/>
    <n v="191.45"/>
    <n v="0.29958960328317302"/>
    <n v="0.76333789329685398"/>
    <n v="0.78317373461012196"/>
    <n v="2"/>
    <n v="4"/>
    <n v="4"/>
    <n v="10"/>
    <n v="20"/>
    <n v="20"/>
    <n v="50"/>
    <n v="3.3333333333333299"/>
    <x v="0"/>
    <s v="Class-3"/>
    <x v="0"/>
  </r>
  <r>
    <n v="1235"/>
    <n v="467.59"/>
    <d v="2002-03-01T00:00:00"/>
    <n v="3"/>
    <n v="1402.77"/>
    <n v="0.93844049247611705"/>
    <n v="0.49743502051983601"/>
    <n v="6.6005471956224401E-2"/>
    <n v="5"/>
    <n v="3"/>
    <n v="1"/>
    <n v="25"/>
    <n v="15"/>
    <n v="5"/>
    <n v="45"/>
    <n v="3"/>
    <x v="0"/>
    <s v="Class-3"/>
    <x v="0"/>
  </r>
  <r>
    <n v="1236"/>
    <n v="53.566000000000003"/>
    <d v="2004-09-28T00:00:00"/>
    <n v="10"/>
    <n v="535.66000000000008"/>
    <n v="0.51043091655264605"/>
    <n v="0.81549247606019204"/>
    <n v="0.82233242134062901"/>
    <n v="3"/>
    <n v="5"/>
    <n v="5"/>
    <n v="15"/>
    <n v="25"/>
    <n v="25"/>
    <n v="65"/>
    <n v="4.3333333333333304"/>
    <x v="1"/>
    <s v="Class-4"/>
    <x v="0"/>
  </r>
  <r>
    <n v="1237"/>
    <n v="33.473333333333301"/>
    <d v="2004-09-14T00:00:00"/>
    <n v="3"/>
    <n v="100.4199999999999"/>
    <n v="0.38457592339260299"/>
    <n v="0.49743502051983601"/>
    <n v="0.78317373461012196"/>
    <n v="2"/>
    <n v="3"/>
    <n v="4"/>
    <n v="10"/>
    <n v="15"/>
    <n v="20"/>
    <n v="45"/>
    <n v="3"/>
    <x v="0"/>
    <s v="Class-3"/>
    <x v="0"/>
  </r>
  <r>
    <n v="1238"/>
    <n v="25.9"/>
    <d v="2002-09-19T00:00:00"/>
    <n v="1"/>
    <n v="25.9"/>
    <n v="0.31805745554035297"/>
    <n v="0"/>
    <n v="0.379958960328317"/>
    <n v="2"/>
    <n v="1"/>
    <n v="2"/>
    <n v="10"/>
    <n v="5"/>
    <n v="10"/>
    <n v="25"/>
    <n v="1.6666666666666701"/>
    <x v="4"/>
    <s v="Class-1"/>
    <x v="0"/>
  </r>
  <r>
    <n v="1239"/>
    <n v="6.9766666666666701"/>
    <d v="2002-06-18T00:00:00"/>
    <n v="3"/>
    <n v="20.93000000000001"/>
    <n v="0.141415868673052"/>
    <n v="0.49743502051983601"/>
    <n v="0.219391244870041"/>
    <n v="1"/>
    <n v="3"/>
    <n v="2"/>
    <n v="5"/>
    <n v="15"/>
    <n v="10"/>
    <n v="30"/>
    <n v="2"/>
    <x v="2"/>
    <s v="Class-2"/>
    <x v="0"/>
  </r>
  <r>
    <n v="124"/>
    <n v="2201.2858124999998"/>
    <d v="2005-01-03T00:00:00"/>
    <n v="16"/>
    <n v="35220.572999999997"/>
    <n v="0.98837209302332296"/>
    <n v="0.89586183310533496"/>
    <n v="0.995896032831737"/>
    <n v="5"/>
    <n v="5"/>
    <n v="5"/>
    <n v="25"/>
    <n v="25"/>
    <n v="25"/>
    <n v="75"/>
    <n v="5"/>
    <x v="3"/>
    <s v="Class-5"/>
    <x v="0"/>
  </r>
  <r>
    <n v="1240"/>
    <n v="2.86375"/>
    <d v="2004-07-10T00:00:00"/>
    <n v="8"/>
    <n v="22.91"/>
    <n v="9.0629274965800505E-2"/>
    <n v="0.76333789329685398"/>
    <n v="0.71716826265389799"/>
    <n v="1"/>
    <n v="4"/>
    <n v="4"/>
    <n v="5"/>
    <n v="20"/>
    <n v="20"/>
    <n v="45"/>
    <n v="3"/>
    <x v="0"/>
    <s v="Class-3"/>
    <x v="0"/>
  </r>
  <r>
    <n v="1241"/>
    <n v="58.822000000000003"/>
    <d v="2004-09-10T00:00:00"/>
    <n v="5"/>
    <n v="294.11"/>
    <n v="0.542065663474676"/>
    <n v="0.64261285909712695"/>
    <n v="0.77804377564979399"/>
    <n v="3"/>
    <n v="4"/>
    <n v="4"/>
    <n v="15"/>
    <n v="20"/>
    <n v="20"/>
    <n v="55"/>
    <n v="3.6666666666666701"/>
    <x v="0"/>
    <s v="Class-3"/>
    <x v="0"/>
  </r>
  <r>
    <n v="1242"/>
    <n v="55.5861764705882"/>
    <d v="2004-12-29T00:00:00"/>
    <n v="34"/>
    <n v="1889.9299999999987"/>
    <n v="0.52137482900134802"/>
    <n v="0.96580027359781095"/>
    <n v="0.97691518467852201"/>
    <n v="3"/>
    <n v="5"/>
    <n v="5"/>
    <n v="15"/>
    <n v="25"/>
    <n v="25"/>
    <n v="65"/>
    <n v="4.3333333333333304"/>
    <x v="1"/>
    <s v="Class-4"/>
    <x v="0"/>
  </r>
  <r>
    <n v="1243"/>
    <n v="72.08"/>
    <d v="2004-09-12T00:00:00"/>
    <n v="8"/>
    <n v="576.64"/>
    <n v="0.60533515731873599"/>
    <n v="0.76333789329685398"/>
    <n v="0.78060875512995798"/>
    <n v="4"/>
    <n v="4"/>
    <n v="4"/>
    <n v="20"/>
    <n v="20"/>
    <n v="20"/>
    <n v="60"/>
    <n v="4"/>
    <x v="1"/>
    <s v="Class-4"/>
    <x v="0"/>
  </r>
  <r>
    <n v="1244"/>
    <n v="40.607999999999997"/>
    <d v="2002-04-30T00:00:00"/>
    <n v="1"/>
    <n v="40.607999999999997"/>
    <n v="0.43296853625169501"/>
    <n v="0"/>
    <n v="0.15218878248973999"/>
    <n v="3"/>
    <n v="1"/>
    <n v="1"/>
    <n v="15"/>
    <n v="5"/>
    <n v="5"/>
    <n v="25"/>
    <n v="1.6666666666666701"/>
    <x v="4"/>
    <s v="Class-1"/>
    <x v="2"/>
  </r>
  <r>
    <n v="1245"/>
    <n v="6.48"/>
    <d v="2002-05-10T00:00:00"/>
    <n v="2"/>
    <n v="12.96"/>
    <n v="0.13491792065663599"/>
    <n v="0.35294117647058798"/>
    <n v="0.163645690834473"/>
    <n v="1"/>
    <n v="2"/>
    <n v="1"/>
    <n v="5"/>
    <n v="10"/>
    <n v="5"/>
    <n v="20"/>
    <n v="1.3333333333333299"/>
    <x v="4"/>
    <s v="Class-1"/>
    <x v="0"/>
  </r>
  <r>
    <n v="1246"/>
    <n v="16.02"/>
    <d v="2002-05-14T00:00:00"/>
    <n v="1"/>
    <n v="16.02"/>
    <n v="0.22896716826265801"/>
    <n v="0"/>
    <n v="0.167578659370725"/>
    <n v="2"/>
    <n v="1"/>
    <n v="1"/>
    <n v="10"/>
    <n v="5"/>
    <n v="5"/>
    <n v="20"/>
    <n v="1.3333333333333299"/>
    <x v="4"/>
    <s v="Class-1"/>
    <x v="0"/>
  </r>
  <r>
    <n v="1247"/>
    <n v="148.752222222222"/>
    <d v="2004-12-09T00:00:00"/>
    <n v="9"/>
    <n v="1338.7699999999979"/>
    <n v="0.79445964432287497"/>
    <n v="0.79069767441860495"/>
    <n v="0.92989056087551203"/>
    <n v="4"/>
    <n v="4"/>
    <n v="5"/>
    <n v="20"/>
    <n v="20"/>
    <n v="25"/>
    <n v="65"/>
    <n v="4.3333333333333304"/>
    <x v="1"/>
    <s v="Class-4"/>
    <x v="0"/>
  </r>
  <r>
    <n v="1248"/>
    <n v="159.29"/>
    <d v="2004-12-02T00:00:00"/>
    <n v="6"/>
    <n v="955.74"/>
    <n v="0.80625854993163204"/>
    <n v="0.68946648426812596"/>
    <n v="0.91740766073871405"/>
    <n v="5"/>
    <n v="4"/>
    <n v="5"/>
    <n v="25"/>
    <n v="20"/>
    <n v="25"/>
    <n v="70"/>
    <n v="4.6666666666666696"/>
    <x v="1"/>
    <s v="Class-4"/>
    <x v="0"/>
  </r>
  <r>
    <n v="1249"/>
    <n v="52.268920000000001"/>
    <d v="2004-11-21T00:00:00"/>
    <n v="25"/>
    <n v="1306.723"/>
    <n v="0.50136798905606506"/>
    <n v="0.94186046511627897"/>
    <n v="0.89534883720930203"/>
    <n v="3"/>
    <n v="5"/>
    <n v="5"/>
    <n v="15"/>
    <n v="25"/>
    <n v="25"/>
    <n v="65"/>
    <n v="4.3333333333333304"/>
    <x v="1"/>
    <s v="Class-4"/>
    <x v="0"/>
  </r>
  <r>
    <n v="125"/>
    <n v="-53.661250000000003"/>
    <d v="2003-02-28T00:00:00"/>
    <n v="8"/>
    <n v="-429.29"/>
    <n v="2.13748290013679E-2"/>
    <n v="0.76333789329685398"/>
    <n v="0.50068399452804302"/>
    <n v="1"/>
    <n v="4"/>
    <n v="3"/>
    <n v="5"/>
    <n v="20"/>
    <n v="15"/>
    <n v="40"/>
    <n v="2.6666666666666701"/>
    <x v="2"/>
    <s v="Class-2"/>
    <x v="0"/>
  </r>
  <r>
    <n v="1250"/>
    <n v="4.1900000000000004"/>
    <d v="2002-05-26T00:00:00"/>
    <n v="1"/>
    <n v="4.1900000000000004"/>
    <n v="0.108413132694939"/>
    <n v="0"/>
    <n v="0.18228454172366601"/>
    <n v="1"/>
    <n v="1"/>
    <n v="1"/>
    <n v="5"/>
    <n v="5"/>
    <n v="5"/>
    <n v="15"/>
    <n v="1"/>
    <x v="4"/>
    <s v="Class-1"/>
    <x v="0"/>
  </r>
  <r>
    <n v="1251"/>
    <n v="26.6"/>
    <d v="2004-06-03T00:00:00"/>
    <n v="4"/>
    <n v="106.4"/>
    <n v="0.32541039671682298"/>
    <n v="0.581395348837209"/>
    <n v="0.69134746922024504"/>
    <n v="2"/>
    <n v="3"/>
    <n v="4"/>
    <n v="10"/>
    <n v="15"/>
    <n v="20"/>
    <n v="45"/>
    <n v="3"/>
    <x v="0"/>
    <s v="Class-3"/>
    <x v="0"/>
  </r>
  <r>
    <n v="1252"/>
    <n v="309.27"/>
    <d v="2002-10-13T00:00:00"/>
    <n v="1"/>
    <n v="309.27"/>
    <n v="0.90201778385777898"/>
    <n v="0"/>
    <n v="0.410738714090287"/>
    <n v="5"/>
    <n v="1"/>
    <n v="3"/>
    <n v="25"/>
    <n v="5"/>
    <n v="15"/>
    <n v="45"/>
    <n v="3"/>
    <x v="0"/>
    <s v="Class-3"/>
    <x v="2"/>
  </r>
  <r>
    <n v="1253"/>
    <n v="4.3899999999999997"/>
    <d v="2002-05-21T00:00:00"/>
    <n v="1"/>
    <n v="4.3899999999999997"/>
    <n v="0.110807113543092"/>
    <n v="0"/>
    <n v="0.176812585499316"/>
    <n v="1"/>
    <n v="1"/>
    <n v="1"/>
    <n v="5"/>
    <n v="5"/>
    <n v="5"/>
    <n v="15"/>
    <n v="1"/>
    <x v="4"/>
    <s v="Class-1"/>
    <x v="0"/>
  </r>
  <r>
    <n v="1254"/>
    <n v="102.6165"/>
    <d v="2004-07-11T00:00:00"/>
    <n v="20"/>
    <n v="2052.33"/>
    <n v="0.70913132694939796"/>
    <n v="0.91997264021887803"/>
    <n v="0.71802325581395299"/>
    <n v="4"/>
    <n v="5"/>
    <n v="4"/>
    <n v="20"/>
    <n v="25"/>
    <n v="20"/>
    <n v="65"/>
    <n v="4.3333333333333304"/>
    <x v="1"/>
    <s v="Class-4"/>
    <x v="0"/>
  </r>
  <r>
    <n v="1255"/>
    <n v="70.786666666666704"/>
    <d v="2004-09-20T00:00:00"/>
    <n v="18"/>
    <n v="1274.1600000000008"/>
    <n v="0.599521203830363"/>
    <n v="0.90971272229822198"/>
    <n v="0.81258549931600499"/>
    <n v="3"/>
    <n v="5"/>
    <n v="5"/>
    <n v="15"/>
    <n v="25"/>
    <n v="25"/>
    <n v="65"/>
    <n v="4.3333333333333304"/>
    <x v="1"/>
    <s v="Class-4"/>
    <x v="0"/>
  </r>
  <r>
    <n v="1256"/>
    <n v="504.0652"/>
    <d v="2004-11-17T00:00:00"/>
    <n v="10"/>
    <n v="5040.652"/>
    <n v="0.94237346101236996"/>
    <n v="0.81549247606019204"/>
    <n v="0.88970588235294101"/>
    <n v="5"/>
    <n v="5"/>
    <n v="5"/>
    <n v="25"/>
    <n v="25"/>
    <n v="25"/>
    <n v="75"/>
    <n v="5"/>
    <x v="3"/>
    <s v="Class-5"/>
    <x v="0"/>
  </r>
  <r>
    <n v="1257"/>
    <n v="64.641999999999996"/>
    <d v="2002-10-17T00:00:00"/>
    <n v="2"/>
    <n v="129.28399999999999"/>
    <n v="0.57284541723665106"/>
    <n v="0.35294117647058798"/>
    <n v="0.41501367989055998"/>
    <n v="3"/>
    <n v="2"/>
    <n v="3"/>
    <n v="15"/>
    <n v="10"/>
    <n v="15"/>
    <n v="40"/>
    <n v="2.6666666666666701"/>
    <x v="2"/>
    <s v="Class-2"/>
    <x v="1"/>
  </r>
  <r>
    <n v="1259"/>
    <n v="51.24"/>
    <d v="2002-03-04T00:00:00"/>
    <n v="3"/>
    <n v="153.72"/>
    <n v="0.49692202462377999"/>
    <n v="0.49743502051983601"/>
    <n v="6.8228454172366601E-2"/>
    <n v="3"/>
    <n v="3"/>
    <n v="1"/>
    <n v="15"/>
    <n v="15"/>
    <n v="5"/>
    <n v="35"/>
    <n v="2.3333333333333299"/>
    <x v="2"/>
    <s v="Class-2"/>
    <x v="0"/>
  </r>
  <r>
    <n v="126"/>
    <n v="41.826000000000001"/>
    <d v="2003-07-28T00:00:00"/>
    <n v="5"/>
    <n v="209.13"/>
    <n v="0.44032147742816402"/>
    <n v="0.64261285909712695"/>
    <n v="0.54292065663474598"/>
    <n v="3"/>
    <n v="4"/>
    <n v="3"/>
    <n v="15"/>
    <n v="20"/>
    <n v="15"/>
    <n v="50"/>
    <n v="3.3333333333333299"/>
    <x v="0"/>
    <s v="Class-3"/>
    <x v="0"/>
  </r>
  <r>
    <n v="1260"/>
    <n v="166.458333333333"/>
    <d v="2003-02-07T00:00:00"/>
    <n v="6"/>
    <n v="998.74999999999795"/>
    <n v="0.81515047879620295"/>
    <n v="0.68946648426812596"/>
    <n v="0.496751025991791"/>
    <n v="5"/>
    <n v="4"/>
    <n v="3"/>
    <n v="25"/>
    <n v="20"/>
    <n v="15"/>
    <n v="60"/>
    <n v="4"/>
    <x v="1"/>
    <s v="Class-4"/>
    <x v="0"/>
  </r>
  <r>
    <n v="1261"/>
    <n v="130.33000000000001"/>
    <d v="2002-04-19T00:00:00"/>
    <n v="1"/>
    <n v="130.33000000000001"/>
    <n v="0.76675786593709705"/>
    <n v="0"/>
    <n v="0.13440492476060201"/>
    <n v="4"/>
    <n v="1"/>
    <n v="1"/>
    <n v="20"/>
    <n v="5"/>
    <n v="5"/>
    <n v="30"/>
    <n v="2"/>
    <x v="2"/>
    <s v="Class-2"/>
    <x v="0"/>
  </r>
  <r>
    <n v="1262"/>
    <n v="31.574999999999999"/>
    <d v="2004-03-04T00:00:00"/>
    <n v="6"/>
    <n v="189.45"/>
    <n v="0.368502051983576"/>
    <n v="0.68946648426812596"/>
    <n v="0.63594391244869897"/>
    <n v="2"/>
    <n v="4"/>
    <n v="4"/>
    <n v="10"/>
    <n v="20"/>
    <n v="20"/>
    <n v="50"/>
    <n v="3.3333333333333299"/>
    <x v="0"/>
    <s v="Class-3"/>
    <x v="0"/>
  </r>
  <r>
    <n v="1263"/>
    <n v="129.71"/>
    <d v="2002-08-14T00:00:00"/>
    <n v="1"/>
    <n v="129.71"/>
    <n v="0.76607387140905303"/>
    <n v="0"/>
    <n v="0.31566347469220202"/>
    <n v="4"/>
    <n v="1"/>
    <n v="2"/>
    <n v="20"/>
    <n v="5"/>
    <n v="10"/>
    <n v="35"/>
    <n v="2.3333333333333299"/>
    <x v="2"/>
    <s v="Class-2"/>
    <x v="2"/>
  </r>
  <r>
    <n v="1264"/>
    <n v="43.503466666666696"/>
    <d v="2003-06-17T00:00:00"/>
    <n v="3"/>
    <n v="130.51040000000009"/>
    <n v="0.44835841313267799"/>
    <n v="0.49743502051983601"/>
    <n v="0.52667578659370595"/>
    <n v="3"/>
    <n v="3"/>
    <n v="3"/>
    <n v="15"/>
    <n v="15"/>
    <n v="15"/>
    <n v="45"/>
    <n v="3"/>
    <x v="0"/>
    <s v="Class-3"/>
    <x v="2"/>
  </r>
  <r>
    <n v="1265"/>
    <n v="123.63"/>
    <d v="2004-09-14T00:00:00"/>
    <n v="6"/>
    <n v="741.78"/>
    <n v="0.75512995896034996"/>
    <n v="0.68946648426812596"/>
    <n v="0.78317373461012196"/>
    <n v="4"/>
    <n v="4"/>
    <n v="4"/>
    <n v="20"/>
    <n v="20"/>
    <n v="20"/>
    <n v="60"/>
    <n v="4"/>
    <x v="1"/>
    <s v="Class-4"/>
    <x v="0"/>
  </r>
  <r>
    <n v="1266"/>
    <n v="27.872563636363601"/>
    <d v="2004-12-28T00:00:00"/>
    <n v="11"/>
    <n v="306.59819999999962"/>
    <n v="0.33378932968535802"/>
    <n v="0.83413132694938497"/>
    <n v="0.97246922024623705"/>
    <n v="2"/>
    <n v="5"/>
    <n v="5"/>
    <n v="10"/>
    <n v="25"/>
    <n v="25"/>
    <n v="60"/>
    <n v="4"/>
    <x v="1"/>
    <s v="Class-4"/>
    <x v="1"/>
  </r>
  <r>
    <n v="1268"/>
    <n v="38.644444444444403"/>
    <d v="2004-10-27T00:00:00"/>
    <n v="9"/>
    <n v="347.79999999999961"/>
    <n v="0.41706566347467799"/>
    <n v="0.79069767441860495"/>
    <n v="0.85824213406292704"/>
    <n v="3"/>
    <n v="4"/>
    <n v="5"/>
    <n v="15"/>
    <n v="20"/>
    <n v="25"/>
    <n v="60"/>
    <n v="4"/>
    <x v="1"/>
    <s v="Class-4"/>
    <x v="0"/>
  </r>
  <r>
    <n v="1269"/>
    <n v="1.97142857142857"/>
    <d v="2004-11-05T00:00:00"/>
    <n v="7"/>
    <n v="13.79999999999999"/>
    <n v="7.8146374829001303E-2"/>
    <n v="0.73204514363885098"/>
    <n v="0.86987004103967103"/>
    <n v="1"/>
    <n v="4"/>
    <n v="5"/>
    <n v="5"/>
    <n v="20"/>
    <n v="25"/>
    <n v="50"/>
    <n v="3.3333333333333299"/>
    <x v="0"/>
    <s v="Class-3"/>
    <x v="0"/>
  </r>
  <r>
    <n v="127"/>
    <n v="-50.7222222222222"/>
    <d v="2004-08-10T00:00:00"/>
    <n v="27"/>
    <n v="-1369.4999999999993"/>
    <n v="2.2400820793433598E-2"/>
    <n v="0.94784541723666205"/>
    <n v="0.74469904240766005"/>
    <n v="1"/>
    <n v="5"/>
    <n v="4"/>
    <n v="5"/>
    <n v="25"/>
    <n v="20"/>
    <n v="50"/>
    <n v="3.3333333333333299"/>
    <x v="0"/>
    <s v="Class-3"/>
    <x v="0"/>
  </r>
  <r>
    <n v="1270"/>
    <n v="49.927"/>
    <d v="2004-10-09T00:00:00"/>
    <n v="10"/>
    <n v="499.27"/>
    <n v="0.49179206566345202"/>
    <n v="0.81549247606019204"/>
    <n v="0.83464432284541701"/>
    <n v="3"/>
    <n v="5"/>
    <n v="5"/>
    <n v="15"/>
    <n v="25"/>
    <n v="25"/>
    <n v="65"/>
    <n v="4.3333333333333304"/>
    <x v="1"/>
    <s v="Class-4"/>
    <x v="0"/>
  </r>
  <r>
    <n v="1271"/>
    <n v="320.88833333333298"/>
    <d v="2003-10-12T00:00:00"/>
    <n v="6"/>
    <n v="1925.3299999999979"/>
    <n v="0.90629274965805395"/>
    <n v="0.68946648426812596"/>
    <n v="0.57062243502051901"/>
    <n v="5"/>
    <n v="4"/>
    <n v="3"/>
    <n v="25"/>
    <n v="20"/>
    <n v="15"/>
    <n v="60"/>
    <n v="4"/>
    <x v="1"/>
    <s v="Class-4"/>
    <x v="0"/>
  </r>
  <r>
    <n v="1272"/>
    <n v="29.767684210526301"/>
    <d v="2004-10-29T00:00:00"/>
    <n v="19"/>
    <n v="565.58599999999967"/>
    <n v="0.35259917920655998"/>
    <n v="0.91501367989056104"/>
    <n v="0.86166210670314602"/>
    <n v="2"/>
    <n v="5"/>
    <n v="5"/>
    <n v="10"/>
    <n v="25"/>
    <n v="25"/>
    <n v="60"/>
    <n v="4"/>
    <x v="1"/>
    <s v="Class-4"/>
    <x v="1"/>
  </r>
  <r>
    <n v="1274"/>
    <n v="49.484999999999999"/>
    <d v="2002-08-09T00:00:00"/>
    <n v="2"/>
    <n v="98.97"/>
    <n v="0.48922708618328897"/>
    <n v="0.35294117647058798"/>
    <n v="0.305061559507524"/>
    <n v="3"/>
    <n v="2"/>
    <n v="2"/>
    <n v="15"/>
    <n v="10"/>
    <n v="10"/>
    <n v="35"/>
    <n v="2.3333333333333299"/>
    <x v="2"/>
    <s v="Class-2"/>
    <x v="0"/>
  </r>
  <r>
    <n v="1275"/>
    <n v="105.61166666666701"/>
    <d v="2004-07-09T00:00:00"/>
    <n v="6"/>
    <n v="633.67000000000201"/>
    <n v="0.71528727770179301"/>
    <n v="0.68946648426812596"/>
    <n v="0.71648426812585397"/>
    <n v="4"/>
    <n v="4"/>
    <n v="4"/>
    <n v="20"/>
    <n v="20"/>
    <n v="20"/>
    <n v="60"/>
    <n v="4"/>
    <x v="1"/>
    <s v="Class-4"/>
    <x v="0"/>
  </r>
  <r>
    <n v="1276"/>
    <n v="110.61076923076899"/>
    <d v="2004-11-25T00:00:00"/>
    <n v="13"/>
    <n v="1437.9399999999969"/>
    <n v="0.72469220246239596"/>
    <n v="0.86234610123119004"/>
    <n v="0.90526675786593702"/>
    <n v="4"/>
    <n v="5"/>
    <n v="5"/>
    <n v="20"/>
    <n v="25"/>
    <n v="25"/>
    <n v="70"/>
    <n v="4.6666666666666696"/>
    <x v="1"/>
    <s v="Class-4"/>
    <x v="0"/>
  </r>
  <r>
    <n v="1277"/>
    <n v="49.77"/>
    <d v="2004-09-14T00:00:00"/>
    <n v="3"/>
    <n v="149.31"/>
    <n v="0.49042407660736498"/>
    <n v="0.49743502051983601"/>
    <n v="0.78317373461012196"/>
    <n v="3"/>
    <n v="3"/>
    <n v="4"/>
    <n v="15"/>
    <n v="15"/>
    <n v="20"/>
    <n v="50"/>
    <n v="3.3333333333333299"/>
    <x v="0"/>
    <s v="Class-3"/>
    <x v="0"/>
  </r>
  <r>
    <n v="1278"/>
    <n v="7.5988888888888901"/>
    <d v="2003-12-13T00:00:00"/>
    <n v="9"/>
    <n v="68.390000000000015"/>
    <n v="0.14825581395349"/>
    <n v="0.79069767441860495"/>
    <n v="0.59575923392612795"/>
    <n v="1"/>
    <n v="4"/>
    <n v="3"/>
    <n v="5"/>
    <n v="20"/>
    <n v="15"/>
    <n v="40"/>
    <n v="2.6666666666666701"/>
    <x v="2"/>
    <s v="Class-2"/>
    <x v="0"/>
  </r>
  <r>
    <n v="1279"/>
    <n v="60.0683333333333"/>
    <d v="2003-09-20T00:00:00"/>
    <n v="6"/>
    <n v="360.4099999999998"/>
    <n v="0.54976060191516996"/>
    <n v="0.68946648426812596"/>
    <n v="0.56258549931600499"/>
    <n v="3"/>
    <n v="4"/>
    <n v="3"/>
    <n v="15"/>
    <n v="20"/>
    <n v="15"/>
    <n v="50"/>
    <n v="3.3333333333333299"/>
    <x v="0"/>
    <s v="Class-3"/>
    <x v="0"/>
  </r>
  <r>
    <n v="128"/>
    <n v="840.17333333333295"/>
    <d v="2004-07-26T00:00:00"/>
    <n v="21"/>
    <n v="17643.639999999992"/>
    <n v="0.964261285909775"/>
    <n v="0.92647058823529405"/>
    <n v="0.73033515731874099"/>
    <n v="5"/>
    <n v="5"/>
    <n v="4"/>
    <n v="25"/>
    <n v="25"/>
    <n v="20"/>
    <n v="70"/>
    <n v="4.6666666666666696"/>
    <x v="1"/>
    <s v="Class-4"/>
    <x v="0"/>
  </r>
  <r>
    <n v="1280"/>
    <n v="5.585"/>
    <d v="2002-07-11T00:00:00"/>
    <n v="2"/>
    <n v="11.17"/>
    <n v="0.124487004103968"/>
    <n v="0.35294117647058798"/>
    <n v="0.25581395348837199"/>
    <n v="1"/>
    <n v="2"/>
    <n v="2"/>
    <n v="5"/>
    <n v="10"/>
    <n v="10"/>
    <n v="25"/>
    <n v="1.6666666666666701"/>
    <x v="4"/>
    <s v="Class-1"/>
    <x v="0"/>
  </r>
  <r>
    <n v="1281"/>
    <n v="177.42506666666699"/>
    <d v="2003-12-24T00:00:00"/>
    <n v="3"/>
    <n v="532.27520000000095"/>
    <n v="0.82506839945284005"/>
    <n v="0.49743502051983601"/>
    <n v="0.60003419972640104"/>
    <n v="5"/>
    <n v="3"/>
    <n v="4"/>
    <n v="25"/>
    <n v="15"/>
    <n v="20"/>
    <n v="60"/>
    <n v="4"/>
    <x v="1"/>
    <s v="Class-4"/>
    <x v="1"/>
  </r>
  <r>
    <n v="1283"/>
    <n v="0.24"/>
    <d v="2002-08-01T00:00:00"/>
    <n v="1"/>
    <n v="0.24"/>
    <n v="5.4035567715457998E-2"/>
    <n v="0"/>
    <n v="0.29035567715458299"/>
    <n v="1"/>
    <n v="1"/>
    <n v="2"/>
    <n v="5"/>
    <n v="5"/>
    <n v="10"/>
    <n v="20"/>
    <n v="1.3333333333333299"/>
    <x v="4"/>
    <s v="Class-1"/>
    <x v="0"/>
  </r>
  <r>
    <n v="1284"/>
    <n v="17.62"/>
    <d v="2002-08-04T00:00:00"/>
    <n v="1"/>
    <n v="17.62"/>
    <n v="0.24726402188782901"/>
    <n v="0"/>
    <n v="0.29651162790697599"/>
    <n v="2"/>
    <n v="1"/>
    <n v="2"/>
    <n v="10"/>
    <n v="5"/>
    <n v="10"/>
    <n v="25"/>
    <n v="1.6666666666666701"/>
    <x v="4"/>
    <s v="Class-1"/>
    <x v="0"/>
  </r>
  <r>
    <n v="1285"/>
    <n v="49.567999999999998"/>
    <d v="2004-07-20T00:00:00"/>
    <n v="5"/>
    <n v="247.83999999999997"/>
    <n v="0.48939808481530001"/>
    <n v="0.64261285909712695"/>
    <n v="0.72435020519835702"/>
    <n v="3"/>
    <n v="4"/>
    <n v="4"/>
    <n v="15"/>
    <n v="20"/>
    <n v="20"/>
    <n v="55"/>
    <n v="3.6666666666666701"/>
    <x v="0"/>
    <s v="Class-3"/>
    <x v="0"/>
  </r>
  <r>
    <n v="1286"/>
    <n v="14.955"/>
    <d v="2004-08-23T00:00:00"/>
    <n v="14"/>
    <n v="209.37"/>
    <n v="0.21409028727770499"/>
    <n v="0.87534199726402195"/>
    <n v="0.75718194254445903"/>
    <n v="2"/>
    <n v="5"/>
    <n v="4"/>
    <n v="10"/>
    <n v="25"/>
    <n v="20"/>
    <n v="55"/>
    <n v="3.6666666666666701"/>
    <x v="0"/>
    <s v="Class-3"/>
    <x v="0"/>
  </r>
  <r>
    <n v="1287"/>
    <n v="87.144000000000005"/>
    <d v="2002-02-10T00:00:00"/>
    <n v="1"/>
    <n v="87.144000000000005"/>
    <n v="0.663645690834478"/>
    <n v="0"/>
    <n v="3.9158686730506202E-2"/>
    <n v="4"/>
    <n v="1"/>
    <n v="1"/>
    <n v="20"/>
    <n v="5"/>
    <n v="5"/>
    <n v="30"/>
    <n v="2"/>
    <x v="2"/>
    <s v="Class-2"/>
    <x v="2"/>
  </r>
  <r>
    <n v="1288"/>
    <n v="86.475933333333302"/>
    <d v="2005-01-02T00:00:00"/>
    <n v="15"/>
    <n v="1297.1389999999994"/>
    <n v="0.66056771545828097"/>
    <n v="0.88560191518467901"/>
    <n v="0.99333105335157301"/>
    <n v="4"/>
    <n v="5"/>
    <n v="5"/>
    <n v="20"/>
    <n v="25"/>
    <n v="25"/>
    <n v="70"/>
    <n v="4.6666666666666696"/>
    <x v="1"/>
    <s v="Class-4"/>
    <x v="0"/>
  </r>
  <r>
    <n v="1289"/>
    <n v="28.335416666666699"/>
    <d v="2004-11-11T00:00:00"/>
    <n v="24"/>
    <n v="680.05000000000075"/>
    <n v="0.33960328317372901"/>
    <n v="0.93878248974008205"/>
    <n v="0.87893296853625102"/>
    <n v="2"/>
    <n v="5"/>
    <n v="5"/>
    <n v="10"/>
    <n v="25"/>
    <n v="25"/>
    <n v="60"/>
    <n v="4"/>
    <x v="1"/>
    <s v="Class-4"/>
    <x v="0"/>
  </r>
  <r>
    <n v="129"/>
    <n v="587.00437499999998"/>
    <d v="2004-11-30T00:00:00"/>
    <n v="16"/>
    <n v="9392.07"/>
    <n v="0.95075239398090805"/>
    <n v="0.89586183310533496"/>
    <n v="0.91432968536251702"/>
    <n v="5"/>
    <n v="5"/>
    <n v="5"/>
    <n v="25"/>
    <n v="25"/>
    <n v="25"/>
    <n v="75"/>
    <n v="5"/>
    <x v="3"/>
    <s v="Class-5"/>
    <x v="0"/>
  </r>
  <r>
    <n v="1290"/>
    <n v="35.305"/>
    <d v="2004-09-10T00:00:00"/>
    <n v="4"/>
    <n v="141.22"/>
    <n v="0.39962380300956402"/>
    <n v="0.581395348837209"/>
    <n v="0.77804377564979399"/>
    <n v="2"/>
    <n v="3"/>
    <n v="4"/>
    <n v="10"/>
    <n v="15"/>
    <n v="20"/>
    <n v="45"/>
    <n v="3"/>
    <x v="0"/>
    <s v="Class-3"/>
    <x v="0"/>
  </r>
  <r>
    <n v="1291"/>
    <n v="25.795000000000002"/>
    <d v="2003-06-04T00:00:00"/>
    <n v="6"/>
    <n v="154.77000000000001"/>
    <n v="0.31754445964431999"/>
    <n v="0.68946648426812596"/>
    <n v="0.52393980848153099"/>
    <n v="2"/>
    <n v="4"/>
    <n v="3"/>
    <n v="10"/>
    <n v="20"/>
    <n v="15"/>
    <n v="45"/>
    <n v="3"/>
    <x v="0"/>
    <s v="Class-3"/>
    <x v="0"/>
  </r>
  <r>
    <n v="1292"/>
    <n v="86.72"/>
    <d v="2004-07-27T00:00:00"/>
    <n v="3"/>
    <n v="260.15999999999997"/>
    <n v="0.66176470588235803"/>
    <n v="0.49743502051983601"/>
    <n v="0.73170314637482803"/>
    <n v="4"/>
    <n v="3"/>
    <n v="4"/>
    <n v="20"/>
    <n v="15"/>
    <n v="20"/>
    <n v="55"/>
    <n v="3.6666666666666701"/>
    <x v="0"/>
    <s v="Class-3"/>
    <x v="0"/>
  </r>
  <r>
    <n v="1293"/>
    <n v="169.50200000000001"/>
    <d v="2004-06-10T00:00:00"/>
    <n v="5"/>
    <n v="847.51"/>
    <n v="0.81874145006843402"/>
    <n v="0.64261285909712695"/>
    <n v="0.69391244870040902"/>
    <n v="5"/>
    <n v="4"/>
    <n v="4"/>
    <n v="25"/>
    <n v="20"/>
    <n v="20"/>
    <n v="65"/>
    <n v="4.3333333333333304"/>
    <x v="1"/>
    <s v="Class-4"/>
    <x v="0"/>
  </r>
  <r>
    <n v="1294"/>
    <n v="5.0915384615384598"/>
    <d v="2004-12-18T00:00:00"/>
    <n v="13"/>
    <n v="66.189999999999984"/>
    <n v="0.119015047879618"/>
    <n v="0.86234610123119004"/>
    <n v="0.95075239398084799"/>
    <n v="1"/>
    <n v="5"/>
    <n v="5"/>
    <n v="5"/>
    <n v="25"/>
    <n v="25"/>
    <n v="55"/>
    <n v="3.6666666666666701"/>
    <x v="0"/>
    <s v="Class-3"/>
    <x v="0"/>
  </r>
  <r>
    <n v="1295"/>
    <n v="39.455714285714301"/>
    <d v="2004-06-12T00:00:00"/>
    <n v="7"/>
    <n v="276.19000000000011"/>
    <n v="0.42561559507522501"/>
    <n v="0.73204514363885098"/>
    <n v="0.69510943912448597"/>
    <n v="3"/>
    <n v="4"/>
    <n v="4"/>
    <n v="15"/>
    <n v="20"/>
    <n v="20"/>
    <n v="55"/>
    <n v="3.6666666666666701"/>
    <x v="0"/>
    <s v="Class-3"/>
    <x v="0"/>
  </r>
  <r>
    <n v="1296"/>
    <n v="448.14673333333297"/>
    <d v="2004-07-23T00:00:00"/>
    <n v="6"/>
    <n v="2688.8803999999977"/>
    <n v="0.93484952120388698"/>
    <n v="0.68946648426812596"/>
    <n v="0.72794117647058698"/>
    <n v="5"/>
    <n v="4"/>
    <n v="4"/>
    <n v="25"/>
    <n v="20"/>
    <n v="20"/>
    <n v="65"/>
    <n v="4.3333333333333304"/>
    <x v="1"/>
    <s v="Class-4"/>
    <x v="1"/>
  </r>
  <r>
    <n v="1298"/>
    <n v="133.54400000000001"/>
    <d v="2002-03-25T00:00:00"/>
    <n v="1"/>
    <n v="133.54400000000001"/>
    <n v="0.772058823529437"/>
    <n v="0"/>
    <n v="9.64432284541724E-2"/>
    <n v="4"/>
    <n v="1"/>
    <n v="1"/>
    <n v="20"/>
    <n v="5"/>
    <n v="5"/>
    <n v="30"/>
    <n v="2"/>
    <x v="2"/>
    <s v="Class-2"/>
    <x v="2"/>
  </r>
  <r>
    <n v="1299"/>
    <n v="92.959000000000003"/>
    <d v="2003-04-20T00:00:00"/>
    <n v="2"/>
    <n v="185.91800000000001"/>
    <n v="0.68382352941177305"/>
    <n v="0.35294117647058798"/>
    <n v="0.512311901504787"/>
    <n v="4"/>
    <n v="2"/>
    <n v="3"/>
    <n v="20"/>
    <n v="10"/>
    <n v="15"/>
    <n v="45"/>
    <n v="3"/>
    <x v="0"/>
    <s v="Class-3"/>
    <x v="2"/>
  </r>
  <r>
    <n v="13"/>
    <n v="662.77222222222201"/>
    <d v="2004-01-22T00:00:00"/>
    <n v="9"/>
    <n v="5964.949999999998"/>
    <n v="0.95622435020525898"/>
    <n v="0.79069767441860495"/>
    <n v="0.61303009575923295"/>
    <n v="5"/>
    <n v="4"/>
    <n v="4"/>
    <n v="25"/>
    <n v="20"/>
    <n v="20"/>
    <n v="65"/>
    <n v="4.3333333333333304"/>
    <x v="1"/>
    <s v="Class-4"/>
    <x v="0"/>
  </r>
  <r>
    <n v="130"/>
    <n v="94.234999999999999"/>
    <d v="2004-04-19T00:00:00"/>
    <n v="6"/>
    <n v="565.41"/>
    <n v="0.68792749658003705"/>
    <n v="0.68946648426812596"/>
    <n v="0.66398768809849396"/>
    <n v="4"/>
    <n v="4"/>
    <n v="4"/>
    <n v="20"/>
    <n v="20"/>
    <n v="20"/>
    <n v="60"/>
    <n v="4"/>
    <x v="1"/>
    <s v="Class-4"/>
    <x v="0"/>
  </r>
  <r>
    <n v="1300"/>
    <n v="114.13"/>
    <d v="2004-08-25T00:00:00"/>
    <n v="3"/>
    <n v="342.39"/>
    <n v="0.73443912448702198"/>
    <n v="0.49743502051983601"/>
    <n v="0.75923392612858998"/>
    <n v="4"/>
    <n v="3"/>
    <n v="4"/>
    <n v="20"/>
    <n v="15"/>
    <n v="20"/>
    <n v="55"/>
    <n v="3.6666666666666701"/>
    <x v="0"/>
    <s v="Class-3"/>
    <x v="0"/>
  </r>
  <r>
    <n v="1301"/>
    <n v="230.09739999999999"/>
    <d v="2004-02-21T00:00:00"/>
    <n v="6"/>
    <n v="1380.5844"/>
    <n v="0.86593707250346297"/>
    <n v="0.68946648426812596"/>
    <n v="0.62807797537619603"/>
    <n v="5"/>
    <n v="4"/>
    <n v="4"/>
    <n v="25"/>
    <n v="20"/>
    <n v="20"/>
    <n v="65"/>
    <n v="4.3333333333333304"/>
    <x v="1"/>
    <s v="Class-4"/>
    <x v="1"/>
  </r>
  <r>
    <n v="1303"/>
    <n v="43.491999999999997"/>
    <d v="2004-12-31T00:00:00"/>
    <n v="30"/>
    <n v="1304.76"/>
    <n v="0.44818741450066701"/>
    <n v="0.95622435020519903"/>
    <n v="0.98529411764705799"/>
    <n v="3"/>
    <n v="5"/>
    <n v="5"/>
    <n v="15"/>
    <n v="25"/>
    <n v="25"/>
    <n v="65"/>
    <n v="4.3333333333333304"/>
    <x v="1"/>
    <s v="Class-4"/>
    <x v="0"/>
  </r>
  <r>
    <n v="1304"/>
    <n v="2871.36"/>
    <d v="2004-11-09T00:00:00"/>
    <n v="14"/>
    <n v="40199.040000000001"/>
    <n v="0.99093707250348695"/>
    <n v="0.87534199726402195"/>
    <n v="0.87602599179206497"/>
    <n v="5"/>
    <n v="5"/>
    <n v="5"/>
    <n v="25"/>
    <n v="25"/>
    <n v="25"/>
    <n v="75"/>
    <n v="5"/>
    <x v="3"/>
    <s v="Class-5"/>
    <x v="0"/>
  </r>
  <r>
    <n v="1305"/>
    <n v="-8.1378125000000008"/>
    <d v="2004-11-21T00:00:00"/>
    <n v="32"/>
    <n v="-260.41000000000003"/>
    <n v="3.8987688098495003E-2"/>
    <n v="0.960499316005472"/>
    <n v="0.89534883720930203"/>
    <n v="1"/>
    <n v="5"/>
    <n v="5"/>
    <n v="5"/>
    <n v="25"/>
    <n v="25"/>
    <n v="55"/>
    <n v="3.6666666666666701"/>
    <x v="0"/>
    <s v="Class-3"/>
    <x v="0"/>
  </r>
  <r>
    <n v="1306"/>
    <n v="25.24"/>
    <d v="2003-10-29T00:00:00"/>
    <n v="3"/>
    <n v="75.72"/>
    <n v="0.31412448700410101"/>
    <n v="0.49743502051983601"/>
    <n v="0.57712038303693503"/>
    <n v="2"/>
    <n v="3"/>
    <n v="3"/>
    <n v="10"/>
    <n v="15"/>
    <n v="15"/>
    <n v="40"/>
    <n v="2.6666666666666701"/>
    <x v="2"/>
    <s v="Class-2"/>
    <x v="0"/>
  </r>
  <r>
    <n v="1307"/>
    <n v="69.573333333333295"/>
    <d v="2004-09-14T00:00:00"/>
    <n v="3"/>
    <n v="208.71999999999989"/>
    <n v="0.59507523939807805"/>
    <n v="0.49743502051983601"/>
    <n v="0.78317373461012196"/>
    <n v="3"/>
    <n v="3"/>
    <n v="4"/>
    <n v="15"/>
    <n v="15"/>
    <n v="20"/>
    <n v="50"/>
    <n v="3.3333333333333299"/>
    <x v="0"/>
    <s v="Class-3"/>
    <x v="0"/>
  </r>
  <r>
    <n v="1308"/>
    <n v="181.07"/>
    <d v="2002-07-09T00:00:00"/>
    <n v="1"/>
    <n v="181.07"/>
    <n v="0.82951436388512501"/>
    <n v="0"/>
    <n v="0.25273597811217502"/>
    <n v="5"/>
    <n v="1"/>
    <n v="2"/>
    <n v="25"/>
    <n v="5"/>
    <n v="10"/>
    <n v="40"/>
    <n v="2.6666666666666701"/>
    <x v="2"/>
    <s v="Class-2"/>
    <x v="0"/>
  </r>
  <r>
    <n v="1309"/>
    <n v="187.42602500000001"/>
    <d v="2004-09-18T00:00:00"/>
    <n v="4"/>
    <n v="749.70410000000004"/>
    <n v="0.83635430916556397"/>
    <n v="0.581395348837209"/>
    <n v="0.810020519835841"/>
    <n v="5"/>
    <n v="3"/>
    <n v="5"/>
    <n v="25"/>
    <n v="15"/>
    <n v="25"/>
    <n v="65"/>
    <n v="4.3333333333333304"/>
    <x v="1"/>
    <s v="Class-4"/>
    <x v="0"/>
  </r>
  <r>
    <n v="131"/>
    <n v="151.148"/>
    <d v="2003-08-08T00:00:00"/>
    <n v="5"/>
    <n v="755.74"/>
    <n v="0.797537619699072"/>
    <n v="0.64261285909712695"/>
    <n v="0.54736662106703105"/>
    <n v="4"/>
    <n v="4"/>
    <n v="3"/>
    <n v="20"/>
    <n v="20"/>
    <n v="15"/>
    <n v="55"/>
    <n v="3.6666666666666701"/>
    <x v="0"/>
    <s v="Class-3"/>
    <x v="0"/>
  </r>
  <r>
    <n v="1310"/>
    <n v="91.127200000000002"/>
    <d v="2003-05-30T00:00:00"/>
    <n v="6"/>
    <n v="546.76319999999998"/>
    <n v="0.67886456908345505"/>
    <n v="0.68946648426812596"/>
    <n v="0.522229822161422"/>
    <n v="4"/>
    <n v="4"/>
    <n v="3"/>
    <n v="20"/>
    <n v="20"/>
    <n v="15"/>
    <n v="55"/>
    <n v="3.6666666666666701"/>
    <x v="0"/>
    <s v="Class-3"/>
    <x v="1"/>
  </r>
  <r>
    <n v="1312"/>
    <n v="317.79062121212098"/>
    <d v="2004-11-24T00:00:00"/>
    <n v="33"/>
    <n v="10487.090499999993"/>
    <n v="0.905095759233977"/>
    <n v="0.96272229822161404"/>
    <n v="0.90253077975376195"/>
    <n v="5"/>
    <n v="5"/>
    <n v="5"/>
    <n v="25"/>
    <n v="25"/>
    <n v="25"/>
    <n v="75"/>
    <n v="5"/>
    <x v="3"/>
    <s v="Class-5"/>
    <x v="0"/>
  </r>
  <r>
    <n v="1313"/>
    <n v="7.0977777777777797"/>
    <d v="2004-05-19T00:00:00"/>
    <n v="9"/>
    <n v="63.880000000000017"/>
    <n v="0.142441860465118"/>
    <n v="0.79069767441860495"/>
    <n v="0.68279753761969797"/>
    <n v="1"/>
    <n v="4"/>
    <n v="4"/>
    <n v="5"/>
    <n v="20"/>
    <n v="20"/>
    <n v="45"/>
    <n v="3"/>
    <x v="0"/>
    <s v="Class-3"/>
    <x v="0"/>
  </r>
  <r>
    <n v="1314"/>
    <n v="10.1975"/>
    <d v="2004-09-14T00:00:00"/>
    <n v="4"/>
    <n v="40.79"/>
    <n v="0.168775649794804"/>
    <n v="0.581395348837209"/>
    <n v="0.78317373461012196"/>
    <n v="1"/>
    <n v="3"/>
    <n v="4"/>
    <n v="5"/>
    <n v="15"/>
    <n v="20"/>
    <n v="40"/>
    <n v="2.6666666666666701"/>
    <x v="2"/>
    <s v="Class-2"/>
    <x v="0"/>
  </r>
  <r>
    <n v="1315"/>
    <n v="188.95333333333301"/>
    <d v="2005-01-01T00:00:00"/>
    <n v="6"/>
    <n v="1133.719999999998"/>
    <n v="0.83720930232561896"/>
    <n v="0.68946648426812596"/>
    <n v="0.98974008207934305"/>
    <n v="5"/>
    <n v="4"/>
    <n v="5"/>
    <n v="25"/>
    <n v="20"/>
    <n v="25"/>
    <n v="70"/>
    <n v="4.6666666666666696"/>
    <x v="1"/>
    <s v="Class-4"/>
    <x v="0"/>
  </r>
  <r>
    <n v="1316"/>
    <n v="24.63"/>
    <d v="2002-02-10T00:00:00"/>
    <n v="1"/>
    <n v="24.63"/>
    <n v="0.30694254445964297"/>
    <n v="0"/>
    <n v="3.9158686730506202E-2"/>
    <n v="2"/>
    <n v="1"/>
    <n v="1"/>
    <n v="10"/>
    <n v="5"/>
    <n v="5"/>
    <n v="20"/>
    <n v="1.3333333333333299"/>
    <x v="4"/>
    <s v="Class-1"/>
    <x v="0"/>
  </r>
  <r>
    <n v="1317"/>
    <n v="-71.087919999999997"/>
    <d v="2004-12-12T00:00:00"/>
    <n v="25"/>
    <n v="-1777.1979999999999"/>
    <n v="1.8467852257181901E-2"/>
    <n v="0.94186046511627897"/>
    <n v="0.93655950752393902"/>
    <n v="1"/>
    <n v="5"/>
    <n v="5"/>
    <n v="5"/>
    <n v="25"/>
    <n v="25"/>
    <n v="55"/>
    <n v="3.6666666666666701"/>
    <x v="0"/>
    <s v="Class-3"/>
    <x v="0"/>
  </r>
  <r>
    <n v="1318"/>
    <n v="30.8616666666667"/>
    <d v="2004-11-22T00:00:00"/>
    <n v="6"/>
    <n v="185.17000000000019"/>
    <n v="0.36320109439123699"/>
    <n v="0.68946648426812596"/>
    <n v="0.89808481532147699"/>
    <n v="2"/>
    <n v="4"/>
    <n v="5"/>
    <n v="10"/>
    <n v="20"/>
    <n v="25"/>
    <n v="55"/>
    <n v="3.6666666666666701"/>
    <x v="0"/>
    <s v="Class-3"/>
    <x v="0"/>
  </r>
  <r>
    <n v="1319"/>
    <n v="83.214745454545493"/>
    <d v="2004-09-25T00:00:00"/>
    <n v="22"/>
    <n v="1830.724400000001"/>
    <n v="0.64945280437756703"/>
    <n v="0.93023255813953498"/>
    <n v="0.81754445964432199"/>
    <n v="4"/>
    <n v="5"/>
    <n v="5"/>
    <n v="20"/>
    <n v="25"/>
    <n v="25"/>
    <n v="70"/>
    <n v="4.6666666666666696"/>
    <x v="1"/>
    <s v="Class-4"/>
    <x v="1"/>
  </r>
  <r>
    <n v="132"/>
    <n v="420.76381818181801"/>
    <d v="2004-12-05T00:00:00"/>
    <n v="110"/>
    <n v="46284.019999999982"/>
    <n v="0.92954856361154603"/>
    <n v="0.99316005471956303"/>
    <n v="0.92253761969904202"/>
    <n v="5"/>
    <n v="5"/>
    <n v="5"/>
    <n v="25"/>
    <n v="25"/>
    <n v="25"/>
    <n v="75"/>
    <n v="5"/>
    <x v="3"/>
    <s v="Class-5"/>
    <x v="0"/>
  </r>
  <r>
    <n v="1321"/>
    <n v="71.3461904761905"/>
    <d v="2004-10-08T00:00:00"/>
    <n v="21"/>
    <n v="1498.2700000000004"/>
    <n v="0.60174418604650604"/>
    <n v="0.92647058823529405"/>
    <n v="0.83361833105335104"/>
    <n v="4"/>
    <n v="5"/>
    <n v="5"/>
    <n v="20"/>
    <n v="25"/>
    <n v="25"/>
    <n v="70"/>
    <n v="4.6666666666666696"/>
    <x v="1"/>
    <s v="Class-4"/>
    <x v="0"/>
  </r>
  <r>
    <n v="1322"/>
    <n v="211.48124999999999"/>
    <d v="2004-10-01T00:00:00"/>
    <n v="8"/>
    <n v="1691.85"/>
    <n v="0.85465116279073905"/>
    <n v="0.76333789329685398"/>
    <n v="0.82489740082079299"/>
    <n v="5"/>
    <n v="4"/>
    <n v="5"/>
    <n v="25"/>
    <n v="20"/>
    <n v="25"/>
    <n v="70"/>
    <n v="4.6666666666666696"/>
    <x v="1"/>
    <s v="Class-4"/>
    <x v="0"/>
  </r>
  <r>
    <n v="1323"/>
    <n v="10.796666666666701"/>
    <d v="2004-09-26T00:00:00"/>
    <n v="15"/>
    <n v="161.9500000000005"/>
    <n v="0.17424760601915401"/>
    <n v="0.88560191518467901"/>
    <n v="0.81874145006839905"/>
    <n v="1"/>
    <n v="5"/>
    <n v="5"/>
    <n v="5"/>
    <n v="25"/>
    <n v="25"/>
    <n v="55"/>
    <n v="3.6666666666666701"/>
    <x v="0"/>
    <s v="Class-3"/>
    <x v="0"/>
  </r>
  <r>
    <n v="1324"/>
    <n v="11.797499999999999"/>
    <d v="2003-11-28T00:00:00"/>
    <n v="8"/>
    <n v="94.38"/>
    <n v="0.185191518467855"/>
    <n v="0.76333789329685398"/>
    <n v="0.58926128590971205"/>
    <n v="1"/>
    <n v="4"/>
    <n v="3"/>
    <n v="5"/>
    <n v="20"/>
    <n v="15"/>
    <n v="40"/>
    <n v="2.6666666666666701"/>
    <x v="2"/>
    <s v="Class-2"/>
    <x v="0"/>
  </r>
  <r>
    <n v="1325"/>
    <n v="47.261428571428603"/>
    <d v="2004-07-05T00:00:00"/>
    <n v="7"/>
    <n v="330.83000000000021"/>
    <n v="0.47469220246235999"/>
    <n v="0.73204514363885098"/>
    <n v="0.71152530779753698"/>
    <n v="3"/>
    <n v="4"/>
    <n v="4"/>
    <n v="15"/>
    <n v="20"/>
    <n v="20"/>
    <n v="55"/>
    <n v="3.6666666666666701"/>
    <x v="0"/>
    <s v="Class-3"/>
    <x v="0"/>
  </r>
  <r>
    <n v="1326"/>
    <n v="67.516000000000005"/>
    <d v="2003-03-12T00:00:00"/>
    <n v="2"/>
    <n v="135.03200000000001"/>
    <n v="0.58686730506155105"/>
    <n v="0.35294117647058798"/>
    <n v="0.50290697674418505"/>
    <n v="3"/>
    <n v="2"/>
    <n v="3"/>
    <n v="15"/>
    <n v="10"/>
    <n v="15"/>
    <n v="40"/>
    <n v="2.6666666666666701"/>
    <x v="2"/>
    <s v="Class-2"/>
    <x v="2"/>
  </r>
  <r>
    <n v="1327"/>
    <n v="468.95650000000001"/>
    <d v="2004-12-28T00:00:00"/>
    <n v="12"/>
    <n v="5627.4780000000001"/>
    <n v="0.93861149110812803"/>
    <n v="0.85020519835841302"/>
    <n v="0.97246922024623705"/>
    <n v="5"/>
    <n v="5"/>
    <n v="5"/>
    <n v="25"/>
    <n v="25"/>
    <n v="25"/>
    <n v="75"/>
    <n v="5"/>
    <x v="3"/>
    <s v="Class-5"/>
    <x v="0"/>
  </r>
  <r>
    <n v="1328"/>
    <n v="68.36"/>
    <d v="2002-07-27T00:00:00"/>
    <n v="1"/>
    <n v="68.36"/>
    <n v="0.59011627906976005"/>
    <n v="0"/>
    <n v="0.28060875512995898"/>
    <n v="3"/>
    <n v="1"/>
    <n v="2"/>
    <n v="15"/>
    <n v="5"/>
    <n v="10"/>
    <n v="30"/>
    <n v="2"/>
    <x v="2"/>
    <s v="Class-2"/>
    <x v="0"/>
  </r>
  <r>
    <n v="1329"/>
    <n v="37.6265"/>
    <d v="2004-12-21T00:00:00"/>
    <n v="20"/>
    <n v="752.53"/>
    <n v="0.41073871409027402"/>
    <n v="0.91997264021887803"/>
    <n v="0.95861833105335104"/>
    <n v="3"/>
    <n v="5"/>
    <n v="5"/>
    <n v="15"/>
    <n v="25"/>
    <n v="25"/>
    <n v="65"/>
    <n v="4.3333333333333304"/>
    <x v="1"/>
    <s v="Class-4"/>
    <x v="0"/>
  </r>
  <r>
    <n v="133"/>
    <n v="185.16833333333301"/>
    <d v="2003-08-20T00:00:00"/>
    <n v="6"/>
    <n v="1111.0099999999979"/>
    <n v="0.83344733242137803"/>
    <n v="0.68946648426812596"/>
    <n v="0.55266757865937"/>
    <n v="5"/>
    <n v="4"/>
    <n v="3"/>
    <n v="25"/>
    <n v="20"/>
    <n v="15"/>
    <n v="60"/>
    <n v="4"/>
    <x v="1"/>
    <s v="Class-4"/>
    <x v="0"/>
  </r>
  <r>
    <n v="1330"/>
    <n v="31.582999999999998"/>
    <d v="2004-12-18T00:00:00"/>
    <n v="10"/>
    <n v="315.83"/>
    <n v="0.368844049247598"/>
    <n v="0.81549247606019204"/>
    <n v="0.95075239398084799"/>
    <n v="2"/>
    <n v="5"/>
    <n v="5"/>
    <n v="10"/>
    <n v="25"/>
    <n v="25"/>
    <n v="60"/>
    <n v="4"/>
    <x v="1"/>
    <s v="Class-4"/>
    <x v="0"/>
  </r>
  <r>
    <n v="1331"/>
    <n v="30.593800000000002"/>
    <d v="2004-11-20T00:00:00"/>
    <n v="10"/>
    <n v="305.93799999999999"/>
    <n v="0.36080711354308398"/>
    <n v="0.81549247606019204"/>
    <n v="0.89432284541723595"/>
    <n v="2"/>
    <n v="5"/>
    <n v="5"/>
    <n v="10"/>
    <n v="25"/>
    <n v="25"/>
    <n v="60"/>
    <n v="4"/>
    <x v="1"/>
    <s v="Class-4"/>
    <x v="0"/>
  </r>
  <r>
    <n v="1332"/>
    <n v="61.655000000000001"/>
    <d v="2004-12-31T00:00:00"/>
    <n v="6"/>
    <n v="369.93"/>
    <n v="0.558481532147729"/>
    <n v="0.68946648426812596"/>
    <n v="0.98529411764705799"/>
    <n v="3"/>
    <n v="4"/>
    <n v="5"/>
    <n v="15"/>
    <n v="20"/>
    <n v="25"/>
    <n v="60"/>
    <n v="4"/>
    <x v="1"/>
    <s v="Class-4"/>
    <x v="0"/>
  </r>
  <r>
    <n v="1333"/>
    <n v="49.877499999999998"/>
    <d v="2002-06-11T00:00:00"/>
    <n v="4"/>
    <n v="199.51"/>
    <n v="0.49127906976741997"/>
    <n v="0.581395348837209"/>
    <n v="0.205198358413133"/>
    <n v="3"/>
    <n v="3"/>
    <n v="2"/>
    <n v="15"/>
    <n v="15"/>
    <n v="10"/>
    <n v="40"/>
    <n v="2.6666666666666701"/>
    <x v="2"/>
    <s v="Class-2"/>
    <x v="0"/>
  </r>
  <r>
    <n v="1334"/>
    <n v="182.3"/>
    <d v="2003-10-13T00:00:00"/>
    <n v="8"/>
    <n v="1458.4"/>
    <n v="0.831224350205235"/>
    <n v="0.76333789329685398"/>
    <n v="0.57181942544459496"/>
    <n v="5"/>
    <n v="4"/>
    <n v="3"/>
    <n v="25"/>
    <n v="20"/>
    <n v="15"/>
    <n v="60"/>
    <n v="4"/>
    <x v="1"/>
    <s v="Class-4"/>
    <x v="0"/>
  </r>
  <r>
    <n v="1335"/>
    <n v="48.102499999999999"/>
    <d v="2004-11-28T00:00:00"/>
    <n v="4"/>
    <n v="192.41"/>
    <n v="0.481190150478775"/>
    <n v="0.581395348837209"/>
    <n v="0.91108071135430901"/>
    <n v="3"/>
    <n v="3"/>
    <n v="5"/>
    <n v="15"/>
    <n v="15"/>
    <n v="25"/>
    <n v="55"/>
    <n v="3.6666666666666701"/>
    <x v="0"/>
    <s v="Class-3"/>
    <x v="0"/>
  </r>
  <r>
    <n v="1336"/>
    <n v="8.7303571428571392"/>
    <d v="2004-07-20T00:00:00"/>
    <n v="28"/>
    <n v="244.4499999999999"/>
    <n v="0.15680574555403801"/>
    <n v="0.95041039671682603"/>
    <n v="0.72435020519835702"/>
    <n v="1"/>
    <n v="5"/>
    <n v="4"/>
    <n v="5"/>
    <n v="25"/>
    <n v="20"/>
    <n v="50"/>
    <n v="3.3333333333333299"/>
    <x v="0"/>
    <s v="Class-3"/>
    <x v="0"/>
  </r>
  <r>
    <n v="1337"/>
    <n v="27.362857142857099"/>
    <d v="2004-06-08T00:00:00"/>
    <n v="7"/>
    <n v="191.53999999999968"/>
    <n v="0.33054035567715001"/>
    <n v="0.73204514363885098"/>
    <n v="0.693228454172366"/>
    <n v="2"/>
    <n v="4"/>
    <n v="4"/>
    <n v="10"/>
    <n v="20"/>
    <n v="20"/>
    <n v="50"/>
    <n v="3.3333333333333299"/>
    <x v="0"/>
    <s v="Class-3"/>
    <x v="0"/>
  </r>
  <r>
    <n v="1338"/>
    <n v="106.391071428571"/>
    <d v="2004-08-26T00:00:00"/>
    <n v="28"/>
    <n v="2978.949999999988"/>
    <n v="0.71648426812586996"/>
    <n v="0.95041039671682603"/>
    <n v="0.76077291381668899"/>
    <n v="4"/>
    <n v="5"/>
    <n v="4"/>
    <n v="20"/>
    <n v="25"/>
    <n v="20"/>
    <n v="65"/>
    <n v="4.3333333333333304"/>
    <x v="1"/>
    <s v="Class-4"/>
    <x v="1"/>
  </r>
  <r>
    <n v="134"/>
    <n v="247.47399999999999"/>
    <d v="2003-03-09T00:00:00"/>
    <n v="5"/>
    <n v="1237.3699999999999"/>
    <n v="0.877222982216188"/>
    <n v="0.64261285909712695"/>
    <n v="0.50222298221614103"/>
    <n v="5"/>
    <n v="4"/>
    <n v="3"/>
    <n v="25"/>
    <n v="20"/>
    <n v="15"/>
    <n v="60"/>
    <n v="4"/>
    <x v="1"/>
    <s v="Class-4"/>
    <x v="1"/>
  </r>
  <r>
    <n v="1340"/>
    <n v="72.382857142857105"/>
    <d v="2004-11-08T00:00:00"/>
    <n v="14"/>
    <n v="1013.3599999999994"/>
    <n v="0.60619015047879099"/>
    <n v="0.87534199726402195"/>
    <n v="0.87431600547195598"/>
    <n v="4"/>
    <n v="5"/>
    <n v="5"/>
    <n v="20"/>
    <n v="25"/>
    <n v="25"/>
    <n v="70"/>
    <n v="4.6666666666666696"/>
    <x v="1"/>
    <s v="Class-4"/>
    <x v="0"/>
  </r>
  <r>
    <n v="1341"/>
    <n v="31.42"/>
    <d v="2002-02-27T00:00:00"/>
    <n v="1"/>
    <n v="31.42"/>
    <n v="0.367647058823521"/>
    <n v="0"/>
    <n v="6.3269493844049299E-2"/>
    <n v="2"/>
    <n v="1"/>
    <n v="1"/>
    <n v="10"/>
    <n v="5"/>
    <n v="5"/>
    <n v="20"/>
    <n v="1.3333333333333299"/>
    <x v="4"/>
    <s v="Class-1"/>
    <x v="0"/>
  </r>
  <r>
    <n v="1342"/>
    <n v="16.7925"/>
    <d v="2003-11-12T00:00:00"/>
    <n v="4"/>
    <n v="67.17"/>
    <n v="0.23529411764706301"/>
    <n v="0.581395348837209"/>
    <n v="0.58276333789329604"/>
    <n v="2"/>
    <n v="3"/>
    <n v="3"/>
    <n v="10"/>
    <n v="15"/>
    <n v="15"/>
    <n v="40"/>
    <n v="2.6666666666666701"/>
    <x v="2"/>
    <s v="Class-2"/>
    <x v="0"/>
  </r>
  <r>
    <n v="1343"/>
    <n v="12.4033333333333"/>
    <d v="2004-10-10T00:00:00"/>
    <n v="6"/>
    <n v="74.419999999999803"/>
    <n v="0.19083447332421599"/>
    <n v="0.68946648426812596"/>
    <n v="0.835499316005471"/>
    <n v="1"/>
    <n v="4"/>
    <n v="5"/>
    <n v="5"/>
    <n v="20"/>
    <n v="25"/>
    <n v="50"/>
    <n v="3.3333333333333299"/>
    <x v="0"/>
    <s v="Class-3"/>
    <x v="0"/>
  </r>
  <r>
    <n v="1344"/>
    <n v="152.34"/>
    <d v="2004-09-26T00:00:00"/>
    <n v="14"/>
    <n v="2132.7600000000002"/>
    <n v="0.79907660738717101"/>
    <n v="0.87534199726402195"/>
    <n v="0.81874145006839905"/>
    <n v="4"/>
    <n v="5"/>
    <n v="5"/>
    <n v="20"/>
    <n v="25"/>
    <n v="25"/>
    <n v="70"/>
    <n v="4.6666666666666696"/>
    <x v="1"/>
    <s v="Class-4"/>
    <x v="0"/>
  </r>
  <r>
    <n v="1345"/>
    <n v="15.247999999999999"/>
    <d v="2002-12-25T00:00:00"/>
    <n v="1"/>
    <n v="15.247999999999999"/>
    <n v="0.21682626538988101"/>
    <n v="0"/>
    <n v="0.48546511627906902"/>
    <n v="2"/>
    <n v="1"/>
    <n v="3"/>
    <n v="10"/>
    <n v="5"/>
    <n v="15"/>
    <n v="30"/>
    <n v="2"/>
    <x v="2"/>
    <s v="Class-2"/>
    <x v="2"/>
  </r>
  <r>
    <n v="1346"/>
    <n v="65.358750000000001"/>
    <d v="2004-02-28T00:00:00"/>
    <n v="8"/>
    <n v="522.87"/>
    <n v="0.57677838577290397"/>
    <n v="0.76333789329685398"/>
    <n v="0.63183994528043697"/>
    <n v="3"/>
    <n v="4"/>
    <n v="4"/>
    <n v="15"/>
    <n v="20"/>
    <n v="20"/>
    <n v="55"/>
    <n v="3.6666666666666701"/>
    <x v="0"/>
    <s v="Class-3"/>
    <x v="0"/>
  </r>
  <r>
    <n v="1347"/>
    <n v="4.0755555555555603"/>
    <d v="2004-08-22T00:00:00"/>
    <n v="9"/>
    <n v="36.680000000000042"/>
    <n v="0.107216142270862"/>
    <n v="0.79069767441860495"/>
    <n v="0.75632694938440403"/>
    <n v="1"/>
    <n v="4"/>
    <n v="4"/>
    <n v="5"/>
    <n v="20"/>
    <n v="20"/>
    <n v="45"/>
    <n v="3"/>
    <x v="0"/>
    <s v="Class-3"/>
    <x v="0"/>
  </r>
  <r>
    <n v="1348"/>
    <n v="60.301428571428602"/>
    <d v="2004-02-29T00:00:00"/>
    <n v="7"/>
    <n v="422.11000000000024"/>
    <n v="0.55095759233924602"/>
    <n v="0.73204514363885098"/>
    <n v="0.63354993160054596"/>
    <n v="3"/>
    <n v="4"/>
    <n v="4"/>
    <n v="15"/>
    <n v="20"/>
    <n v="20"/>
    <n v="55"/>
    <n v="3.6666666666666701"/>
    <x v="0"/>
    <s v="Class-3"/>
    <x v="0"/>
  </r>
  <r>
    <n v="1349"/>
    <n v="14.2925"/>
    <d v="2004-06-24T00:00:00"/>
    <n v="12"/>
    <n v="171.51"/>
    <n v="0.208276333789333"/>
    <n v="0.85020519835841302"/>
    <n v="0.70365937072503304"/>
    <n v="2"/>
    <n v="5"/>
    <n v="4"/>
    <n v="10"/>
    <n v="25"/>
    <n v="20"/>
    <n v="55"/>
    <n v="3.6666666666666701"/>
    <x v="0"/>
    <s v="Class-3"/>
    <x v="0"/>
  </r>
  <r>
    <n v="1350"/>
    <n v="77.312857142857098"/>
    <d v="2004-09-15T00:00:00"/>
    <n v="7"/>
    <n v="541.18999999999971"/>
    <n v="0.62688098495211897"/>
    <n v="0.73204514363885098"/>
    <n v="0.78847469220246202"/>
    <n v="4"/>
    <n v="4"/>
    <n v="4"/>
    <n v="20"/>
    <n v="20"/>
    <n v="20"/>
    <n v="60"/>
    <n v="4"/>
    <x v="1"/>
    <s v="Class-4"/>
    <x v="0"/>
  </r>
  <r>
    <n v="1351"/>
    <n v="31.837499999999999"/>
    <d v="2004-10-09T00:00:00"/>
    <n v="8"/>
    <n v="254.7"/>
    <n v="0.37089603283172901"/>
    <n v="0.76333789329685398"/>
    <n v="0.83464432284541701"/>
    <n v="2"/>
    <n v="4"/>
    <n v="5"/>
    <n v="10"/>
    <n v="20"/>
    <n v="25"/>
    <n v="55"/>
    <n v="3.6666666666666701"/>
    <x v="0"/>
    <s v="Class-3"/>
    <x v="0"/>
  </r>
  <r>
    <n v="1352"/>
    <n v="61.895000000000003"/>
    <d v="2004-03-27T00:00:00"/>
    <n v="4"/>
    <n v="247.58"/>
    <n v="0.55967852257180595"/>
    <n v="0.581395348837209"/>
    <n v="0.64928180574555305"/>
    <n v="3"/>
    <n v="3"/>
    <n v="4"/>
    <n v="15"/>
    <n v="15"/>
    <n v="20"/>
    <n v="50"/>
    <n v="3.3333333333333299"/>
    <x v="0"/>
    <s v="Class-3"/>
    <x v="0"/>
  </r>
  <r>
    <n v="1353"/>
    <n v="103.11"/>
    <d v="2002-03-27T00:00:00"/>
    <n v="1"/>
    <n v="103.11"/>
    <n v="0.71015731874146404"/>
    <n v="0"/>
    <n v="9.9863201094391299E-2"/>
    <n v="4"/>
    <n v="1"/>
    <n v="1"/>
    <n v="20"/>
    <n v="5"/>
    <n v="5"/>
    <n v="30"/>
    <n v="2"/>
    <x v="2"/>
    <s v="Class-2"/>
    <x v="0"/>
  </r>
  <r>
    <n v="1354"/>
    <n v="40.540909090909103"/>
    <d v="2004-12-28T00:00:00"/>
    <n v="22"/>
    <n v="891.90000000000032"/>
    <n v="0.43211354309164002"/>
    <n v="0.93023255813953498"/>
    <n v="0.97246922024623705"/>
    <n v="3"/>
    <n v="5"/>
    <n v="5"/>
    <n v="15"/>
    <n v="25"/>
    <n v="25"/>
    <n v="65"/>
    <n v="4.3333333333333304"/>
    <x v="1"/>
    <s v="Class-4"/>
    <x v="0"/>
  </r>
  <r>
    <n v="1355"/>
    <n v="20.748787878787901"/>
    <d v="2004-07-05T00:00:00"/>
    <n v="33"/>
    <n v="684.71000000000072"/>
    <n v="0.27325581395349002"/>
    <n v="0.96272229822161404"/>
    <n v="0.71152530779753698"/>
    <n v="2"/>
    <n v="5"/>
    <n v="4"/>
    <n v="10"/>
    <n v="25"/>
    <n v="20"/>
    <n v="55"/>
    <n v="3.6666666666666701"/>
    <x v="0"/>
    <s v="Class-3"/>
    <x v="0"/>
  </r>
  <r>
    <n v="1356"/>
    <n v="167.08"/>
    <d v="2002-09-29T00:00:00"/>
    <n v="2"/>
    <n v="334.16"/>
    <n v="0.81668946648430196"/>
    <n v="0.35294117647058798"/>
    <n v="0.39534883720930197"/>
    <n v="5"/>
    <n v="2"/>
    <n v="2"/>
    <n v="25"/>
    <n v="10"/>
    <n v="10"/>
    <n v="45"/>
    <n v="3"/>
    <x v="0"/>
    <s v="Class-3"/>
    <x v="0"/>
  </r>
  <r>
    <n v="1357"/>
    <n v="151.43658181818199"/>
    <d v="2004-09-14T00:00:00"/>
    <n v="22"/>
    <n v="3331.6048000000037"/>
    <n v="0.79770861833108297"/>
    <n v="0.93023255813953498"/>
    <n v="0.78317373461012196"/>
    <n v="4"/>
    <n v="5"/>
    <n v="4"/>
    <n v="20"/>
    <n v="25"/>
    <n v="20"/>
    <n v="65"/>
    <n v="4.3333333333333304"/>
    <x v="1"/>
    <s v="Class-4"/>
    <x v="0"/>
  </r>
  <r>
    <n v="1358"/>
    <n v="119.361428571429"/>
    <d v="2004-03-05T00:00:00"/>
    <n v="7"/>
    <n v="835.53000000000304"/>
    <n v="0.74606703146376896"/>
    <n v="0.73204514363885098"/>
    <n v="0.63662790697674299"/>
    <n v="4"/>
    <n v="4"/>
    <n v="4"/>
    <n v="20"/>
    <n v="20"/>
    <n v="20"/>
    <n v="60"/>
    <n v="4"/>
    <x v="1"/>
    <s v="Class-4"/>
    <x v="0"/>
  </r>
  <r>
    <n v="1359"/>
    <n v="72.88"/>
    <d v="2002-08-07T00:00:00"/>
    <n v="1"/>
    <n v="72.88"/>
    <n v="0.60841313269493402"/>
    <n v="0"/>
    <n v="0.30215458276333801"/>
    <n v="4"/>
    <n v="1"/>
    <n v="2"/>
    <n v="20"/>
    <n v="5"/>
    <n v="10"/>
    <n v="35"/>
    <n v="2.3333333333333299"/>
    <x v="2"/>
    <s v="Class-2"/>
    <x v="0"/>
  </r>
  <r>
    <n v="136"/>
    <n v="1191.70333333333"/>
    <d v="2004-08-06T00:00:00"/>
    <n v="9"/>
    <n v="10725.329999999969"/>
    <n v="0.97811217510266402"/>
    <n v="0.79069767441860495"/>
    <n v="0.740937072503419"/>
    <n v="5"/>
    <n v="4"/>
    <n v="4"/>
    <n v="25"/>
    <n v="20"/>
    <n v="20"/>
    <n v="65"/>
    <n v="4.3333333333333304"/>
    <x v="1"/>
    <s v="Class-4"/>
    <x v="0"/>
  </r>
  <r>
    <n v="1360"/>
    <n v="4.16"/>
    <d v="2002-05-22T00:00:00"/>
    <n v="1"/>
    <n v="4.16"/>
    <n v="0.108071135430917"/>
    <n v="0"/>
    <n v="0.178009575923393"/>
    <n v="1"/>
    <n v="1"/>
    <n v="1"/>
    <n v="5"/>
    <n v="5"/>
    <n v="5"/>
    <n v="15"/>
    <n v="1"/>
    <x v="4"/>
    <s v="Class-1"/>
    <x v="0"/>
  </r>
  <r>
    <n v="1361"/>
    <n v="26.638965517241399"/>
    <d v="2004-12-25T00:00:00"/>
    <n v="29"/>
    <n v="772.53000000000054"/>
    <n v="0.32558139534883401"/>
    <n v="0.95383036935704502"/>
    <n v="0.965458276333789"/>
    <n v="2"/>
    <n v="5"/>
    <n v="5"/>
    <n v="10"/>
    <n v="25"/>
    <n v="25"/>
    <n v="60"/>
    <n v="4"/>
    <x v="1"/>
    <s v="Class-4"/>
    <x v="0"/>
  </r>
  <r>
    <n v="1362"/>
    <n v="24.68"/>
    <d v="2002-04-30T00:00:00"/>
    <n v="1"/>
    <n v="24.68"/>
    <n v="0.30762653898768599"/>
    <n v="0"/>
    <n v="0.15218878248973999"/>
    <n v="2"/>
    <n v="1"/>
    <n v="1"/>
    <n v="10"/>
    <n v="5"/>
    <n v="5"/>
    <n v="20"/>
    <n v="1.3333333333333299"/>
    <x v="4"/>
    <s v="Class-1"/>
    <x v="0"/>
  </r>
  <r>
    <n v="1363"/>
    <n v="43.576000000000001"/>
    <d v="2002-03-12T00:00:00"/>
    <n v="1"/>
    <n v="43.576000000000001"/>
    <n v="0.44989740082077601"/>
    <n v="0"/>
    <n v="7.8659370725034206E-2"/>
    <n v="3"/>
    <n v="1"/>
    <n v="1"/>
    <n v="15"/>
    <n v="5"/>
    <n v="5"/>
    <n v="25"/>
    <n v="1.6666666666666701"/>
    <x v="4"/>
    <s v="Class-1"/>
    <x v="2"/>
  </r>
  <r>
    <n v="1364"/>
    <n v="66.444999999999993"/>
    <d v="2004-03-29T00:00:00"/>
    <n v="14"/>
    <n v="930.2299999999999"/>
    <n v="0.58225034199725501"/>
    <n v="0.87534199726402195"/>
    <n v="0.651333789329684"/>
    <n v="3"/>
    <n v="5"/>
    <n v="4"/>
    <n v="15"/>
    <n v="25"/>
    <n v="20"/>
    <n v="60"/>
    <n v="4"/>
    <x v="1"/>
    <s v="Class-4"/>
    <x v="0"/>
  </r>
  <r>
    <n v="1365"/>
    <n v="19.34"/>
    <d v="2002-08-01T00:00:00"/>
    <n v="2"/>
    <n v="38.68"/>
    <n v="0.259404924760605"/>
    <n v="0.35294117647058798"/>
    <n v="0.29035567715458299"/>
    <n v="2"/>
    <n v="2"/>
    <n v="2"/>
    <n v="10"/>
    <n v="10"/>
    <n v="10"/>
    <n v="30"/>
    <n v="2"/>
    <x v="2"/>
    <s v="Class-2"/>
    <x v="0"/>
  </r>
  <r>
    <n v="1366"/>
    <n v="565.58138499999995"/>
    <d v="2004-12-28T00:00:00"/>
    <n v="40"/>
    <n v="22623.255399999998"/>
    <n v="0.94989740082085306"/>
    <n v="0.97195622435020501"/>
    <n v="0.97246922024623705"/>
    <n v="5"/>
    <n v="5"/>
    <n v="5"/>
    <n v="25"/>
    <n v="25"/>
    <n v="25"/>
    <n v="75"/>
    <n v="5"/>
    <x v="3"/>
    <s v="Class-5"/>
    <x v="0"/>
  </r>
  <r>
    <n v="1367"/>
    <n v="134.01142857142901"/>
    <d v="2004-11-19T00:00:00"/>
    <n v="7"/>
    <n v="938.08000000000311"/>
    <n v="0.77274281805748102"/>
    <n v="0.73204514363885098"/>
    <n v="0.89295485636114902"/>
    <n v="4"/>
    <n v="4"/>
    <n v="5"/>
    <n v="20"/>
    <n v="20"/>
    <n v="25"/>
    <n v="65"/>
    <n v="4.3333333333333304"/>
    <x v="1"/>
    <s v="Class-4"/>
    <x v="0"/>
  </r>
  <r>
    <n v="1368"/>
    <n v="16.157"/>
    <d v="2003-08-14T00:00:00"/>
    <n v="10"/>
    <n v="161.57"/>
    <n v="0.23050615595075599"/>
    <n v="0.81549247606019204"/>
    <n v="0.55044459644322796"/>
    <n v="2"/>
    <n v="5"/>
    <n v="3"/>
    <n v="10"/>
    <n v="25"/>
    <n v="15"/>
    <n v="50"/>
    <n v="3.3333333333333299"/>
    <x v="0"/>
    <s v="Class-3"/>
    <x v="0"/>
  </r>
  <r>
    <n v="1369"/>
    <n v="20.215"/>
    <d v="2004-10-01T00:00:00"/>
    <n v="8"/>
    <n v="161.72"/>
    <n v="0.26744186046511897"/>
    <n v="0.76333789329685398"/>
    <n v="0.82489740082079299"/>
    <n v="2"/>
    <n v="4"/>
    <n v="5"/>
    <n v="10"/>
    <n v="20"/>
    <n v="25"/>
    <n v="55"/>
    <n v="3.6666666666666701"/>
    <x v="0"/>
    <s v="Class-3"/>
    <x v="0"/>
  </r>
  <r>
    <n v="137"/>
    <n v="116.204285714286"/>
    <d v="2004-11-28T00:00:00"/>
    <n v="7"/>
    <n v="813.430000000002"/>
    <n v="0.73854309165528598"/>
    <n v="0.73204514363885098"/>
    <n v="0.91108071135430901"/>
    <n v="4"/>
    <n v="4"/>
    <n v="5"/>
    <n v="20"/>
    <n v="20"/>
    <n v="25"/>
    <n v="65"/>
    <n v="4.3333333333333304"/>
    <x v="1"/>
    <s v="Class-4"/>
    <x v="0"/>
  </r>
  <r>
    <n v="1370"/>
    <n v="46.106666666666698"/>
    <d v="2002-09-09T00:00:00"/>
    <n v="3"/>
    <n v="138.32000000000011"/>
    <n v="0.46768125854991199"/>
    <n v="0.49743502051983601"/>
    <n v="0.364740082079343"/>
    <n v="3"/>
    <n v="3"/>
    <n v="2"/>
    <n v="15"/>
    <n v="15"/>
    <n v="10"/>
    <n v="40"/>
    <n v="2.6666666666666701"/>
    <x v="2"/>
    <s v="Class-2"/>
    <x v="1"/>
  </r>
  <r>
    <n v="1372"/>
    <n v="181.1293"/>
    <d v="2004-08-04T00:00:00"/>
    <n v="14"/>
    <n v="2535.8101999999999"/>
    <n v="0.82968536251713598"/>
    <n v="0.87534199726402195"/>
    <n v="0.73905608755129903"/>
    <n v="5"/>
    <n v="5"/>
    <n v="4"/>
    <n v="25"/>
    <n v="25"/>
    <n v="20"/>
    <n v="70"/>
    <n v="4.6666666666666696"/>
    <x v="1"/>
    <s v="Class-4"/>
    <x v="0"/>
  </r>
  <r>
    <n v="1373"/>
    <n v="-67.959999999999994"/>
    <d v="2002-01-26T00:00:00"/>
    <n v="1"/>
    <n v="-67.959999999999994"/>
    <n v="1.9322845417236601E-2"/>
    <n v="0"/>
    <n v="2.1032831737346099E-2"/>
    <n v="1"/>
    <n v="1"/>
    <n v="1"/>
    <n v="5"/>
    <n v="5"/>
    <n v="5"/>
    <n v="15"/>
    <n v="1"/>
    <x v="4"/>
    <s v="Class-1"/>
    <x v="0"/>
  </r>
  <r>
    <n v="1374"/>
    <n v="908.05142857142903"/>
    <d v="2004-03-27T00:00:00"/>
    <n v="7"/>
    <n v="6356.3600000000033"/>
    <n v="0.96819425444602703"/>
    <n v="0.73204514363885098"/>
    <n v="0.64928180574555305"/>
    <n v="5"/>
    <n v="4"/>
    <n v="4"/>
    <n v="25"/>
    <n v="20"/>
    <n v="20"/>
    <n v="65"/>
    <n v="4.3333333333333304"/>
    <x v="1"/>
    <s v="Class-4"/>
    <x v="0"/>
  </r>
  <r>
    <n v="1375"/>
    <n v="9.5955555555555598"/>
    <d v="2004-01-10T00:00:00"/>
    <n v="9"/>
    <n v="86.360000000000042"/>
    <n v="0.16415868673050801"/>
    <n v="0.79069767441860495"/>
    <n v="0.60841313269493802"/>
    <n v="1"/>
    <n v="4"/>
    <n v="4"/>
    <n v="5"/>
    <n v="20"/>
    <n v="20"/>
    <n v="45"/>
    <n v="3"/>
    <x v="0"/>
    <s v="Class-3"/>
    <x v="0"/>
  </r>
  <r>
    <n v="1376"/>
    <n v="20.6175"/>
    <d v="2004-06-13T00:00:00"/>
    <n v="4"/>
    <n v="82.47"/>
    <n v="0.27188782489740299"/>
    <n v="0.581395348837209"/>
    <n v="0.69596443228454097"/>
    <n v="2"/>
    <n v="3"/>
    <n v="4"/>
    <n v="10"/>
    <n v="15"/>
    <n v="20"/>
    <n v="45"/>
    <n v="3"/>
    <x v="0"/>
    <s v="Class-3"/>
    <x v="0"/>
  </r>
  <r>
    <n v="1377"/>
    <n v="37.973333333333301"/>
    <d v="2003-11-22T00:00:00"/>
    <n v="6"/>
    <n v="227.8399999999998"/>
    <n v="0.41347469220244898"/>
    <n v="0.68946648426812596"/>
    <n v="0.586354309165526"/>
    <n v="3"/>
    <n v="4"/>
    <n v="3"/>
    <n v="15"/>
    <n v="20"/>
    <n v="15"/>
    <n v="50"/>
    <n v="3.3333333333333299"/>
    <x v="0"/>
    <s v="Class-3"/>
    <x v="0"/>
  </r>
  <r>
    <n v="1378"/>
    <n v="0.438"/>
    <d v="2004-07-22T00:00:00"/>
    <n v="10"/>
    <n v="4.38"/>
    <n v="5.7113543091654902E-2"/>
    <n v="0.81549247606019204"/>
    <n v="0.72674418604651103"/>
    <n v="1"/>
    <n v="5"/>
    <n v="4"/>
    <n v="5"/>
    <n v="25"/>
    <n v="20"/>
    <n v="50"/>
    <n v="3.3333333333333299"/>
    <x v="0"/>
    <s v="Class-3"/>
    <x v="0"/>
  </r>
  <r>
    <n v="1379"/>
    <n v="115.47499999999999"/>
    <d v="2004-10-01T00:00:00"/>
    <n v="6"/>
    <n v="692.84999999999991"/>
    <n v="0.73717510259919805"/>
    <n v="0.68946648426812596"/>
    <n v="0.82489740082079299"/>
    <n v="4"/>
    <n v="4"/>
    <n v="5"/>
    <n v="20"/>
    <n v="20"/>
    <n v="25"/>
    <n v="65"/>
    <n v="4.3333333333333304"/>
    <x v="1"/>
    <s v="Class-4"/>
    <x v="0"/>
  </r>
  <r>
    <n v="138"/>
    <n v="-25.434000000000001"/>
    <d v="2004-10-18T00:00:00"/>
    <n v="5"/>
    <n v="-127.17"/>
    <n v="3.02667578659369E-2"/>
    <n v="0.64261285909712695"/>
    <n v="0.84627222982216099"/>
    <n v="1"/>
    <n v="4"/>
    <n v="5"/>
    <n v="5"/>
    <n v="20"/>
    <n v="25"/>
    <n v="50"/>
    <n v="3.3333333333333299"/>
    <x v="0"/>
    <s v="Class-3"/>
    <x v="0"/>
  </r>
  <r>
    <n v="1380"/>
    <n v="25.303157894736799"/>
    <d v="2004-08-03T00:00:00"/>
    <n v="19"/>
    <n v="480.7599999999992"/>
    <n v="0.31515047879616698"/>
    <n v="0.91501367989056104"/>
    <n v="0.73734610123118904"/>
    <n v="2"/>
    <n v="5"/>
    <n v="4"/>
    <n v="10"/>
    <n v="25"/>
    <n v="20"/>
    <n v="55"/>
    <n v="3.6666666666666701"/>
    <x v="0"/>
    <s v="Class-3"/>
    <x v="0"/>
  </r>
  <r>
    <n v="1381"/>
    <n v="29.636140000000001"/>
    <d v="2004-12-07T00:00:00"/>
    <n v="20"/>
    <n v="592.72280000000001"/>
    <n v="0.35071819425443901"/>
    <n v="0.91997264021887803"/>
    <n v="0.92698358413132598"/>
    <n v="2"/>
    <n v="5"/>
    <n v="5"/>
    <n v="10"/>
    <n v="25"/>
    <n v="25"/>
    <n v="60"/>
    <n v="4"/>
    <x v="1"/>
    <s v="Class-4"/>
    <x v="1"/>
  </r>
  <r>
    <n v="1383"/>
    <n v="9.5861538461538505"/>
    <d v="2004-03-30T00:00:00"/>
    <n v="13"/>
    <n v="124.62000000000006"/>
    <n v="0.163816689466486"/>
    <n v="0.86234610123119004"/>
    <n v="0.65201778385772802"/>
    <n v="1"/>
    <n v="5"/>
    <n v="4"/>
    <n v="5"/>
    <n v="25"/>
    <n v="20"/>
    <n v="50"/>
    <n v="3.3333333333333299"/>
    <x v="0"/>
    <s v="Class-3"/>
    <x v="0"/>
  </r>
  <r>
    <n v="1384"/>
    <n v="61.389200000000002"/>
    <d v="2004-12-30T00:00:00"/>
    <n v="25"/>
    <n v="1534.73"/>
    <n v="0.55694254445962998"/>
    <n v="0.94186046511627897"/>
    <n v="0.98084815321477403"/>
    <n v="3"/>
    <n v="5"/>
    <n v="5"/>
    <n v="15"/>
    <n v="25"/>
    <n v="25"/>
    <n v="65"/>
    <n v="4.3333333333333304"/>
    <x v="1"/>
    <s v="Class-4"/>
    <x v="0"/>
  </r>
  <r>
    <n v="1385"/>
    <n v="367.27106666666702"/>
    <d v="2004-01-02T00:00:00"/>
    <n v="9"/>
    <n v="3305.4396000000033"/>
    <n v="0.91740766073876701"/>
    <n v="0.79069767441860495"/>
    <n v="0.60396716826265295"/>
    <n v="5"/>
    <n v="4"/>
    <n v="4"/>
    <n v="25"/>
    <n v="20"/>
    <n v="20"/>
    <n v="65"/>
    <n v="4.3333333333333304"/>
    <x v="1"/>
    <s v="Class-4"/>
    <x v="1"/>
  </r>
  <r>
    <n v="1387"/>
    <n v="37.630000000000003"/>
    <d v="2004-11-09T00:00:00"/>
    <n v="6"/>
    <n v="225.78000000000003"/>
    <n v="0.41090971272228499"/>
    <n v="0.68946648426812596"/>
    <n v="0.87602599179206497"/>
    <n v="3"/>
    <n v="4"/>
    <n v="5"/>
    <n v="15"/>
    <n v="20"/>
    <n v="25"/>
    <n v="60"/>
    <n v="4"/>
    <x v="1"/>
    <s v="Class-4"/>
    <x v="0"/>
  </r>
  <r>
    <n v="1388"/>
    <n v="111.67"/>
    <d v="2004-09-05T00:00:00"/>
    <n v="7"/>
    <n v="781.69"/>
    <n v="0.72794117647060497"/>
    <n v="0.73204514363885098"/>
    <n v="0.77274281805745504"/>
    <n v="4"/>
    <n v="4"/>
    <n v="4"/>
    <n v="20"/>
    <n v="20"/>
    <n v="20"/>
    <n v="60"/>
    <n v="4"/>
    <x v="1"/>
    <s v="Class-4"/>
    <x v="0"/>
  </r>
  <r>
    <n v="1389"/>
    <n v="55.07846"/>
    <d v="2004-10-13T00:00:00"/>
    <n v="5"/>
    <n v="275.39229999999998"/>
    <n v="0.51829685362515099"/>
    <n v="0.64261285909712695"/>
    <n v="0.83943228454172303"/>
    <n v="3"/>
    <n v="4"/>
    <n v="5"/>
    <n v="15"/>
    <n v="20"/>
    <n v="25"/>
    <n v="60"/>
    <n v="4"/>
    <x v="1"/>
    <s v="Class-4"/>
    <x v="0"/>
  </r>
  <r>
    <n v="139"/>
    <n v="119.961428571429"/>
    <d v="2004-08-20T00:00:00"/>
    <n v="14"/>
    <n v="1679.4600000000059"/>
    <n v="0.747435020519856"/>
    <n v="0.87534199726402195"/>
    <n v="0.75444596443228396"/>
    <n v="4"/>
    <n v="5"/>
    <n v="4"/>
    <n v="20"/>
    <n v="25"/>
    <n v="20"/>
    <n v="65"/>
    <n v="4.3333333333333304"/>
    <x v="1"/>
    <s v="Class-4"/>
    <x v="0"/>
  </r>
  <r>
    <n v="1390"/>
    <n v="939.06"/>
    <d v="2002-01-12T00:00:00"/>
    <n v="1"/>
    <n v="939.06"/>
    <n v="0.97075923392619201"/>
    <n v="0"/>
    <n v="7.3529411764705899E-3"/>
    <n v="5"/>
    <n v="1"/>
    <n v="1"/>
    <n v="25"/>
    <n v="5"/>
    <n v="5"/>
    <n v="35"/>
    <n v="2.3333333333333299"/>
    <x v="2"/>
    <s v="Class-2"/>
    <x v="0"/>
  </r>
  <r>
    <n v="1391"/>
    <n v="119.66175"/>
    <d v="2004-08-30T00:00:00"/>
    <n v="12"/>
    <n v="1435.941"/>
    <n v="0.746580027359801"/>
    <n v="0.85020519835841302"/>
    <n v="0.76521887824897294"/>
    <n v="4"/>
    <n v="5"/>
    <n v="4"/>
    <n v="20"/>
    <n v="25"/>
    <n v="20"/>
    <n v="65"/>
    <n v="4.3333333333333304"/>
    <x v="1"/>
    <s v="Class-4"/>
    <x v="0"/>
  </r>
  <r>
    <n v="1392"/>
    <n v="18.512499999999999"/>
    <d v="2004-09-15T00:00:00"/>
    <n v="8"/>
    <n v="148.1"/>
    <n v="0.25359097127223401"/>
    <n v="0.76333789329685398"/>
    <n v="0.78847469220246202"/>
    <n v="2"/>
    <n v="4"/>
    <n v="4"/>
    <n v="10"/>
    <n v="20"/>
    <n v="20"/>
    <n v="50"/>
    <n v="3.3333333333333299"/>
    <x v="0"/>
    <s v="Class-3"/>
    <x v="0"/>
  </r>
  <r>
    <n v="1393"/>
    <n v="121.5175"/>
    <d v="2003-11-07T00:00:00"/>
    <n v="4"/>
    <n v="486.07"/>
    <n v="0.75017099863203196"/>
    <n v="0.581395348837209"/>
    <n v="0.58054035567715301"/>
    <n v="4"/>
    <n v="3"/>
    <n v="3"/>
    <n v="20"/>
    <n v="15"/>
    <n v="15"/>
    <n v="50"/>
    <n v="3.3333333333333299"/>
    <x v="0"/>
    <s v="Class-3"/>
    <x v="0"/>
  </r>
  <r>
    <n v="1394"/>
    <n v="13.888571428571399"/>
    <d v="2003-12-29T00:00:00"/>
    <n v="7"/>
    <n v="97.2199999999998"/>
    <n v="0.20417236662107"/>
    <n v="0.73204514363885098"/>
    <n v="0.60208618331053299"/>
    <n v="2"/>
    <n v="4"/>
    <n v="4"/>
    <n v="10"/>
    <n v="20"/>
    <n v="20"/>
    <n v="50"/>
    <n v="3.3333333333333299"/>
    <x v="0"/>
    <s v="Class-3"/>
    <x v="0"/>
  </r>
  <r>
    <n v="1395"/>
    <n v="130.964"/>
    <d v="2002-03-04T00:00:00"/>
    <n v="1"/>
    <n v="130.964"/>
    <n v="0.76744186046514096"/>
    <n v="0"/>
    <n v="6.8228454172366601E-2"/>
    <n v="4"/>
    <n v="1"/>
    <n v="1"/>
    <n v="20"/>
    <n v="5"/>
    <n v="5"/>
    <n v="30"/>
    <n v="2"/>
    <x v="2"/>
    <s v="Class-2"/>
    <x v="2"/>
  </r>
  <r>
    <n v="1396"/>
    <n v="40.598571428571397"/>
    <d v="2004-10-29T00:00:00"/>
    <n v="7"/>
    <n v="284.18999999999977"/>
    <n v="0.43279753761968398"/>
    <n v="0.73204514363885098"/>
    <n v="0.86166210670314602"/>
    <n v="3"/>
    <n v="4"/>
    <n v="5"/>
    <n v="15"/>
    <n v="20"/>
    <n v="25"/>
    <n v="60"/>
    <n v="4"/>
    <x v="1"/>
    <s v="Class-4"/>
    <x v="0"/>
  </r>
  <r>
    <n v="1397"/>
    <n v="6.3416642857142902"/>
    <d v="2004-12-29T00:00:00"/>
    <n v="14"/>
    <n v="88.783300000000068"/>
    <n v="0.13372093023255899"/>
    <n v="0.87534199726402195"/>
    <n v="0.97691518467852201"/>
    <n v="1"/>
    <n v="5"/>
    <n v="5"/>
    <n v="5"/>
    <n v="25"/>
    <n v="25"/>
    <n v="55"/>
    <n v="3.6666666666666701"/>
    <x v="0"/>
    <s v="Class-3"/>
    <x v="0"/>
  </r>
  <r>
    <n v="1398"/>
    <n v="406.34800000000001"/>
    <d v="2002-01-19T00:00:00"/>
    <n v="1"/>
    <n v="406.34800000000001"/>
    <n v="0.92612859097132705"/>
    <n v="0"/>
    <n v="1.2995896032831701E-2"/>
    <n v="5"/>
    <n v="1"/>
    <n v="1"/>
    <n v="25"/>
    <n v="5"/>
    <n v="5"/>
    <n v="35"/>
    <n v="2.3333333333333299"/>
    <x v="2"/>
    <s v="Class-2"/>
    <x v="2"/>
  </r>
  <r>
    <n v="1399"/>
    <n v="4583.84"/>
    <d v="2002-08-27T00:00:00"/>
    <n v="1"/>
    <n v="4583.84"/>
    <n v="0.99367305061566302"/>
    <n v="0"/>
    <n v="0.34524623803009502"/>
    <n v="5"/>
    <n v="1"/>
    <n v="2"/>
    <n v="25"/>
    <n v="5"/>
    <n v="10"/>
    <n v="40"/>
    <n v="2.6666666666666701"/>
    <x v="2"/>
    <s v="Class-2"/>
    <x v="0"/>
  </r>
  <r>
    <n v="14"/>
    <n v="687.75444137931004"/>
    <d v="2004-06-27T00:00:00"/>
    <n v="29"/>
    <n v="19944.878799999991"/>
    <n v="0.95810533515737994"/>
    <n v="0.95383036935704502"/>
    <n v="0.70536935704514203"/>
    <n v="5"/>
    <n v="5"/>
    <n v="4"/>
    <n v="25"/>
    <n v="25"/>
    <n v="20"/>
    <n v="70"/>
    <n v="4.6666666666666696"/>
    <x v="1"/>
    <s v="Class-4"/>
    <x v="1"/>
  </r>
  <r>
    <n v="140"/>
    <n v="29.3475"/>
    <d v="2004-12-10T00:00:00"/>
    <n v="4"/>
    <n v="117.39"/>
    <n v="0.34798221614226499"/>
    <n v="0.581395348837209"/>
    <n v="0.93211354309165495"/>
    <n v="2"/>
    <n v="3"/>
    <n v="5"/>
    <n v="10"/>
    <n v="15"/>
    <n v="25"/>
    <n v="50"/>
    <n v="3.3333333333333299"/>
    <x v="0"/>
    <s v="Class-3"/>
    <x v="0"/>
  </r>
  <r>
    <n v="1400"/>
    <n v="14.013999999999999"/>
    <d v="2003-08-09T00:00:00"/>
    <n v="5"/>
    <n v="70.069999999999993"/>
    <n v="0.20673734610123501"/>
    <n v="0.64261285909712695"/>
    <n v="0.54805061559507495"/>
    <n v="2"/>
    <n v="4"/>
    <n v="3"/>
    <n v="10"/>
    <n v="20"/>
    <n v="15"/>
    <n v="45"/>
    <n v="3"/>
    <x v="0"/>
    <s v="Class-3"/>
    <x v="0"/>
  </r>
  <r>
    <n v="1401"/>
    <n v="517.84"/>
    <d v="2002-08-17T00:00:00"/>
    <n v="1"/>
    <n v="517.84"/>
    <n v="0.94425444596449004"/>
    <n v="0"/>
    <n v="0.321990424076607"/>
    <n v="5"/>
    <n v="1"/>
    <n v="2"/>
    <n v="25"/>
    <n v="5"/>
    <n v="10"/>
    <n v="40"/>
    <n v="2.6666666666666701"/>
    <x v="2"/>
    <s v="Class-2"/>
    <x v="0"/>
  </r>
  <r>
    <n v="1402"/>
    <n v="683.06349999999998"/>
    <d v="2004-12-05T00:00:00"/>
    <n v="24"/>
    <n v="16393.523999999998"/>
    <n v="0.95742134062933604"/>
    <n v="0.93878248974008205"/>
    <n v="0.92253761969904202"/>
    <n v="5"/>
    <n v="5"/>
    <n v="5"/>
    <n v="25"/>
    <n v="25"/>
    <n v="25"/>
    <n v="75"/>
    <n v="5"/>
    <x v="3"/>
    <s v="Class-5"/>
    <x v="0"/>
  </r>
  <r>
    <n v="1403"/>
    <n v="19.808"/>
    <d v="2002-06-29T00:00:00"/>
    <n v="1"/>
    <n v="19.808"/>
    <n v="0.264363885088922"/>
    <n v="0"/>
    <n v="0.23614911080711401"/>
    <n v="2"/>
    <n v="1"/>
    <n v="2"/>
    <n v="10"/>
    <n v="5"/>
    <n v="10"/>
    <n v="25"/>
    <n v="1.6666666666666701"/>
    <x v="4"/>
    <s v="Class-1"/>
    <x v="2"/>
  </r>
  <r>
    <n v="1404"/>
    <n v="75.150000000000006"/>
    <d v="2002-08-09T00:00:00"/>
    <n v="3"/>
    <n v="225.45000000000002"/>
    <n v="0.61867305061559197"/>
    <n v="0.49743502051983601"/>
    <n v="0.305061559507524"/>
    <n v="4"/>
    <n v="3"/>
    <n v="2"/>
    <n v="20"/>
    <n v="15"/>
    <n v="10"/>
    <n v="45"/>
    <n v="3"/>
    <x v="0"/>
    <s v="Class-3"/>
    <x v="0"/>
  </r>
  <r>
    <n v="1405"/>
    <n v="254.755"/>
    <d v="2002-04-01T00:00:00"/>
    <n v="2"/>
    <n v="509.51"/>
    <n v="0.88166894664847295"/>
    <n v="0.35294117647058798"/>
    <n v="0.10995212038303701"/>
    <n v="5"/>
    <n v="2"/>
    <n v="1"/>
    <n v="25"/>
    <n v="10"/>
    <n v="5"/>
    <n v="40"/>
    <n v="2.6666666666666701"/>
    <x v="2"/>
    <s v="Class-2"/>
    <x v="0"/>
  </r>
  <r>
    <n v="1406"/>
    <n v="186.185"/>
    <d v="2002-05-09T00:00:00"/>
    <n v="2"/>
    <n v="372.37"/>
    <n v="0.83464432284545398"/>
    <n v="0.35294117647058798"/>
    <n v="0.16210670314637499"/>
    <n v="5"/>
    <n v="2"/>
    <n v="1"/>
    <n v="25"/>
    <n v="10"/>
    <n v="5"/>
    <n v="40"/>
    <n v="2.6666666666666701"/>
    <x v="2"/>
    <s v="Class-2"/>
    <x v="0"/>
  </r>
  <r>
    <n v="1407"/>
    <n v="885.512857142857"/>
    <d v="2003-06-28T00:00:00"/>
    <n v="7"/>
    <n v="6198.5899999999992"/>
    <n v="0.96751025991798301"/>
    <n v="0.73204514363885098"/>
    <n v="0.53112175102599102"/>
    <n v="5"/>
    <n v="4"/>
    <n v="3"/>
    <n v="25"/>
    <n v="20"/>
    <n v="15"/>
    <n v="60"/>
    <n v="4"/>
    <x v="1"/>
    <s v="Class-4"/>
    <x v="0"/>
  </r>
  <r>
    <n v="1408"/>
    <n v="855.69799999999998"/>
    <d v="2003-07-21T00:00:00"/>
    <n v="6"/>
    <n v="5134.1880000000001"/>
    <n v="0.96562927496586304"/>
    <n v="0.68946648426812596"/>
    <n v="0.54052667578659297"/>
    <n v="5"/>
    <n v="4"/>
    <n v="3"/>
    <n v="25"/>
    <n v="20"/>
    <n v="15"/>
    <n v="60"/>
    <n v="4"/>
    <x v="1"/>
    <s v="Class-4"/>
    <x v="1"/>
  </r>
  <r>
    <n v="141"/>
    <n v="387.43200000000002"/>
    <d v="2004-02-18T00:00:00"/>
    <n v="15"/>
    <n v="5811.4800000000005"/>
    <n v="0.92151162790703101"/>
    <n v="0.88560191518467901"/>
    <n v="0.62705198358412995"/>
    <n v="5"/>
    <n v="5"/>
    <n v="4"/>
    <n v="25"/>
    <n v="25"/>
    <n v="20"/>
    <n v="70"/>
    <n v="4.6666666666666696"/>
    <x v="1"/>
    <s v="Class-4"/>
    <x v="0"/>
  </r>
  <r>
    <n v="1410"/>
    <n v="531.57497916666705"/>
    <d v="2004-10-31T00:00:00"/>
    <n v="24"/>
    <n v="12757.799500000008"/>
    <n v="0.94596443228460003"/>
    <n v="0.93878248974008205"/>
    <n v="0.86474008207934305"/>
    <n v="5"/>
    <n v="5"/>
    <n v="5"/>
    <n v="25"/>
    <n v="25"/>
    <n v="25"/>
    <n v="75"/>
    <n v="5"/>
    <x v="3"/>
    <s v="Class-5"/>
    <x v="0"/>
  </r>
  <r>
    <n v="1411"/>
    <n v="28.704999999999998"/>
    <d v="2004-09-21T00:00:00"/>
    <n v="4"/>
    <n v="114.82"/>
    <n v="0.34319425444595902"/>
    <n v="0.581395348837209"/>
    <n v="0.81429548563611398"/>
    <n v="2"/>
    <n v="3"/>
    <n v="5"/>
    <n v="10"/>
    <n v="15"/>
    <n v="25"/>
    <n v="50"/>
    <n v="3.3333333333333299"/>
    <x v="0"/>
    <s v="Class-3"/>
    <x v="0"/>
  </r>
  <r>
    <n v="1412"/>
    <n v="5.4625000000000004"/>
    <d v="2004-04-20T00:00:00"/>
    <n v="8"/>
    <n v="43.7"/>
    <n v="0.12329001367989199"/>
    <n v="0.76333789329685398"/>
    <n v="0.66484268125854895"/>
    <n v="1"/>
    <n v="4"/>
    <n v="4"/>
    <n v="5"/>
    <n v="20"/>
    <n v="20"/>
    <n v="45"/>
    <n v="3"/>
    <x v="0"/>
    <s v="Class-3"/>
    <x v="0"/>
  </r>
  <r>
    <n v="1413"/>
    <n v="8.3550000000000004"/>
    <d v="2004-09-14T00:00:00"/>
    <n v="4"/>
    <n v="33.42"/>
    <n v="0.15389876880985101"/>
    <n v="0.581395348837209"/>
    <n v="0.78317373461012196"/>
    <n v="1"/>
    <n v="3"/>
    <n v="4"/>
    <n v="5"/>
    <n v="15"/>
    <n v="20"/>
    <n v="40"/>
    <n v="2.6666666666666701"/>
    <x v="2"/>
    <s v="Class-2"/>
    <x v="0"/>
  </r>
  <r>
    <n v="1414"/>
    <n v="71.598699999999994"/>
    <d v="2004-07-04T00:00:00"/>
    <n v="8"/>
    <n v="572.78959999999995"/>
    <n v="0.60328317373460505"/>
    <n v="0.76333789329685398"/>
    <n v="0.71084131326949296"/>
    <n v="4"/>
    <n v="4"/>
    <n v="4"/>
    <n v="20"/>
    <n v="20"/>
    <n v="20"/>
    <n v="60"/>
    <n v="4"/>
    <x v="1"/>
    <s v="Class-4"/>
    <x v="2"/>
  </r>
  <r>
    <n v="1415"/>
    <n v="117.696"/>
    <d v="2002-04-21T00:00:00"/>
    <n v="1"/>
    <n v="117.696"/>
    <n v="0.74145006839947203"/>
    <n v="0"/>
    <n v="0.13782489740082099"/>
    <n v="4"/>
    <n v="1"/>
    <n v="1"/>
    <n v="20"/>
    <n v="5"/>
    <n v="5"/>
    <n v="30"/>
    <n v="2"/>
    <x v="2"/>
    <s v="Class-2"/>
    <x v="2"/>
  </r>
  <r>
    <n v="1416"/>
    <n v="20.29"/>
    <d v="2002-01-08T00:00:00"/>
    <n v="1"/>
    <n v="20.29"/>
    <n v="0.26812585499316199"/>
    <n v="0"/>
    <n v="4.2749658002736004E-3"/>
    <n v="2"/>
    <n v="1"/>
    <n v="1"/>
    <n v="10"/>
    <n v="5"/>
    <n v="5"/>
    <n v="20"/>
    <n v="1.3333333333333299"/>
    <x v="4"/>
    <s v="Class-1"/>
    <x v="0"/>
  </r>
  <r>
    <n v="1417"/>
    <n v="9.64"/>
    <d v="2002-01-30T00:00:00"/>
    <n v="2"/>
    <n v="19.28"/>
    <n v="0.164671682626541"/>
    <n v="0.35294117647058798"/>
    <n v="2.4281805745554001E-2"/>
    <n v="1"/>
    <n v="2"/>
    <n v="1"/>
    <n v="5"/>
    <n v="10"/>
    <n v="5"/>
    <n v="20"/>
    <n v="1.3333333333333299"/>
    <x v="4"/>
    <s v="Class-1"/>
    <x v="1"/>
  </r>
  <r>
    <n v="1419"/>
    <n v="31.174285714285698"/>
    <d v="2004-10-30T00:00:00"/>
    <n v="28"/>
    <n v="872.87999999999954"/>
    <n v="0.36645006839944499"/>
    <n v="0.95041039671682603"/>
    <n v="0.86371409028727697"/>
    <n v="2"/>
    <n v="5"/>
    <n v="5"/>
    <n v="10"/>
    <n v="25"/>
    <n v="25"/>
    <n v="60"/>
    <n v="4"/>
    <x v="1"/>
    <s v="Class-4"/>
    <x v="0"/>
  </r>
  <r>
    <n v="142"/>
    <n v="2217.2310000000002"/>
    <d v="2004-11-11T00:00:00"/>
    <n v="37"/>
    <n v="82037.547000000006"/>
    <n v="0.988885088919355"/>
    <n v="0.96853625170998703"/>
    <n v="0.87893296853625102"/>
    <n v="5"/>
    <n v="5"/>
    <n v="5"/>
    <n v="25"/>
    <n v="25"/>
    <n v="25"/>
    <n v="75"/>
    <n v="5"/>
    <x v="3"/>
    <s v="Class-5"/>
    <x v="0"/>
  </r>
  <r>
    <n v="1420"/>
    <n v="196.10777777777801"/>
    <d v="2004-08-08T00:00:00"/>
    <n v="9"/>
    <n v="1764.9700000000021"/>
    <n v="0.84251025991795903"/>
    <n v="0.79069767441860495"/>
    <n v="0.74333105335157201"/>
    <n v="5"/>
    <n v="4"/>
    <n v="4"/>
    <n v="25"/>
    <n v="20"/>
    <n v="20"/>
    <n v="65"/>
    <n v="4.3333333333333304"/>
    <x v="1"/>
    <s v="Class-4"/>
    <x v="0"/>
  </r>
  <r>
    <n v="1421"/>
    <n v="28.078333333333301"/>
    <d v="2004-09-15T00:00:00"/>
    <n v="6"/>
    <n v="168.4699999999998"/>
    <n v="0.336354309165522"/>
    <n v="0.68946648426812596"/>
    <n v="0.78847469220246202"/>
    <n v="2"/>
    <n v="4"/>
    <n v="4"/>
    <n v="10"/>
    <n v="20"/>
    <n v="20"/>
    <n v="50"/>
    <n v="3.3333333333333299"/>
    <x v="0"/>
    <s v="Class-3"/>
    <x v="0"/>
  </r>
  <r>
    <n v="1422"/>
    <n v="10.9268"/>
    <d v="2002-07-08T00:00:00"/>
    <n v="5"/>
    <n v="54.634"/>
    <n v="0.17561559507524199"/>
    <n v="0.64261285909712695"/>
    <n v="0.25188098495212002"/>
    <n v="1"/>
    <n v="4"/>
    <n v="2"/>
    <n v="5"/>
    <n v="20"/>
    <n v="10"/>
    <n v="35"/>
    <n v="2.3333333333333299"/>
    <x v="2"/>
    <s v="Class-2"/>
    <x v="1"/>
  </r>
  <r>
    <n v="1424"/>
    <n v="12.6975"/>
    <d v="2003-11-02T00:00:00"/>
    <n v="8"/>
    <n v="101.58"/>
    <n v="0.19271545827633699"/>
    <n v="0.76333789329685398"/>
    <n v="0.57883036935704402"/>
    <n v="1"/>
    <n v="4"/>
    <n v="3"/>
    <n v="5"/>
    <n v="20"/>
    <n v="15"/>
    <n v="40"/>
    <n v="2.6666666666666701"/>
    <x v="2"/>
    <s v="Class-2"/>
    <x v="0"/>
  </r>
  <r>
    <n v="1425"/>
    <n v="-25.0285333333333"/>
    <d v="2002-05-06T00:00:00"/>
    <n v="3"/>
    <n v="-75.0855999999999"/>
    <n v="3.07797537619698E-2"/>
    <n v="0.49743502051983601"/>
    <n v="0.159541723666211"/>
    <n v="1"/>
    <n v="3"/>
    <n v="1"/>
    <n v="5"/>
    <n v="15"/>
    <n v="5"/>
    <n v="25"/>
    <n v="1.6666666666666701"/>
    <x v="4"/>
    <s v="Class-1"/>
    <x v="1"/>
  </r>
  <r>
    <n v="1427"/>
    <n v="103.14706"/>
    <d v="2004-11-27T00:00:00"/>
    <n v="20"/>
    <n v="2062.9411999999998"/>
    <n v="0.71032831737347502"/>
    <n v="0.91997264021887803"/>
    <n v="0.90851573187414503"/>
    <n v="4"/>
    <n v="5"/>
    <n v="5"/>
    <n v="20"/>
    <n v="25"/>
    <n v="25"/>
    <n v="70"/>
    <n v="4.6666666666666696"/>
    <x v="1"/>
    <s v="Class-4"/>
    <x v="1"/>
  </r>
  <r>
    <n v="1429"/>
    <n v="2384.3407719298202"/>
    <d v="2005-01-03T00:00:00"/>
    <n v="57"/>
    <n v="135907.42399999977"/>
    <n v="0.98956908344739902"/>
    <n v="0.98238714090287305"/>
    <n v="0.995896032831737"/>
    <n v="5"/>
    <n v="5"/>
    <n v="5"/>
    <n v="25"/>
    <n v="25"/>
    <n v="25"/>
    <n v="75"/>
    <n v="5"/>
    <x v="3"/>
    <s v="Class-5"/>
    <x v="1"/>
  </r>
  <r>
    <n v="143"/>
    <n v="99.140600000000006"/>
    <d v="2004-12-07T00:00:00"/>
    <n v="19"/>
    <n v="1883.6714000000002"/>
    <n v="0.70041039671683802"/>
    <n v="0.91501367989056104"/>
    <n v="0.92698358413132598"/>
    <n v="4"/>
    <n v="5"/>
    <n v="5"/>
    <n v="20"/>
    <n v="25"/>
    <n v="25"/>
    <n v="70"/>
    <n v="4.6666666666666696"/>
    <x v="1"/>
    <s v="Class-4"/>
    <x v="0"/>
  </r>
  <r>
    <n v="1431"/>
    <n v="517.993333333333"/>
    <d v="2004-09-15T00:00:00"/>
    <n v="6"/>
    <n v="3107.9599999999982"/>
    <n v="0.94442544459650102"/>
    <n v="0.68946648426812596"/>
    <n v="0.78847469220246202"/>
    <n v="5"/>
    <n v="4"/>
    <n v="4"/>
    <n v="25"/>
    <n v="20"/>
    <n v="20"/>
    <n v="65"/>
    <n v="4.3333333333333304"/>
    <x v="1"/>
    <s v="Class-4"/>
    <x v="0"/>
  </r>
  <r>
    <n v="1432"/>
    <n v="127.497636363636"/>
    <d v="2004-10-29T00:00:00"/>
    <n v="11"/>
    <n v="1402.4739999999961"/>
    <n v="0.76128590971274501"/>
    <n v="0.83413132694938497"/>
    <n v="0.86166210670314602"/>
    <n v="4"/>
    <n v="5"/>
    <n v="5"/>
    <n v="20"/>
    <n v="25"/>
    <n v="25"/>
    <n v="70"/>
    <n v="4.6666666666666696"/>
    <x v="1"/>
    <s v="Class-4"/>
    <x v="0"/>
  </r>
  <r>
    <n v="1433"/>
    <n v="209.85646666666699"/>
    <d v="2004-10-28T00:00:00"/>
    <n v="6"/>
    <n v="1259.138800000002"/>
    <n v="0.85328317373465101"/>
    <n v="0.68946648426812596"/>
    <n v="0.85978112175102595"/>
    <n v="5"/>
    <n v="4"/>
    <n v="5"/>
    <n v="25"/>
    <n v="20"/>
    <n v="25"/>
    <n v="70"/>
    <n v="4.6666666666666696"/>
    <x v="1"/>
    <s v="Class-4"/>
    <x v="0"/>
  </r>
  <r>
    <n v="1434"/>
    <n v="142.05250000000001"/>
    <d v="2003-09-21T00:00:00"/>
    <n v="4"/>
    <n v="568.21"/>
    <n v="0.78471272229824895"/>
    <n v="0.581395348837209"/>
    <n v="0.56326949384404801"/>
    <n v="4"/>
    <n v="3"/>
    <n v="3"/>
    <n v="20"/>
    <n v="15"/>
    <n v="15"/>
    <n v="50"/>
    <n v="3.3333333333333299"/>
    <x v="0"/>
    <s v="Class-3"/>
    <x v="0"/>
  </r>
  <r>
    <n v="1435"/>
    <n v="21.965"/>
    <d v="2004-10-02T00:00:00"/>
    <n v="4"/>
    <n v="87.86"/>
    <n v="0.28710670314637499"/>
    <n v="0.581395348837209"/>
    <n v="0.82643638850889101"/>
    <n v="2"/>
    <n v="3"/>
    <n v="5"/>
    <n v="10"/>
    <n v="15"/>
    <n v="25"/>
    <n v="50"/>
    <n v="3.3333333333333299"/>
    <x v="0"/>
    <s v="Class-3"/>
    <x v="0"/>
  </r>
  <r>
    <n v="1436"/>
    <n v="64.063333333333304"/>
    <d v="2004-07-09T00:00:00"/>
    <n v="6"/>
    <n v="384.37999999999982"/>
    <n v="0.56942544459643196"/>
    <n v="0.68946648426812596"/>
    <n v="0.71648426812585397"/>
    <n v="3"/>
    <n v="4"/>
    <n v="4"/>
    <n v="15"/>
    <n v="20"/>
    <n v="20"/>
    <n v="55"/>
    <n v="3.6666666666666701"/>
    <x v="0"/>
    <s v="Class-3"/>
    <x v="0"/>
  </r>
  <r>
    <n v="1437"/>
    <n v="31.407499999999999"/>
    <d v="2004-05-30T00:00:00"/>
    <n v="8"/>
    <n v="251.26"/>
    <n v="0.36747606019151002"/>
    <n v="0.76333789329685398"/>
    <n v="0.68826949384404801"/>
    <n v="2"/>
    <n v="4"/>
    <n v="4"/>
    <n v="10"/>
    <n v="20"/>
    <n v="20"/>
    <n v="50"/>
    <n v="3.3333333333333299"/>
    <x v="0"/>
    <s v="Class-3"/>
    <x v="0"/>
  </r>
  <r>
    <n v="1438"/>
    <n v="132.94880000000001"/>
    <d v="2002-08-19T00:00:00"/>
    <n v="1"/>
    <n v="132.94880000000001"/>
    <n v="0.77069083447334896"/>
    <n v="0"/>
    <n v="0.327291381668946"/>
    <n v="4"/>
    <n v="1"/>
    <n v="2"/>
    <n v="20"/>
    <n v="5"/>
    <n v="10"/>
    <n v="35"/>
    <n v="2.3333333333333299"/>
    <x v="2"/>
    <s v="Class-2"/>
    <x v="2"/>
  </r>
  <r>
    <n v="1439"/>
    <n v="95.5"/>
    <d v="2004-06-17T00:00:00"/>
    <n v="6"/>
    <n v="573"/>
    <n v="0.69083447332422299"/>
    <n v="0.68946648426812596"/>
    <n v="0.69784541723666105"/>
    <n v="4"/>
    <n v="4"/>
    <n v="4"/>
    <n v="20"/>
    <n v="20"/>
    <n v="20"/>
    <n v="60"/>
    <n v="4"/>
    <x v="1"/>
    <s v="Class-4"/>
    <x v="0"/>
  </r>
  <r>
    <n v="144"/>
    <n v="194.58702500000001"/>
    <d v="2004-08-15T00:00:00"/>
    <n v="12"/>
    <n v="2335.0443"/>
    <n v="0.84165526675790403"/>
    <n v="0.85020519835841302"/>
    <n v="0.74794801641586806"/>
    <n v="5"/>
    <n v="5"/>
    <n v="4"/>
    <n v="25"/>
    <n v="25"/>
    <n v="20"/>
    <n v="70"/>
    <n v="4.6666666666666696"/>
    <x v="1"/>
    <s v="Class-4"/>
    <x v="1"/>
  </r>
  <r>
    <n v="1440"/>
    <n v="4.5558620689655198"/>
    <d v="2004-10-17T00:00:00"/>
    <n v="29"/>
    <n v="132.12000000000006"/>
    <n v="0.11303009575923501"/>
    <n v="0.95383036935704502"/>
    <n v="0.84490424076607296"/>
    <n v="1"/>
    <n v="5"/>
    <n v="5"/>
    <n v="5"/>
    <n v="25"/>
    <n v="25"/>
    <n v="55"/>
    <n v="3.6666666666666701"/>
    <x v="0"/>
    <s v="Class-3"/>
    <x v="0"/>
  </r>
  <r>
    <n v="1441"/>
    <n v="416.44499999999999"/>
    <d v="2004-07-27T00:00:00"/>
    <n v="4"/>
    <n v="1665.78"/>
    <n v="0.92869357045149203"/>
    <n v="0.581395348837209"/>
    <n v="0.73170314637482803"/>
    <n v="5"/>
    <n v="3"/>
    <n v="4"/>
    <n v="25"/>
    <n v="15"/>
    <n v="20"/>
    <n v="60"/>
    <n v="4"/>
    <x v="1"/>
    <s v="Class-4"/>
    <x v="0"/>
  </r>
  <r>
    <n v="1442"/>
    <n v="20.348333333333301"/>
    <d v="2004-08-16T00:00:00"/>
    <n v="6"/>
    <n v="122.0899999999998"/>
    <n v="0.26880984952120601"/>
    <n v="0.68946648426812596"/>
    <n v="0.74965800273597705"/>
    <n v="2"/>
    <n v="4"/>
    <n v="4"/>
    <n v="10"/>
    <n v="20"/>
    <n v="20"/>
    <n v="50"/>
    <n v="3.3333333333333299"/>
    <x v="0"/>
    <s v="Class-3"/>
    <x v="0"/>
  </r>
  <r>
    <n v="1443"/>
    <n v="238.05676923076899"/>
    <d v="2005-01-03T00:00:00"/>
    <n v="52"/>
    <n v="12378.951999999988"/>
    <n v="0.87038303693574803"/>
    <n v="0.97948016415868699"/>
    <n v="0.995896032831737"/>
    <n v="5"/>
    <n v="5"/>
    <n v="5"/>
    <n v="25"/>
    <n v="25"/>
    <n v="25"/>
    <n v="75"/>
    <n v="5"/>
    <x v="3"/>
    <s v="Class-5"/>
    <x v="0"/>
  </r>
  <r>
    <n v="1444"/>
    <n v="273.20272727272697"/>
    <d v="2004-10-22T00:00:00"/>
    <n v="11"/>
    <n v="3005.2299999999968"/>
    <n v="0.88885088919293398"/>
    <n v="0.83413132694938497"/>
    <n v="0.85157318741450005"/>
    <n v="5"/>
    <n v="5"/>
    <n v="5"/>
    <n v="25"/>
    <n v="25"/>
    <n v="25"/>
    <n v="75"/>
    <n v="5"/>
    <x v="3"/>
    <s v="Class-5"/>
    <x v="0"/>
  </r>
  <r>
    <n v="1445"/>
    <n v="32.214666666666702"/>
    <d v="2002-07-13T00:00:00"/>
    <n v="3"/>
    <n v="96.644000000000105"/>
    <n v="0.37346101231189299"/>
    <n v="0.49743502051983601"/>
    <n v="0.25854993160054701"/>
    <n v="2"/>
    <n v="3"/>
    <n v="2"/>
    <n v="10"/>
    <n v="15"/>
    <n v="10"/>
    <n v="35"/>
    <n v="2.3333333333333299"/>
    <x v="2"/>
    <s v="Class-2"/>
    <x v="1"/>
  </r>
  <r>
    <n v="1447"/>
    <n v="127.05545454545501"/>
    <d v="2004-07-14T00:00:00"/>
    <n v="11"/>
    <n v="1397.6100000000051"/>
    <n v="0.76094391244872395"/>
    <n v="0.83413132694938497"/>
    <n v="0.71887824897400698"/>
    <n v="4"/>
    <n v="5"/>
    <n v="4"/>
    <n v="20"/>
    <n v="25"/>
    <n v="20"/>
    <n v="65"/>
    <n v="4.3333333333333304"/>
    <x v="1"/>
    <s v="Class-4"/>
    <x v="0"/>
  </r>
  <r>
    <n v="1448"/>
    <n v="9.5404242424242405"/>
    <d v="2004-09-29T00:00:00"/>
    <n v="33"/>
    <n v="314.83399999999995"/>
    <n v="0.16347469220246499"/>
    <n v="0.96272229822161404"/>
    <n v="0.82301641586867202"/>
    <n v="1"/>
    <n v="5"/>
    <n v="5"/>
    <n v="5"/>
    <n v="25"/>
    <n v="25"/>
    <n v="55"/>
    <n v="3.6666666666666701"/>
    <x v="0"/>
    <s v="Class-3"/>
    <x v="1"/>
  </r>
  <r>
    <n v="1450"/>
    <n v="71.427499999999995"/>
    <d v="2004-08-21T00:00:00"/>
    <n v="4"/>
    <n v="285.70999999999998"/>
    <n v="0.60277017783857201"/>
    <n v="0.581395348837209"/>
    <n v="0.75512995896032697"/>
    <n v="4"/>
    <n v="3"/>
    <n v="4"/>
    <n v="20"/>
    <n v="15"/>
    <n v="20"/>
    <n v="55"/>
    <n v="3.6666666666666701"/>
    <x v="0"/>
    <s v="Class-3"/>
    <x v="0"/>
  </r>
  <r>
    <n v="1451"/>
    <n v="17.322857142857099"/>
    <d v="2004-07-20T00:00:00"/>
    <n v="7"/>
    <n v="121.25999999999969"/>
    <n v="0.24042407660739101"/>
    <n v="0.73204514363885098"/>
    <n v="0.72435020519835702"/>
    <n v="2"/>
    <n v="4"/>
    <n v="4"/>
    <n v="10"/>
    <n v="20"/>
    <n v="20"/>
    <n v="50"/>
    <n v="3.3333333333333299"/>
    <x v="0"/>
    <s v="Class-3"/>
    <x v="0"/>
  </r>
  <r>
    <n v="1452"/>
    <n v="130.565"/>
    <d v="2003-11-23T00:00:00"/>
    <n v="4"/>
    <n v="522.26"/>
    <n v="0.767099863201119"/>
    <n v="0.581395348837209"/>
    <n v="0.58686730506155804"/>
    <n v="4"/>
    <n v="3"/>
    <n v="3"/>
    <n v="20"/>
    <n v="15"/>
    <n v="15"/>
    <n v="50"/>
    <n v="3.3333333333333299"/>
    <x v="0"/>
    <s v="Class-3"/>
    <x v="0"/>
  </r>
  <r>
    <n v="1453"/>
    <n v="48.607599999999998"/>
    <d v="2002-07-15T00:00:00"/>
    <n v="5"/>
    <n v="243.03799999999998"/>
    <n v="0.48512311901502703"/>
    <n v="0.64261285909712695"/>
    <n v="0.26179890560875502"/>
    <n v="3"/>
    <n v="4"/>
    <n v="2"/>
    <n v="15"/>
    <n v="20"/>
    <n v="10"/>
    <n v="45"/>
    <n v="3"/>
    <x v="0"/>
    <s v="Class-3"/>
    <x v="1"/>
  </r>
  <r>
    <n v="1455"/>
    <n v="100.272742857143"/>
    <d v="2004-03-03T00:00:00"/>
    <n v="7"/>
    <n v="701.90920000000096"/>
    <n v="0.70280437756499203"/>
    <n v="0.73204514363885098"/>
    <n v="0.63543091655266604"/>
    <n v="4"/>
    <n v="4"/>
    <n v="4"/>
    <n v="20"/>
    <n v="20"/>
    <n v="20"/>
    <n v="60"/>
    <n v="4"/>
    <x v="1"/>
    <s v="Class-4"/>
    <x v="1"/>
  </r>
  <r>
    <n v="1457"/>
    <n v="11.48"/>
    <d v="2002-07-13T00:00:00"/>
    <n v="1"/>
    <n v="11.48"/>
    <n v="0.18177154582763599"/>
    <n v="0"/>
    <n v="0.25854993160054701"/>
    <n v="1"/>
    <n v="1"/>
    <n v="2"/>
    <n v="5"/>
    <n v="5"/>
    <n v="10"/>
    <n v="20"/>
    <n v="1.3333333333333299"/>
    <x v="4"/>
    <s v="Class-1"/>
    <x v="0"/>
  </r>
  <r>
    <n v="1458"/>
    <n v="11.305"/>
    <d v="2002-03-10T00:00:00"/>
    <n v="2"/>
    <n v="22.61"/>
    <n v="0.18074555403556999"/>
    <n v="0.35294117647058798"/>
    <n v="7.4726402188782501E-2"/>
    <n v="1"/>
    <n v="2"/>
    <n v="1"/>
    <n v="5"/>
    <n v="10"/>
    <n v="5"/>
    <n v="20"/>
    <n v="1.3333333333333299"/>
    <x v="4"/>
    <s v="Class-1"/>
    <x v="0"/>
  </r>
  <r>
    <n v="1459"/>
    <n v="61.662500000000001"/>
    <d v="2004-10-19T00:00:00"/>
    <n v="4"/>
    <n v="246.65"/>
    <n v="0.55865253077973998"/>
    <n v="0.581395348837209"/>
    <n v="0.84815321477428096"/>
    <n v="3"/>
    <n v="3"/>
    <n v="5"/>
    <n v="15"/>
    <n v="15"/>
    <n v="25"/>
    <n v="55"/>
    <n v="3.6666666666666701"/>
    <x v="0"/>
    <s v="Class-3"/>
    <x v="0"/>
  </r>
  <r>
    <n v="146"/>
    <n v="487.44244444444399"/>
    <d v="2003-08-02T00:00:00"/>
    <n v="9"/>
    <n v="4386.9819999999963"/>
    <n v="0.94100547195628204"/>
    <n v="0.79069767441860495"/>
    <n v="0.54565663474692105"/>
    <n v="5"/>
    <n v="4"/>
    <n v="3"/>
    <n v="25"/>
    <n v="20"/>
    <n v="15"/>
    <n v="60"/>
    <n v="4"/>
    <x v="1"/>
    <s v="Class-4"/>
    <x v="1"/>
  </r>
  <r>
    <n v="1460"/>
    <n v="109.875"/>
    <d v="2003-08-02T00:00:00"/>
    <n v="6"/>
    <n v="659.25"/>
    <n v="0.72246922024625404"/>
    <n v="0.68946648426812596"/>
    <n v="0.54565663474692105"/>
    <n v="4"/>
    <n v="4"/>
    <n v="3"/>
    <n v="20"/>
    <n v="20"/>
    <n v="15"/>
    <n v="55"/>
    <n v="3.6666666666666701"/>
    <x v="0"/>
    <s v="Class-3"/>
    <x v="0"/>
  </r>
  <r>
    <n v="1461"/>
    <n v="915.6825"/>
    <d v="2004-08-03T00:00:00"/>
    <n v="4"/>
    <n v="3662.73"/>
    <n v="0.96870725034205996"/>
    <n v="0.581395348837209"/>
    <n v="0.73734610123118904"/>
    <n v="5"/>
    <n v="3"/>
    <n v="4"/>
    <n v="25"/>
    <n v="15"/>
    <n v="20"/>
    <n v="60"/>
    <n v="4"/>
    <x v="1"/>
    <s v="Class-4"/>
    <x v="0"/>
  </r>
  <r>
    <n v="1462"/>
    <n v="26.16"/>
    <d v="2002-08-05T00:00:00"/>
    <n v="4"/>
    <n v="104.64"/>
    <n v="0.32267441860464802"/>
    <n v="0.581395348837209"/>
    <n v="0.29924760601915201"/>
    <n v="2"/>
    <n v="3"/>
    <n v="2"/>
    <n v="10"/>
    <n v="15"/>
    <n v="10"/>
    <n v="35"/>
    <n v="2.3333333333333299"/>
    <x v="2"/>
    <s v="Class-2"/>
    <x v="0"/>
  </r>
  <r>
    <n v="1463"/>
    <n v="0.44666666666666699"/>
    <d v="2002-08-21T00:00:00"/>
    <n v="3"/>
    <n v="1.340000000000001"/>
    <n v="5.74555403556768E-2"/>
    <n v="0.49743502051983601"/>
    <n v="0.331395348837209"/>
    <n v="1"/>
    <n v="3"/>
    <n v="2"/>
    <n v="5"/>
    <n v="15"/>
    <n v="10"/>
    <n v="30"/>
    <n v="2"/>
    <x v="2"/>
    <s v="Class-2"/>
    <x v="0"/>
  </r>
  <r>
    <n v="1464"/>
    <n v="86.460277777777804"/>
    <d v="2004-11-12T00:00:00"/>
    <n v="36"/>
    <n v="3112.5700000000011"/>
    <n v="0.66022571819425901"/>
    <n v="0.96785225718194301"/>
    <n v="0.88047195622435004"/>
    <n v="4"/>
    <n v="5"/>
    <n v="5"/>
    <n v="20"/>
    <n v="25"/>
    <n v="25"/>
    <n v="70"/>
    <n v="4.6666666666666696"/>
    <x v="1"/>
    <s v="Class-4"/>
    <x v="0"/>
  </r>
  <r>
    <n v="1465"/>
    <n v="12.19"/>
    <d v="2002-04-27T00:00:00"/>
    <n v="1"/>
    <n v="12.19"/>
    <n v="0.18861149110807399"/>
    <n v="0"/>
    <n v="0.14603283173734599"/>
    <n v="1"/>
    <n v="1"/>
    <n v="1"/>
    <n v="5"/>
    <n v="5"/>
    <n v="5"/>
    <n v="15"/>
    <n v="1"/>
    <x v="4"/>
    <s v="Class-1"/>
    <x v="0"/>
  </r>
  <r>
    <n v="1466"/>
    <n v="783.88933636363595"/>
    <d v="2004-12-06T00:00:00"/>
    <n v="11"/>
    <n v="8622.7826999999961"/>
    <n v="0.96220930232564295"/>
    <n v="0.83413132694938497"/>
    <n v="0.92527359781121699"/>
    <n v="5"/>
    <n v="5"/>
    <n v="5"/>
    <n v="25"/>
    <n v="25"/>
    <n v="25"/>
    <n v="75"/>
    <n v="5"/>
    <x v="3"/>
    <s v="Class-5"/>
    <x v="0"/>
  </r>
  <r>
    <n v="1467"/>
    <n v="93.192499999999995"/>
    <d v="2004-03-30T00:00:00"/>
    <n v="8"/>
    <n v="745.54"/>
    <n v="0.68433652530780598"/>
    <n v="0.76333789329685398"/>
    <n v="0.65201778385772802"/>
    <n v="4"/>
    <n v="4"/>
    <n v="4"/>
    <n v="20"/>
    <n v="20"/>
    <n v="20"/>
    <n v="60"/>
    <n v="4"/>
    <x v="1"/>
    <s v="Class-4"/>
    <x v="0"/>
  </r>
  <r>
    <n v="1468"/>
    <n v="139.542"/>
    <d v="2002-03-11T00:00:00"/>
    <n v="1"/>
    <n v="139.542"/>
    <n v="0.78095075239400802"/>
    <n v="0"/>
    <n v="7.6778385772913793E-2"/>
    <n v="4"/>
    <n v="1"/>
    <n v="1"/>
    <n v="20"/>
    <n v="5"/>
    <n v="5"/>
    <n v="30"/>
    <n v="2"/>
    <x v="2"/>
    <s v="Class-2"/>
    <x v="2"/>
  </r>
  <r>
    <n v="1469"/>
    <n v="5.4450000000000003"/>
    <d v="2002-06-19T00:00:00"/>
    <n v="2"/>
    <n v="10.89"/>
    <n v="0.12294801641587"/>
    <n v="0.35294117647058798"/>
    <n v="0.22127222982216099"/>
    <n v="1"/>
    <n v="2"/>
    <n v="2"/>
    <n v="5"/>
    <n v="10"/>
    <n v="10"/>
    <n v="25"/>
    <n v="1.6666666666666701"/>
    <x v="4"/>
    <s v="Class-1"/>
    <x v="0"/>
  </r>
  <r>
    <n v="1470"/>
    <n v="2.556"/>
    <d v="2004-07-19T00:00:00"/>
    <n v="5"/>
    <n v="12.780000000000001"/>
    <n v="8.4986320109439198E-2"/>
    <n v="0.64261285909712695"/>
    <n v="0.72298221614226998"/>
    <n v="1"/>
    <n v="4"/>
    <n v="4"/>
    <n v="5"/>
    <n v="20"/>
    <n v="20"/>
    <n v="45"/>
    <n v="3"/>
    <x v="0"/>
    <s v="Class-3"/>
    <x v="0"/>
  </r>
  <r>
    <n v="1471"/>
    <n v="152.4828"/>
    <d v="2002-05-05T00:00:00"/>
    <n v="1"/>
    <n v="152.4828"/>
    <n v="0.79941860465119297"/>
    <n v="0"/>
    <n v="0.15714774281805799"/>
    <n v="4"/>
    <n v="1"/>
    <n v="1"/>
    <n v="20"/>
    <n v="5"/>
    <n v="5"/>
    <n v="30"/>
    <n v="2"/>
    <x v="2"/>
    <s v="Class-2"/>
    <x v="2"/>
  </r>
  <r>
    <n v="1472"/>
    <n v="11.99"/>
    <d v="2002-06-23T00:00:00"/>
    <n v="1"/>
    <n v="11.99"/>
    <n v="0.187072503419976"/>
    <n v="0"/>
    <n v="0.22794117647058801"/>
    <n v="1"/>
    <n v="1"/>
    <n v="2"/>
    <n v="5"/>
    <n v="5"/>
    <n v="10"/>
    <n v="20"/>
    <n v="1.3333333333333299"/>
    <x v="4"/>
    <s v="Class-1"/>
    <x v="2"/>
  </r>
  <r>
    <n v="1473"/>
    <n v="240.48666666666699"/>
    <d v="2003-01-03T00:00:00"/>
    <n v="3"/>
    <n v="721.46000000000095"/>
    <n v="0.87158002735982498"/>
    <n v="0.49743502051983601"/>
    <n v="0.49196306429548498"/>
    <n v="5"/>
    <n v="3"/>
    <n v="3"/>
    <n v="25"/>
    <n v="15"/>
    <n v="15"/>
    <n v="55"/>
    <n v="3.6666666666666701"/>
    <x v="0"/>
    <s v="Class-3"/>
    <x v="0"/>
  </r>
  <r>
    <n v="1474"/>
    <n v="463.97384615384601"/>
    <d v="2004-09-21T00:00:00"/>
    <n v="13"/>
    <n v="6031.659999999998"/>
    <n v="0.93809849521209498"/>
    <n v="0.86234610123119004"/>
    <n v="0.81429548563611398"/>
    <n v="5"/>
    <n v="5"/>
    <n v="5"/>
    <n v="25"/>
    <n v="25"/>
    <n v="25"/>
    <n v="75"/>
    <n v="5"/>
    <x v="3"/>
    <s v="Class-5"/>
    <x v="0"/>
  </r>
  <r>
    <n v="1475"/>
    <n v="98.633333333333297"/>
    <d v="2002-03-28T00:00:00"/>
    <n v="3"/>
    <n v="295.89999999999986"/>
    <n v="0.69835841313270597"/>
    <n v="0.49743502051983601"/>
    <n v="0.101060191518468"/>
    <n v="4"/>
    <n v="3"/>
    <n v="1"/>
    <n v="20"/>
    <n v="15"/>
    <n v="5"/>
    <n v="40"/>
    <n v="2.6666666666666701"/>
    <x v="2"/>
    <s v="Class-2"/>
    <x v="0"/>
  </r>
  <r>
    <n v="1476"/>
    <n v="10.9442857142857"/>
    <d v="2004-06-03T00:00:00"/>
    <n v="7"/>
    <n v="76.6099999999999"/>
    <n v="0.17629958960328601"/>
    <n v="0.73204514363885098"/>
    <n v="0.69134746922024504"/>
    <n v="1"/>
    <n v="4"/>
    <n v="4"/>
    <n v="5"/>
    <n v="20"/>
    <n v="20"/>
    <n v="45"/>
    <n v="3"/>
    <x v="0"/>
    <s v="Class-3"/>
    <x v="0"/>
  </r>
  <r>
    <n v="1477"/>
    <n v="134.94571428571399"/>
    <d v="2004-09-22T00:00:00"/>
    <n v="7"/>
    <n v="944.61999999999796"/>
    <n v="0.77411080711356905"/>
    <n v="0.73204514363885098"/>
    <n v="0.81549247606019104"/>
    <n v="4"/>
    <n v="4"/>
    <n v="5"/>
    <n v="20"/>
    <n v="20"/>
    <n v="25"/>
    <n v="65"/>
    <n v="4.3333333333333304"/>
    <x v="1"/>
    <s v="Class-4"/>
    <x v="0"/>
  </r>
  <r>
    <n v="1478"/>
    <n v="24.145119999999999"/>
    <d v="2003-07-20T00:00:00"/>
    <n v="5"/>
    <n v="120.72559999999999"/>
    <n v="0.303864569083446"/>
    <n v="0.64261285909712695"/>
    <n v="0.54001367989056004"/>
    <n v="2"/>
    <n v="4"/>
    <n v="3"/>
    <n v="10"/>
    <n v="20"/>
    <n v="15"/>
    <n v="45"/>
    <n v="3"/>
    <x v="0"/>
    <s v="Class-3"/>
    <x v="1"/>
  </r>
  <r>
    <n v="148"/>
    <n v="618.67550000000006"/>
    <d v="2004-09-01T00:00:00"/>
    <n v="8"/>
    <n v="4949.4040000000005"/>
    <n v="0.95229138166900595"/>
    <n v="0.76333789329685398"/>
    <n v="0.76692886456908305"/>
    <n v="5"/>
    <n v="4"/>
    <n v="4"/>
    <n v="25"/>
    <n v="20"/>
    <n v="20"/>
    <n v="65"/>
    <n v="4.3333333333333304"/>
    <x v="1"/>
    <s v="Class-4"/>
    <x v="0"/>
  </r>
  <r>
    <n v="1480"/>
    <n v="90.307500000000005"/>
    <d v="2004-02-28T00:00:00"/>
    <n v="4"/>
    <n v="361.23"/>
    <n v="0.67527359781122498"/>
    <n v="0.581395348837209"/>
    <n v="0.63183994528043697"/>
    <n v="4"/>
    <n v="3"/>
    <n v="4"/>
    <n v="20"/>
    <n v="15"/>
    <n v="20"/>
    <n v="55"/>
    <n v="3.6666666666666701"/>
    <x v="0"/>
    <s v="Class-3"/>
    <x v="0"/>
  </r>
  <r>
    <n v="1481"/>
    <n v="34.810655737704899"/>
    <d v="2004-12-29T00:00:00"/>
    <n v="122"/>
    <n v="4246.8999999999978"/>
    <n v="0.39295485636113803"/>
    <n v="0.99401504787961803"/>
    <n v="0.97691518467852201"/>
    <n v="2"/>
    <n v="5"/>
    <n v="5"/>
    <n v="10"/>
    <n v="25"/>
    <n v="25"/>
    <n v="60"/>
    <n v="4"/>
    <x v="1"/>
    <s v="Class-4"/>
    <x v="0"/>
  </r>
  <r>
    <n v="1482"/>
    <n v="51.9514285714286"/>
    <d v="2004-09-11T00:00:00"/>
    <n v="7"/>
    <n v="363.6600000000002"/>
    <n v="0.500170998631988"/>
    <n v="0.73204514363885098"/>
    <n v="0.77906976744185996"/>
    <n v="3"/>
    <n v="4"/>
    <n v="4"/>
    <n v="15"/>
    <n v="20"/>
    <n v="20"/>
    <n v="55"/>
    <n v="3.6666666666666701"/>
    <x v="0"/>
    <s v="Class-3"/>
    <x v="0"/>
  </r>
  <r>
    <n v="1483"/>
    <n v="80.833359999999999"/>
    <d v="2004-12-19T00:00:00"/>
    <n v="15"/>
    <n v="1212.5003999999999"/>
    <n v="0.64107387140903005"/>
    <n v="0.88560191518467901"/>
    <n v="0.95365937072503404"/>
    <n v="4"/>
    <n v="5"/>
    <n v="5"/>
    <n v="20"/>
    <n v="25"/>
    <n v="25"/>
    <n v="70"/>
    <n v="4.6666666666666696"/>
    <x v="1"/>
    <s v="Class-4"/>
    <x v="1"/>
  </r>
  <r>
    <n v="1485"/>
    <n v="13.15"/>
    <d v="2004-11-24T00:00:00"/>
    <n v="3"/>
    <n v="39.450000000000003"/>
    <n v="0.19887140902873099"/>
    <n v="0.49743502051983601"/>
    <n v="0.90253077975376195"/>
    <n v="1"/>
    <n v="3"/>
    <n v="5"/>
    <n v="5"/>
    <n v="15"/>
    <n v="25"/>
    <n v="45"/>
    <n v="3"/>
    <x v="0"/>
    <s v="Class-3"/>
    <x v="0"/>
  </r>
  <r>
    <n v="1486"/>
    <n v="1468.97"/>
    <d v="2002-08-18T00:00:00"/>
    <n v="1"/>
    <n v="1468.97"/>
    <n v="0.98324213406299299"/>
    <n v="0"/>
    <n v="0.32352941176470601"/>
    <n v="5"/>
    <n v="1"/>
    <n v="2"/>
    <n v="25"/>
    <n v="5"/>
    <n v="10"/>
    <n v="40"/>
    <n v="2.6666666666666701"/>
    <x v="2"/>
    <s v="Class-2"/>
    <x v="0"/>
  </r>
  <r>
    <n v="1487"/>
    <n v="3.27"/>
    <d v="2002-11-17T00:00:00"/>
    <n v="2"/>
    <n v="6.54"/>
    <n v="9.7127222982216502E-2"/>
    <n v="0.35294117647058798"/>
    <n v="0.45417236662106603"/>
    <n v="1"/>
    <n v="2"/>
    <n v="3"/>
    <n v="5"/>
    <n v="10"/>
    <n v="15"/>
    <n v="30"/>
    <n v="2"/>
    <x v="2"/>
    <s v="Class-2"/>
    <x v="0"/>
  </r>
  <r>
    <n v="1488"/>
    <n v="21.516857142857098"/>
    <d v="2003-12-15T00:00:00"/>
    <n v="7"/>
    <n v="150.61799999999968"/>
    <n v="0.27992476060191601"/>
    <n v="0.73204514363885098"/>
    <n v="0.59729822161422597"/>
    <n v="2"/>
    <n v="4"/>
    <n v="3"/>
    <n v="10"/>
    <n v="20"/>
    <n v="15"/>
    <n v="45"/>
    <n v="3"/>
    <x v="0"/>
    <s v="Class-3"/>
    <x v="1"/>
  </r>
  <r>
    <n v="149"/>
    <n v="1071.53"/>
    <d v="2004-05-27T00:00:00"/>
    <n v="3"/>
    <n v="3214.59"/>
    <n v="0.97571819425451001"/>
    <n v="0.49743502051983601"/>
    <n v="0.68621751025991695"/>
    <n v="5"/>
    <n v="3"/>
    <n v="4"/>
    <n v="25"/>
    <n v="15"/>
    <n v="20"/>
    <n v="60"/>
    <n v="4"/>
    <x v="1"/>
    <s v="Class-4"/>
    <x v="0"/>
  </r>
  <r>
    <n v="1490"/>
    <n v="26.026250000000001"/>
    <d v="2004-10-24T00:00:00"/>
    <n v="8"/>
    <n v="208.21"/>
    <n v="0.31959644322845099"/>
    <n v="0.76333789329685398"/>
    <n v="0.85413816689466404"/>
    <n v="2"/>
    <n v="4"/>
    <n v="5"/>
    <n v="10"/>
    <n v="20"/>
    <n v="25"/>
    <n v="55"/>
    <n v="3.6666666666666701"/>
    <x v="0"/>
    <s v="Class-3"/>
    <x v="0"/>
  </r>
  <r>
    <n v="1491"/>
    <n v="66.835999999999999"/>
    <d v="2004-07-19T00:00:00"/>
    <n v="15"/>
    <n v="1002.54"/>
    <n v="0.58361833105334204"/>
    <n v="0.88560191518467901"/>
    <n v="0.72298221614226998"/>
    <n v="3"/>
    <n v="5"/>
    <n v="4"/>
    <n v="15"/>
    <n v="25"/>
    <n v="20"/>
    <n v="60"/>
    <n v="4"/>
    <x v="1"/>
    <s v="Class-4"/>
    <x v="0"/>
  </r>
  <r>
    <n v="1492"/>
    <n v="196.452857142857"/>
    <d v="2003-10-05T00:00:00"/>
    <n v="7"/>
    <n v="1375.1699999999989"/>
    <n v="0.84302325581399196"/>
    <n v="0.73204514363885098"/>
    <n v="0.56839945280437698"/>
    <n v="5"/>
    <n v="4"/>
    <n v="3"/>
    <n v="25"/>
    <n v="20"/>
    <n v="15"/>
    <n v="60"/>
    <n v="4"/>
    <x v="1"/>
    <s v="Class-4"/>
    <x v="0"/>
  </r>
  <r>
    <n v="1493"/>
    <n v="16.588333333333299"/>
    <d v="2003-11-22T00:00:00"/>
    <n v="6"/>
    <n v="99.529999999999802"/>
    <n v="0.23426812585499701"/>
    <n v="0.68946648426812596"/>
    <n v="0.586354309165526"/>
    <n v="2"/>
    <n v="4"/>
    <n v="3"/>
    <n v="10"/>
    <n v="20"/>
    <n v="15"/>
    <n v="45"/>
    <n v="3"/>
    <x v="0"/>
    <s v="Class-3"/>
    <x v="0"/>
  </r>
  <r>
    <n v="1494"/>
    <n v="112.95"/>
    <d v="2002-04-11T00:00:00"/>
    <n v="1"/>
    <n v="112.95"/>
    <n v="0.73187414500685699"/>
    <n v="0"/>
    <n v="0.122948016415869"/>
    <n v="4"/>
    <n v="1"/>
    <n v="1"/>
    <n v="20"/>
    <n v="5"/>
    <n v="5"/>
    <n v="30"/>
    <n v="2"/>
    <x v="2"/>
    <s v="Class-2"/>
    <x v="2"/>
  </r>
  <r>
    <n v="1495"/>
    <n v="2.97"/>
    <d v="2004-05-06T00:00:00"/>
    <n v="6"/>
    <n v="17.82"/>
    <n v="9.2510259917920903E-2"/>
    <n v="0.68946648426812596"/>
    <n v="0.67373461012311797"/>
    <n v="1"/>
    <n v="4"/>
    <n v="4"/>
    <n v="5"/>
    <n v="20"/>
    <n v="20"/>
    <n v="45"/>
    <n v="3"/>
    <x v="0"/>
    <s v="Class-3"/>
    <x v="0"/>
  </r>
  <r>
    <n v="1496"/>
    <n v="121.8458"/>
    <d v="2003-05-17T00:00:00"/>
    <n v="2"/>
    <n v="243.69159999999999"/>
    <n v="0.75085499316007598"/>
    <n v="0.35294117647058798"/>
    <n v="0.51898084815321399"/>
    <n v="4"/>
    <n v="2"/>
    <n v="3"/>
    <n v="20"/>
    <n v="10"/>
    <n v="15"/>
    <n v="45"/>
    <n v="3"/>
    <x v="0"/>
    <s v="Class-3"/>
    <x v="2"/>
  </r>
  <r>
    <n v="1497"/>
    <n v="110.062266666667"/>
    <d v="2004-04-19T00:00:00"/>
    <n v="3"/>
    <n v="330.18680000000097"/>
    <n v="0.72281121751027599"/>
    <n v="0.49743502051983601"/>
    <n v="0.66398768809849396"/>
    <n v="4"/>
    <n v="3"/>
    <n v="4"/>
    <n v="20"/>
    <n v="15"/>
    <n v="20"/>
    <n v="55"/>
    <n v="3.6666666666666701"/>
    <x v="0"/>
    <s v="Class-3"/>
    <x v="2"/>
  </r>
  <r>
    <n v="1498"/>
    <n v="121.75"/>
    <d v="2002-04-29T00:00:00"/>
    <n v="1"/>
    <n v="121.75"/>
    <n v="0.750683994528065"/>
    <n v="0"/>
    <n v="0.15064979480164201"/>
    <n v="4"/>
    <n v="1"/>
    <n v="1"/>
    <n v="20"/>
    <n v="5"/>
    <n v="5"/>
    <n v="30"/>
    <n v="2"/>
    <x v="2"/>
    <s v="Class-2"/>
    <x v="0"/>
  </r>
  <r>
    <n v="1499"/>
    <n v="2.91"/>
    <d v="2002-06-04T00:00:00"/>
    <n v="1"/>
    <n v="2.91"/>
    <n v="9.1484268125855195E-2"/>
    <n v="0"/>
    <n v="0.19476744186046499"/>
    <n v="1"/>
    <n v="1"/>
    <n v="1"/>
    <n v="5"/>
    <n v="5"/>
    <n v="5"/>
    <n v="15"/>
    <n v="1"/>
    <x v="4"/>
    <s v="Class-1"/>
    <x v="0"/>
  </r>
  <r>
    <n v="150"/>
    <n v="39.725000000000001"/>
    <d v="2002-01-03T00:00:00"/>
    <n v="2"/>
    <n v="79.45"/>
    <n v="0.42766757865935601"/>
    <n v="0.35294117647058798"/>
    <n v="6.8399452804377597E-4"/>
    <n v="3"/>
    <n v="2"/>
    <n v="1"/>
    <n v="15"/>
    <n v="10"/>
    <n v="5"/>
    <n v="30"/>
    <n v="2"/>
    <x v="2"/>
    <s v="Class-2"/>
    <x v="0"/>
  </r>
  <r>
    <n v="1500"/>
    <n v="12.8477777777778"/>
    <d v="2004-12-31T00:00:00"/>
    <n v="54"/>
    <n v="693.78000000000122"/>
    <n v="0.194083447332424"/>
    <n v="0.98084815321477403"/>
    <n v="0.98529411764705799"/>
    <n v="1"/>
    <n v="5"/>
    <n v="5"/>
    <n v="5"/>
    <n v="25"/>
    <n v="25"/>
    <n v="55"/>
    <n v="3.6666666666666701"/>
    <x v="0"/>
    <s v="Class-3"/>
    <x v="0"/>
  </r>
  <r>
    <n v="1501"/>
    <n v="15.247999999999999"/>
    <d v="2002-06-27T00:00:00"/>
    <n v="1"/>
    <n v="15.247999999999999"/>
    <n v="0.21682626538988101"/>
    <n v="0"/>
    <n v="0.23187414500684"/>
    <n v="2"/>
    <n v="1"/>
    <n v="2"/>
    <n v="10"/>
    <n v="5"/>
    <n v="10"/>
    <n v="25"/>
    <n v="1.6666666666666701"/>
    <x v="4"/>
    <s v="Class-1"/>
    <x v="2"/>
  </r>
  <r>
    <n v="1502"/>
    <n v="88.8536"/>
    <d v="2002-08-11T00:00:00"/>
    <n v="1"/>
    <n v="88.8536"/>
    <n v="0.66997264021888403"/>
    <n v="0"/>
    <n v="0.30813953488372098"/>
    <n v="4"/>
    <n v="1"/>
    <n v="2"/>
    <n v="20"/>
    <n v="5"/>
    <n v="10"/>
    <n v="35"/>
    <n v="2.3333333333333299"/>
    <x v="2"/>
    <s v="Class-2"/>
    <x v="2"/>
  </r>
  <r>
    <n v="1503"/>
    <n v="24.9866666666667"/>
    <d v="2002-04-20T00:00:00"/>
    <n v="6"/>
    <n v="149.92000000000019"/>
    <n v="0.31053351573187199"/>
    <n v="0.68946648426812596"/>
    <n v="0.136285909712722"/>
    <n v="2"/>
    <n v="4"/>
    <n v="1"/>
    <n v="10"/>
    <n v="20"/>
    <n v="5"/>
    <n v="35"/>
    <n v="2.3333333333333299"/>
    <x v="2"/>
    <s v="Class-2"/>
    <x v="0"/>
  </r>
  <r>
    <n v="1504"/>
    <n v="96.360571428571404"/>
    <d v="2004-12-13T00:00:00"/>
    <n v="14"/>
    <n v="1349.0479999999998"/>
    <n v="0.69339945280438797"/>
    <n v="0.87534199726402195"/>
    <n v="0.939979480164158"/>
    <n v="4"/>
    <n v="5"/>
    <n v="5"/>
    <n v="20"/>
    <n v="25"/>
    <n v="25"/>
    <n v="70"/>
    <n v="4.6666666666666696"/>
    <x v="1"/>
    <s v="Class-4"/>
    <x v="0"/>
  </r>
  <r>
    <n v="1505"/>
    <n v="44.332500000000003"/>
    <d v="2004-02-22T00:00:00"/>
    <n v="4"/>
    <n v="177.33"/>
    <n v="0.45673734610121303"/>
    <n v="0.581395348837209"/>
    <n v="0.62859097127222896"/>
    <n v="3"/>
    <n v="3"/>
    <n v="4"/>
    <n v="15"/>
    <n v="15"/>
    <n v="20"/>
    <n v="50"/>
    <n v="3.3333333333333299"/>
    <x v="0"/>
    <s v="Class-3"/>
    <x v="0"/>
  </r>
  <r>
    <n v="1506"/>
    <n v="3.98"/>
    <d v="2002-08-20T00:00:00"/>
    <n v="1"/>
    <n v="3.98"/>
    <n v="0.10550615595075299"/>
    <n v="0"/>
    <n v="0.329343365253078"/>
    <n v="1"/>
    <n v="1"/>
    <n v="2"/>
    <n v="5"/>
    <n v="5"/>
    <n v="10"/>
    <n v="20"/>
    <n v="1.3333333333333299"/>
    <x v="4"/>
    <s v="Class-1"/>
    <x v="2"/>
  </r>
  <r>
    <n v="1507"/>
    <n v="52.05"/>
    <d v="2002-09-01T00:00:00"/>
    <n v="1"/>
    <n v="52.05"/>
    <n v="0.50051299589600995"/>
    <n v="0"/>
    <n v="0.35242818057455499"/>
    <n v="3"/>
    <n v="1"/>
    <n v="2"/>
    <n v="15"/>
    <n v="5"/>
    <n v="10"/>
    <n v="30"/>
    <n v="2"/>
    <x v="2"/>
    <s v="Class-2"/>
    <x v="0"/>
  </r>
  <r>
    <n v="1508"/>
    <n v="31.394083999999999"/>
    <d v="2004-12-13T00:00:00"/>
    <n v="25"/>
    <n v="784.85209999999995"/>
    <n v="0.36730506155949899"/>
    <n v="0.94186046511627897"/>
    <n v="0.939979480164158"/>
    <n v="2"/>
    <n v="5"/>
    <n v="5"/>
    <n v="10"/>
    <n v="25"/>
    <n v="25"/>
    <n v="60"/>
    <n v="4"/>
    <x v="1"/>
    <s v="Class-4"/>
    <x v="1"/>
  </r>
  <r>
    <n v="151"/>
    <n v="164.76499999999999"/>
    <d v="2003-11-01T00:00:00"/>
    <n v="10"/>
    <n v="1647.6499999999999"/>
    <n v="0.81292749658006003"/>
    <n v="0.81549247606019204"/>
    <n v="0.578146374829"/>
    <n v="5"/>
    <n v="5"/>
    <n v="3"/>
    <n v="25"/>
    <n v="25"/>
    <n v="15"/>
    <n v="65"/>
    <n v="4.3333333333333304"/>
    <x v="1"/>
    <s v="Class-4"/>
    <x v="0"/>
  </r>
  <r>
    <n v="1510"/>
    <n v="17.43"/>
    <d v="2002-04-16T00:00:00"/>
    <n v="1"/>
    <n v="17.43"/>
    <n v="0.245212038303698"/>
    <n v="0"/>
    <n v="0.12944596443228501"/>
    <n v="2"/>
    <n v="1"/>
    <n v="1"/>
    <n v="10"/>
    <n v="5"/>
    <n v="5"/>
    <n v="20"/>
    <n v="1.3333333333333299"/>
    <x v="4"/>
    <s v="Class-1"/>
    <x v="2"/>
  </r>
  <r>
    <n v="1511"/>
    <n v="121.3472"/>
    <d v="2002-04-10T00:00:00"/>
    <n v="1"/>
    <n v="121.3472"/>
    <n v="0.74965800273599903"/>
    <n v="0"/>
    <n v="0.12175102599179199"/>
    <n v="4"/>
    <n v="1"/>
    <n v="1"/>
    <n v="20"/>
    <n v="5"/>
    <n v="5"/>
    <n v="30"/>
    <n v="2"/>
    <x v="2"/>
    <s v="Class-2"/>
    <x v="2"/>
  </r>
  <r>
    <n v="1512"/>
    <n v="2.91"/>
    <d v="2002-06-14T00:00:00"/>
    <n v="1"/>
    <n v="2.91"/>
    <n v="9.1484268125855195E-2"/>
    <n v="0"/>
    <n v="0.21067031463748301"/>
    <n v="1"/>
    <n v="1"/>
    <n v="2"/>
    <n v="5"/>
    <n v="5"/>
    <n v="10"/>
    <n v="20"/>
    <n v="1.3333333333333299"/>
    <x v="4"/>
    <s v="Class-1"/>
    <x v="0"/>
  </r>
  <r>
    <n v="1513"/>
    <n v="46.431176470588198"/>
    <d v="2004-06-05T00:00:00"/>
    <n v="17"/>
    <n v="789.32999999999936"/>
    <n v="0.46939124487002198"/>
    <n v="0.90235978112175097"/>
    <n v="0.69168946648426699"/>
    <n v="3"/>
    <n v="5"/>
    <n v="4"/>
    <n v="15"/>
    <n v="25"/>
    <n v="20"/>
    <n v="60"/>
    <n v="4"/>
    <x v="1"/>
    <s v="Class-4"/>
    <x v="0"/>
  </r>
  <r>
    <n v="1514"/>
    <n v="56.932499999999997"/>
    <d v="2003-11-29T00:00:00"/>
    <n v="4"/>
    <n v="227.73"/>
    <n v="0.52941176470586404"/>
    <n v="0.581395348837209"/>
    <n v="0.58960328317373301"/>
    <n v="3"/>
    <n v="3"/>
    <n v="3"/>
    <n v="15"/>
    <n v="15"/>
    <n v="15"/>
    <n v="45"/>
    <n v="3"/>
    <x v="0"/>
    <s v="Class-3"/>
    <x v="0"/>
  </r>
  <r>
    <n v="1515"/>
    <n v="65.506666666666703"/>
    <d v="2004-09-18T00:00:00"/>
    <n v="6"/>
    <n v="393.04000000000019"/>
    <n v="0.57865937072502405"/>
    <n v="0.68946648426812596"/>
    <n v="0.810020519835841"/>
    <n v="3"/>
    <n v="4"/>
    <n v="5"/>
    <n v="15"/>
    <n v="20"/>
    <n v="25"/>
    <n v="60"/>
    <n v="4"/>
    <x v="1"/>
    <s v="Class-4"/>
    <x v="0"/>
  </r>
  <r>
    <n v="1516"/>
    <n v="456.08600000000001"/>
    <d v="2004-08-06T00:00:00"/>
    <n v="5"/>
    <n v="2280.4300000000003"/>
    <n v="0.93655950752399697"/>
    <n v="0.64261285909712695"/>
    <n v="0.740937072503419"/>
    <n v="5"/>
    <n v="4"/>
    <n v="4"/>
    <n v="25"/>
    <n v="20"/>
    <n v="20"/>
    <n v="65"/>
    <n v="4.3333333333333304"/>
    <x v="1"/>
    <s v="Class-4"/>
    <x v="0"/>
  </r>
  <r>
    <n v="1517"/>
    <n v="7.14333333333333"/>
    <d v="2003-06-20T00:00:00"/>
    <n v="3"/>
    <n v="21.429999999999989"/>
    <n v="0.143296853625173"/>
    <n v="0.49743502051983601"/>
    <n v="0.52804377564979399"/>
    <n v="1"/>
    <n v="3"/>
    <n v="3"/>
    <n v="5"/>
    <n v="15"/>
    <n v="15"/>
    <n v="35"/>
    <n v="2.3333333333333299"/>
    <x v="2"/>
    <s v="Class-2"/>
    <x v="0"/>
  </r>
  <r>
    <n v="1518"/>
    <n v="85.894666666666694"/>
    <d v="2002-05-21T00:00:00"/>
    <n v="3"/>
    <n v="257.68400000000008"/>
    <n v="0.65885772913817098"/>
    <n v="0.49743502051983601"/>
    <n v="0.176812585499316"/>
    <n v="4"/>
    <n v="3"/>
    <n v="1"/>
    <n v="20"/>
    <n v="15"/>
    <n v="5"/>
    <n v="40"/>
    <n v="2.6666666666666701"/>
    <x v="2"/>
    <s v="Class-2"/>
    <x v="1"/>
  </r>
  <r>
    <n v="152"/>
    <n v="1127.0133333333299"/>
    <d v="2004-06-06T00:00:00"/>
    <n v="15"/>
    <n v="16905.19999999995"/>
    <n v="0.97742818057462"/>
    <n v="0.88560191518467901"/>
    <n v="0.69203146374828906"/>
    <n v="5"/>
    <n v="5"/>
    <n v="4"/>
    <n v="25"/>
    <n v="25"/>
    <n v="20"/>
    <n v="70"/>
    <n v="4.6666666666666696"/>
    <x v="1"/>
    <s v="Class-4"/>
    <x v="0"/>
  </r>
  <r>
    <n v="1520"/>
    <n v="12.815"/>
    <d v="2002-09-16T00:00:00"/>
    <n v="2"/>
    <n v="25.63"/>
    <n v="0.19357045143639201"/>
    <n v="0.35294117647058798"/>
    <n v="0.375"/>
    <n v="1"/>
    <n v="2"/>
    <n v="2"/>
    <n v="5"/>
    <n v="10"/>
    <n v="10"/>
    <n v="25"/>
    <n v="1.6666666666666701"/>
    <x v="4"/>
    <s v="Class-1"/>
    <x v="0"/>
  </r>
  <r>
    <n v="1521"/>
    <n v="30.495999999999999"/>
    <d v="2002-08-20T00:00:00"/>
    <n v="1"/>
    <n v="30.495999999999999"/>
    <n v="0.35687414500683301"/>
    <n v="0"/>
    <n v="0.329343365253078"/>
    <n v="2"/>
    <n v="1"/>
    <n v="2"/>
    <n v="10"/>
    <n v="5"/>
    <n v="10"/>
    <n v="25"/>
    <n v="1.6666666666666701"/>
    <x v="4"/>
    <s v="Class-1"/>
    <x v="2"/>
  </r>
  <r>
    <n v="1522"/>
    <n v="-52.107500000000002"/>
    <d v="2003-05-12T00:00:00"/>
    <n v="12"/>
    <n v="-625.29"/>
    <n v="2.2229822161422601E-2"/>
    <n v="0.85020519835841302"/>
    <n v="0.51778385772913704"/>
    <n v="1"/>
    <n v="5"/>
    <n v="3"/>
    <n v="5"/>
    <n v="25"/>
    <n v="15"/>
    <n v="45"/>
    <n v="3"/>
    <x v="0"/>
    <s v="Class-3"/>
    <x v="0"/>
  </r>
  <r>
    <n v="1523"/>
    <n v="13.72"/>
    <d v="2003-12-11T00:00:00"/>
    <n v="6"/>
    <n v="82.320000000000007"/>
    <n v="0.203317373461016"/>
    <n v="0.68946648426812596"/>
    <n v="0.59473324213406198"/>
    <n v="2"/>
    <n v="4"/>
    <n v="3"/>
    <n v="10"/>
    <n v="20"/>
    <n v="15"/>
    <n v="45"/>
    <n v="3"/>
    <x v="0"/>
    <s v="Class-3"/>
    <x v="0"/>
  </r>
  <r>
    <n v="1524"/>
    <n v="101.2"/>
    <d v="2002-03-29T00:00:00"/>
    <n v="1"/>
    <n v="101.2"/>
    <n v="0.70536935704515602"/>
    <n v="0"/>
    <n v="0.102599179206566"/>
    <n v="4"/>
    <n v="1"/>
    <n v="1"/>
    <n v="20"/>
    <n v="5"/>
    <n v="5"/>
    <n v="30"/>
    <n v="2"/>
    <x v="2"/>
    <s v="Class-2"/>
    <x v="0"/>
  </r>
  <r>
    <n v="1525"/>
    <n v="107.553076923077"/>
    <d v="2004-02-09T00:00:00"/>
    <n v="13"/>
    <n v="1398.190000000001"/>
    <n v="0.717852257181957"/>
    <n v="0.86234610123119004"/>
    <n v="0.62209302325581295"/>
    <n v="4"/>
    <n v="5"/>
    <n v="4"/>
    <n v="20"/>
    <n v="25"/>
    <n v="20"/>
    <n v="65"/>
    <n v="4.3333333333333304"/>
    <x v="1"/>
    <s v="Class-4"/>
    <x v="0"/>
  </r>
  <r>
    <n v="1526"/>
    <n v="40.914444444444399"/>
    <d v="2004-04-23T00:00:00"/>
    <n v="9"/>
    <n v="368.22999999999956"/>
    <n v="0.43416552667577102"/>
    <n v="0.79069767441860495"/>
    <n v="0.66621067031463599"/>
    <n v="3"/>
    <n v="4"/>
    <n v="4"/>
    <n v="15"/>
    <n v="20"/>
    <n v="20"/>
    <n v="55"/>
    <n v="3.6666666666666701"/>
    <x v="0"/>
    <s v="Class-3"/>
    <x v="0"/>
  </r>
  <r>
    <n v="1527"/>
    <n v="73.525800000000004"/>
    <d v="2002-12-08T00:00:00"/>
    <n v="6"/>
    <n v="441.15480000000002"/>
    <n v="0.61063611491107705"/>
    <n v="0.68946648426812596"/>
    <n v="0.47503419972640099"/>
    <n v="4"/>
    <n v="4"/>
    <n v="3"/>
    <n v="20"/>
    <n v="20"/>
    <n v="15"/>
    <n v="55"/>
    <n v="3.6666666666666701"/>
    <x v="0"/>
    <s v="Class-3"/>
    <x v="1"/>
  </r>
  <r>
    <n v="1529"/>
    <n v="24.731249999999999"/>
    <d v="2004-08-27T00:00:00"/>
    <n v="8"/>
    <n v="197.85"/>
    <n v="0.30813953488371898"/>
    <n v="0.76333789329685398"/>
    <n v="0.76196990424076505"/>
    <n v="2"/>
    <n v="4"/>
    <n v="4"/>
    <n v="10"/>
    <n v="20"/>
    <n v="20"/>
    <n v="50"/>
    <n v="3.3333333333333299"/>
    <x v="0"/>
    <s v="Class-3"/>
    <x v="0"/>
  </r>
  <r>
    <n v="153"/>
    <n v="279.81233750000001"/>
    <d v="2005-01-03T00:00:00"/>
    <n v="24"/>
    <n v="6715.4961000000003"/>
    <n v="0.892783857729186"/>
    <n v="0.93878248974008205"/>
    <n v="0.995896032831737"/>
    <n v="5"/>
    <n v="5"/>
    <n v="5"/>
    <n v="25"/>
    <n v="25"/>
    <n v="25"/>
    <n v="75"/>
    <n v="5"/>
    <x v="3"/>
    <s v="Class-5"/>
    <x v="0"/>
  </r>
  <r>
    <n v="1530"/>
    <n v="27.868695652173901"/>
    <d v="2004-11-27T00:00:00"/>
    <n v="46"/>
    <n v="1281.9599999999994"/>
    <n v="0.33361833105334698"/>
    <n v="0.97606019151846801"/>
    <n v="0.90851573187414503"/>
    <n v="2"/>
    <n v="5"/>
    <n v="5"/>
    <n v="10"/>
    <n v="25"/>
    <n v="25"/>
    <n v="60"/>
    <n v="4"/>
    <x v="1"/>
    <s v="Class-4"/>
    <x v="0"/>
  </r>
  <r>
    <n v="1531"/>
    <n v="18.88"/>
    <d v="2002-04-26T00:00:00"/>
    <n v="1"/>
    <n v="18.88"/>
    <n v="0.25666894664842999"/>
    <n v="0"/>
    <n v="0.14398084815321499"/>
    <n v="2"/>
    <n v="1"/>
    <n v="1"/>
    <n v="10"/>
    <n v="5"/>
    <n v="5"/>
    <n v="20"/>
    <n v="1.3333333333333299"/>
    <x v="4"/>
    <s v="Class-1"/>
    <x v="0"/>
  </r>
  <r>
    <n v="1532"/>
    <n v="91.641000000000005"/>
    <d v="2004-12-05T00:00:00"/>
    <n v="10"/>
    <n v="916.41000000000008"/>
    <n v="0.68108755129959797"/>
    <n v="0.81549247606019204"/>
    <n v="0.92253761969904202"/>
    <n v="4"/>
    <n v="5"/>
    <n v="5"/>
    <n v="20"/>
    <n v="25"/>
    <n v="25"/>
    <n v="70"/>
    <n v="4.6666666666666696"/>
    <x v="1"/>
    <s v="Class-4"/>
    <x v="0"/>
  </r>
  <r>
    <n v="1533"/>
    <n v="293.012638888889"/>
    <d v="2004-10-26T00:00:00"/>
    <n v="18"/>
    <n v="5274.2275000000018"/>
    <n v="0.89808481532152695"/>
    <n v="0.90971272229822198"/>
    <n v="0.85721614227086096"/>
    <n v="5"/>
    <n v="5"/>
    <n v="5"/>
    <n v="25"/>
    <n v="25"/>
    <n v="25"/>
    <n v="75"/>
    <n v="5"/>
    <x v="3"/>
    <s v="Class-5"/>
    <x v="0"/>
  </r>
  <r>
    <n v="1534"/>
    <n v="56.072000000000003"/>
    <d v="2004-08-08T00:00:00"/>
    <n v="15"/>
    <n v="841.08"/>
    <n v="0.52445280437754604"/>
    <n v="0.88560191518467901"/>
    <n v="0.74333105335157201"/>
    <n v="3"/>
    <n v="5"/>
    <n v="4"/>
    <n v="15"/>
    <n v="25"/>
    <n v="20"/>
    <n v="60"/>
    <n v="4"/>
    <x v="1"/>
    <s v="Class-4"/>
    <x v="0"/>
  </r>
  <r>
    <n v="1535"/>
    <n v="3.585"/>
    <d v="2002-06-11T00:00:00"/>
    <n v="2"/>
    <n v="7.17"/>
    <n v="0.100718194254446"/>
    <n v="0.35294117647058798"/>
    <n v="0.205198358413133"/>
    <n v="1"/>
    <n v="2"/>
    <n v="2"/>
    <n v="5"/>
    <n v="10"/>
    <n v="10"/>
    <n v="25"/>
    <n v="1.6666666666666701"/>
    <x v="4"/>
    <s v="Class-1"/>
    <x v="0"/>
  </r>
  <r>
    <n v="1536"/>
    <n v="390.74"/>
    <d v="2004-05-31T00:00:00"/>
    <n v="7"/>
    <n v="2735.1800000000003"/>
    <n v="0.92253761969909598"/>
    <n v="0.73204514363885098"/>
    <n v="0.68895348837209203"/>
    <n v="5"/>
    <n v="4"/>
    <n v="4"/>
    <n v="25"/>
    <n v="20"/>
    <n v="20"/>
    <n v="65"/>
    <n v="4.3333333333333304"/>
    <x v="1"/>
    <s v="Class-4"/>
    <x v="0"/>
  </r>
  <r>
    <n v="1537"/>
    <n v="110.21720000000001"/>
    <d v="2005-01-01T00:00:00"/>
    <n v="10"/>
    <n v="1102.172"/>
    <n v="0.72349521203832001"/>
    <n v="0.81549247606019204"/>
    <n v="0.98974008207934305"/>
    <n v="4"/>
    <n v="5"/>
    <n v="5"/>
    <n v="20"/>
    <n v="25"/>
    <n v="25"/>
    <n v="70"/>
    <n v="4.6666666666666696"/>
    <x v="1"/>
    <s v="Class-4"/>
    <x v="0"/>
  </r>
  <r>
    <n v="1538"/>
    <n v="9.9006666666666696"/>
    <d v="2004-10-25T00:00:00"/>
    <n v="30"/>
    <n v="297.0200000000001"/>
    <n v="0.166894664842684"/>
    <n v="0.95622435020519903"/>
    <n v="0.85584815321477403"/>
    <n v="1"/>
    <n v="5"/>
    <n v="5"/>
    <n v="5"/>
    <n v="25"/>
    <n v="25"/>
    <n v="55"/>
    <n v="3.6666666666666701"/>
    <x v="0"/>
    <s v="Class-3"/>
    <x v="0"/>
  </r>
  <r>
    <n v="1539"/>
    <n v="8.0325000000000006"/>
    <d v="2003-10-30T00:00:00"/>
    <n v="12"/>
    <n v="96.390000000000015"/>
    <n v="0.15218878248974199"/>
    <n v="0.85020519835841302"/>
    <n v="0.57780437756497804"/>
    <n v="1"/>
    <n v="5"/>
    <n v="3"/>
    <n v="5"/>
    <n v="25"/>
    <n v="15"/>
    <n v="45"/>
    <n v="3"/>
    <x v="0"/>
    <s v="Class-3"/>
    <x v="0"/>
  </r>
  <r>
    <n v="154"/>
    <n v="140.557307692308"/>
    <d v="2003-06-20T00:00:00"/>
    <n v="26"/>
    <n v="3654.490000000008"/>
    <n v="0.78266073871411701"/>
    <n v="0.94476744186046502"/>
    <n v="0.52804377564979399"/>
    <n v="4"/>
    <n v="5"/>
    <n v="3"/>
    <n v="20"/>
    <n v="25"/>
    <n v="15"/>
    <n v="60"/>
    <n v="4"/>
    <x v="1"/>
    <s v="Class-4"/>
    <x v="0"/>
  </r>
  <r>
    <n v="1540"/>
    <n v="71.660399999999996"/>
    <d v="2002-02-28T00:00:00"/>
    <n v="1"/>
    <n v="71.660399999999996"/>
    <n v="0.60345417236661603"/>
    <n v="0"/>
    <n v="6.4295485636114896E-2"/>
    <n v="4"/>
    <n v="1"/>
    <n v="1"/>
    <n v="20"/>
    <n v="5"/>
    <n v="5"/>
    <n v="30"/>
    <n v="2"/>
    <x v="2"/>
    <s v="Class-2"/>
    <x v="2"/>
  </r>
  <r>
    <n v="1541"/>
    <n v="43.447272727272697"/>
    <d v="2003-12-02T00:00:00"/>
    <n v="11"/>
    <n v="477.91999999999967"/>
    <n v="0.44767441860463397"/>
    <n v="0.83413132694938497"/>
    <n v="0.59080027359780996"/>
    <n v="3"/>
    <n v="5"/>
    <n v="3"/>
    <n v="15"/>
    <n v="25"/>
    <n v="15"/>
    <n v="55"/>
    <n v="3.6666666666666701"/>
    <x v="0"/>
    <s v="Class-3"/>
    <x v="0"/>
  </r>
  <r>
    <n v="1542"/>
    <n v="32.493333333333297"/>
    <d v="2004-09-17T00:00:00"/>
    <n v="3"/>
    <n v="97.47999999999989"/>
    <n v="0.37551299589602399"/>
    <n v="0.49743502051983601"/>
    <n v="0.80882352941176405"/>
    <n v="2"/>
    <n v="3"/>
    <n v="5"/>
    <n v="10"/>
    <n v="15"/>
    <n v="25"/>
    <n v="50"/>
    <n v="3.3333333333333299"/>
    <x v="0"/>
    <s v="Class-3"/>
    <x v="0"/>
  </r>
  <r>
    <n v="1543"/>
    <n v="243.863333333333"/>
    <d v="2004-06-28T00:00:00"/>
    <n v="3"/>
    <n v="731.58999999999901"/>
    <n v="0.87482900136803399"/>
    <n v="0.49743502051983601"/>
    <n v="0.70690834473324105"/>
    <n v="5"/>
    <n v="3"/>
    <n v="4"/>
    <n v="25"/>
    <n v="15"/>
    <n v="20"/>
    <n v="60"/>
    <n v="4"/>
    <x v="1"/>
    <s v="Class-4"/>
    <x v="2"/>
  </r>
  <r>
    <n v="1544"/>
    <n v="37.752205882352897"/>
    <d v="2004-08-03T00:00:00"/>
    <n v="17"/>
    <n v="641.78749999999923"/>
    <n v="0.41176470588233999"/>
    <n v="0.90235978112175097"/>
    <n v="0.73734610123118904"/>
    <n v="3"/>
    <n v="5"/>
    <n v="4"/>
    <n v="15"/>
    <n v="25"/>
    <n v="20"/>
    <n v="60"/>
    <n v="4"/>
    <x v="1"/>
    <s v="Class-4"/>
    <x v="0"/>
  </r>
  <r>
    <n v="1545"/>
    <n v="50.628333333333302"/>
    <d v="2004-03-27T00:00:00"/>
    <n v="6"/>
    <n v="303.76999999999981"/>
    <n v="0.49504103967166002"/>
    <n v="0.68946648426812596"/>
    <n v="0.64928180574555305"/>
    <n v="3"/>
    <n v="4"/>
    <n v="4"/>
    <n v="15"/>
    <n v="20"/>
    <n v="20"/>
    <n v="55"/>
    <n v="3.6666666666666701"/>
    <x v="0"/>
    <s v="Class-3"/>
    <x v="0"/>
  </r>
  <r>
    <n v="1546"/>
    <n v="68.083749999999995"/>
    <d v="2004-08-27T00:00:00"/>
    <n v="8"/>
    <n v="544.66999999999996"/>
    <n v="0.58943228454171603"/>
    <n v="0.76333789329685398"/>
    <n v="0.76196990424076505"/>
    <n v="3"/>
    <n v="4"/>
    <n v="4"/>
    <n v="15"/>
    <n v="20"/>
    <n v="20"/>
    <n v="55"/>
    <n v="3.6666666666666701"/>
    <x v="0"/>
    <s v="Class-3"/>
    <x v="0"/>
  </r>
  <r>
    <n v="1547"/>
    <n v="64.933333333333294"/>
    <d v="2004-05-20T00:00:00"/>
    <n v="6"/>
    <n v="389.5999999999998"/>
    <n v="0.57438440492474996"/>
    <n v="0.68946648426812596"/>
    <n v="0.68331053351573101"/>
    <n v="3"/>
    <n v="4"/>
    <n v="4"/>
    <n v="15"/>
    <n v="20"/>
    <n v="20"/>
    <n v="55"/>
    <n v="3.6666666666666701"/>
    <x v="0"/>
    <s v="Class-3"/>
    <x v="0"/>
  </r>
  <r>
    <n v="1548"/>
    <n v="54.560762500000003"/>
    <d v="2004-12-09T00:00:00"/>
    <n v="8"/>
    <n v="436.48610000000002"/>
    <n v="0.51521887824895296"/>
    <n v="0.76333789329685398"/>
    <n v="0.92989056087551203"/>
    <n v="3"/>
    <n v="4"/>
    <n v="5"/>
    <n v="15"/>
    <n v="20"/>
    <n v="25"/>
    <n v="60"/>
    <n v="4"/>
    <x v="1"/>
    <s v="Class-4"/>
    <x v="0"/>
  </r>
  <r>
    <n v="1549"/>
    <n v="69.736000000000004"/>
    <d v="2002-06-30T00:00:00"/>
    <n v="1"/>
    <n v="69.736000000000004"/>
    <n v="0.59610123119014402"/>
    <n v="0"/>
    <n v="0.23854309165526699"/>
    <n v="3"/>
    <n v="1"/>
    <n v="2"/>
    <n v="15"/>
    <n v="5"/>
    <n v="10"/>
    <n v="30"/>
    <n v="2"/>
    <x v="2"/>
    <s v="Class-2"/>
    <x v="2"/>
  </r>
  <r>
    <n v="155"/>
    <n v="438.15935000000002"/>
    <d v="2004-12-29T00:00:00"/>
    <n v="8"/>
    <n v="3505.2748000000001"/>
    <n v="0.93348153214779905"/>
    <n v="0.76333789329685398"/>
    <n v="0.97691518467852201"/>
    <n v="5"/>
    <n v="4"/>
    <n v="5"/>
    <n v="25"/>
    <n v="20"/>
    <n v="25"/>
    <n v="70"/>
    <n v="4.6666666666666696"/>
    <x v="1"/>
    <s v="Class-4"/>
    <x v="1"/>
  </r>
  <r>
    <n v="1550"/>
    <n v="30.017790476190498"/>
    <d v="2004-10-28T00:00:00"/>
    <n v="21"/>
    <n v="630.37360000000047"/>
    <n v="0.35345417236661397"/>
    <n v="0.92647058823529405"/>
    <n v="0.85978112175102595"/>
    <n v="2"/>
    <n v="5"/>
    <n v="5"/>
    <n v="10"/>
    <n v="25"/>
    <n v="25"/>
    <n v="60"/>
    <n v="4"/>
    <x v="1"/>
    <s v="Class-4"/>
    <x v="2"/>
  </r>
  <r>
    <n v="1551"/>
    <n v="161.77000000000001"/>
    <d v="2004-09-08T00:00:00"/>
    <n v="3"/>
    <n v="485.31000000000006"/>
    <n v="0.809849521203863"/>
    <n v="0.49743502051983601"/>
    <n v="0.77599179206566304"/>
    <n v="5"/>
    <n v="3"/>
    <n v="4"/>
    <n v="25"/>
    <n v="15"/>
    <n v="20"/>
    <n v="60"/>
    <n v="4"/>
    <x v="1"/>
    <s v="Class-4"/>
    <x v="0"/>
  </r>
  <r>
    <n v="1552"/>
    <n v="609.70399999999995"/>
    <d v="2002-03-26T00:00:00"/>
    <n v="3"/>
    <n v="1829.1119999999999"/>
    <n v="0.95143638850895196"/>
    <n v="0.49743502051983601"/>
    <n v="9.79822161422709E-2"/>
    <n v="5"/>
    <n v="3"/>
    <n v="1"/>
    <n v="25"/>
    <n v="15"/>
    <n v="5"/>
    <n v="45"/>
    <n v="3"/>
    <x v="0"/>
    <s v="Class-3"/>
    <x v="1"/>
  </r>
  <r>
    <n v="1554"/>
    <n v="-93.5"/>
    <d v="2004-01-12T00:00:00"/>
    <n v="4"/>
    <n v="-374"/>
    <n v="1.4534883720930199E-2"/>
    <n v="0.581395348837209"/>
    <n v="0.60909712722298104"/>
    <n v="1"/>
    <n v="3"/>
    <n v="4"/>
    <n v="5"/>
    <n v="15"/>
    <n v="20"/>
    <n v="40"/>
    <n v="2.6666666666666701"/>
    <x v="2"/>
    <s v="Class-2"/>
    <x v="0"/>
  </r>
  <r>
    <n v="1555"/>
    <n v="6054.74"/>
    <d v="2004-12-22T00:00:00"/>
    <n v="16"/>
    <n v="96875.839999999997"/>
    <n v="0.99555403556778399"/>
    <n v="0.89586183310533496"/>
    <n v="0.95981532147742799"/>
    <n v="5"/>
    <n v="5"/>
    <n v="5"/>
    <n v="25"/>
    <n v="25"/>
    <n v="25"/>
    <n v="75"/>
    <n v="5"/>
    <x v="3"/>
    <s v="Class-5"/>
    <x v="0"/>
  </r>
  <r>
    <n v="1556"/>
    <n v="790.125"/>
    <d v="2004-03-10T00:00:00"/>
    <n v="2"/>
    <n v="1580.25"/>
    <n v="0.96255129958966501"/>
    <n v="0.35294117647058798"/>
    <n v="0.63953488372092904"/>
    <n v="5"/>
    <n v="2"/>
    <n v="4"/>
    <n v="25"/>
    <n v="10"/>
    <n v="20"/>
    <n v="55"/>
    <n v="3.6666666666666701"/>
    <x v="0"/>
    <s v="Class-3"/>
    <x v="0"/>
  </r>
  <r>
    <n v="1557"/>
    <n v="102.803333333333"/>
    <d v="2002-02-22T00:00:00"/>
    <n v="3"/>
    <n v="308.409999999999"/>
    <n v="0.70981532147744197"/>
    <n v="0.49743502051983601"/>
    <n v="5.5574555403556797E-2"/>
    <n v="4"/>
    <n v="3"/>
    <n v="1"/>
    <n v="20"/>
    <n v="15"/>
    <n v="5"/>
    <n v="40"/>
    <n v="2.6666666666666701"/>
    <x v="2"/>
    <s v="Class-2"/>
    <x v="0"/>
  </r>
  <r>
    <n v="1558"/>
    <n v="91.87"/>
    <d v="2002-06-14T00:00:00"/>
    <n v="1"/>
    <n v="91.87"/>
    <n v="0.68177154582764199"/>
    <n v="0"/>
    <n v="0.21067031463748301"/>
    <n v="4"/>
    <n v="1"/>
    <n v="2"/>
    <n v="20"/>
    <n v="5"/>
    <n v="10"/>
    <n v="35"/>
    <n v="2.3333333333333299"/>
    <x v="2"/>
    <s v="Class-2"/>
    <x v="0"/>
  </r>
  <r>
    <n v="1559"/>
    <n v="84.985799999999998"/>
    <d v="2003-06-29T00:00:00"/>
    <n v="2"/>
    <n v="169.9716"/>
    <n v="0.65560875512996297"/>
    <n v="0.35294117647058798"/>
    <n v="0.53197674418604601"/>
    <n v="4"/>
    <n v="2"/>
    <n v="3"/>
    <n v="20"/>
    <n v="10"/>
    <n v="15"/>
    <n v="45"/>
    <n v="3"/>
    <x v="0"/>
    <s v="Class-3"/>
    <x v="2"/>
  </r>
  <r>
    <n v="1560"/>
    <n v="208.19"/>
    <d v="2003-11-08T00:00:00"/>
    <n v="2"/>
    <n v="416.38"/>
    <n v="0.85242818057459602"/>
    <n v="0.35294117647058798"/>
    <n v="0.58088235294117496"/>
    <n v="5"/>
    <n v="2"/>
    <n v="3"/>
    <n v="25"/>
    <n v="10"/>
    <n v="15"/>
    <n v="50"/>
    <n v="3.3333333333333299"/>
    <x v="0"/>
    <s v="Class-3"/>
    <x v="0"/>
  </r>
  <r>
    <n v="1561"/>
    <n v="6.93"/>
    <d v="2004-10-22T00:00:00"/>
    <n v="10"/>
    <n v="69.3"/>
    <n v="0.14090287277701899"/>
    <n v="0.81549247606019204"/>
    <n v="0.85157318741450005"/>
    <n v="1"/>
    <n v="5"/>
    <n v="5"/>
    <n v="5"/>
    <n v="25"/>
    <n v="25"/>
    <n v="55"/>
    <n v="3.6666666666666701"/>
    <x v="0"/>
    <s v="Class-3"/>
    <x v="0"/>
  </r>
  <r>
    <n v="1562"/>
    <n v="39.216000000000001"/>
    <d v="2002-10-18T00:00:00"/>
    <n v="1"/>
    <n v="39.216000000000001"/>
    <n v="0.42219562243500602"/>
    <n v="0"/>
    <n v="0.41672366621066997"/>
    <n v="3"/>
    <n v="1"/>
    <n v="3"/>
    <n v="15"/>
    <n v="5"/>
    <n v="15"/>
    <n v="35"/>
    <n v="2.3333333333333299"/>
    <x v="2"/>
    <s v="Class-2"/>
    <x v="2"/>
  </r>
  <r>
    <n v="1563"/>
    <n v="197.901863636364"/>
    <d v="2004-10-27T00:00:00"/>
    <n v="11"/>
    <n v="2176.9205000000038"/>
    <n v="0.84422024623806902"/>
    <n v="0.83413132694938497"/>
    <n v="0.85824213406292704"/>
    <n v="5"/>
    <n v="5"/>
    <n v="5"/>
    <n v="25"/>
    <n v="25"/>
    <n v="25"/>
    <n v="75"/>
    <n v="5"/>
    <x v="3"/>
    <s v="Class-5"/>
    <x v="1"/>
  </r>
  <r>
    <n v="1565"/>
    <n v="26.88"/>
    <d v="2002-03-18T00:00:00"/>
    <n v="1"/>
    <n v="26.88"/>
    <n v="0.328146374828997"/>
    <n v="0"/>
    <n v="8.8235294117647106E-2"/>
    <n v="2"/>
    <n v="1"/>
    <n v="1"/>
    <n v="10"/>
    <n v="5"/>
    <n v="5"/>
    <n v="20"/>
    <n v="1.3333333333333299"/>
    <x v="4"/>
    <s v="Class-1"/>
    <x v="0"/>
  </r>
  <r>
    <n v="1566"/>
    <n v="16.285"/>
    <d v="2002-07-09T00:00:00"/>
    <n v="2"/>
    <n v="32.57"/>
    <n v="0.23136114911081099"/>
    <n v="0.35294117647058798"/>
    <n v="0.25273597811217502"/>
    <n v="2"/>
    <n v="2"/>
    <n v="2"/>
    <n v="10"/>
    <n v="10"/>
    <n v="10"/>
    <n v="30"/>
    <n v="2"/>
    <x v="2"/>
    <s v="Class-2"/>
    <x v="0"/>
  </r>
  <r>
    <n v="1567"/>
    <n v="133.57571428571401"/>
    <d v="2004-04-02T00:00:00"/>
    <n v="7"/>
    <n v="935.02999999999815"/>
    <n v="0.77222982216144798"/>
    <n v="0.73204514363885098"/>
    <n v="0.65372777017783801"/>
    <n v="4"/>
    <n v="4"/>
    <n v="4"/>
    <n v="20"/>
    <n v="20"/>
    <n v="20"/>
    <n v="60"/>
    <n v="4"/>
    <x v="1"/>
    <s v="Class-4"/>
    <x v="0"/>
  </r>
  <r>
    <n v="1568"/>
    <n v="6.58"/>
    <d v="2002-06-21T00:00:00"/>
    <n v="2"/>
    <n v="13.16"/>
    <n v="0.13645690834473501"/>
    <n v="0.35294117647058798"/>
    <n v="0.22400820793433701"/>
    <n v="1"/>
    <n v="2"/>
    <n v="2"/>
    <n v="5"/>
    <n v="10"/>
    <n v="10"/>
    <n v="25"/>
    <n v="1.6666666666666701"/>
    <x v="4"/>
    <s v="Class-1"/>
    <x v="1"/>
  </r>
  <r>
    <n v="157"/>
    <n v="401.17"/>
    <d v="2002-07-07T00:00:00"/>
    <n v="2"/>
    <n v="802.34"/>
    <n v="0.92476060191523901"/>
    <n v="0.35294117647058798"/>
    <n v="0.24948700410396701"/>
    <n v="5"/>
    <n v="2"/>
    <n v="2"/>
    <n v="25"/>
    <n v="10"/>
    <n v="10"/>
    <n v="45"/>
    <n v="3"/>
    <x v="0"/>
    <s v="Class-3"/>
    <x v="0"/>
  </r>
  <r>
    <n v="1570"/>
    <n v="5.37"/>
    <d v="2004-09-15T00:00:00"/>
    <n v="6"/>
    <n v="32.22"/>
    <n v="0.121580027359782"/>
    <n v="0.68946648426812596"/>
    <n v="0.78847469220246202"/>
    <n v="1"/>
    <n v="4"/>
    <n v="4"/>
    <n v="5"/>
    <n v="20"/>
    <n v="20"/>
    <n v="45"/>
    <n v="3"/>
    <x v="0"/>
    <s v="Class-3"/>
    <x v="0"/>
  </r>
  <r>
    <n v="1571"/>
    <n v="47.1"/>
    <d v="2002-04-17T00:00:00"/>
    <n v="2"/>
    <n v="94.2"/>
    <n v="0.47417920656632701"/>
    <n v="0.35294117647058798"/>
    <n v="0.13081395348837199"/>
    <n v="3"/>
    <n v="2"/>
    <n v="1"/>
    <n v="15"/>
    <n v="10"/>
    <n v="5"/>
    <n v="30"/>
    <n v="2"/>
    <x v="2"/>
    <s v="Class-2"/>
    <x v="0"/>
  </r>
  <r>
    <n v="1572"/>
    <n v="33.4471428571429"/>
    <d v="2004-12-28T00:00:00"/>
    <n v="7"/>
    <n v="234.13000000000031"/>
    <n v="0.38389192886455897"/>
    <n v="0.73204514363885098"/>
    <n v="0.97246922024623705"/>
    <n v="2"/>
    <n v="4"/>
    <n v="5"/>
    <n v="10"/>
    <n v="20"/>
    <n v="25"/>
    <n v="55"/>
    <n v="3.6666666666666701"/>
    <x v="0"/>
    <s v="Class-3"/>
    <x v="0"/>
  </r>
  <r>
    <n v="1573"/>
    <n v="125.4575"/>
    <d v="2004-09-15T00:00:00"/>
    <n v="4"/>
    <n v="501.83"/>
    <n v="0.75769493844051505"/>
    <n v="0.581395348837209"/>
    <n v="0.78847469220246202"/>
    <n v="4"/>
    <n v="3"/>
    <n v="4"/>
    <n v="20"/>
    <n v="15"/>
    <n v="20"/>
    <n v="55"/>
    <n v="3.6666666666666701"/>
    <x v="0"/>
    <s v="Class-3"/>
    <x v="0"/>
  </r>
  <r>
    <n v="1574"/>
    <n v="6.2166666666666703"/>
    <d v="2002-09-10T00:00:00"/>
    <n v="3"/>
    <n v="18.650000000000013"/>
    <n v="0.13235294117647201"/>
    <n v="0.49743502051983601"/>
    <n v="0.36713406292749601"/>
    <n v="1"/>
    <n v="3"/>
    <n v="2"/>
    <n v="5"/>
    <n v="15"/>
    <n v="10"/>
    <n v="30"/>
    <n v="2"/>
    <x v="2"/>
    <s v="Class-2"/>
    <x v="0"/>
  </r>
  <r>
    <n v="1575"/>
    <n v="25.42"/>
    <d v="2002-02-09T00:00:00"/>
    <n v="1"/>
    <n v="25.42"/>
    <n v="0.31566347469220002"/>
    <n v="0"/>
    <n v="3.7790697674418602E-2"/>
    <n v="2"/>
    <n v="1"/>
    <n v="1"/>
    <n v="10"/>
    <n v="5"/>
    <n v="5"/>
    <n v="20"/>
    <n v="1.3333333333333299"/>
    <x v="4"/>
    <s v="Class-1"/>
    <x v="0"/>
  </r>
  <r>
    <n v="1576"/>
    <n v="753.99991666666699"/>
    <d v="2004-09-11T00:00:00"/>
    <n v="6"/>
    <n v="4523.9995000000017"/>
    <n v="0.96032831737352198"/>
    <n v="0.68946648426812596"/>
    <n v="0.77906976744185996"/>
    <n v="5"/>
    <n v="4"/>
    <n v="4"/>
    <n v="25"/>
    <n v="20"/>
    <n v="20"/>
    <n v="65"/>
    <n v="4.3333333333333304"/>
    <x v="1"/>
    <s v="Class-4"/>
    <x v="0"/>
  </r>
  <r>
    <n v="1577"/>
    <n v="9.76"/>
    <d v="2002-07-15T00:00:00"/>
    <n v="1"/>
    <n v="9.76"/>
    <n v="0.16552667578659599"/>
    <n v="0"/>
    <n v="0.26179890560875502"/>
    <n v="1"/>
    <n v="1"/>
    <n v="2"/>
    <n v="5"/>
    <n v="5"/>
    <n v="10"/>
    <n v="20"/>
    <n v="1.3333333333333299"/>
    <x v="4"/>
    <s v="Class-1"/>
    <x v="0"/>
  </r>
  <r>
    <n v="1578"/>
    <n v="64.8"/>
    <d v="2002-04-28T00:00:00"/>
    <n v="1"/>
    <n v="64.8"/>
    <n v="0.57370041039670605"/>
    <n v="0"/>
    <n v="0.14705882352941199"/>
    <n v="3"/>
    <n v="1"/>
    <n v="1"/>
    <n v="15"/>
    <n v="5"/>
    <n v="5"/>
    <n v="25"/>
    <n v="1.6666666666666701"/>
    <x v="4"/>
    <s v="Class-1"/>
    <x v="0"/>
  </r>
  <r>
    <n v="1579"/>
    <n v="69.543333333333294"/>
    <d v="2004-10-15T00:00:00"/>
    <n v="3"/>
    <n v="208.62999999999988"/>
    <n v="0.59473324213405598"/>
    <n v="0.49743502051983601"/>
    <n v="0.84216826265389799"/>
    <n v="3"/>
    <n v="3"/>
    <n v="5"/>
    <n v="15"/>
    <n v="15"/>
    <n v="25"/>
    <n v="55"/>
    <n v="3.6666666666666701"/>
    <x v="0"/>
    <s v="Class-3"/>
    <x v="0"/>
  </r>
  <r>
    <n v="158"/>
    <n v="68.816000000000003"/>
    <d v="2004-08-03T00:00:00"/>
    <n v="10"/>
    <n v="688.16000000000008"/>
    <n v="0.59182626538986904"/>
    <n v="0.81549247606019204"/>
    <n v="0.73734610123118904"/>
    <n v="3"/>
    <n v="5"/>
    <n v="4"/>
    <n v="15"/>
    <n v="25"/>
    <n v="20"/>
    <n v="60"/>
    <n v="4"/>
    <x v="1"/>
    <s v="Class-4"/>
    <x v="0"/>
  </r>
  <r>
    <n v="1580"/>
    <n v="28.36"/>
    <d v="2002-06-07T00:00:00"/>
    <n v="1"/>
    <n v="28.36"/>
    <n v="0.33994528043775102"/>
    <n v="0"/>
    <n v="0.19852941176470601"/>
    <n v="2"/>
    <n v="1"/>
    <n v="1"/>
    <n v="10"/>
    <n v="5"/>
    <n v="5"/>
    <n v="20"/>
    <n v="1.3333333333333299"/>
    <x v="4"/>
    <s v="Class-1"/>
    <x v="0"/>
  </r>
  <r>
    <n v="1581"/>
    <n v="52.5"/>
    <d v="2002-09-27T00:00:00"/>
    <n v="1"/>
    <n v="52.5"/>
    <n v="0.50581395348834901"/>
    <n v="0"/>
    <n v="0.39192886456908299"/>
    <n v="3"/>
    <n v="1"/>
    <n v="2"/>
    <n v="15"/>
    <n v="5"/>
    <n v="10"/>
    <n v="30"/>
    <n v="2"/>
    <x v="2"/>
    <s v="Class-2"/>
    <x v="0"/>
  </r>
  <r>
    <n v="1582"/>
    <n v="4.5016666666666696"/>
    <d v="2003-07-09T00:00:00"/>
    <n v="6"/>
    <n v="27.010000000000019"/>
    <n v="0.112346101231191"/>
    <n v="0.68946648426812596"/>
    <n v="0.53590971272229704"/>
    <n v="1"/>
    <n v="4"/>
    <n v="3"/>
    <n v="5"/>
    <n v="20"/>
    <n v="15"/>
    <n v="40"/>
    <n v="2.6666666666666701"/>
    <x v="2"/>
    <s v="Class-2"/>
    <x v="0"/>
  </r>
  <r>
    <n v="1583"/>
    <n v="196.148"/>
    <d v="2003-06-09T00:00:00"/>
    <n v="5"/>
    <n v="980.74"/>
    <n v="0.84268125854997"/>
    <n v="0.64261285909712695"/>
    <n v="0.52513679890560805"/>
    <n v="5"/>
    <n v="4"/>
    <n v="3"/>
    <n v="25"/>
    <n v="20"/>
    <n v="15"/>
    <n v="60"/>
    <n v="4"/>
    <x v="1"/>
    <s v="Class-4"/>
    <x v="0"/>
  </r>
  <r>
    <n v="1584"/>
    <n v="332.63529999999997"/>
    <d v="2004-08-14T00:00:00"/>
    <n v="8"/>
    <n v="2661.0823999999998"/>
    <n v="0.91039671682631695"/>
    <n v="0.76333789329685398"/>
    <n v="0.74692202462380197"/>
    <n v="5"/>
    <n v="4"/>
    <n v="4"/>
    <n v="25"/>
    <n v="20"/>
    <n v="20"/>
    <n v="65"/>
    <n v="4.3333333333333304"/>
    <x v="1"/>
    <s v="Class-4"/>
    <x v="0"/>
  </r>
  <r>
    <n v="1585"/>
    <n v="14.095000000000001"/>
    <d v="2002-09-18T00:00:00"/>
    <n v="2"/>
    <n v="28.19"/>
    <n v="0.207250341997267"/>
    <n v="0.35294117647058798"/>
    <n v="0.37739398084815301"/>
    <n v="2"/>
    <n v="2"/>
    <n v="2"/>
    <n v="10"/>
    <n v="10"/>
    <n v="10"/>
    <n v="30"/>
    <n v="2"/>
    <x v="2"/>
    <s v="Class-2"/>
    <x v="0"/>
  </r>
  <r>
    <n v="1586"/>
    <n v="277.99"/>
    <d v="2004-07-05T00:00:00"/>
    <n v="10"/>
    <n v="2779.9"/>
    <n v="0.89227086183315396"/>
    <n v="0.81549247606019204"/>
    <n v="0.71152530779753698"/>
    <n v="5"/>
    <n v="5"/>
    <n v="4"/>
    <n v="25"/>
    <n v="25"/>
    <n v="20"/>
    <n v="70"/>
    <n v="4.6666666666666696"/>
    <x v="1"/>
    <s v="Class-4"/>
    <x v="0"/>
  </r>
  <r>
    <n v="1587"/>
    <n v="31.834"/>
    <d v="2003-08-16T00:00:00"/>
    <n v="5"/>
    <n v="159.16999999999999"/>
    <n v="0.370554035567707"/>
    <n v="0.64261285909712695"/>
    <n v="0.55078659370725003"/>
    <n v="2"/>
    <n v="4"/>
    <n v="3"/>
    <n v="10"/>
    <n v="20"/>
    <n v="15"/>
    <n v="45"/>
    <n v="3"/>
    <x v="0"/>
    <s v="Class-3"/>
    <x v="0"/>
  </r>
  <r>
    <n v="1588"/>
    <n v="100.271111111111"/>
    <d v="2004-11-13T00:00:00"/>
    <n v="18"/>
    <n v="1804.8799999999978"/>
    <n v="0.70263337893298095"/>
    <n v="0.90971272229822198"/>
    <n v="0.88218194254445903"/>
    <n v="4"/>
    <n v="5"/>
    <n v="5"/>
    <n v="20"/>
    <n v="25"/>
    <n v="25"/>
    <n v="70"/>
    <n v="4.6666666666666696"/>
    <x v="1"/>
    <s v="Class-4"/>
    <x v="0"/>
  </r>
  <r>
    <n v="1589"/>
    <n v="134.565"/>
    <d v="2003-07-25T00:00:00"/>
    <n v="4"/>
    <n v="538.26"/>
    <n v="0.77359781121753601"/>
    <n v="0.581395348837209"/>
    <n v="0.54103967168262601"/>
    <n v="4"/>
    <n v="3"/>
    <n v="3"/>
    <n v="20"/>
    <n v="15"/>
    <n v="15"/>
    <n v="50"/>
    <n v="3.3333333333333299"/>
    <x v="0"/>
    <s v="Class-3"/>
    <x v="0"/>
  </r>
  <r>
    <n v="159"/>
    <n v="-106.80526666666699"/>
    <d v="2004-08-24T00:00:00"/>
    <n v="18"/>
    <n v="-1922.4948000000059"/>
    <n v="1.35088919288646E-2"/>
    <n v="0.90971272229822198"/>
    <n v="0.75837893296853498"/>
    <n v="1"/>
    <n v="5"/>
    <n v="4"/>
    <n v="5"/>
    <n v="25"/>
    <n v="20"/>
    <n v="50"/>
    <n v="3.3333333333333299"/>
    <x v="0"/>
    <s v="Class-3"/>
    <x v="0"/>
  </r>
  <r>
    <n v="1590"/>
    <n v="-198.86500000000001"/>
    <d v="2002-11-09T00:00:00"/>
    <n v="2"/>
    <n v="-397.73"/>
    <n v="8.2079343365253094E-3"/>
    <n v="0.35294117647058798"/>
    <n v="0.44459644322845399"/>
    <n v="1"/>
    <n v="2"/>
    <n v="3"/>
    <n v="5"/>
    <n v="10"/>
    <n v="15"/>
    <n v="30"/>
    <n v="2"/>
    <x v="2"/>
    <s v="Class-2"/>
    <x v="0"/>
  </r>
  <r>
    <n v="1591"/>
    <n v="66.989999999999995"/>
    <d v="2003-08-18T00:00:00"/>
    <n v="3"/>
    <n v="200.96999999999997"/>
    <n v="0.58464432284540802"/>
    <n v="0.49743502051983601"/>
    <n v="0.55215458276333695"/>
    <n v="3"/>
    <n v="3"/>
    <n v="3"/>
    <n v="15"/>
    <n v="15"/>
    <n v="15"/>
    <n v="45"/>
    <n v="3"/>
    <x v="0"/>
    <s v="Class-3"/>
    <x v="0"/>
  </r>
  <r>
    <n v="1592"/>
    <n v="308.01479999999998"/>
    <d v="2002-05-10T00:00:00"/>
    <n v="10"/>
    <n v="3080.1479999999997"/>
    <n v="0.90150478796174605"/>
    <n v="0.81549247606019204"/>
    <n v="0.163645690834473"/>
    <n v="5"/>
    <n v="5"/>
    <n v="1"/>
    <n v="25"/>
    <n v="25"/>
    <n v="5"/>
    <n v="55"/>
    <n v="3.6666666666666701"/>
    <x v="0"/>
    <s v="Class-3"/>
    <x v="1"/>
  </r>
  <r>
    <n v="1594"/>
    <n v="59.868000000000002"/>
    <d v="2003-03-27T00:00:00"/>
    <n v="5"/>
    <n v="299.34000000000003"/>
    <n v="0.54873461012310398"/>
    <n v="0.64261285909712695"/>
    <n v="0.50564295485636002"/>
    <n v="3"/>
    <n v="4"/>
    <n v="3"/>
    <n v="15"/>
    <n v="20"/>
    <n v="15"/>
    <n v="50"/>
    <n v="3.3333333333333299"/>
    <x v="0"/>
    <s v="Class-3"/>
    <x v="0"/>
  </r>
  <r>
    <n v="1595"/>
    <n v="25.92"/>
    <d v="2002-02-13T00:00:00"/>
    <n v="2"/>
    <n v="51.84"/>
    <n v="0.31839945280437398"/>
    <n v="0.35294117647058798"/>
    <n v="4.3946648426812597E-2"/>
    <n v="2"/>
    <n v="2"/>
    <n v="1"/>
    <n v="10"/>
    <n v="10"/>
    <n v="5"/>
    <n v="25"/>
    <n v="1.6666666666666701"/>
    <x v="4"/>
    <s v="Class-1"/>
    <x v="1"/>
  </r>
  <r>
    <n v="1597"/>
    <n v="11.299375"/>
    <d v="2004-11-08T00:00:00"/>
    <n v="8"/>
    <n v="90.394999999999996"/>
    <n v="0.18023255813953801"/>
    <n v="0.76333789329685398"/>
    <n v="0.87431600547195598"/>
    <n v="1"/>
    <n v="4"/>
    <n v="5"/>
    <n v="5"/>
    <n v="20"/>
    <n v="25"/>
    <n v="50"/>
    <n v="3.3333333333333299"/>
    <x v="0"/>
    <s v="Class-3"/>
    <x v="0"/>
  </r>
  <r>
    <n v="1598"/>
    <n v="221.25272727272699"/>
    <d v="2004-07-27T00:00:00"/>
    <n v="11"/>
    <n v="2433.779999999997"/>
    <n v="0.86149110807117801"/>
    <n v="0.83413132694938497"/>
    <n v="0.73170314637482803"/>
    <n v="5"/>
    <n v="5"/>
    <n v="4"/>
    <n v="25"/>
    <n v="25"/>
    <n v="20"/>
    <n v="70"/>
    <n v="4.6666666666666696"/>
    <x v="1"/>
    <s v="Class-4"/>
    <x v="0"/>
  </r>
  <r>
    <n v="1599"/>
    <n v="20.517499999999998"/>
    <d v="2004-02-16T00:00:00"/>
    <n v="4"/>
    <n v="82.07"/>
    <n v="0.270519835841315"/>
    <n v="0.581395348837209"/>
    <n v="0.625854993160054"/>
    <n v="2"/>
    <n v="3"/>
    <n v="4"/>
    <n v="10"/>
    <n v="15"/>
    <n v="20"/>
    <n v="45"/>
    <n v="3"/>
    <x v="0"/>
    <s v="Class-3"/>
    <x v="0"/>
  </r>
  <r>
    <n v="16"/>
    <n v="202.26124999999999"/>
    <d v="2004-11-27T00:00:00"/>
    <n v="8"/>
    <n v="1618.09"/>
    <n v="0.84866621067035497"/>
    <n v="0.76333789329685398"/>
    <n v="0.90851573187414503"/>
    <n v="5"/>
    <n v="4"/>
    <n v="5"/>
    <n v="25"/>
    <n v="20"/>
    <n v="25"/>
    <n v="70"/>
    <n v="4.6666666666666696"/>
    <x v="1"/>
    <s v="Class-4"/>
    <x v="0"/>
  </r>
  <r>
    <n v="160"/>
    <n v="463.48424310344802"/>
    <d v="2004-12-10T00:00:00"/>
    <n v="58"/>
    <n v="26882.086099999986"/>
    <n v="0.93792749658008401"/>
    <n v="0.98255813953488402"/>
    <n v="0.93211354309165495"/>
    <n v="5"/>
    <n v="5"/>
    <n v="5"/>
    <n v="25"/>
    <n v="25"/>
    <n v="25"/>
    <n v="75"/>
    <n v="5"/>
    <x v="3"/>
    <s v="Class-5"/>
    <x v="1"/>
  </r>
  <r>
    <n v="1600"/>
    <n v="91.204999999999998"/>
    <d v="2002-04-12T00:00:00"/>
    <n v="4"/>
    <n v="364.82"/>
    <n v="0.67954856361149896"/>
    <n v="0.581395348837209"/>
    <n v="0.125"/>
    <n v="4"/>
    <n v="3"/>
    <n v="1"/>
    <n v="20"/>
    <n v="15"/>
    <n v="5"/>
    <n v="40"/>
    <n v="2.6666666666666701"/>
    <x v="2"/>
    <s v="Class-2"/>
    <x v="0"/>
  </r>
  <r>
    <n v="1601"/>
    <n v="-5.9207142857142898"/>
    <d v="2004-10-03T00:00:00"/>
    <n v="14"/>
    <n v="-82.890000000000057"/>
    <n v="4.0184678522571599E-2"/>
    <n v="0.87534199726402195"/>
    <n v="0.82780437756497904"/>
    <n v="1"/>
    <n v="5"/>
    <n v="5"/>
    <n v="5"/>
    <n v="25"/>
    <n v="25"/>
    <n v="55"/>
    <n v="3.6666666666666701"/>
    <x v="0"/>
    <s v="Class-3"/>
    <x v="0"/>
  </r>
  <r>
    <n v="1602"/>
    <n v="26.84"/>
    <d v="2002-11-06T00:00:00"/>
    <n v="1"/>
    <n v="26.84"/>
    <n v="0.32763337893296501"/>
    <n v="0"/>
    <n v="0.44134746922024598"/>
    <n v="2"/>
    <n v="1"/>
    <n v="3"/>
    <n v="10"/>
    <n v="5"/>
    <n v="15"/>
    <n v="30"/>
    <n v="2"/>
    <x v="2"/>
    <s v="Class-2"/>
    <x v="0"/>
  </r>
  <r>
    <n v="1603"/>
    <n v="120.847666666667"/>
    <d v="2005-01-01T00:00:00"/>
    <n v="30"/>
    <n v="3625.4300000000098"/>
    <n v="0.74863201094393295"/>
    <n v="0.95622435020519903"/>
    <n v="0.98974008207934305"/>
    <n v="4"/>
    <n v="5"/>
    <n v="5"/>
    <n v="20"/>
    <n v="25"/>
    <n v="25"/>
    <n v="70"/>
    <n v="4.6666666666666696"/>
    <x v="1"/>
    <s v="Class-4"/>
    <x v="0"/>
  </r>
  <r>
    <n v="1604"/>
    <n v="91.88"/>
    <d v="2002-10-17T00:00:00"/>
    <n v="1"/>
    <n v="91.88"/>
    <n v="0.68194254445965297"/>
    <n v="0"/>
    <n v="0.41501367989055998"/>
    <n v="4"/>
    <n v="1"/>
    <n v="3"/>
    <n v="20"/>
    <n v="5"/>
    <n v="15"/>
    <n v="40"/>
    <n v="2.6666666666666701"/>
    <x v="2"/>
    <s v="Class-2"/>
    <x v="0"/>
  </r>
  <r>
    <n v="1605"/>
    <n v="104.804"/>
    <d v="2002-12-30T00:00:00"/>
    <n v="1"/>
    <n v="104.804"/>
    <n v="0.71340629274967204"/>
    <n v="0"/>
    <n v="0.48956908344733202"/>
    <n v="4"/>
    <n v="1"/>
    <n v="3"/>
    <n v="20"/>
    <n v="5"/>
    <n v="15"/>
    <n v="40"/>
    <n v="2.6666666666666701"/>
    <x v="2"/>
    <s v="Class-2"/>
    <x v="2"/>
  </r>
  <r>
    <n v="1606"/>
    <n v="39.604788888888898"/>
    <d v="2004-12-25T00:00:00"/>
    <n v="9"/>
    <n v="356.44310000000007"/>
    <n v="0.42647058823528"/>
    <n v="0.79069767441860495"/>
    <n v="0.965458276333789"/>
    <n v="3"/>
    <n v="4"/>
    <n v="5"/>
    <n v="15"/>
    <n v="20"/>
    <n v="25"/>
    <n v="60"/>
    <n v="4"/>
    <x v="1"/>
    <s v="Class-4"/>
    <x v="1"/>
  </r>
  <r>
    <n v="1608"/>
    <n v="435.46406000000002"/>
    <d v="2004-09-02T00:00:00"/>
    <n v="20"/>
    <n v="8709.2812000000013"/>
    <n v="0.93296853625176601"/>
    <n v="0.91997264021887803"/>
    <n v="0.76829685362516997"/>
    <n v="5"/>
    <n v="5"/>
    <n v="4"/>
    <n v="25"/>
    <n v="25"/>
    <n v="20"/>
    <n v="70"/>
    <n v="4.6666666666666696"/>
    <x v="1"/>
    <s v="Class-4"/>
    <x v="1"/>
  </r>
  <r>
    <n v="1610"/>
    <n v="-9.0333333333333297"/>
    <d v="2004-06-16T00:00:00"/>
    <n v="9"/>
    <n v="-81.299999999999969"/>
    <n v="3.8474692202462198E-2"/>
    <n v="0.79069767441860495"/>
    <n v="0.69733242134062801"/>
    <n v="1"/>
    <n v="4"/>
    <n v="4"/>
    <n v="5"/>
    <n v="20"/>
    <n v="20"/>
    <n v="45"/>
    <n v="3"/>
    <x v="0"/>
    <s v="Class-3"/>
    <x v="0"/>
  </r>
  <r>
    <n v="1611"/>
    <n v="21.78"/>
    <d v="2003-12-09T00:00:00"/>
    <n v="4"/>
    <n v="87.12"/>
    <n v="0.283686730506156"/>
    <n v="0.581395348837209"/>
    <n v="0.59422024623802905"/>
    <n v="2"/>
    <n v="3"/>
    <n v="3"/>
    <n v="10"/>
    <n v="15"/>
    <n v="15"/>
    <n v="40"/>
    <n v="2.6666666666666701"/>
    <x v="2"/>
    <s v="Class-2"/>
    <x v="0"/>
  </r>
  <r>
    <n v="1612"/>
    <n v="37.071428571428598"/>
    <d v="2004-10-27T00:00:00"/>
    <n v="7"/>
    <n v="259.50000000000017"/>
    <n v="0.40851573187413198"/>
    <n v="0.73204514363885098"/>
    <n v="0.85824213406292704"/>
    <n v="3"/>
    <n v="4"/>
    <n v="5"/>
    <n v="15"/>
    <n v="20"/>
    <n v="25"/>
    <n v="60"/>
    <n v="4"/>
    <x v="1"/>
    <s v="Class-4"/>
    <x v="0"/>
  </r>
  <r>
    <n v="1613"/>
    <n v="22.883749999999999"/>
    <d v="2004-05-21T00:00:00"/>
    <n v="8"/>
    <n v="183.07"/>
    <n v="0.29309165526675701"/>
    <n v="0.76333789329685398"/>
    <n v="0.68382352941176405"/>
    <n v="2"/>
    <n v="4"/>
    <n v="4"/>
    <n v="10"/>
    <n v="20"/>
    <n v="20"/>
    <n v="50"/>
    <n v="3.3333333333333299"/>
    <x v="0"/>
    <s v="Class-3"/>
    <x v="0"/>
  </r>
  <r>
    <n v="1614"/>
    <n v="25"/>
    <d v="2002-01-08T00:00:00"/>
    <n v="1"/>
    <n v="25"/>
    <n v="0.31121751025991601"/>
    <n v="0"/>
    <n v="4.2749658002736004E-3"/>
    <n v="2"/>
    <n v="1"/>
    <n v="1"/>
    <n v="10"/>
    <n v="5"/>
    <n v="5"/>
    <n v="20"/>
    <n v="1.3333333333333299"/>
    <x v="4"/>
    <s v="Class-1"/>
    <x v="0"/>
  </r>
  <r>
    <n v="1615"/>
    <n v="33.474285714285699"/>
    <d v="2004-12-19T00:00:00"/>
    <n v="7"/>
    <n v="234.31999999999988"/>
    <n v="0.38474692202461402"/>
    <n v="0.73204514363885098"/>
    <n v="0.95365937072503404"/>
    <n v="2"/>
    <n v="4"/>
    <n v="5"/>
    <n v="10"/>
    <n v="20"/>
    <n v="25"/>
    <n v="55"/>
    <n v="3.6666666666666701"/>
    <x v="0"/>
    <s v="Class-3"/>
    <x v="0"/>
  </r>
  <r>
    <n v="1616"/>
    <n v="187.53"/>
    <d v="2002-02-04T00:00:00"/>
    <n v="1"/>
    <n v="187.53"/>
    <n v="0.83669630642958603"/>
    <n v="0"/>
    <n v="3.0266757865937102E-2"/>
    <n v="5"/>
    <n v="1"/>
    <n v="1"/>
    <n v="25"/>
    <n v="5"/>
    <n v="5"/>
    <n v="35"/>
    <n v="2.3333333333333299"/>
    <x v="2"/>
    <s v="Class-2"/>
    <x v="0"/>
  </r>
  <r>
    <n v="1617"/>
    <n v="152.47"/>
    <d v="2004-09-22T00:00:00"/>
    <n v="8"/>
    <n v="1219.76"/>
    <n v="0.79924760601918199"/>
    <n v="0.76333789329685398"/>
    <n v="0.81549247606019104"/>
    <n v="4"/>
    <n v="4"/>
    <n v="5"/>
    <n v="20"/>
    <n v="20"/>
    <n v="25"/>
    <n v="65"/>
    <n v="4.3333333333333304"/>
    <x v="1"/>
    <s v="Class-4"/>
    <x v="0"/>
  </r>
  <r>
    <n v="1618"/>
    <n v="24.98"/>
    <d v="2002-02-10T00:00:00"/>
    <n v="1"/>
    <n v="24.98"/>
    <n v="0.31036251709986101"/>
    <n v="0"/>
    <n v="3.9158686730506202E-2"/>
    <n v="2"/>
    <n v="1"/>
    <n v="1"/>
    <n v="10"/>
    <n v="5"/>
    <n v="5"/>
    <n v="20"/>
    <n v="1.3333333333333299"/>
    <x v="4"/>
    <s v="Class-1"/>
    <x v="0"/>
  </r>
  <r>
    <n v="1619"/>
    <n v="28.776"/>
    <d v="2002-04-26T00:00:00"/>
    <n v="6"/>
    <n v="172.65600000000001"/>
    <n v="0.344220246238024"/>
    <n v="0.68946648426812596"/>
    <n v="0.14398084815321499"/>
    <n v="2"/>
    <n v="4"/>
    <n v="1"/>
    <n v="10"/>
    <n v="20"/>
    <n v="5"/>
    <n v="35"/>
    <n v="2.3333333333333299"/>
    <x v="2"/>
    <s v="Class-2"/>
    <x v="1"/>
  </r>
  <r>
    <n v="162"/>
    <n v="8.6029333333333309"/>
    <d v="2002-12-08T00:00:00"/>
    <n v="3"/>
    <n v="25.808799999999991"/>
    <n v="0.15577975376197201"/>
    <n v="0.49743502051983601"/>
    <n v="0.47503419972640099"/>
    <n v="1"/>
    <n v="3"/>
    <n v="3"/>
    <n v="5"/>
    <n v="15"/>
    <n v="15"/>
    <n v="35"/>
    <n v="2.3333333333333299"/>
    <x v="2"/>
    <s v="Class-2"/>
    <x v="1"/>
  </r>
  <r>
    <n v="1621"/>
    <n v="50.116"/>
    <d v="2002-04-27T00:00:00"/>
    <n v="1"/>
    <n v="50.116"/>
    <n v="0.49264705882350701"/>
    <n v="0"/>
    <n v="0.14603283173734599"/>
    <n v="3"/>
    <n v="1"/>
    <n v="1"/>
    <n v="15"/>
    <n v="5"/>
    <n v="5"/>
    <n v="25"/>
    <n v="1.6666666666666701"/>
    <x v="4"/>
    <s v="Class-1"/>
    <x v="2"/>
  </r>
  <r>
    <n v="1622"/>
    <n v="8"/>
    <d v="2002-11-01T00:00:00"/>
    <n v="1"/>
    <n v="8"/>
    <n v="0.15167578659370901"/>
    <n v="0"/>
    <n v="0.43553351573187399"/>
    <n v="1"/>
    <n v="1"/>
    <n v="3"/>
    <n v="5"/>
    <n v="5"/>
    <n v="15"/>
    <n v="25"/>
    <n v="1.6666666666666701"/>
    <x v="4"/>
    <s v="Class-1"/>
    <x v="0"/>
  </r>
  <r>
    <n v="1623"/>
    <n v="-154.226666666667"/>
    <d v="2002-06-11T00:00:00"/>
    <n v="3"/>
    <n v="-462.68000000000097"/>
    <n v="1.06019151846785E-2"/>
    <n v="0.49743502051983601"/>
    <n v="0.205198358413133"/>
    <n v="1"/>
    <n v="3"/>
    <n v="2"/>
    <n v="5"/>
    <n v="15"/>
    <n v="10"/>
    <n v="30"/>
    <n v="2"/>
    <x v="2"/>
    <s v="Class-2"/>
    <x v="0"/>
  </r>
  <r>
    <n v="1624"/>
    <n v="146.93133333333299"/>
    <d v="2004-11-24T00:00:00"/>
    <n v="9"/>
    <n v="1322.3819999999969"/>
    <n v="0.792578659370754"/>
    <n v="0.79069767441860495"/>
    <n v="0.90253077975376195"/>
    <n v="4"/>
    <n v="4"/>
    <n v="5"/>
    <n v="20"/>
    <n v="20"/>
    <n v="25"/>
    <n v="65"/>
    <n v="4.3333333333333304"/>
    <x v="1"/>
    <s v="Class-4"/>
    <x v="0"/>
  </r>
  <r>
    <n v="1625"/>
    <n v="166.60288"/>
    <d v="2004-03-27T00:00:00"/>
    <n v="5"/>
    <n v="833.01440000000002"/>
    <n v="0.81583447332424697"/>
    <n v="0.64261285909712695"/>
    <n v="0.64928180574555305"/>
    <n v="5"/>
    <n v="4"/>
    <n v="4"/>
    <n v="25"/>
    <n v="20"/>
    <n v="20"/>
    <n v="65"/>
    <n v="4.3333333333333304"/>
    <x v="1"/>
    <s v="Class-4"/>
    <x v="1"/>
  </r>
  <r>
    <n v="1627"/>
    <n v="536.47322222222203"/>
    <d v="2004-08-23T00:00:00"/>
    <n v="9"/>
    <n v="4828.2589999999982"/>
    <n v="0.94630642954862199"/>
    <n v="0.79069767441860495"/>
    <n v="0.75718194254445903"/>
    <n v="5"/>
    <n v="4"/>
    <n v="4"/>
    <n v="25"/>
    <n v="20"/>
    <n v="20"/>
    <n v="65"/>
    <n v="4.3333333333333304"/>
    <x v="1"/>
    <s v="Class-4"/>
    <x v="0"/>
  </r>
  <r>
    <n v="1628"/>
    <n v="11.776666666666699"/>
    <d v="2004-11-17T00:00:00"/>
    <n v="9"/>
    <n v="105.99000000000029"/>
    <n v="0.18484952120383299"/>
    <n v="0.79069767441860495"/>
    <n v="0.88970588235294101"/>
    <n v="1"/>
    <n v="4"/>
    <n v="5"/>
    <n v="5"/>
    <n v="20"/>
    <n v="25"/>
    <n v="50"/>
    <n v="3.3333333333333299"/>
    <x v="0"/>
    <s v="Class-3"/>
    <x v="0"/>
  </r>
  <r>
    <n v="1629"/>
    <n v="26.7182142857143"/>
    <d v="2004-12-20T00:00:00"/>
    <n v="28"/>
    <n v="748.11000000000035"/>
    <n v="0.32626538987687698"/>
    <n v="0.95041039671682603"/>
    <n v="0.95673734610123096"/>
    <n v="2"/>
    <n v="5"/>
    <n v="5"/>
    <n v="10"/>
    <n v="25"/>
    <n v="25"/>
    <n v="60"/>
    <n v="4"/>
    <x v="1"/>
    <s v="Class-4"/>
    <x v="0"/>
  </r>
  <r>
    <n v="1630"/>
    <n v="656.46040000000005"/>
    <d v="2004-10-21T00:00:00"/>
    <n v="9"/>
    <n v="5908.1436000000003"/>
    <n v="0.95536935704520398"/>
    <n v="0.79069767441860495"/>
    <n v="0.85020519835841302"/>
    <n v="5"/>
    <n v="4"/>
    <n v="5"/>
    <n v="25"/>
    <n v="20"/>
    <n v="25"/>
    <n v="70"/>
    <n v="4.6666666666666696"/>
    <x v="1"/>
    <s v="Class-4"/>
    <x v="1"/>
  </r>
  <r>
    <n v="1632"/>
    <n v="1199.1400000000001"/>
    <d v="2004-10-17T00:00:00"/>
    <n v="12"/>
    <n v="14389.68"/>
    <n v="0.97828317373467499"/>
    <n v="0.85020519835841302"/>
    <n v="0.84490424076607296"/>
    <n v="5"/>
    <n v="5"/>
    <n v="5"/>
    <n v="25"/>
    <n v="25"/>
    <n v="25"/>
    <n v="75"/>
    <n v="5"/>
    <x v="3"/>
    <s v="Class-5"/>
    <x v="0"/>
  </r>
  <r>
    <n v="1633"/>
    <n v="32.880000000000003"/>
    <d v="2002-12-26T00:00:00"/>
    <n v="2"/>
    <n v="65.760000000000005"/>
    <n v="0.37944596443227502"/>
    <n v="0.35294117647058798"/>
    <n v="0.48597811217510201"/>
    <n v="2"/>
    <n v="2"/>
    <n v="3"/>
    <n v="10"/>
    <n v="10"/>
    <n v="15"/>
    <n v="35"/>
    <n v="2.3333333333333299"/>
    <x v="2"/>
    <s v="Class-2"/>
    <x v="0"/>
  </r>
  <r>
    <n v="1634"/>
    <n v="105.85039999999999"/>
    <d v="2003-06-02T00:00:00"/>
    <n v="5"/>
    <n v="529.25199999999995"/>
    <n v="0.71562927496581497"/>
    <n v="0.64261285909712695"/>
    <n v="0.52291381668946502"/>
    <n v="4"/>
    <n v="4"/>
    <n v="3"/>
    <n v="20"/>
    <n v="20"/>
    <n v="15"/>
    <n v="55"/>
    <n v="3.6666666666666701"/>
    <x v="0"/>
    <s v="Class-3"/>
    <x v="1"/>
  </r>
  <r>
    <n v="1636"/>
    <n v="57.713333333333303"/>
    <d v="2002-08-21T00:00:00"/>
    <n v="3"/>
    <n v="173.1399999999999"/>
    <n v="0.53437072503418204"/>
    <n v="0.49743502051983601"/>
    <n v="0.331395348837209"/>
    <n v="3"/>
    <n v="3"/>
    <n v="2"/>
    <n v="15"/>
    <n v="15"/>
    <n v="10"/>
    <n v="40"/>
    <n v="2.6666666666666701"/>
    <x v="2"/>
    <s v="Class-2"/>
    <x v="0"/>
  </r>
  <r>
    <n v="1637"/>
    <n v="326.88333333333298"/>
    <d v="2003-08-04T00:00:00"/>
    <n v="6"/>
    <n v="1961.2999999999979"/>
    <n v="0.90800273597816294"/>
    <n v="0.68946648426812596"/>
    <n v="0.54651162790697605"/>
    <n v="5"/>
    <n v="4"/>
    <n v="3"/>
    <n v="25"/>
    <n v="20"/>
    <n v="15"/>
    <n v="60"/>
    <n v="4"/>
    <x v="1"/>
    <s v="Class-4"/>
    <x v="0"/>
  </r>
  <r>
    <n v="1638"/>
    <n v="-16.91"/>
    <d v="2004-02-28T00:00:00"/>
    <n v="3"/>
    <n v="-50.730000000000004"/>
    <n v="3.5054719562243299E-2"/>
    <n v="0.49743502051983601"/>
    <n v="0.63183994528043697"/>
    <n v="1"/>
    <n v="3"/>
    <n v="4"/>
    <n v="5"/>
    <n v="15"/>
    <n v="20"/>
    <n v="40"/>
    <n v="2.6666666666666701"/>
    <x v="2"/>
    <s v="Class-2"/>
    <x v="0"/>
  </r>
  <r>
    <n v="1639"/>
    <n v="260.160909090909"/>
    <d v="2002-12-19T00:00:00"/>
    <n v="11"/>
    <n v="2861.7699999999991"/>
    <n v="0.88389192886461598"/>
    <n v="0.83413132694938497"/>
    <n v="0.48324213406292699"/>
    <n v="5"/>
    <n v="5"/>
    <n v="3"/>
    <n v="25"/>
    <n v="25"/>
    <n v="15"/>
    <n v="65"/>
    <n v="4.3333333333333304"/>
    <x v="1"/>
    <s v="Class-4"/>
    <x v="0"/>
  </r>
  <r>
    <n v="164"/>
    <n v="85.652500000000003"/>
    <d v="2004-07-21T00:00:00"/>
    <n v="12"/>
    <n v="1027.83"/>
    <n v="0.65783173734610501"/>
    <n v="0.85020519835841302"/>
    <n v="0.72606019151846701"/>
    <n v="4"/>
    <n v="5"/>
    <n v="4"/>
    <n v="20"/>
    <n v="25"/>
    <n v="20"/>
    <n v="65"/>
    <n v="4.3333333333333304"/>
    <x v="1"/>
    <s v="Class-4"/>
    <x v="0"/>
  </r>
  <r>
    <n v="1640"/>
    <n v="153.72999999999999"/>
    <d v="2003-07-21T00:00:00"/>
    <n v="2"/>
    <n v="307.45999999999998"/>
    <n v="0.80027359781124796"/>
    <n v="0.35294117647058798"/>
    <n v="0.54052667578659297"/>
    <n v="5"/>
    <n v="2"/>
    <n v="3"/>
    <n v="25"/>
    <n v="10"/>
    <n v="15"/>
    <n v="50"/>
    <n v="3.3333333333333299"/>
    <x v="0"/>
    <s v="Class-3"/>
    <x v="0"/>
  </r>
  <r>
    <n v="1641"/>
    <n v="18.823333333333299"/>
    <d v="2004-08-04T00:00:00"/>
    <n v="6"/>
    <n v="112.9399999999998"/>
    <n v="0.25598495212038702"/>
    <n v="0.68946648426812596"/>
    <n v="0.73905608755129903"/>
    <n v="2"/>
    <n v="4"/>
    <n v="4"/>
    <n v="10"/>
    <n v="20"/>
    <n v="20"/>
    <n v="50"/>
    <n v="3.3333333333333299"/>
    <x v="0"/>
    <s v="Class-3"/>
    <x v="0"/>
  </r>
  <r>
    <n v="1642"/>
    <n v="1479.1079999999999"/>
    <d v="2002-08-28T00:00:00"/>
    <n v="5"/>
    <n v="7395.54"/>
    <n v="0.98341313269500397"/>
    <n v="0.64261285909712695"/>
    <n v="0.346614227086183"/>
    <n v="5"/>
    <n v="4"/>
    <n v="2"/>
    <n v="25"/>
    <n v="20"/>
    <n v="10"/>
    <n v="55"/>
    <n v="3.6666666666666701"/>
    <x v="0"/>
    <s v="Class-3"/>
    <x v="0"/>
  </r>
  <r>
    <n v="1643"/>
    <n v="21.788"/>
    <d v="2002-07-17T00:00:00"/>
    <n v="1"/>
    <n v="21.788"/>
    <n v="0.28385772913816698"/>
    <n v="0"/>
    <n v="0.26538987688098498"/>
    <n v="2"/>
    <n v="1"/>
    <n v="2"/>
    <n v="10"/>
    <n v="5"/>
    <n v="10"/>
    <n v="25"/>
    <n v="1.6666666666666701"/>
    <x v="4"/>
    <s v="Class-1"/>
    <x v="2"/>
  </r>
  <r>
    <n v="1644"/>
    <n v="407.70304698795201"/>
    <d v="2004-11-28T00:00:00"/>
    <n v="83"/>
    <n v="33839.35290000002"/>
    <n v="0.926470588235349"/>
    <n v="0.98991108071135503"/>
    <n v="0.91108071135430901"/>
    <n v="5"/>
    <n v="5"/>
    <n v="5"/>
    <n v="25"/>
    <n v="25"/>
    <n v="25"/>
    <n v="75"/>
    <n v="5"/>
    <x v="3"/>
    <s v="Class-5"/>
    <x v="1"/>
  </r>
  <r>
    <n v="1646"/>
    <n v="30.64"/>
    <d v="2002-04-30T00:00:00"/>
    <n v="1"/>
    <n v="30.64"/>
    <n v="0.361491108071128"/>
    <n v="0"/>
    <n v="0.15218878248973999"/>
    <n v="2"/>
    <n v="1"/>
    <n v="1"/>
    <n v="10"/>
    <n v="5"/>
    <n v="5"/>
    <n v="20"/>
    <n v="1.3333333333333299"/>
    <x v="4"/>
    <s v="Class-1"/>
    <x v="2"/>
  </r>
  <r>
    <n v="1647"/>
    <n v="61.18"/>
    <d v="2004-12-23T00:00:00"/>
    <n v="6"/>
    <n v="367.08"/>
    <n v="0.55557455540354295"/>
    <n v="0.68946648426812596"/>
    <n v="0.96203830369357002"/>
    <n v="3"/>
    <n v="4"/>
    <n v="5"/>
    <n v="15"/>
    <n v="20"/>
    <n v="25"/>
    <n v="60"/>
    <n v="4"/>
    <x v="1"/>
    <s v="Class-4"/>
    <x v="0"/>
  </r>
  <r>
    <n v="1648"/>
    <n v="2.92"/>
    <d v="2002-03-15T00:00:00"/>
    <n v="1"/>
    <n v="2.92"/>
    <n v="9.1826265389877093E-2"/>
    <n v="0"/>
    <n v="8.3618331053351605E-2"/>
    <n v="1"/>
    <n v="1"/>
    <n v="1"/>
    <n v="5"/>
    <n v="5"/>
    <n v="5"/>
    <n v="15"/>
    <n v="1"/>
    <x v="4"/>
    <s v="Class-1"/>
    <x v="0"/>
  </r>
  <r>
    <n v="1649"/>
    <n v="30.9709090909091"/>
    <d v="2004-07-21T00:00:00"/>
    <n v="22"/>
    <n v="681.36000000000024"/>
    <n v="0.36405608755129198"/>
    <n v="0.93023255813953498"/>
    <n v="0.72606019151846701"/>
    <n v="2"/>
    <n v="5"/>
    <n v="4"/>
    <n v="10"/>
    <n v="25"/>
    <n v="20"/>
    <n v="55"/>
    <n v="3.6666666666666701"/>
    <x v="0"/>
    <s v="Class-3"/>
    <x v="0"/>
  </r>
  <r>
    <n v="165"/>
    <n v="54.4925"/>
    <d v="2004-01-17T00:00:00"/>
    <n v="4"/>
    <n v="217.97"/>
    <n v="0.51453488372090905"/>
    <n v="0.581395348837209"/>
    <n v="0.611833105335156"/>
    <n v="3"/>
    <n v="3"/>
    <n v="4"/>
    <n v="15"/>
    <n v="15"/>
    <n v="20"/>
    <n v="50"/>
    <n v="3.3333333333333299"/>
    <x v="0"/>
    <s v="Class-3"/>
    <x v="0"/>
  </r>
  <r>
    <n v="1650"/>
    <n v="404.46353846153801"/>
    <d v="2004-11-21T00:00:00"/>
    <n v="65"/>
    <n v="26290.129999999972"/>
    <n v="0.92578659370730498"/>
    <n v="0.98597811217510301"/>
    <n v="0.89534883720930203"/>
    <n v="5"/>
    <n v="5"/>
    <n v="5"/>
    <n v="25"/>
    <n v="25"/>
    <n v="25"/>
    <n v="75"/>
    <n v="5"/>
    <x v="3"/>
    <s v="Class-5"/>
    <x v="0"/>
  </r>
  <r>
    <n v="1651"/>
    <n v="61.877299999999998"/>
    <d v="2004-09-15T00:00:00"/>
    <n v="8"/>
    <n v="495.01839999999999"/>
    <n v="0.55933652530778399"/>
    <n v="0.76333789329685398"/>
    <n v="0.78847469220246202"/>
    <n v="3"/>
    <n v="4"/>
    <n v="4"/>
    <n v="15"/>
    <n v="20"/>
    <n v="20"/>
    <n v="55"/>
    <n v="3.6666666666666701"/>
    <x v="0"/>
    <s v="Class-3"/>
    <x v="1"/>
  </r>
  <r>
    <n v="1653"/>
    <n v="417.25"/>
    <d v="2002-04-04T00:00:00"/>
    <n v="1"/>
    <n v="417.25"/>
    <n v="0.92886456908350301"/>
    <n v="0"/>
    <n v="0.113885088919289"/>
    <n v="5"/>
    <n v="1"/>
    <n v="1"/>
    <n v="25"/>
    <n v="5"/>
    <n v="5"/>
    <n v="35"/>
    <n v="2.3333333333333299"/>
    <x v="2"/>
    <s v="Class-2"/>
    <x v="0"/>
  </r>
  <r>
    <n v="1654"/>
    <n v="71.445671641791094"/>
    <d v="2004-12-26T00:00:00"/>
    <n v="67"/>
    <n v="4786.8600000000033"/>
    <n v="0.60294117647058298"/>
    <n v="0.98632010943912496"/>
    <n v="0.96751025991791995"/>
    <n v="4"/>
    <n v="5"/>
    <n v="5"/>
    <n v="20"/>
    <n v="25"/>
    <n v="25"/>
    <n v="70"/>
    <n v="4.6666666666666696"/>
    <x v="1"/>
    <s v="Class-4"/>
    <x v="0"/>
  </r>
  <r>
    <n v="1655"/>
    <n v="726.048181818182"/>
    <d v="2005-01-02T00:00:00"/>
    <n v="22"/>
    <n v="15973.060000000005"/>
    <n v="0.95998632010950002"/>
    <n v="0.93023255813953498"/>
    <n v="0.99333105335157301"/>
    <n v="5"/>
    <n v="5"/>
    <n v="5"/>
    <n v="25"/>
    <n v="25"/>
    <n v="25"/>
    <n v="75"/>
    <n v="5"/>
    <x v="3"/>
    <s v="Class-5"/>
    <x v="0"/>
  </r>
  <r>
    <n v="1656"/>
    <n v="18.8125"/>
    <d v="2004-02-15T00:00:00"/>
    <n v="4"/>
    <n v="75.25"/>
    <n v="0.25581395348837599"/>
    <n v="0.581395348837209"/>
    <n v="0.62482900136798802"/>
    <n v="2"/>
    <n v="3"/>
    <n v="4"/>
    <n v="10"/>
    <n v="15"/>
    <n v="20"/>
    <n v="45"/>
    <n v="3"/>
    <x v="0"/>
    <s v="Class-3"/>
    <x v="0"/>
  </r>
  <r>
    <n v="1657"/>
    <n v="346.72788000000003"/>
    <d v="2004-11-22T00:00:00"/>
    <n v="40"/>
    <n v="13869.1152"/>
    <n v="0.91364569083452596"/>
    <n v="0.97195622435020501"/>
    <n v="0.89808481532147699"/>
    <n v="5"/>
    <n v="5"/>
    <n v="5"/>
    <n v="25"/>
    <n v="25"/>
    <n v="25"/>
    <n v="75"/>
    <n v="5"/>
    <x v="3"/>
    <s v="Class-5"/>
    <x v="1"/>
  </r>
  <r>
    <n v="1659"/>
    <n v="117.87"/>
    <d v="2002-03-29T00:00:00"/>
    <n v="1"/>
    <n v="117.87"/>
    <n v="0.74196306429550496"/>
    <n v="0"/>
    <n v="0.102599179206566"/>
    <n v="4"/>
    <n v="1"/>
    <n v="1"/>
    <n v="20"/>
    <n v="5"/>
    <n v="5"/>
    <n v="30"/>
    <n v="2"/>
    <x v="2"/>
    <s v="Class-2"/>
    <x v="0"/>
  </r>
  <r>
    <n v="166"/>
    <n v="152.19499999999999"/>
    <d v="2003-07-15T00:00:00"/>
    <n v="8"/>
    <n v="1217.56"/>
    <n v="0.79873461012314895"/>
    <n v="0.76333789329685398"/>
    <n v="0.53796169630642898"/>
    <n v="4"/>
    <n v="4"/>
    <n v="3"/>
    <n v="20"/>
    <n v="20"/>
    <n v="15"/>
    <n v="55"/>
    <n v="3.6666666666666701"/>
    <x v="0"/>
    <s v="Class-3"/>
    <x v="0"/>
  </r>
  <r>
    <n v="1660"/>
    <n v="656.92"/>
    <d v="2004-11-06T00:00:00"/>
    <n v="22"/>
    <n v="14452.24"/>
    <n v="0.95554035567721496"/>
    <n v="0.93023255813953498"/>
    <n v="0.87140902872777004"/>
    <n v="5"/>
    <n v="5"/>
    <n v="5"/>
    <n v="25"/>
    <n v="25"/>
    <n v="25"/>
    <n v="75"/>
    <n v="5"/>
    <x v="3"/>
    <s v="Class-5"/>
    <x v="0"/>
  </r>
  <r>
    <n v="1661"/>
    <n v="213.103831775701"/>
    <d v="2004-12-26T00:00:00"/>
    <n v="214"/>
    <n v="45604.220000000016"/>
    <n v="0.85636114911084804"/>
    <n v="0.99811901504788103"/>
    <n v="0.96751025991791995"/>
    <n v="5"/>
    <n v="5"/>
    <n v="5"/>
    <n v="25"/>
    <n v="25"/>
    <n v="25"/>
    <n v="75"/>
    <n v="5"/>
    <x v="3"/>
    <s v="Class-5"/>
    <x v="0"/>
  </r>
  <r>
    <n v="1662"/>
    <n v="56.094999999999999"/>
    <d v="2003-04-08T00:00:00"/>
    <n v="2"/>
    <n v="112.19"/>
    <n v="0.52462380300955702"/>
    <n v="0.35294117647058798"/>
    <n v="0.508207934336524"/>
    <n v="3"/>
    <n v="2"/>
    <n v="3"/>
    <n v="15"/>
    <n v="10"/>
    <n v="15"/>
    <n v="40"/>
    <n v="2.6666666666666701"/>
    <x v="2"/>
    <s v="Class-2"/>
    <x v="0"/>
  </r>
  <r>
    <n v="1663"/>
    <n v="62.15"/>
    <d v="2003-11-08T00:00:00"/>
    <n v="10"/>
    <n v="621.5"/>
    <n v="0.561730506155938"/>
    <n v="0.81549247606019204"/>
    <n v="0.58088235294117496"/>
    <n v="3"/>
    <n v="5"/>
    <n v="3"/>
    <n v="15"/>
    <n v="25"/>
    <n v="15"/>
    <n v="55"/>
    <n v="3.6666666666666701"/>
    <x v="0"/>
    <s v="Class-3"/>
    <x v="0"/>
  </r>
  <r>
    <n v="1664"/>
    <n v="5156.1333333333296"/>
    <d v="2004-05-18T00:00:00"/>
    <n v="3"/>
    <n v="15468.399999999989"/>
    <n v="0.99469904240772899"/>
    <n v="0.49743502051983601"/>
    <n v="0.68211354309165395"/>
    <n v="5"/>
    <n v="3"/>
    <n v="4"/>
    <n v="25"/>
    <n v="15"/>
    <n v="20"/>
    <n v="60"/>
    <n v="4"/>
    <x v="1"/>
    <s v="Class-4"/>
    <x v="0"/>
  </r>
  <r>
    <n v="1665"/>
    <n v="37.048000000000002"/>
    <d v="2002-04-10T00:00:00"/>
    <n v="1"/>
    <n v="37.048000000000002"/>
    <n v="0.408002735978099"/>
    <n v="0"/>
    <n v="0.12175102599179199"/>
    <n v="3"/>
    <n v="1"/>
    <n v="1"/>
    <n v="15"/>
    <n v="5"/>
    <n v="5"/>
    <n v="25"/>
    <n v="1.6666666666666701"/>
    <x v="4"/>
    <s v="Class-1"/>
    <x v="2"/>
  </r>
  <r>
    <n v="1666"/>
    <n v="11.80125"/>
    <d v="2004-10-18T00:00:00"/>
    <n v="16"/>
    <n v="188.82"/>
    <n v="0.18536251709986601"/>
    <n v="0.89586183310533496"/>
    <n v="0.84627222982216099"/>
    <n v="1"/>
    <n v="5"/>
    <n v="5"/>
    <n v="5"/>
    <n v="25"/>
    <n v="25"/>
    <n v="55"/>
    <n v="3.6666666666666701"/>
    <x v="0"/>
    <s v="Class-3"/>
    <x v="0"/>
  </r>
  <r>
    <n v="1667"/>
    <n v="82.097499999999997"/>
    <d v="2004-09-19T00:00:00"/>
    <n v="20"/>
    <n v="1641.9499999999998"/>
    <n v="0.64586183310533696"/>
    <n v="0.91997264021887803"/>
    <n v="0.81121751025991695"/>
    <n v="4"/>
    <n v="5"/>
    <n v="5"/>
    <n v="20"/>
    <n v="25"/>
    <n v="25"/>
    <n v="70"/>
    <n v="4.6666666666666696"/>
    <x v="1"/>
    <s v="Class-4"/>
    <x v="0"/>
  </r>
  <r>
    <n v="1668"/>
    <n v="117.24636363636399"/>
    <d v="2004-12-31T00:00:00"/>
    <n v="44"/>
    <n v="5158.8400000000156"/>
    <n v="0.74042407660740595"/>
    <n v="0.97520519835841302"/>
    <n v="0.98529411764705799"/>
    <n v="4"/>
    <n v="5"/>
    <n v="5"/>
    <n v="20"/>
    <n v="25"/>
    <n v="25"/>
    <n v="70"/>
    <n v="4.6666666666666696"/>
    <x v="1"/>
    <s v="Class-4"/>
    <x v="0"/>
  </r>
  <r>
    <n v="1669"/>
    <n v="14.546666666666701"/>
    <d v="2004-05-21T00:00:00"/>
    <n v="6"/>
    <n v="87.2800000000002"/>
    <n v="0.210499316005476"/>
    <n v="0.68946648426812596"/>
    <n v="0.68382352941176405"/>
    <n v="2"/>
    <n v="4"/>
    <n v="4"/>
    <n v="10"/>
    <n v="20"/>
    <n v="20"/>
    <n v="50"/>
    <n v="3.3333333333333299"/>
    <x v="0"/>
    <s v="Class-3"/>
    <x v="0"/>
  </r>
  <r>
    <n v="167"/>
    <n v="205.19777777777799"/>
    <d v="2003-10-13T00:00:00"/>
    <n v="9"/>
    <n v="1846.7800000000018"/>
    <n v="0.84969220246242005"/>
    <n v="0.79069767441860495"/>
    <n v="0.57181942544459496"/>
    <n v="5"/>
    <n v="4"/>
    <n v="3"/>
    <n v="25"/>
    <n v="20"/>
    <n v="15"/>
    <n v="60"/>
    <n v="4"/>
    <x v="1"/>
    <s v="Class-4"/>
    <x v="0"/>
  </r>
  <r>
    <n v="1670"/>
    <n v="7.3550000000000004"/>
    <d v="2003-09-13T00:00:00"/>
    <n v="8"/>
    <n v="58.84"/>
    <n v="0.14517783857729299"/>
    <n v="0.76333789329685398"/>
    <n v="0.56019151846785198"/>
    <n v="1"/>
    <n v="4"/>
    <n v="3"/>
    <n v="5"/>
    <n v="20"/>
    <n v="15"/>
    <n v="40"/>
    <n v="2.6666666666666701"/>
    <x v="2"/>
    <s v="Class-2"/>
    <x v="0"/>
  </r>
  <r>
    <n v="1671"/>
    <n v="192.26249999999999"/>
    <d v="2003-10-20T00:00:00"/>
    <n v="8"/>
    <n v="1538.1"/>
    <n v="0.84011627906980602"/>
    <n v="0.76333789329685398"/>
    <n v="0.57370041039671604"/>
    <n v="5"/>
    <n v="4"/>
    <n v="3"/>
    <n v="25"/>
    <n v="20"/>
    <n v="15"/>
    <n v="60"/>
    <n v="4"/>
    <x v="1"/>
    <s v="Class-4"/>
    <x v="0"/>
  </r>
  <r>
    <n v="1672"/>
    <n v="12.602499999999999"/>
    <d v="2004-09-15T00:00:00"/>
    <n v="4"/>
    <n v="50.41"/>
    <n v="0.192202462380304"/>
    <n v="0.581395348837209"/>
    <n v="0.78847469220246202"/>
    <n v="1"/>
    <n v="3"/>
    <n v="4"/>
    <n v="5"/>
    <n v="15"/>
    <n v="20"/>
    <n v="40"/>
    <n v="2.6666666666666701"/>
    <x v="2"/>
    <s v="Class-2"/>
    <x v="0"/>
  </r>
  <r>
    <n v="1673"/>
    <n v="37.880000000000003"/>
    <d v="2002-04-17T00:00:00"/>
    <n v="1"/>
    <n v="37.880000000000003"/>
    <n v="0.41261969904239398"/>
    <n v="0"/>
    <n v="0.13081395348837199"/>
    <n v="3"/>
    <n v="1"/>
    <n v="1"/>
    <n v="15"/>
    <n v="5"/>
    <n v="5"/>
    <n v="25"/>
    <n v="1.6666666666666701"/>
    <x v="4"/>
    <s v="Class-1"/>
    <x v="0"/>
  </r>
  <r>
    <n v="1674"/>
    <n v="-25.635000000000002"/>
    <d v="2004-09-15T00:00:00"/>
    <n v="4"/>
    <n v="-102.54"/>
    <n v="2.9924760601915099E-2"/>
    <n v="0.581395348837209"/>
    <n v="0.78847469220246202"/>
    <n v="1"/>
    <n v="3"/>
    <n v="4"/>
    <n v="5"/>
    <n v="15"/>
    <n v="20"/>
    <n v="40"/>
    <n v="2.6666666666666701"/>
    <x v="2"/>
    <s v="Class-2"/>
    <x v="0"/>
  </r>
  <r>
    <n v="1675"/>
    <n v="231.890255474453"/>
    <d v="2004-12-29T00:00:00"/>
    <n v="274"/>
    <n v="63537.930000000124"/>
    <n v="0.86679206566351796"/>
    <n v="0.999145006839947"/>
    <n v="0.97691518467852201"/>
    <n v="5"/>
    <n v="5"/>
    <n v="5"/>
    <n v="25"/>
    <n v="25"/>
    <n v="25"/>
    <n v="75"/>
    <n v="5"/>
    <x v="3"/>
    <s v="Class-5"/>
    <x v="0"/>
  </r>
  <r>
    <n v="1676"/>
    <n v="168.36"/>
    <d v="2002-03-31T00:00:00"/>
    <n v="1"/>
    <n v="168.36"/>
    <n v="0.81788645690837902"/>
    <n v="0"/>
    <n v="0.108584131326949"/>
    <n v="5"/>
    <n v="1"/>
    <n v="1"/>
    <n v="25"/>
    <n v="5"/>
    <n v="5"/>
    <n v="35"/>
    <n v="2.3333333333333299"/>
    <x v="2"/>
    <s v="Class-2"/>
    <x v="0"/>
  </r>
  <r>
    <n v="1677"/>
    <n v="50.62"/>
    <d v="2002-02-03T00:00:00"/>
    <n v="1"/>
    <n v="50.62"/>
    <n v="0.49487004103964899"/>
    <n v="0"/>
    <n v="2.8214774281805698E-2"/>
    <n v="3"/>
    <n v="1"/>
    <n v="1"/>
    <n v="15"/>
    <n v="5"/>
    <n v="5"/>
    <n v="25"/>
    <n v="1.6666666666666701"/>
    <x v="4"/>
    <s v="Class-1"/>
    <x v="0"/>
  </r>
  <r>
    <n v="1678"/>
    <n v="118.319466666667"/>
    <d v="2002-07-15T00:00:00"/>
    <n v="3"/>
    <n v="354.95840000000101"/>
    <n v="0.74298905608757104"/>
    <n v="0.49743502051983601"/>
    <n v="0.26179890560875502"/>
    <n v="4"/>
    <n v="3"/>
    <n v="2"/>
    <n v="20"/>
    <n v="15"/>
    <n v="10"/>
    <n v="45"/>
    <n v="3"/>
    <x v="0"/>
    <s v="Class-3"/>
    <x v="1"/>
  </r>
  <r>
    <n v="168"/>
    <n v="379.59866666666699"/>
    <d v="2003-12-06T00:00:00"/>
    <n v="15"/>
    <n v="5693.980000000005"/>
    <n v="0.91980164158692101"/>
    <n v="0.88560191518467901"/>
    <n v="0.59268125854993003"/>
    <n v="5"/>
    <n v="5"/>
    <n v="3"/>
    <n v="25"/>
    <n v="25"/>
    <n v="15"/>
    <n v="65"/>
    <n v="4.3333333333333304"/>
    <x v="1"/>
    <s v="Class-4"/>
    <x v="0"/>
  </r>
  <r>
    <n v="1680"/>
    <n v="202.8382"/>
    <d v="2002-02-01T00:00:00"/>
    <n v="2"/>
    <n v="405.6764"/>
    <n v="0.84883720930236595"/>
    <n v="0.35294117647058798"/>
    <n v="2.5991792065663499E-2"/>
    <n v="5"/>
    <n v="2"/>
    <n v="1"/>
    <n v="25"/>
    <n v="10"/>
    <n v="5"/>
    <n v="40"/>
    <n v="2.6666666666666701"/>
    <x v="2"/>
    <s v="Class-2"/>
    <x v="1"/>
  </r>
  <r>
    <n v="1682"/>
    <n v="2.9460000000000002"/>
    <d v="2002-02-28T00:00:00"/>
    <n v="1"/>
    <n v="2.9460000000000002"/>
    <n v="9.2168262653899005E-2"/>
    <n v="0"/>
    <n v="6.4295485636114896E-2"/>
    <n v="1"/>
    <n v="1"/>
    <n v="1"/>
    <n v="5"/>
    <n v="5"/>
    <n v="5"/>
    <n v="15"/>
    <n v="1"/>
    <x v="4"/>
    <s v="Class-1"/>
    <x v="2"/>
  </r>
  <r>
    <n v="1683"/>
    <n v="80.194000000000003"/>
    <d v="2002-04-30T00:00:00"/>
    <n v="1"/>
    <n v="80.194000000000003"/>
    <n v="0.63696990424076605"/>
    <n v="0"/>
    <n v="0.15218878248973999"/>
    <n v="4"/>
    <n v="1"/>
    <n v="1"/>
    <n v="20"/>
    <n v="5"/>
    <n v="5"/>
    <n v="30"/>
    <n v="2"/>
    <x v="2"/>
    <s v="Class-2"/>
    <x v="2"/>
  </r>
  <r>
    <n v="1684"/>
    <n v="775.99449777777795"/>
    <d v="2004-11-11T00:00:00"/>
    <n v="45"/>
    <n v="34919.752400000005"/>
    <n v="0.96186730506162099"/>
    <n v="0.97554719562243497"/>
    <n v="0.87893296853625102"/>
    <n v="5"/>
    <n v="5"/>
    <n v="5"/>
    <n v="25"/>
    <n v="25"/>
    <n v="25"/>
    <n v="75"/>
    <n v="5"/>
    <x v="3"/>
    <s v="Class-5"/>
    <x v="1"/>
  </r>
  <r>
    <n v="1686"/>
    <n v="996.52"/>
    <d v="2002-04-22T00:00:00"/>
    <n v="1"/>
    <n v="996.52"/>
    <n v="0.97349521203836797"/>
    <n v="0"/>
    <n v="0.140218878248974"/>
    <n v="5"/>
    <n v="1"/>
    <n v="1"/>
    <n v="25"/>
    <n v="5"/>
    <n v="5"/>
    <n v="35"/>
    <n v="2.3333333333333299"/>
    <x v="2"/>
    <s v="Class-2"/>
    <x v="0"/>
  </r>
  <r>
    <n v="1687"/>
    <n v="-127.02"/>
    <d v="2002-03-12T00:00:00"/>
    <n v="2"/>
    <n v="-254.04"/>
    <n v="1.2311901504788E-2"/>
    <n v="0.35294117647058798"/>
    <n v="7.8659370725034206E-2"/>
    <n v="1"/>
    <n v="2"/>
    <n v="1"/>
    <n v="5"/>
    <n v="10"/>
    <n v="5"/>
    <n v="20"/>
    <n v="1.3333333333333299"/>
    <x v="4"/>
    <s v="Class-1"/>
    <x v="1"/>
  </r>
  <r>
    <n v="1689"/>
    <n v="59.14"/>
    <d v="2004-12-11T00:00:00"/>
    <n v="5"/>
    <n v="295.7"/>
    <n v="0.54445964432282901"/>
    <n v="0.64261285909712695"/>
    <n v="0.93416552667578601"/>
    <n v="3"/>
    <n v="4"/>
    <n v="5"/>
    <n v="15"/>
    <n v="20"/>
    <n v="25"/>
    <n v="60"/>
    <n v="4"/>
    <x v="1"/>
    <s v="Class-4"/>
    <x v="0"/>
  </r>
  <r>
    <n v="169"/>
    <n v="761.96875"/>
    <d v="2004-11-06T00:00:00"/>
    <n v="32"/>
    <n v="24383"/>
    <n v="0.96135430916558795"/>
    <n v="0.960499316005472"/>
    <n v="0.87140902872777004"/>
    <n v="5"/>
    <n v="5"/>
    <n v="5"/>
    <n v="25"/>
    <n v="25"/>
    <n v="25"/>
    <n v="75"/>
    <n v="5"/>
    <x v="3"/>
    <s v="Class-5"/>
    <x v="0"/>
  </r>
  <r>
    <n v="1690"/>
    <n v="46.086666666666702"/>
    <d v="2003-04-16T00:00:00"/>
    <n v="3"/>
    <n v="138.2600000000001"/>
    <n v="0.46699726402186897"/>
    <n v="0.49743502051983601"/>
    <n v="0.51111491108071005"/>
    <n v="3"/>
    <n v="3"/>
    <n v="3"/>
    <n v="15"/>
    <n v="15"/>
    <n v="15"/>
    <n v="45"/>
    <n v="3"/>
    <x v="0"/>
    <s v="Class-3"/>
    <x v="0"/>
  </r>
  <r>
    <n v="1691"/>
    <n v="78.560309090909101"/>
    <d v="2004-11-30T00:00:00"/>
    <n v="33"/>
    <n v="2592.4902000000002"/>
    <n v="0.633207934336525"/>
    <n v="0.96272229822161404"/>
    <n v="0.91432968536251702"/>
    <n v="4"/>
    <n v="5"/>
    <n v="5"/>
    <n v="20"/>
    <n v="25"/>
    <n v="25"/>
    <n v="70"/>
    <n v="4.6666666666666696"/>
    <x v="1"/>
    <s v="Class-4"/>
    <x v="1"/>
  </r>
  <r>
    <n v="1693"/>
    <n v="-37.562624999999997"/>
    <d v="2004-06-02T00:00:00"/>
    <n v="32"/>
    <n v="-1202.0039999999999"/>
    <n v="2.5478796169630599E-2"/>
    <n v="0.960499316005472"/>
    <n v="0.690834473324212"/>
    <n v="1"/>
    <n v="5"/>
    <n v="4"/>
    <n v="5"/>
    <n v="25"/>
    <n v="20"/>
    <n v="50"/>
    <n v="3.3333333333333299"/>
    <x v="0"/>
    <s v="Class-3"/>
    <x v="1"/>
  </r>
  <r>
    <n v="1695"/>
    <n v="243.50165000000001"/>
    <d v="2004-08-22T00:00:00"/>
    <n v="16"/>
    <n v="3896.0264000000002"/>
    <n v="0.87431600547200095"/>
    <n v="0.89586183310533496"/>
    <n v="0.75632694938440403"/>
    <n v="5"/>
    <n v="5"/>
    <n v="4"/>
    <n v="25"/>
    <n v="25"/>
    <n v="20"/>
    <n v="70"/>
    <n v="4.6666666666666696"/>
    <x v="1"/>
    <s v="Class-4"/>
    <x v="1"/>
  </r>
  <r>
    <n v="1697"/>
    <n v="51.876666666666701"/>
    <d v="2002-05-17T00:00:00"/>
    <n v="3"/>
    <n v="155.63000000000011"/>
    <n v="0.49965800273595501"/>
    <n v="0.49743502051983601"/>
    <n v="0.170827633378933"/>
    <n v="3"/>
    <n v="3"/>
    <n v="1"/>
    <n v="15"/>
    <n v="15"/>
    <n v="5"/>
    <n v="35"/>
    <n v="2.3333333333333299"/>
    <x v="2"/>
    <s v="Class-2"/>
    <x v="1"/>
  </r>
  <r>
    <n v="1699"/>
    <n v="86699.686600000001"/>
    <d v="2004-02-19T00:00:00"/>
    <n v="30"/>
    <n v="2600990.5980000002"/>
    <n v="0.99982900136805797"/>
    <n v="0.95622435020519903"/>
    <n v="0.62722298221614103"/>
    <n v="5"/>
    <n v="5"/>
    <n v="4"/>
    <n v="25"/>
    <n v="25"/>
    <n v="20"/>
    <n v="70"/>
    <n v="4.6666666666666696"/>
    <x v="1"/>
    <s v="Class-4"/>
    <x v="1"/>
  </r>
  <r>
    <n v="17"/>
    <n v="43.56"/>
    <d v="2004-12-05T00:00:00"/>
    <n v="9"/>
    <n v="392.04"/>
    <n v="0.44938440492474302"/>
    <n v="0.79069767441860495"/>
    <n v="0.92253761969904202"/>
    <n v="3"/>
    <n v="4"/>
    <n v="5"/>
    <n v="15"/>
    <n v="20"/>
    <n v="25"/>
    <n v="60"/>
    <n v="4"/>
    <x v="1"/>
    <s v="Class-4"/>
    <x v="0"/>
  </r>
  <r>
    <n v="170"/>
    <n v="234.29694285714299"/>
    <d v="2004-11-15T00:00:00"/>
    <n v="14"/>
    <n v="3280.1572000000019"/>
    <n v="0.86798905608759502"/>
    <n v="0.87534199726402195"/>
    <n v="0.88628590971272203"/>
    <n v="5"/>
    <n v="5"/>
    <n v="5"/>
    <n v="25"/>
    <n v="25"/>
    <n v="25"/>
    <n v="75"/>
    <n v="5"/>
    <x v="3"/>
    <s v="Class-5"/>
    <x v="0"/>
  </r>
  <r>
    <n v="1701"/>
    <n v="424.61399999999998"/>
    <d v="2003-11-01T00:00:00"/>
    <n v="9"/>
    <n v="3821.5259999999998"/>
    <n v="0.93040355677160103"/>
    <n v="0.79069767441860495"/>
    <n v="0.578146374829"/>
    <n v="5"/>
    <n v="4"/>
    <n v="3"/>
    <n v="25"/>
    <n v="20"/>
    <n v="15"/>
    <n v="60"/>
    <n v="4"/>
    <x v="1"/>
    <s v="Class-4"/>
    <x v="1"/>
  </r>
  <r>
    <n v="1703"/>
    <n v="21.65"/>
    <d v="2002-12-01T00:00:00"/>
    <n v="1"/>
    <n v="21.65"/>
    <n v="0.28146374829001403"/>
    <n v="0"/>
    <n v="0.470417236662106"/>
    <n v="2"/>
    <n v="1"/>
    <n v="3"/>
    <n v="10"/>
    <n v="5"/>
    <n v="15"/>
    <n v="30"/>
    <n v="2"/>
    <x v="2"/>
    <s v="Class-2"/>
    <x v="0"/>
  </r>
  <r>
    <n v="1704"/>
    <n v="292.77940000000001"/>
    <d v="2002-03-18T00:00:00"/>
    <n v="2"/>
    <n v="585.55880000000002"/>
    <n v="0.89791381668951598"/>
    <n v="0.35294117647058798"/>
    <n v="8.8235294117647106E-2"/>
    <n v="5"/>
    <n v="2"/>
    <n v="1"/>
    <n v="25"/>
    <n v="10"/>
    <n v="5"/>
    <n v="40"/>
    <n v="2.6666666666666701"/>
    <x v="2"/>
    <s v="Class-2"/>
    <x v="1"/>
  </r>
  <r>
    <n v="1706"/>
    <n v="2.6349999999999998"/>
    <d v="2002-07-18T00:00:00"/>
    <n v="2"/>
    <n v="5.27"/>
    <n v="8.6354309165526805E-2"/>
    <n v="0.35294117647058798"/>
    <n v="0.26709986320109402"/>
    <n v="1"/>
    <n v="2"/>
    <n v="2"/>
    <n v="5"/>
    <n v="10"/>
    <n v="10"/>
    <n v="25"/>
    <n v="1.6666666666666701"/>
    <x v="4"/>
    <s v="Class-1"/>
    <x v="0"/>
  </r>
  <r>
    <n v="1707"/>
    <n v="36.82"/>
    <d v="2002-04-18T00:00:00"/>
    <n v="3"/>
    <n v="110.46000000000001"/>
    <n v="0.40680574555402299"/>
    <n v="0.49743502051983601"/>
    <n v="0.13235294117647101"/>
    <n v="3"/>
    <n v="3"/>
    <n v="1"/>
    <n v="15"/>
    <n v="15"/>
    <n v="5"/>
    <n v="35"/>
    <n v="2.3333333333333299"/>
    <x v="2"/>
    <s v="Class-2"/>
    <x v="0"/>
  </r>
  <r>
    <n v="1708"/>
    <n v="3998.76"/>
    <d v="2004-09-05T00:00:00"/>
    <n v="9"/>
    <n v="35988.840000000004"/>
    <n v="0.99281805745560803"/>
    <n v="0.79069767441860495"/>
    <n v="0.77274281805745504"/>
    <n v="5"/>
    <n v="4"/>
    <n v="4"/>
    <n v="25"/>
    <n v="20"/>
    <n v="20"/>
    <n v="65"/>
    <n v="4.3333333333333304"/>
    <x v="1"/>
    <s v="Class-4"/>
    <x v="0"/>
  </r>
  <r>
    <n v="1709"/>
    <n v="146.74645000000001"/>
    <d v="2004-10-21T00:00:00"/>
    <n v="2"/>
    <n v="293.49290000000002"/>
    <n v="0.79155266757868803"/>
    <n v="0.35294117647058798"/>
    <n v="0.85020519835841302"/>
    <n v="4"/>
    <n v="2"/>
    <n v="5"/>
    <n v="20"/>
    <n v="10"/>
    <n v="25"/>
    <n v="55"/>
    <n v="3.6666666666666701"/>
    <x v="0"/>
    <s v="Class-3"/>
    <x v="0"/>
  </r>
  <r>
    <n v="171"/>
    <n v="235.25"/>
    <d v="2004-09-18T00:00:00"/>
    <n v="2"/>
    <n v="470.5"/>
    <n v="0.869015047879661"/>
    <n v="0.35294117647058798"/>
    <n v="0.810020519835841"/>
    <n v="5"/>
    <n v="2"/>
    <n v="5"/>
    <n v="25"/>
    <n v="10"/>
    <n v="25"/>
    <n v="60"/>
    <n v="4"/>
    <x v="1"/>
    <s v="Class-4"/>
    <x v="0"/>
  </r>
  <r>
    <n v="1710"/>
    <n v="60.197000000000003"/>
    <d v="2002-07-14T00:00:00"/>
    <n v="10"/>
    <n v="601.97"/>
    <n v="0.55044459644321397"/>
    <n v="0.81549247606019204"/>
    <n v="0.25991792065663499"/>
    <n v="3"/>
    <n v="5"/>
    <n v="2"/>
    <n v="15"/>
    <n v="25"/>
    <n v="10"/>
    <n v="50"/>
    <n v="3.3333333333333299"/>
    <x v="0"/>
    <s v="Class-3"/>
    <x v="0"/>
  </r>
  <r>
    <n v="1711"/>
    <n v="1110.0534"/>
    <d v="2002-03-16T00:00:00"/>
    <n v="2"/>
    <n v="2220.1068"/>
    <n v="0.97708618331059804"/>
    <n v="0.35294117647058798"/>
    <n v="8.4986320109439101E-2"/>
    <n v="5"/>
    <n v="2"/>
    <n v="1"/>
    <n v="25"/>
    <n v="10"/>
    <n v="5"/>
    <n v="40"/>
    <n v="2.6666666666666701"/>
    <x v="2"/>
    <s v="Class-2"/>
    <x v="1"/>
  </r>
  <r>
    <n v="1713"/>
    <n v="812.48590000000002"/>
    <d v="2004-09-29T00:00:00"/>
    <n v="20"/>
    <n v="16249.718000000001"/>
    <n v="0.96374829001374196"/>
    <n v="0.91997264021887803"/>
    <n v="0.82301641586867202"/>
    <n v="5"/>
    <n v="5"/>
    <n v="5"/>
    <n v="25"/>
    <n v="25"/>
    <n v="25"/>
    <n v="75"/>
    <n v="5"/>
    <x v="3"/>
    <s v="Class-5"/>
    <x v="1"/>
  </r>
  <r>
    <n v="1715"/>
    <n v="159.81"/>
    <d v="2002-03-05T00:00:00"/>
    <n v="2"/>
    <n v="319.62"/>
    <n v="0.80677154582766497"/>
    <n v="0.35294117647058798"/>
    <n v="6.9083447332421305E-2"/>
    <n v="5"/>
    <n v="2"/>
    <n v="1"/>
    <n v="25"/>
    <n v="10"/>
    <n v="5"/>
    <n v="40"/>
    <n v="2.6666666666666701"/>
    <x v="2"/>
    <s v="Class-2"/>
    <x v="1"/>
  </r>
  <r>
    <n v="1717"/>
    <n v="9206.8068999999996"/>
    <d v="2005-01-08T00:00:00"/>
    <n v="24"/>
    <n v="220963.36559999999"/>
    <n v="0.99726402188789298"/>
    <n v="0.93878248974008205"/>
    <n v="0.99948700410396696"/>
    <n v="5"/>
    <n v="5"/>
    <n v="5"/>
    <n v="25"/>
    <n v="25"/>
    <n v="25"/>
    <n v="75"/>
    <n v="5"/>
    <x v="3"/>
    <s v="Class-5"/>
    <x v="1"/>
  </r>
  <r>
    <n v="1719"/>
    <n v="786.29269387755096"/>
    <d v="2004-12-26T00:00:00"/>
    <n v="49"/>
    <n v="38528.341999999997"/>
    <n v="0.96238030095765403"/>
    <n v="0.977770177838577"/>
    <n v="0.96751025991791995"/>
    <n v="5"/>
    <n v="5"/>
    <n v="5"/>
    <n v="25"/>
    <n v="25"/>
    <n v="25"/>
    <n v="75"/>
    <n v="5"/>
    <x v="3"/>
    <s v="Class-5"/>
    <x v="1"/>
  </r>
  <r>
    <n v="172"/>
    <n v="37.094999999999999"/>
    <d v="2002-11-09T00:00:00"/>
    <n v="2"/>
    <n v="74.19"/>
    <n v="0.40868673050614301"/>
    <n v="0.35294117647058798"/>
    <n v="0.44459644322845399"/>
    <n v="3"/>
    <n v="2"/>
    <n v="3"/>
    <n v="15"/>
    <n v="10"/>
    <n v="15"/>
    <n v="40"/>
    <n v="2.6666666666666701"/>
    <x v="2"/>
    <s v="Class-2"/>
    <x v="0"/>
  </r>
  <r>
    <n v="1721"/>
    <n v="45.921709090909097"/>
    <d v="2004-02-01T00:00:00"/>
    <n v="11"/>
    <n v="505.13880000000006"/>
    <n v="0.46528727770175998"/>
    <n v="0.83413132694938497"/>
    <n v="0.61730506155950604"/>
    <n v="3"/>
    <n v="5"/>
    <n v="4"/>
    <n v="15"/>
    <n v="25"/>
    <n v="20"/>
    <n v="60"/>
    <n v="4"/>
    <x v="1"/>
    <s v="Class-4"/>
    <x v="1"/>
  </r>
  <r>
    <n v="1723"/>
    <n v="499.42098461538501"/>
    <d v="2004-08-19T00:00:00"/>
    <n v="13"/>
    <n v="6492.472800000005"/>
    <n v="0.94203146374834801"/>
    <n v="0.86234610123119004"/>
    <n v="0.75324897400820701"/>
    <n v="5"/>
    <n v="5"/>
    <n v="4"/>
    <n v="25"/>
    <n v="25"/>
    <n v="20"/>
    <n v="70"/>
    <n v="4.6666666666666696"/>
    <x v="1"/>
    <s v="Class-4"/>
    <x v="1"/>
  </r>
  <r>
    <n v="1725"/>
    <n v="2066.0633600000001"/>
    <d v="2004-01-02T00:00:00"/>
    <n v="5"/>
    <n v="10330.316800000001"/>
    <n v="0.98734610123125699"/>
    <n v="0.64261285909712695"/>
    <n v="0.60396716826265295"/>
    <n v="5"/>
    <n v="4"/>
    <n v="4"/>
    <n v="25"/>
    <n v="20"/>
    <n v="20"/>
    <n v="65"/>
    <n v="4.3333333333333304"/>
    <x v="1"/>
    <s v="Class-4"/>
    <x v="1"/>
  </r>
  <r>
    <n v="1727"/>
    <n v="458.37187499999999"/>
    <d v="2004-09-03T00:00:00"/>
    <n v="16"/>
    <n v="7333.95"/>
    <n v="0.93707250342002901"/>
    <n v="0.89586183310533496"/>
    <n v="0.76932284541723595"/>
    <n v="5"/>
    <n v="5"/>
    <n v="4"/>
    <n v="25"/>
    <n v="25"/>
    <n v="20"/>
    <n v="70"/>
    <n v="4.6666666666666696"/>
    <x v="1"/>
    <s v="Class-4"/>
    <x v="0"/>
  </r>
  <r>
    <n v="1728"/>
    <n v="341.428857142857"/>
    <d v="2003-07-09T00:00:00"/>
    <n v="7"/>
    <n v="2390.001999999999"/>
    <n v="0.91313269493849303"/>
    <n v="0.73204514363885098"/>
    <n v="0.53590971272229704"/>
    <n v="5"/>
    <n v="4"/>
    <n v="3"/>
    <n v="25"/>
    <n v="20"/>
    <n v="15"/>
    <n v="60"/>
    <n v="4"/>
    <x v="1"/>
    <s v="Class-4"/>
    <x v="1"/>
  </r>
  <r>
    <n v="173"/>
    <n v="409.927142857143"/>
    <d v="2004-12-13T00:00:00"/>
    <n v="21"/>
    <n v="8608.470000000003"/>
    <n v="0.92749658002741497"/>
    <n v="0.92647058823529405"/>
    <n v="0.939979480164158"/>
    <n v="5"/>
    <n v="5"/>
    <n v="5"/>
    <n v="25"/>
    <n v="25"/>
    <n v="25"/>
    <n v="75"/>
    <n v="5"/>
    <x v="3"/>
    <s v="Class-5"/>
    <x v="0"/>
  </r>
  <r>
    <n v="1730"/>
    <n v="3485.12"/>
    <d v="2002-10-10T00:00:00"/>
    <n v="1"/>
    <n v="3485.12"/>
    <n v="0.99196306429555303"/>
    <n v="0"/>
    <n v="0.40834473324213399"/>
    <n v="5"/>
    <n v="1"/>
    <n v="3"/>
    <n v="25"/>
    <n v="5"/>
    <n v="15"/>
    <n v="45"/>
    <n v="3"/>
    <x v="0"/>
    <s v="Class-3"/>
    <x v="0"/>
  </r>
  <r>
    <n v="1731"/>
    <n v="836.55"/>
    <d v="2002-11-02T00:00:00"/>
    <n v="2"/>
    <n v="1673.1"/>
    <n v="0.96409028727776402"/>
    <n v="0.35294117647058798"/>
    <n v="0.43673050615594999"/>
    <n v="5"/>
    <n v="2"/>
    <n v="3"/>
    <n v="25"/>
    <n v="10"/>
    <n v="15"/>
    <n v="50"/>
    <n v="3.3333333333333299"/>
    <x v="0"/>
    <s v="Class-3"/>
    <x v="0"/>
  </r>
  <r>
    <n v="1732"/>
    <n v="770.74387559808599"/>
    <d v="2004-12-31T00:00:00"/>
    <n v="209"/>
    <n v="161085.46999999997"/>
    <n v="0.96169630642961001"/>
    <n v="0.99794801641587005"/>
    <n v="0.98529411764705799"/>
    <n v="5"/>
    <n v="5"/>
    <n v="5"/>
    <n v="25"/>
    <n v="25"/>
    <n v="25"/>
    <n v="75"/>
    <n v="5"/>
    <x v="3"/>
    <s v="Class-5"/>
    <x v="1"/>
  </r>
  <r>
    <n v="1734"/>
    <n v="54.488"/>
    <d v="2002-12-01T00:00:00"/>
    <n v="1"/>
    <n v="54.488"/>
    <n v="0.51402188782487601"/>
    <n v="0"/>
    <n v="0.470417236662106"/>
    <n v="3"/>
    <n v="1"/>
    <n v="3"/>
    <n v="15"/>
    <n v="5"/>
    <n v="15"/>
    <n v="35"/>
    <n v="2.3333333333333299"/>
    <x v="2"/>
    <s v="Class-2"/>
    <x v="2"/>
  </r>
  <r>
    <n v="1735"/>
    <n v="74.510000000000005"/>
    <d v="2002-02-10T00:00:00"/>
    <n v="1"/>
    <n v="74.510000000000005"/>
    <n v="0.61559507523939505"/>
    <n v="0"/>
    <n v="3.9158686730506202E-2"/>
    <n v="4"/>
    <n v="1"/>
    <n v="1"/>
    <n v="20"/>
    <n v="5"/>
    <n v="5"/>
    <n v="30"/>
    <n v="2"/>
    <x v="2"/>
    <s v="Class-2"/>
    <x v="0"/>
  </r>
  <r>
    <n v="1736"/>
    <n v="73"/>
    <d v="2002-10-02T00:00:00"/>
    <n v="2"/>
    <n v="146"/>
    <n v="0.60875512995895598"/>
    <n v="0.35294117647058798"/>
    <n v="0.39893980848153199"/>
    <n v="4"/>
    <n v="2"/>
    <n v="2"/>
    <n v="20"/>
    <n v="10"/>
    <n v="10"/>
    <n v="40"/>
    <n v="2.6666666666666701"/>
    <x v="2"/>
    <s v="Class-2"/>
    <x v="0"/>
  </r>
  <r>
    <n v="1737"/>
    <n v="1431.2638571428599"/>
    <d v="2004-09-27T00:00:00"/>
    <n v="7"/>
    <n v="10018.84700000002"/>
    <n v="0.98272913816695995"/>
    <n v="0.73204514363885098"/>
    <n v="0.82113543091655194"/>
    <n v="5"/>
    <n v="4"/>
    <n v="5"/>
    <n v="25"/>
    <n v="20"/>
    <n v="25"/>
    <n v="70"/>
    <n v="4.6666666666666696"/>
    <x v="1"/>
    <s v="Class-4"/>
    <x v="0"/>
  </r>
  <r>
    <n v="1738"/>
    <n v="963.55"/>
    <d v="2004-05-22T00:00:00"/>
    <n v="2"/>
    <n v="1927.1"/>
    <n v="0.97161422708624701"/>
    <n v="0.35294117647058798"/>
    <n v="0.68450752393980796"/>
    <n v="5"/>
    <n v="2"/>
    <n v="4"/>
    <n v="25"/>
    <n v="10"/>
    <n v="20"/>
    <n v="55"/>
    <n v="3.6666666666666701"/>
    <x v="0"/>
    <s v="Class-3"/>
    <x v="0"/>
  </r>
  <r>
    <n v="1739"/>
    <n v="110.188"/>
    <d v="2004-03-20T00:00:00"/>
    <n v="5"/>
    <n v="550.94000000000005"/>
    <n v="0.72332421340630904"/>
    <n v="0.64261285909712695"/>
    <n v="0.64551983584131201"/>
    <n v="4"/>
    <n v="4"/>
    <n v="4"/>
    <n v="20"/>
    <n v="20"/>
    <n v="20"/>
    <n v="60"/>
    <n v="4"/>
    <x v="1"/>
    <s v="Class-4"/>
    <x v="0"/>
  </r>
  <r>
    <n v="174"/>
    <n v="56.343333333333298"/>
    <d v="2003-01-25T00:00:00"/>
    <n v="3"/>
    <n v="169.02999999999989"/>
    <n v="0.52616279069765504"/>
    <n v="0.49743502051983601"/>
    <n v="0.495041039671682"/>
    <n v="3"/>
    <n v="3"/>
    <n v="3"/>
    <n v="15"/>
    <n v="15"/>
    <n v="15"/>
    <n v="45"/>
    <n v="3"/>
    <x v="0"/>
    <s v="Class-3"/>
    <x v="0"/>
  </r>
  <r>
    <n v="1740"/>
    <n v="51.355200000000004"/>
    <d v="2002-10-18T00:00:00"/>
    <n v="1"/>
    <n v="51.355200000000004"/>
    <n v="0.497264021887802"/>
    <n v="0"/>
    <n v="0.41672366621066997"/>
    <n v="3"/>
    <n v="1"/>
    <n v="3"/>
    <n v="15"/>
    <n v="5"/>
    <n v="15"/>
    <n v="35"/>
    <n v="2.3333333333333299"/>
    <x v="2"/>
    <s v="Class-2"/>
    <x v="2"/>
  </r>
  <r>
    <n v="1741"/>
    <n v="234.13297931034501"/>
    <d v="2004-12-03T00:00:00"/>
    <n v="29"/>
    <n v="6789.8564000000051"/>
    <n v="0.86764705882357296"/>
    <n v="0.95383036935704502"/>
    <n v="0.91860465116279"/>
    <n v="5"/>
    <n v="5"/>
    <n v="5"/>
    <n v="25"/>
    <n v="25"/>
    <n v="25"/>
    <n v="75"/>
    <n v="5"/>
    <x v="3"/>
    <s v="Class-5"/>
    <x v="1"/>
  </r>
  <r>
    <n v="1743"/>
    <n v="120.815"/>
    <d v="2003-08-17T00:00:00"/>
    <n v="2"/>
    <n v="241.63"/>
    <n v="0.74829001367991099"/>
    <n v="0.35294117647058798"/>
    <n v="0.55112859097127198"/>
    <n v="4"/>
    <n v="2"/>
    <n v="3"/>
    <n v="20"/>
    <n v="10"/>
    <n v="15"/>
    <n v="45"/>
    <n v="3"/>
    <x v="0"/>
    <s v="Class-3"/>
    <x v="0"/>
  </r>
  <r>
    <n v="1744"/>
    <n v="46.284999999999997"/>
    <d v="2002-06-17T00:00:00"/>
    <n v="2"/>
    <n v="92.57"/>
    <n v="0.468878248973989"/>
    <n v="0.35294117647058798"/>
    <n v="0.21785225718194301"/>
    <n v="3"/>
    <n v="2"/>
    <n v="2"/>
    <n v="15"/>
    <n v="10"/>
    <n v="10"/>
    <n v="35"/>
    <n v="2.3333333333333299"/>
    <x v="2"/>
    <s v="Class-2"/>
    <x v="0"/>
  </r>
  <r>
    <n v="1745"/>
    <n v="29.932500000000001"/>
    <d v="2004-10-14T00:00:00"/>
    <n v="4"/>
    <n v="119.73"/>
    <n v="0.35311217510259202"/>
    <n v="0.581395348837209"/>
    <n v="0.84011627906976705"/>
    <n v="2"/>
    <n v="3"/>
    <n v="5"/>
    <n v="10"/>
    <n v="15"/>
    <n v="25"/>
    <n v="50"/>
    <n v="3.3333333333333299"/>
    <x v="0"/>
    <s v="Class-3"/>
    <x v="0"/>
  </r>
  <r>
    <n v="1746"/>
    <n v="-45.267000000000003"/>
    <d v="2004-09-01T00:00:00"/>
    <n v="6"/>
    <n v="-271.60200000000003"/>
    <n v="2.3426812585499199E-2"/>
    <n v="0.68946648426812596"/>
    <n v="0.76692886456908305"/>
    <n v="1"/>
    <n v="4"/>
    <n v="4"/>
    <n v="5"/>
    <n v="20"/>
    <n v="20"/>
    <n v="45"/>
    <n v="3"/>
    <x v="0"/>
    <s v="Class-3"/>
    <x v="1"/>
  </r>
  <r>
    <n v="1748"/>
    <n v="17.073333333333299"/>
    <d v="2002-05-01T00:00:00"/>
    <n v="3"/>
    <n v="51.219999999999899"/>
    <n v="0.23837209302326001"/>
    <n v="0.49743502051983601"/>
    <n v="0.153385772913817"/>
    <n v="2"/>
    <n v="3"/>
    <n v="1"/>
    <n v="10"/>
    <n v="15"/>
    <n v="5"/>
    <n v="30"/>
    <n v="2"/>
    <x v="2"/>
    <s v="Class-2"/>
    <x v="0"/>
  </r>
  <r>
    <n v="1749"/>
    <n v="-57.677399999999999"/>
    <d v="2002-01-21T00:00:00"/>
    <n v="2"/>
    <n v="-115.3548"/>
    <n v="2.1032831737345999E-2"/>
    <n v="0.35294117647058798"/>
    <n v="1.6415868673050601E-2"/>
    <n v="1"/>
    <n v="2"/>
    <n v="1"/>
    <n v="5"/>
    <n v="10"/>
    <n v="5"/>
    <n v="20"/>
    <n v="1.3333333333333299"/>
    <x v="4"/>
    <s v="Class-1"/>
    <x v="1"/>
  </r>
  <r>
    <n v="175"/>
    <n v="309.75111111111102"/>
    <d v="2003-09-22T00:00:00"/>
    <n v="9"/>
    <n v="2787.7599999999993"/>
    <n v="0.90235978112180104"/>
    <n v="0.79069767441860495"/>
    <n v="0.56361149110806996"/>
    <n v="5"/>
    <n v="4"/>
    <n v="3"/>
    <n v="25"/>
    <n v="20"/>
    <n v="15"/>
    <n v="60"/>
    <n v="4"/>
    <x v="1"/>
    <s v="Class-4"/>
    <x v="0"/>
  </r>
  <r>
    <n v="1751"/>
    <n v="123.3"/>
    <d v="2002-02-17T00:00:00"/>
    <n v="3"/>
    <n v="369.9"/>
    <n v="0.75359097127225105"/>
    <n v="0.49743502051983601"/>
    <n v="4.9076607387140897E-2"/>
    <n v="4"/>
    <n v="3"/>
    <n v="1"/>
    <n v="20"/>
    <n v="15"/>
    <n v="5"/>
    <n v="40"/>
    <n v="2.6666666666666701"/>
    <x v="2"/>
    <s v="Class-2"/>
    <x v="0"/>
  </r>
  <r>
    <n v="1752"/>
    <n v="1311.8"/>
    <d v="2003-07-30T00:00:00"/>
    <n v="2"/>
    <n v="2623.6"/>
    <n v="0.98033515731880705"/>
    <n v="0.35294117647058798"/>
    <n v="0.54394664842681195"/>
    <n v="5"/>
    <n v="2"/>
    <n v="3"/>
    <n v="25"/>
    <n v="10"/>
    <n v="15"/>
    <n v="50"/>
    <n v="3.3333333333333299"/>
    <x v="0"/>
    <s v="Class-3"/>
    <x v="0"/>
  </r>
  <r>
    <n v="1753"/>
    <n v="68.757999999999996"/>
    <d v="2002-05-11T00:00:00"/>
    <n v="3"/>
    <n v="206.274"/>
    <n v="0.591313269493836"/>
    <n v="0.49743502051983601"/>
    <n v="0.16501367989056101"/>
    <n v="3"/>
    <n v="3"/>
    <n v="1"/>
    <n v="15"/>
    <n v="15"/>
    <n v="5"/>
    <n v="35"/>
    <n v="2.3333333333333299"/>
    <x v="2"/>
    <s v="Class-2"/>
    <x v="1"/>
  </r>
  <r>
    <n v="1755"/>
    <n v="45.37"/>
    <d v="2004-09-15T00:00:00"/>
    <n v="3"/>
    <n v="136.10999999999999"/>
    <n v="0.462722298221596"/>
    <n v="0.49743502051983601"/>
    <n v="0.78847469220246202"/>
    <n v="3"/>
    <n v="3"/>
    <n v="4"/>
    <n v="15"/>
    <n v="15"/>
    <n v="20"/>
    <n v="50"/>
    <n v="3.3333333333333299"/>
    <x v="0"/>
    <s v="Class-3"/>
    <x v="0"/>
  </r>
  <r>
    <n v="1756"/>
    <n v="92.22"/>
    <d v="2004-07-25T00:00:00"/>
    <n v="2"/>
    <n v="184.44"/>
    <n v="0.68262653898769698"/>
    <n v="0.35294117647058798"/>
    <n v="0.72999316005471904"/>
    <n v="4"/>
    <n v="2"/>
    <n v="4"/>
    <n v="20"/>
    <n v="10"/>
    <n v="20"/>
    <n v="50"/>
    <n v="3.3333333333333299"/>
    <x v="0"/>
    <s v="Class-3"/>
    <x v="2"/>
  </r>
  <r>
    <n v="1757"/>
    <n v="51.397500000000001"/>
    <d v="2003-07-05T00:00:00"/>
    <n v="4"/>
    <n v="205.59"/>
    <n v="0.49777701778383499"/>
    <n v="0.581395348837209"/>
    <n v="0.53437072503419902"/>
    <n v="3"/>
    <n v="3"/>
    <n v="3"/>
    <n v="15"/>
    <n v="15"/>
    <n v="15"/>
    <n v="45"/>
    <n v="3"/>
    <x v="0"/>
    <s v="Class-3"/>
    <x v="1"/>
  </r>
  <r>
    <n v="1759"/>
    <n v="164.76595"/>
    <d v="2003-07-07T00:00:00"/>
    <n v="8"/>
    <n v="1318.1276"/>
    <n v="0.813098495212071"/>
    <n v="0.76333789329685398"/>
    <n v="0.53488372093023195"/>
    <n v="5"/>
    <n v="4"/>
    <n v="3"/>
    <n v="25"/>
    <n v="20"/>
    <n v="15"/>
    <n v="60"/>
    <n v="4"/>
    <x v="1"/>
    <s v="Class-4"/>
    <x v="1"/>
  </r>
  <r>
    <n v="176"/>
    <n v="226.74182758620699"/>
    <d v="2004-11-30T00:00:00"/>
    <n v="29"/>
    <n v="6575.5130000000026"/>
    <n v="0.86439808481536395"/>
    <n v="0.95383036935704502"/>
    <n v="0.91432968536251702"/>
    <n v="5"/>
    <n v="5"/>
    <n v="5"/>
    <n v="25"/>
    <n v="25"/>
    <n v="25"/>
    <n v="75"/>
    <n v="5"/>
    <x v="3"/>
    <s v="Class-5"/>
    <x v="0"/>
  </r>
  <r>
    <n v="1761"/>
    <n v="205.16"/>
    <d v="2004-12-27T00:00:00"/>
    <n v="9"/>
    <n v="1846.44"/>
    <n v="0.84952120383040897"/>
    <n v="0.79069767441860495"/>
    <n v="0.96973324213406198"/>
    <n v="5"/>
    <n v="4"/>
    <n v="5"/>
    <n v="25"/>
    <n v="20"/>
    <n v="25"/>
    <n v="70"/>
    <n v="4.6666666666666696"/>
    <x v="1"/>
    <s v="Class-4"/>
    <x v="0"/>
  </r>
  <r>
    <n v="1762"/>
    <n v="160.689866666667"/>
    <d v="2004-09-19T00:00:00"/>
    <n v="12"/>
    <n v="1928.278400000004"/>
    <n v="0.80865253077978605"/>
    <n v="0.85020519835841302"/>
    <n v="0.81121751025991695"/>
    <n v="5"/>
    <n v="5"/>
    <n v="5"/>
    <n v="25"/>
    <n v="25"/>
    <n v="25"/>
    <n v="75"/>
    <n v="5"/>
    <x v="3"/>
    <s v="Class-5"/>
    <x v="1"/>
  </r>
  <r>
    <n v="1764"/>
    <n v="234.22388888888901"/>
    <d v="2004-12-30T00:00:00"/>
    <n v="54"/>
    <n v="12648.090000000006"/>
    <n v="0.86781805745558405"/>
    <n v="0.98084815321477403"/>
    <n v="0.98084815321477403"/>
    <n v="5"/>
    <n v="5"/>
    <n v="5"/>
    <n v="25"/>
    <n v="25"/>
    <n v="25"/>
    <n v="75"/>
    <n v="5"/>
    <x v="3"/>
    <s v="Class-5"/>
    <x v="0"/>
  </r>
  <r>
    <n v="1765"/>
    <n v="53.088000000000001"/>
    <d v="2004-11-19T00:00:00"/>
    <n v="10"/>
    <n v="530.88"/>
    <n v="0.50803693570449204"/>
    <n v="0.81549247606019204"/>
    <n v="0.89295485636114902"/>
    <n v="3"/>
    <n v="5"/>
    <n v="5"/>
    <n v="15"/>
    <n v="25"/>
    <n v="25"/>
    <n v="65"/>
    <n v="4.3333333333333304"/>
    <x v="1"/>
    <s v="Class-4"/>
    <x v="0"/>
  </r>
  <r>
    <n v="1766"/>
    <n v="35"/>
    <d v="2002-02-17T00:00:00"/>
    <n v="1"/>
    <n v="35"/>
    <n v="0.39654582763336799"/>
    <n v="0"/>
    <n v="4.9076607387140897E-2"/>
    <n v="2"/>
    <n v="1"/>
    <n v="1"/>
    <n v="10"/>
    <n v="5"/>
    <n v="5"/>
    <n v="20"/>
    <n v="1.3333333333333299"/>
    <x v="4"/>
    <s v="Class-1"/>
    <x v="0"/>
  </r>
  <r>
    <n v="1767"/>
    <n v="205.23"/>
    <d v="2002-03-08T00:00:00"/>
    <n v="4"/>
    <n v="820.92"/>
    <n v="0.84986320109443103"/>
    <n v="0.581395348837209"/>
    <n v="7.2161422708618306E-2"/>
    <n v="5"/>
    <n v="3"/>
    <n v="1"/>
    <n v="25"/>
    <n v="15"/>
    <n v="5"/>
    <n v="45"/>
    <n v="3"/>
    <x v="0"/>
    <s v="Class-3"/>
    <x v="0"/>
  </r>
  <r>
    <n v="1768"/>
    <n v="871.59299999999996"/>
    <d v="2004-12-17T00:00:00"/>
    <n v="22"/>
    <n v="19175.045999999998"/>
    <n v="0.96648426812591703"/>
    <n v="0.93023255813953498"/>
    <n v="0.94835841313269398"/>
    <n v="5"/>
    <n v="5"/>
    <n v="5"/>
    <n v="25"/>
    <n v="25"/>
    <n v="25"/>
    <n v="75"/>
    <n v="5"/>
    <x v="3"/>
    <s v="Class-5"/>
    <x v="0"/>
  </r>
  <r>
    <n v="1769"/>
    <n v="43.75"/>
    <d v="2002-08-08T00:00:00"/>
    <n v="1"/>
    <n v="43.75"/>
    <n v="0.45314637482898401"/>
    <n v="0"/>
    <n v="0.303864569083447"/>
    <n v="3"/>
    <n v="1"/>
    <n v="2"/>
    <n v="15"/>
    <n v="5"/>
    <n v="10"/>
    <n v="30"/>
    <n v="2"/>
    <x v="2"/>
    <s v="Class-2"/>
    <x v="0"/>
  </r>
  <r>
    <n v="177"/>
    <n v="284.12461538461503"/>
    <d v="2004-01-23T00:00:00"/>
    <n v="13"/>
    <n v="3693.6199999999953"/>
    <n v="0.89483584131331795"/>
    <n v="0.86234610123119004"/>
    <n v="0.61337209302325502"/>
    <n v="5"/>
    <n v="5"/>
    <n v="4"/>
    <n v="25"/>
    <n v="25"/>
    <n v="20"/>
    <n v="70"/>
    <n v="4.6666666666666696"/>
    <x v="1"/>
    <s v="Class-4"/>
    <x v="0"/>
  </r>
  <r>
    <n v="1770"/>
    <n v="312.72570000000002"/>
    <d v="2002-07-14T00:00:00"/>
    <n v="4"/>
    <n v="1250.9028000000001"/>
    <n v="0.90338577291386701"/>
    <n v="0.581395348837209"/>
    <n v="0.25991792065663499"/>
    <n v="5"/>
    <n v="3"/>
    <n v="2"/>
    <n v="25"/>
    <n v="15"/>
    <n v="10"/>
    <n v="50"/>
    <n v="3.3333333333333299"/>
    <x v="0"/>
    <s v="Class-3"/>
    <x v="1"/>
  </r>
  <r>
    <n v="1772"/>
    <n v="356.54759999999999"/>
    <d v="2002-05-27T00:00:00"/>
    <n v="2"/>
    <n v="713.09519999999998"/>
    <n v="0.91535567715463495"/>
    <n v="0.35294117647058798"/>
    <n v="0.183994528043776"/>
    <n v="5"/>
    <n v="2"/>
    <n v="1"/>
    <n v="25"/>
    <n v="10"/>
    <n v="5"/>
    <n v="40"/>
    <n v="2.6666666666666701"/>
    <x v="2"/>
    <s v="Class-2"/>
    <x v="1"/>
  </r>
  <r>
    <n v="1774"/>
    <n v="160.43"/>
    <d v="2002-02-09T00:00:00"/>
    <n v="2"/>
    <n v="320.86"/>
    <n v="0.80813953488375301"/>
    <n v="0.35294117647058798"/>
    <n v="3.7790697674418602E-2"/>
    <n v="5"/>
    <n v="2"/>
    <n v="1"/>
    <n v="25"/>
    <n v="10"/>
    <n v="5"/>
    <n v="40"/>
    <n v="2.6666666666666701"/>
    <x v="2"/>
    <s v="Class-2"/>
    <x v="0"/>
  </r>
  <r>
    <n v="1775"/>
    <n v="191.151733333333"/>
    <d v="2002-03-24T00:00:00"/>
    <n v="3"/>
    <n v="573.45519999999897"/>
    <n v="0.83874829001371798"/>
    <n v="0.49743502051983601"/>
    <n v="9.4733242134063006E-2"/>
    <n v="5"/>
    <n v="3"/>
    <n v="1"/>
    <n v="25"/>
    <n v="15"/>
    <n v="5"/>
    <n v="45"/>
    <n v="3"/>
    <x v="0"/>
    <s v="Class-3"/>
    <x v="1"/>
  </r>
  <r>
    <n v="1777"/>
    <n v="250.684666666667"/>
    <d v="2004-05-10T00:00:00"/>
    <n v="3"/>
    <n v="752.054000000001"/>
    <n v="0.87910396716830796"/>
    <n v="0.49743502051983601"/>
    <n v="0.67664158686730402"/>
    <n v="5"/>
    <n v="3"/>
    <n v="4"/>
    <n v="25"/>
    <n v="15"/>
    <n v="20"/>
    <n v="60"/>
    <n v="4"/>
    <x v="1"/>
    <s v="Class-4"/>
    <x v="1"/>
  </r>
  <r>
    <n v="1779"/>
    <n v="30.273333333333301"/>
    <d v="2004-12-18T00:00:00"/>
    <n v="3"/>
    <n v="90.819999999999908"/>
    <n v="0.35516415868672302"/>
    <n v="0.49743502051983601"/>
    <n v="0.95075239398084799"/>
    <n v="2"/>
    <n v="3"/>
    <n v="5"/>
    <n v="10"/>
    <n v="15"/>
    <n v="25"/>
    <n v="50"/>
    <n v="3.3333333333333299"/>
    <x v="0"/>
    <s v="Class-3"/>
    <x v="0"/>
  </r>
  <r>
    <n v="178"/>
    <n v="1371.992"/>
    <d v="2004-06-22T00:00:00"/>
    <n v="5"/>
    <n v="6859.96"/>
    <n v="0.98221614227092702"/>
    <n v="0.64261285909712695"/>
    <n v="0.70212038303693503"/>
    <n v="5"/>
    <n v="4"/>
    <n v="4"/>
    <n v="25"/>
    <n v="20"/>
    <n v="20"/>
    <n v="65"/>
    <n v="4.3333333333333304"/>
    <x v="1"/>
    <s v="Class-4"/>
    <x v="0"/>
  </r>
  <r>
    <n v="1780"/>
    <n v="109.94580000000001"/>
    <d v="2004-02-11T00:00:00"/>
    <n v="4"/>
    <n v="439.78320000000002"/>
    <n v="0.72264021887826502"/>
    <n v="0.581395348837209"/>
    <n v="0.62277701778385697"/>
    <n v="4"/>
    <n v="3"/>
    <n v="4"/>
    <n v="20"/>
    <n v="15"/>
    <n v="20"/>
    <n v="55"/>
    <n v="3.6666666666666701"/>
    <x v="0"/>
    <s v="Class-3"/>
    <x v="1"/>
  </r>
  <r>
    <n v="1782"/>
    <n v="92.32"/>
    <d v="2002-04-28T00:00:00"/>
    <n v="1"/>
    <n v="92.32"/>
    <n v="0.68296853625171805"/>
    <n v="0"/>
    <n v="0.14705882352941199"/>
    <n v="4"/>
    <n v="1"/>
    <n v="1"/>
    <n v="20"/>
    <n v="5"/>
    <n v="5"/>
    <n v="30"/>
    <n v="2"/>
    <x v="2"/>
    <s v="Class-2"/>
    <x v="0"/>
  </r>
  <r>
    <n v="1783"/>
    <n v="34.996666666666698"/>
    <d v="2004-12-18T00:00:00"/>
    <n v="9"/>
    <n v="314.97000000000025"/>
    <n v="0.39637482900135701"/>
    <n v="0.79069767441860495"/>
    <n v="0.95075239398084799"/>
    <n v="2"/>
    <n v="4"/>
    <n v="5"/>
    <n v="10"/>
    <n v="20"/>
    <n v="25"/>
    <n v="55"/>
    <n v="3.6666666666666701"/>
    <x v="0"/>
    <s v="Class-3"/>
    <x v="0"/>
  </r>
  <r>
    <n v="1784"/>
    <n v="225.010171428571"/>
    <d v="2004-05-07T00:00:00"/>
    <n v="7"/>
    <n v="1575.0711999999969"/>
    <n v="0.864056087551342"/>
    <n v="0.73204514363885098"/>
    <n v="0.67493160054719503"/>
    <n v="5"/>
    <n v="4"/>
    <n v="4"/>
    <n v="25"/>
    <n v="20"/>
    <n v="20"/>
    <n v="65"/>
    <n v="4.3333333333333304"/>
    <x v="1"/>
    <s v="Class-4"/>
    <x v="1"/>
  </r>
  <r>
    <n v="1786"/>
    <n v="196.3175"/>
    <d v="2003-03-29T00:00:00"/>
    <n v="4"/>
    <n v="785.27"/>
    <n v="0.84285225718198098"/>
    <n v="0.581395348837209"/>
    <n v="0.50632694938440403"/>
    <n v="5"/>
    <n v="3"/>
    <n v="3"/>
    <n v="25"/>
    <n v="15"/>
    <n v="15"/>
    <n v="55"/>
    <n v="3.6666666666666701"/>
    <x v="0"/>
    <s v="Class-3"/>
    <x v="0"/>
  </r>
  <r>
    <n v="1787"/>
    <n v="175.821893048128"/>
    <d v="2005-01-09T00:00:00"/>
    <n v="187"/>
    <n v="32878.693999999938"/>
    <n v="0.82387140902876299"/>
    <n v="0.99726402188782604"/>
    <n v="0.999999999999999"/>
    <n v="5"/>
    <n v="5"/>
    <n v="5"/>
    <n v="25"/>
    <n v="25"/>
    <n v="25"/>
    <n v="75"/>
    <n v="5"/>
    <x v="3"/>
    <s v="Class-5"/>
    <x v="1"/>
  </r>
  <r>
    <n v="1789"/>
    <n v="406.79"/>
    <d v="2002-09-12T00:00:00"/>
    <n v="2"/>
    <n v="813.58"/>
    <n v="0.92629958960333802"/>
    <n v="0.35294117647058798"/>
    <n v="0.36918604651162801"/>
    <n v="5"/>
    <n v="2"/>
    <n v="2"/>
    <n v="25"/>
    <n v="10"/>
    <n v="10"/>
    <n v="45"/>
    <n v="3"/>
    <x v="0"/>
    <s v="Class-3"/>
    <x v="0"/>
  </r>
  <r>
    <n v="179"/>
    <n v="192.27"/>
    <d v="2004-08-05T00:00:00"/>
    <n v="6"/>
    <n v="1153.6200000000001"/>
    <n v="0.84028727770181699"/>
    <n v="0.68946648426812596"/>
    <n v="0.73991108071135403"/>
    <n v="5"/>
    <n v="4"/>
    <n v="4"/>
    <n v="25"/>
    <n v="20"/>
    <n v="20"/>
    <n v="65"/>
    <n v="4.3333333333333304"/>
    <x v="1"/>
    <s v="Class-4"/>
    <x v="0"/>
  </r>
  <r>
    <n v="1790"/>
    <n v="63.01"/>
    <d v="2002-10-11T00:00:00"/>
    <n v="1"/>
    <n v="63.01"/>
    <n v="0.56480848153213503"/>
    <n v="0"/>
    <n v="0.40919972640218799"/>
    <n v="3"/>
    <n v="1"/>
    <n v="3"/>
    <n v="15"/>
    <n v="5"/>
    <n v="15"/>
    <n v="35"/>
    <n v="2.3333333333333299"/>
    <x v="2"/>
    <s v="Class-2"/>
    <x v="0"/>
  </r>
  <r>
    <n v="1791"/>
    <n v="23.968"/>
    <d v="2002-01-13T00:00:00"/>
    <n v="1"/>
    <n v="23.968"/>
    <n v="0.299760601915183"/>
    <n v="0"/>
    <n v="8.5499316005472007E-3"/>
    <n v="2"/>
    <n v="1"/>
    <n v="1"/>
    <n v="10"/>
    <n v="5"/>
    <n v="5"/>
    <n v="20"/>
    <n v="1.3333333333333299"/>
    <x v="4"/>
    <s v="Class-1"/>
    <x v="2"/>
  </r>
  <r>
    <n v="1792"/>
    <n v="2.86"/>
    <d v="2003-02-25T00:00:00"/>
    <n v="2"/>
    <n v="5.72"/>
    <n v="9.04582763337895E-2"/>
    <n v="0.35294117647058798"/>
    <n v="0.49982900136798802"/>
    <n v="1"/>
    <n v="2"/>
    <n v="3"/>
    <n v="5"/>
    <n v="10"/>
    <n v="15"/>
    <n v="30"/>
    <n v="2"/>
    <x v="2"/>
    <s v="Class-2"/>
    <x v="0"/>
  </r>
  <r>
    <n v="1793"/>
    <n v="129.09200000000001"/>
    <d v="2004-12-19T00:00:00"/>
    <n v="10"/>
    <n v="1290.92"/>
    <n v="0.76436388508894304"/>
    <n v="0.81549247606019204"/>
    <n v="0.95365937072503404"/>
    <n v="4"/>
    <n v="5"/>
    <n v="5"/>
    <n v="20"/>
    <n v="25"/>
    <n v="25"/>
    <n v="70"/>
    <n v="4.6666666666666696"/>
    <x v="1"/>
    <s v="Class-4"/>
    <x v="0"/>
  </r>
  <r>
    <n v="1794"/>
    <n v="662.32392000000004"/>
    <d v="2004-11-14T00:00:00"/>
    <n v="10"/>
    <n v="6623.2392"/>
    <n v="0.956053351573248"/>
    <n v="0.81549247606019204"/>
    <n v="0.88354993160054696"/>
    <n v="5"/>
    <n v="5"/>
    <n v="5"/>
    <n v="25"/>
    <n v="25"/>
    <n v="25"/>
    <n v="75"/>
    <n v="5"/>
    <x v="3"/>
    <s v="Class-5"/>
    <x v="1"/>
  </r>
  <r>
    <n v="1796"/>
    <n v="206.98"/>
    <d v="2002-01-11T00:00:00"/>
    <n v="1"/>
    <n v="206.98"/>
    <n v="0.85140218878253004"/>
    <n v="0"/>
    <n v="5.8139534883720903E-3"/>
    <n v="5"/>
    <n v="1"/>
    <n v="1"/>
    <n v="25"/>
    <n v="5"/>
    <n v="5"/>
    <n v="35"/>
    <n v="2.3333333333333299"/>
    <x v="2"/>
    <s v="Class-2"/>
    <x v="0"/>
  </r>
  <r>
    <n v="1797"/>
    <n v="2359.8231999999998"/>
    <d v="2004-02-25T00:00:00"/>
    <n v="7"/>
    <n v="16518.7624"/>
    <n v="0.98922708618337696"/>
    <n v="0.73204514363885098"/>
    <n v="0.63047195622434904"/>
    <n v="5"/>
    <n v="4"/>
    <n v="4"/>
    <n v="25"/>
    <n v="20"/>
    <n v="20"/>
    <n v="65"/>
    <n v="4.3333333333333304"/>
    <x v="1"/>
    <s v="Class-4"/>
    <x v="1"/>
  </r>
  <r>
    <n v="1799"/>
    <n v="104.83865"/>
    <d v="2002-10-05T00:00:00"/>
    <n v="4"/>
    <n v="419.3546"/>
    <n v="0.71357729138168302"/>
    <n v="0.581395348837209"/>
    <n v="0.40270177838577198"/>
    <n v="4"/>
    <n v="3"/>
    <n v="3"/>
    <n v="20"/>
    <n v="15"/>
    <n v="15"/>
    <n v="50"/>
    <n v="3.3333333333333299"/>
    <x v="0"/>
    <s v="Class-3"/>
    <x v="1"/>
  </r>
  <r>
    <n v="18"/>
    <n v="183.88"/>
    <d v="2004-04-29T00:00:00"/>
    <n v="10"/>
    <n v="1838.8"/>
    <n v="0.83207934336528999"/>
    <n v="0.81549247606019204"/>
    <n v="0.66997264021887704"/>
    <n v="5"/>
    <n v="5"/>
    <n v="4"/>
    <n v="25"/>
    <n v="25"/>
    <n v="20"/>
    <n v="70"/>
    <n v="4.6666666666666696"/>
    <x v="1"/>
    <s v="Class-4"/>
    <x v="0"/>
  </r>
  <r>
    <n v="180"/>
    <n v="278.49822222222201"/>
    <d v="2005-01-06T00:00:00"/>
    <n v="18"/>
    <n v="5012.9679999999962"/>
    <n v="0.89244186046516405"/>
    <n v="0.90971272229822198"/>
    <n v="0.99931600547195598"/>
    <n v="5"/>
    <n v="5"/>
    <n v="5"/>
    <n v="25"/>
    <n v="25"/>
    <n v="25"/>
    <n v="75"/>
    <n v="5"/>
    <x v="3"/>
    <s v="Class-5"/>
    <x v="0"/>
  </r>
  <r>
    <n v="1801"/>
    <n v="-92.522999999999996"/>
    <d v="2002-12-26T00:00:00"/>
    <n v="4"/>
    <n v="-370.09199999999998"/>
    <n v="1.4705882352941201E-2"/>
    <n v="0.581395348837209"/>
    <n v="0.48597811217510201"/>
    <n v="1"/>
    <n v="3"/>
    <n v="3"/>
    <n v="5"/>
    <n v="15"/>
    <n v="15"/>
    <n v="35"/>
    <n v="2.3333333333333299"/>
    <x v="2"/>
    <s v="Class-2"/>
    <x v="1"/>
  </r>
  <r>
    <n v="1803"/>
    <n v="23.969000000000001"/>
    <d v="2004-07-30T00:00:00"/>
    <n v="2"/>
    <n v="47.938000000000002"/>
    <n v="0.30232558139534799"/>
    <n v="0.35294117647058798"/>
    <n v="0.73426812585499202"/>
    <n v="2"/>
    <n v="2"/>
    <n v="4"/>
    <n v="10"/>
    <n v="10"/>
    <n v="20"/>
    <n v="40"/>
    <n v="2.6666666666666701"/>
    <x v="2"/>
    <s v="Class-2"/>
    <x v="2"/>
  </r>
  <r>
    <n v="1804"/>
    <n v="548.59116923076897"/>
    <d v="2004-11-14T00:00:00"/>
    <n v="26"/>
    <n v="14263.370399999993"/>
    <n v="0.94767441860471002"/>
    <n v="0.94476744186046502"/>
    <n v="0.88354993160054696"/>
    <n v="5"/>
    <n v="5"/>
    <n v="5"/>
    <n v="25"/>
    <n v="25"/>
    <n v="25"/>
    <n v="75"/>
    <n v="5"/>
    <x v="3"/>
    <s v="Class-5"/>
    <x v="1"/>
  </r>
  <r>
    <n v="1806"/>
    <n v="44.968000000000004"/>
    <d v="2004-11-23T00:00:00"/>
    <n v="15"/>
    <n v="674.5200000000001"/>
    <n v="0.45947332421338799"/>
    <n v="0.88560191518467901"/>
    <n v="0.90064979480164098"/>
    <n v="3"/>
    <n v="5"/>
    <n v="5"/>
    <n v="15"/>
    <n v="25"/>
    <n v="25"/>
    <n v="65"/>
    <n v="4.3333333333333304"/>
    <x v="1"/>
    <s v="Class-4"/>
    <x v="0"/>
  </r>
  <r>
    <n v="1807"/>
    <n v="1023.48194444444"/>
    <d v="2004-12-29T00:00:00"/>
    <n v="9"/>
    <n v="9211.3374999999596"/>
    <n v="0.97435020519842197"/>
    <n v="0.79069767441860495"/>
    <n v="0.97691518467852201"/>
    <n v="5"/>
    <n v="4"/>
    <n v="5"/>
    <n v="25"/>
    <n v="20"/>
    <n v="25"/>
    <n v="70"/>
    <n v="4.6666666666666696"/>
    <x v="1"/>
    <s v="Class-4"/>
    <x v="0"/>
  </r>
  <r>
    <n v="1808"/>
    <n v="305.95999999999998"/>
    <d v="2004-02-14T00:00:00"/>
    <n v="3"/>
    <n v="917.87999999999988"/>
    <n v="0.900991792065713"/>
    <n v="0.49743502051983601"/>
    <n v="0.62397400820793303"/>
    <n v="5"/>
    <n v="3"/>
    <n v="4"/>
    <n v="25"/>
    <n v="15"/>
    <n v="20"/>
    <n v="60"/>
    <n v="4"/>
    <x v="1"/>
    <s v="Class-4"/>
    <x v="0"/>
  </r>
  <r>
    <n v="1809"/>
    <n v="525.68294117647099"/>
    <d v="2004-03-28T00:00:00"/>
    <n v="17"/>
    <n v="8936.610000000006"/>
    <n v="0.94528043775655601"/>
    <n v="0.90235978112175097"/>
    <n v="0.65047879616963"/>
    <n v="5"/>
    <n v="5"/>
    <n v="4"/>
    <n v="25"/>
    <n v="25"/>
    <n v="20"/>
    <n v="70"/>
    <n v="4.6666666666666696"/>
    <x v="1"/>
    <s v="Class-4"/>
    <x v="0"/>
  </r>
  <r>
    <n v="181"/>
    <n v="38.462499999999999"/>
    <d v="2004-10-02T00:00:00"/>
    <n v="12"/>
    <n v="461.54999999999995"/>
    <n v="0.41603967168261302"/>
    <n v="0.85020519835841302"/>
    <n v="0.82643638850889101"/>
    <n v="3"/>
    <n v="5"/>
    <n v="5"/>
    <n v="15"/>
    <n v="25"/>
    <n v="25"/>
    <n v="65"/>
    <n v="4.3333333333333304"/>
    <x v="1"/>
    <s v="Class-4"/>
    <x v="0"/>
  </r>
  <r>
    <n v="1810"/>
    <n v="30.507999999999999"/>
    <d v="2003-01-05T00:00:00"/>
    <n v="2"/>
    <n v="61.015999999999998"/>
    <n v="0.35772913816688701"/>
    <n v="0.35294117647058798"/>
    <n v="0.49298905608755"/>
    <n v="2"/>
    <n v="2"/>
    <n v="3"/>
    <n v="10"/>
    <n v="10"/>
    <n v="15"/>
    <n v="35"/>
    <n v="2.3333333333333299"/>
    <x v="2"/>
    <s v="Class-2"/>
    <x v="2"/>
  </r>
  <r>
    <n v="1811"/>
    <n v="757.08187999999996"/>
    <d v="2004-09-20T00:00:00"/>
    <n v="10"/>
    <n v="7570.8187999999991"/>
    <n v="0.96067031463754404"/>
    <n v="0.81549247606019204"/>
    <n v="0.81258549931600499"/>
    <n v="5"/>
    <n v="5"/>
    <n v="5"/>
    <n v="25"/>
    <n v="25"/>
    <n v="25"/>
    <n v="75"/>
    <n v="5"/>
    <x v="3"/>
    <s v="Class-5"/>
    <x v="1"/>
  </r>
  <r>
    <n v="1813"/>
    <n v="251.59800000000001"/>
    <d v="2004-07-20T00:00:00"/>
    <n v="5"/>
    <n v="1257.99"/>
    <n v="0.87961696306434101"/>
    <n v="0.64261285909712695"/>
    <n v="0.72435020519835702"/>
    <n v="5"/>
    <n v="4"/>
    <n v="4"/>
    <n v="25"/>
    <n v="20"/>
    <n v="20"/>
    <n v="65"/>
    <n v="4.3333333333333304"/>
    <x v="1"/>
    <s v="Class-4"/>
    <x v="0"/>
  </r>
  <r>
    <n v="1814"/>
    <n v="27.29"/>
    <d v="2004-09-25T00:00:00"/>
    <n v="4"/>
    <n v="109.16"/>
    <n v="0.33036935704513898"/>
    <n v="0.581395348837209"/>
    <n v="0.81754445964432199"/>
    <n v="2"/>
    <n v="3"/>
    <n v="5"/>
    <n v="10"/>
    <n v="15"/>
    <n v="25"/>
    <n v="50"/>
    <n v="3.3333333333333299"/>
    <x v="0"/>
    <s v="Class-3"/>
    <x v="0"/>
  </r>
  <r>
    <n v="1815"/>
    <n v="47.95"/>
    <d v="2003-08-20T00:00:00"/>
    <n v="3"/>
    <n v="143.85000000000002"/>
    <n v="0.479138166894644"/>
    <n v="0.49743502051983601"/>
    <n v="0.55266757865937"/>
    <n v="3"/>
    <n v="3"/>
    <n v="3"/>
    <n v="15"/>
    <n v="15"/>
    <n v="15"/>
    <n v="45"/>
    <n v="3"/>
    <x v="0"/>
    <s v="Class-3"/>
    <x v="0"/>
  </r>
  <r>
    <n v="1816"/>
    <n v="2215.0570400000001"/>
    <d v="2004-01-04T00:00:00"/>
    <n v="5"/>
    <n v="11075.2852"/>
    <n v="0.98871409028734403"/>
    <n v="0.64261285909712695"/>
    <n v="0.60619015047879499"/>
    <n v="5"/>
    <n v="4"/>
    <n v="4"/>
    <n v="25"/>
    <n v="20"/>
    <n v="20"/>
    <n v="65"/>
    <n v="4.3333333333333304"/>
    <x v="1"/>
    <s v="Class-4"/>
    <x v="1"/>
  </r>
  <r>
    <n v="1818"/>
    <n v="8.7953333333333301"/>
    <d v="2002-11-25T00:00:00"/>
    <n v="3"/>
    <n v="26.385999999999989"/>
    <n v="0.157489740082081"/>
    <n v="0.49743502051983601"/>
    <n v="0.46289329685362501"/>
    <n v="1"/>
    <n v="3"/>
    <n v="3"/>
    <n v="5"/>
    <n v="15"/>
    <n v="15"/>
    <n v="35"/>
    <n v="2.3333333333333299"/>
    <x v="2"/>
    <s v="Class-2"/>
    <x v="1"/>
  </r>
  <r>
    <n v="182"/>
    <n v="5390.4554444444402"/>
    <d v="2005-01-02T00:00:00"/>
    <n v="9"/>
    <n v="48514.098999999958"/>
    <n v="0.99504103967175095"/>
    <n v="0.79069767441860495"/>
    <n v="0.99333105335157301"/>
    <n v="5"/>
    <n v="4"/>
    <n v="5"/>
    <n v="25"/>
    <n v="20"/>
    <n v="25"/>
    <n v="70"/>
    <n v="4.6666666666666696"/>
    <x v="1"/>
    <s v="Class-4"/>
    <x v="0"/>
  </r>
  <r>
    <n v="1820"/>
    <n v="217.45973333333299"/>
    <d v="2002-01-13T00:00:00"/>
    <n v="3"/>
    <n v="652.37919999999895"/>
    <n v="0.85875512995900205"/>
    <n v="0.49743502051983601"/>
    <n v="8.5499316005472007E-3"/>
    <n v="5"/>
    <n v="3"/>
    <n v="1"/>
    <n v="25"/>
    <n v="15"/>
    <n v="5"/>
    <n v="45"/>
    <n v="3"/>
    <x v="0"/>
    <s v="Class-3"/>
    <x v="1"/>
  </r>
  <r>
    <n v="1822"/>
    <n v="266.52"/>
    <d v="2002-08-02T00:00:00"/>
    <n v="1"/>
    <n v="266.52"/>
    <n v="0.88645690834477997"/>
    <n v="0"/>
    <n v="0.29257865937072502"/>
    <n v="5"/>
    <n v="1"/>
    <n v="2"/>
    <n v="25"/>
    <n v="5"/>
    <n v="10"/>
    <n v="40"/>
    <n v="2.6666666666666701"/>
    <x v="2"/>
    <s v="Class-2"/>
    <x v="0"/>
  </r>
  <r>
    <n v="1823"/>
    <n v="3198.8896"/>
    <d v="2004-12-30T00:00:00"/>
    <n v="17"/>
    <n v="54381.123200000002"/>
    <n v="0.99162106703153097"/>
    <n v="0.90235978112175097"/>
    <n v="0.98084815321477403"/>
    <n v="5"/>
    <n v="5"/>
    <n v="5"/>
    <n v="25"/>
    <n v="25"/>
    <n v="25"/>
    <n v="75"/>
    <n v="5"/>
    <x v="3"/>
    <s v="Class-5"/>
    <x v="1"/>
  </r>
  <r>
    <n v="1825"/>
    <n v="57.7545454545455"/>
    <d v="2005-01-01T00:00:00"/>
    <n v="11"/>
    <n v="635.30000000000052"/>
    <n v="0.53488372093021497"/>
    <n v="0.83413132694938497"/>
    <n v="0.98974008207934305"/>
    <n v="3"/>
    <n v="5"/>
    <n v="5"/>
    <n v="15"/>
    <n v="25"/>
    <n v="25"/>
    <n v="65"/>
    <n v="4.3333333333333304"/>
    <x v="1"/>
    <s v="Class-4"/>
    <x v="0"/>
  </r>
  <r>
    <n v="1826"/>
    <n v="63.2425"/>
    <d v="2004-08-05T00:00:00"/>
    <n v="8"/>
    <n v="505.94"/>
    <n v="0.565834473324201"/>
    <n v="0.76333789329685398"/>
    <n v="0.73991108071135403"/>
    <n v="3"/>
    <n v="4"/>
    <n v="4"/>
    <n v="15"/>
    <n v="20"/>
    <n v="20"/>
    <n v="55"/>
    <n v="3.6666666666666701"/>
    <x v="0"/>
    <s v="Class-3"/>
    <x v="0"/>
  </r>
  <r>
    <n v="1827"/>
    <n v="477.82"/>
    <d v="2003-08-09T00:00:00"/>
    <n v="2"/>
    <n v="955.64"/>
    <n v="0.93980848153220498"/>
    <n v="0.35294117647058798"/>
    <n v="0.54805061559507495"/>
    <n v="5"/>
    <n v="2"/>
    <n v="3"/>
    <n v="25"/>
    <n v="10"/>
    <n v="15"/>
    <n v="50"/>
    <n v="3.3333333333333299"/>
    <x v="0"/>
    <s v="Class-3"/>
    <x v="0"/>
  </r>
  <r>
    <n v="1828"/>
    <n v="90.079422222222206"/>
    <d v="2004-09-04T00:00:00"/>
    <n v="9"/>
    <n v="810.71479999999985"/>
    <n v="0.67424760601915901"/>
    <n v="0.79069767441860495"/>
    <n v="0.77120383036935602"/>
    <n v="4"/>
    <n v="4"/>
    <n v="4"/>
    <n v="20"/>
    <n v="20"/>
    <n v="20"/>
    <n v="60"/>
    <n v="4"/>
    <x v="1"/>
    <s v="Class-4"/>
    <x v="1"/>
  </r>
  <r>
    <n v="183"/>
    <n v="83.997727272727303"/>
    <d v="2005-01-01T00:00:00"/>
    <n v="22"/>
    <n v="1847.9500000000007"/>
    <n v="0.651333789329688"/>
    <n v="0.93023255813953498"/>
    <n v="0.98974008207934305"/>
    <n v="4"/>
    <n v="5"/>
    <n v="5"/>
    <n v="20"/>
    <n v="25"/>
    <n v="25"/>
    <n v="70"/>
    <n v="4.6666666666666696"/>
    <x v="1"/>
    <s v="Class-4"/>
    <x v="0"/>
  </r>
  <r>
    <n v="1830"/>
    <n v="312.83249999999998"/>
    <d v="2004-06-22T00:00:00"/>
    <n v="4"/>
    <n v="1251.33"/>
    <n v="0.90355677154587799"/>
    <n v="0.581395348837209"/>
    <n v="0.70212038303693503"/>
    <n v="5"/>
    <n v="3"/>
    <n v="4"/>
    <n v="25"/>
    <n v="15"/>
    <n v="20"/>
    <n v="60"/>
    <n v="4"/>
    <x v="1"/>
    <s v="Class-4"/>
    <x v="0"/>
  </r>
  <r>
    <n v="1831"/>
    <n v="217.99374666666699"/>
    <d v="2004-09-13T00:00:00"/>
    <n v="15"/>
    <n v="3269.9062000000049"/>
    <n v="0.85926812585503498"/>
    <n v="0.88560191518467901"/>
    <n v="0.78197674418604601"/>
    <n v="5"/>
    <n v="5"/>
    <n v="4"/>
    <n v="25"/>
    <n v="25"/>
    <n v="20"/>
    <n v="70"/>
    <n v="4.6666666666666696"/>
    <x v="1"/>
    <s v="Class-4"/>
    <x v="1"/>
  </r>
  <r>
    <n v="1833"/>
    <n v="21.87"/>
    <d v="2002-06-22T00:00:00"/>
    <n v="1"/>
    <n v="21.87"/>
    <n v="0.28625170998632099"/>
    <n v="0"/>
    <n v="0.225547195622435"/>
    <n v="2"/>
    <n v="1"/>
    <n v="2"/>
    <n v="10"/>
    <n v="5"/>
    <n v="10"/>
    <n v="25"/>
    <n v="1.6666666666666701"/>
    <x v="4"/>
    <s v="Class-1"/>
    <x v="0"/>
  </r>
  <r>
    <n v="1834"/>
    <n v="46.267499999999998"/>
    <d v="2003-08-21T00:00:00"/>
    <n v="4"/>
    <n v="185.07"/>
    <n v="0.46853625170996699"/>
    <n v="0.581395348837209"/>
    <n v="0.55300957592339195"/>
    <n v="3"/>
    <n v="3"/>
    <n v="3"/>
    <n v="15"/>
    <n v="15"/>
    <n v="15"/>
    <n v="45"/>
    <n v="3"/>
    <x v="0"/>
    <s v="Class-3"/>
    <x v="0"/>
  </r>
  <r>
    <n v="1835"/>
    <n v="157.12"/>
    <d v="2004-11-06T00:00:00"/>
    <n v="2"/>
    <n v="314.24"/>
    <n v="0.80318057455543501"/>
    <n v="0.35294117647058798"/>
    <n v="0.87140902872777004"/>
    <n v="5"/>
    <n v="2"/>
    <n v="5"/>
    <n v="25"/>
    <n v="10"/>
    <n v="25"/>
    <n v="60"/>
    <n v="4"/>
    <x v="1"/>
    <s v="Class-4"/>
    <x v="0"/>
  </r>
  <r>
    <n v="1836"/>
    <n v="523.68433333333303"/>
    <d v="2004-11-22T00:00:00"/>
    <n v="9"/>
    <n v="4713.1589999999969"/>
    <n v="0.94510943912454504"/>
    <n v="0.79069767441860495"/>
    <n v="0.89808481532147699"/>
    <n v="5"/>
    <n v="4"/>
    <n v="5"/>
    <n v="25"/>
    <n v="20"/>
    <n v="25"/>
    <n v="70"/>
    <n v="4.6666666666666696"/>
    <x v="1"/>
    <s v="Class-4"/>
    <x v="1"/>
  </r>
  <r>
    <n v="1838"/>
    <n v="119.08695"/>
    <d v="2004-12-23T00:00:00"/>
    <n v="8"/>
    <n v="952.69560000000001"/>
    <n v="0.74521203830371396"/>
    <n v="0.76333789329685398"/>
    <n v="0.96203830369357002"/>
    <n v="4"/>
    <n v="4"/>
    <n v="5"/>
    <n v="20"/>
    <n v="20"/>
    <n v="25"/>
    <n v="65"/>
    <n v="4.3333333333333304"/>
    <x v="1"/>
    <s v="Class-4"/>
    <x v="1"/>
  </r>
  <r>
    <n v="184"/>
    <n v="1507.4947407407401"/>
    <d v="2004-12-20T00:00:00"/>
    <n v="54"/>
    <n v="81404.715999999971"/>
    <n v="0.98358413132701505"/>
    <n v="0.98084815321477403"/>
    <n v="0.95673734610123096"/>
    <n v="5"/>
    <n v="5"/>
    <n v="5"/>
    <n v="25"/>
    <n v="25"/>
    <n v="25"/>
    <n v="75"/>
    <n v="5"/>
    <x v="3"/>
    <s v="Class-5"/>
    <x v="0"/>
  </r>
  <r>
    <n v="1840"/>
    <n v="94.069400000000002"/>
    <d v="2002-02-11T00:00:00"/>
    <n v="2"/>
    <n v="188.1388"/>
    <n v="0.68758549931601498"/>
    <n v="0.35294117647058798"/>
    <n v="4.1381668946648402E-2"/>
    <n v="4"/>
    <n v="2"/>
    <n v="1"/>
    <n v="20"/>
    <n v="10"/>
    <n v="5"/>
    <n v="35"/>
    <n v="2.3333333333333299"/>
    <x v="2"/>
    <s v="Class-2"/>
    <x v="1"/>
  </r>
  <r>
    <n v="1842"/>
    <n v="184.30944"/>
    <d v="2004-09-28T00:00:00"/>
    <n v="10"/>
    <n v="1843.0944"/>
    <n v="0.83242134062931195"/>
    <n v="0.81549247606019204"/>
    <n v="0.82233242134062901"/>
    <n v="5"/>
    <n v="5"/>
    <n v="5"/>
    <n v="25"/>
    <n v="25"/>
    <n v="25"/>
    <n v="75"/>
    <n v="5"/>
    <x v="3"/>
    <s v="Class-5"/>
    <x v="1"/>
  </r>
  <r>
    <n v="1844"/>
    <n v="36.74"/>
    <d v="2004-07-14T00:00:00"/>
    <n v="5"/>
    <n v="183.70000000000002"/>
    <n v="0.40646374829000098"/>
    <n v="0.64261285909712695"/>
    <n v="0.71887824897400698"/>
    <n v="3"/>
    <n v="4"/>
    <n v="4"/>
    <n v="15"/>
    <n v="20"/>
    <n v="20"/>
    <n v="55"/>
    <n v="3.6666666666666701"/>
    <x v="0"/>
    <s v="Class-3"/>
    <x v="0"/>
  </r>
  <r>
    <n v="1845"/>
    <n v="407.9674"/>
    <d v="2002-05-28T00:00:00"/>
    <n v="2"/>
    <n v="815.9348"/>
    <n v="0.92664158686735998"/>
    <n v="0.35294117647058798"/>
    <n v="0.18638850889192901"/>
    <n v="5"/>
    <n v="2"/>
    <n v="1"/>
    <n v="25"/>
    <n v="10"/>
    <n v="5"/>
    <n v="40"/>
    <n v="2.6666666666666701"/>
    <x v="2"/>
    <s v="Class-2"/>
    <x v="1"/>
  </r>
  <r>
    <n v="1847"/>
    <n v="116.48050000000001"/>
    <d v="2004-11-27T00:00:00"/>
    <n v="13"/>
    <n v="1514.2465000000002"/>
    <n v="0.739227086183329"/>
    <n v="0.86234610123119004"/>
    <n v="0.90851573187414503"/>
    <n v="4"/>
    <n v="5"/>
    <n v="5"/>
    <n v="20"/>
    <n v="25"/>
    <n v="25"/>
    <n v="70"/>
    <n v="4.6666666666666696"/>
    <x v="1"/>
    <s v="Class-4"/>
    <x v="0"/>
  </r>
  <r>
    <n v="1848"/>
    <n v="16.7257142857143"/>
    <d v="2004-11-26T00:00:00"/>
    <n v="21"/>
    <n v="351.24000000000029"/>
    <n v="0.234952120383041"/>
    <n v="0.92647058823529405"/>
    <n v="0.90663474692202395"/>
    <n v="2"/>
    <n v="5"/>
    <n v="5"/>
    <n v="10"/>
    <n v="25"/>
    <n v="25"/>
    <n v="60"/>
    <n v="4"/>
    <x v="1"/>
    <s v="Class-4"/>
    <x v="0"/>
  </r>
  <r>
    <n v="1849"/>
    <n v="156.93039999999999"/>
    <d v="2002-02-16T00:00:00"/>
    <n v="2"/>
    <n v="313.86079999999998"/>
    <n v="0.80283857729141295"/>
    <n v="0.35294117647058798"/>
    <n v="4.7024623803009598E-2"/>
    <n v="5"/>
    <n v="2"/>
    <n v="1"/>
    <n v="25"/>
    <n v="10"/>
    <n v="5"/>
    <n v="40"/>
    <n v="2.6666666666666701"/>
    <x v="2"/>
    <s v="Class-2"/>
    <x v="1"/>
  </r>
  <r>
    <n v="185"/>
    <n v="220.24199999999999"/>
    <d v="2003-06-22T00:00:00"/>
    <n v="5"/>
    <n v="1101.21"/>
    <n v="0.86097811217514497"/>
    <n v="0.64261285909712695"/>
    <n v="0.52924076607387005"/>
    <n v="5"/>
    <n v="4"/>
    <n v="3"/>
    <n v="25"/>
    <n v="20"/>
    <n v="15"/>
    <n v="60"/>
    <n v="4"/>
    <x v="1"/>
    <s v="Class-4"/>
    <x v="0"/>
  </r>
  <r>
    <n v="1851"/>
    <n v="-33.67"/>
    <d v="2004-01-04T00:00:00"/>
    <n v="3"/>
    <n v="-101.01"/>
    <n v="2.7017783857728999E-2"/>
    <n v="0.49743502051983601"/>
    <n v="0.60619015047879499"/>
    <n v="1"/>
    <n v="3"/>
    <n v="4"/>
    <n v="5"/>
    <n v="15"/>
    <n v="20"/>
    <n v="40"/>
    <n v="2.6666666666666701"/>
    <x v="2"/>
    <s v="Class-2"/>
    <x v="0"/>
  </r>
  <r>
    <n v="1852"/>
    <n v="118.2979375"/>
    <d v="2004-10-28T00:00:00"/>
    <n v="8"/>
    <n v="946.38350000000003"/>
    <n v="0.74264705882354898"/>
    <n v="0.76333789329685398"/>
    <n v="0.85978112175102595"/>
    <n v="4"/>
    <n v="4"/>
    <n v="5"/>
    <n v="20"/>
    <n v="20"/>
    <n v="25"/>
    <n v="65"/>
    <n v="4.3333333333333304"/>
    <x v="1"/>
    <s v="Class-4"/>
    <x v="1"/>
  </r>
  <r>
    <n v="1854"/>
    <n v="527.11689999999999"/>
    <d v="2003-07-29T00:00:00"/>
    <n v="4"/>
    <n v="2108.4675999999999"/>
    <n v="0.94545143638856699"/>
    <n v="0.581395348837209"/>
    <n v="0.54343365253077902"/>
    <n v="5"/>
    <n v="3"/>
    <n v="3"/>
    <n v="25"/>
    <n v="15"/>
    <n v="15"/>
    <n v="55"/>
    <n v="3.6666666666666701"/>
    <x v="0"/>
    <s v="Class-3"/>
    <x v="1"/>
  </r>
  <r>
    <n v="1856"/>
    <n v="-190.9588"/>
    <d v="2004-11-21T00:00:00"/>
    <n v="4"/>
    <n v="-763.83519999999999"/>
    <n v="8.5499316005472007E-3"/>
    <n v="0.581395348837209"/>
    <n v="0.89534883720930203"/>
    <n v="1"/>
    <n v="3"/>
    <n v="5"/>
    <n v="5"/>
    <n v="15"/>
    <n v="25"/>
    <n v="45"/>
    <n v="3"/>
    <x v="0"/>
    <s v="Class-3"/>
    <x v="1"/>
  </r>
  <r>
    <n v="1858"/>
    <n v="5"/>
    <d v="2002-02-11T00:00:00"/>
    <n v="2"/>
    <n v="10"/>
    <n v="0.11764705882353001"/>
    <n v="0.35294117647058798"/>
    <n v="4.1381668946648402E-2"/>
    <n v="1"/>
    <n v="2"/>
    <n v="1"/>
    <n v="5"/>
    <n v="10"/>
    <n v="5"/>
    <n v="20"/>
    <n v="1.3333333333333299"/>
    <x v="4"/>
    <s v="Class-1"/>
    <x v="0"/>
  </r>
  <r>
    <n v="1859"/>
    <n v="81.56"/>
    <d v="2002-02-16T00:00:00"/>
    <n v="1"/>
    <n v="81.56"/>
    <n v="0.64363885088919404"/>
    <n v="0"/>
    <n v="4.7024623803009598E-2"/>
    <n v="4"/>
    <n v="1"/>
    <n v="1"/>
    <n v="20"/>
    <n v="5"/>
    <n v="5"/>
    <n v="30"/>
    <n v="2"/>
    <x v="2"/>
    <s v="Class-2"/>
    <x v="0"/>
  </r>
  <r>
    <n v="186"/>
    <n v="39.96"/>
    <d v="2002-09-23T00:00:00"/>
    <n v="3"/>
    <n v="119.88"/>
    <n v="0.42869357045142098"/>
    <n v="0.49743502051983601"/>
    <n v="0.38645690834473301"/>
    <n v="3"/>
    <n v="3"/>
    <n v="2"/>
    <n v="15"/>
    <n v="15"/>
    <n v="10"/>
    <n v="40"/>
    <n v="2.6666666666666701"/>
    <x v="2"/>
    <s v="Class-2"/>
    <x v="0"/>
  </r>
  <r>
    <n v="1860"/>
    <n v="56.686999999999998"/>
    <d v="2002-06-12T00:00:00"/>
    <n v="4"/>
    <n v="226.74799999999999"/>
    <n v="0.52838577291379796"/>
    <n v="0.581395348837209"/>
    <n v="0.20759233926128601"/>
    <n v="3"/>
    <n v="3"/>
    <n v="2"/>
    <n v="15"/>
    <n v="15"/>
    <n v="10"/>
    <n v="40"/>
    <n v="2.6666666666666701"/>
    <x v="2"/>
    <s v="Class-2"/>
    <x v="1"/>
  </r>
  <r>
    <n v="1862"/>
    <n v="653.16980000000001"/>
    <d v="2002-07-18T00:00:00"/>
    <n v="2"/>
    <n v="1306.3396"/>
    <n v="0.95502735978118203"/>
    <n v="0.35294117647058798"/>
    <n v="0.26709986320109402"/>
    <n v="5"/>
    <n v="2"/>
    <n v="2"/>
    <n v="25"/>
    <n v="10"/>
    <n v="10"/>
    <n v="45"/>
    <n v="3"/>
    <x v="0"/>
    <s v="Class-3"/>
    <x v="1"/>
  </r>
  <r>
    <n v="1864"/>
    <n v="4.29"/>
    <d v="2002-02-27T00:00:00"/>
    <n v="1"/>
    <n v="4.29"/>
    <n v="0.109610123119016"/>
    <n v="0"/>
    <n v="6.3269493844049299E-2"/>
    <n v="1"/>
    <n v="1"/>
    <n v="1"/>
    <n v="5"/>
    <n v="5"/>
    <n v="5"/>
    <n v="15"/>
    <n v="1"/>
    <x v="4"/>
    <s v="Class-1"/>
    <x v="0"/>
  </r>
  <r>
    <n v="1865"/>
    <n v="65.230487804878095"/>
    <d v="2004-12-30T00:00:00"/>
    <n v="287"/>
    <n v="18721.150000000012"/>
    <n v="0.575752393980838"/>
    <n v="0.99931600547195798"/>
    <n v="0.98084815321477403"/>
    <n v="3"/>
    <n v="5"/>
    <n v="5"/>
    <n v="15"/>
    <n v="25"/>
    <n v="25"/>
    <n v="65"/>
    <n v="4.3333333333333304"/>
    <x v="1"/>
    <s v="Class-4"/>
    <x v="1"/>
  </r>
  <r>
    <n v="1867"/>
    <n v="111.3425"/>
    <d v="2004-03-17T00:00:00"/>
    <n v="8"/>
    <n v="890.74"/>
    <n v="0.72674418604652802"/>
    <n v="0.76333789329685398"/>
    <n v="0.64346785225718095"/>
    <n v="4"/>
    <n v="4"/>
    <n v="4"/>
    <n v="20"/>
    <n v="20"/>
    <n v="20"/>
    <n v="60"/>
    <n v="4"/>
    <x v="1"/>
    <s v="Class-4"/>
    <x v="0"/>
  </r>
  <r>
    <n v="1868"/>
    <n v="35.43"/>
    <d v="2002-05-09T00:00:00"/>
    <n v="2"/>
    <n v="70.86"/>
    <n v="0.40082079343364102"/>
    <n v="0.35294117647058798"/>
    <n v="0.16210670314637499"/>
    <n v="3"/>
    <n v="2"/>
    <n v="1"/>
    <n v="15"/>
    <n v="10"/>
    <n v="5"/>
    <n v="30"/>
    <n v="2"/>
    <x v="2"/>
    <s v="Class-2"/>
    <x v="0"/>
  </r>
  <r>
    <n v="1869"/>
    <n v="-72.584857142857103"/>
    <d v="2003-07-01T00:00:00"/>
    <n v="7"/>
    <n v="-508.09399999999971"/>
    <n v="1.8296853625171E-2"/>
    <n v="0.73204514363885098"/>
    <n v="0.53351573187414403"/>
    <n v="1"/>
    <n v="4"/>
    <n v="3"/>
    <n v="5"/>
    <n v="20"/>
    <n v="15"/>
    <n v="40"/>
    <n v="2.6666666666666701"/>
    <x v="2"/>
    <s v="Class-2"/>
    <x v="1"/>
  </r>
  <r>
    <n v="187"/>
    <n v="41.079473684210498"/>
    <d v="2004-12-08T00:00:00"/>
    <n v="19"/>
    <n v="780.50999999999942"/>
    <n v="0.43536251709984702"/>
    <n v="0.91501367989056104"/>
    <n v="0.92869357045143597"/>
    <n v="3"/>
    <n v="5"/>
    <n v="5"/>
    <n v="15"/>
    <n v="25"/>
    <n v="25"/>
    <n v="65"/>
    <n v="4.3333333333333304"/>
    <x v="1"/>
    <s v="Class-4"/>
    <x v="0"/>
  </r>
  <r>
    <n v="1871"/>
    <n v="340.20659999999998"/>
    <d v="2002-04-18T00:00:00"/>
    <n v="2"/>
    <n v="680.41319999999996"/>
    <n v="0.91227770177843803"/>
    <n v="0.35294117647058798"/>
    <n v="0.13235294117647101"/>
    <n v="5"/>
    <n v="2"/>
    <n v="1"/>
    <n v="25"/>
    <n v="10"/>
    <n v="5"/>
    <n v="40"/>
    <n v="2.6666666666666701"/>
    <x v="2"/>
    <s v="Class-2"/>
    <x v="1"/>
  </r>
  <r>
    <n v="1873"/>
    <n v="174.75200000000001"/>
    <d v="2002-03-05T00:00:00"/>
    <n v="1"/>
    <n v="174.75200000000001"/>
    <n v="0.82335841313272995"/>
    <n v="0"/>
    <n v="6.9083447332421305E-2"/>
    <n v="5"/>
    <n v="1"/>
    <n v="1"/>
    <n v="25"/>
    <n v="5"/>
    <n v="5"/>
    <n v="35"/>
    <n v="2.3333333333333299"/>
    <x v="2"/>
    <s v="Class-2"/>
    <x v="2"/>
  </r>
  <r>
    <n v="1874"/>
    <n v="30.3"/>
    <d v="2002-05-10T00:00:00"/>
    <n v="1"/>
    <n v="30.3"/>
    <n v="0.355335157318734"/>
    <n v="0"/>
    <n v="0.163645690834473"/>
    <n v="2"/>
    <n v="1"/>
    <n v="1"/>
    <n v="10"/>
    <n v="5"/>
    <n v="5"/>
    <n v="20"/>
    <n v="1.3333333333333299"/>
    <x v="4"/>
    <s v="Class-1"/>
    <x v="0"/>
  </r>
  <r>
    <n v="1875"/>
    <n v="114.66540000000001"/>
    <d v="2002-06-10T00:00:00"/>
    <n v="2"/>
    <n v="229.33080000000001"/>
    <n v="0.73580711354311001"/>
    <n v="0.35294117647058798"/>
    <n v="0.204172366621067"/>
    <n v="4"/>
    <n v="2"/>
    <n v="2"/>
    <n v="20"/>
    <n v="10"/>
    <n v="10"/>
    <n v="40"/>
    <n v="2.6666666666666701"/>
    <x v="2"/>
    <s v="Class-2"/>
    <x v="1"/>
  </r>
  <r>
    <n v="1877"/>
    <n v="54.352499999999999"/>
    <d v="2004-12-27T00:00:00"/>
    <n v="4"/>
    <n v="217.41"/>
    <n v="0.51299589603281004"/>
    <n v="0.581395348837209"/>
    <n v="0.96973324213406198"/>
    <n v="3"/>
    <n v="3"/>
    <n v="5"/>
    <n v="15"/>
    <n v="15"/>
    <n v="25"/>
    <n v="55"/>
    <n v="3.6666666666666701"/>
    <x v="0"/>
    <s v="Class-3"/>
    <x v="0"/>
  </r>
  <r>
    <n v="1878"/>
    <n v="253.91749999999999"/>
    <d v="2003-11-23T00:00:00"/>
    <n v="4"/>
    <n v="1015.67"/>
    <n v="0.88115595075244002"/>
    <n v="0.581395348837209"/>
    <n v="0.58686730506155804"/>
    <n v="5"/>
    <n v="3"/>
    <n v="3"/>
    <n v="25"/>
    <n v="15"/>
    <n v="15"/>
    <n v="55"/>
    <n v="3.6666666666666701"/>
    <x v="0"/>
    <s v="Class-3"/>
    <x v="0"/>
  </r>
  <r>
    <n v="1879"/>
    <n v="1030.14266666667"/>
    <d v="2004-05-18T00:00:00"/>
    <n v="15"/>
    <n v="15452.14000000005"/>
    <n v="0.97469220246244404"/>
    <n v="0.88560191518467901"/>
    <n v="0.68211354309165395"/>
    <n v="5"/>
    <n v="5"/>
    <n v="4"/>
    <n v="25"/>
    <n v="25"/>
    <n v="20"/>
    <n v="70"/>
    <n v="4.6666666666666696"/>
    <x v="1"/>
    <s v="Class-4"/>
    <x v="1"/>
  </r>
  <r>
    <n v="188"/>
    <n v="19928.639830508499"/>
    <d v="2004-12-13T00:00:00"/>
    <n v="59"/>
    <n v="1175789.7500000014"/>
    <n v="0.99863201094398102"/>
    <n v="0.98290013679890598"/>
    <n v="0.939979480164158"/>
    <n v="5"/>
    <n v="5"/>
    <n v="5"/>
    <n v="25"/>
    <n v="25"/>
    <n v="25"/>
    <n v="75"/>
    <n v="5"/>
    <x v="3"/>
    <s v="Class-5"/>
    <x v="0"/>
  </r>
  <r>
    <n v="1881"/>
    <n v="-519.16393043478297"/>
    <d v="2003-07-07T00:00:00"/>
    <n v="23"/>
    <n v="-11940.770400000009"/>
    <n v="2.05198358413133E-3"/>
    <n v="0.93570451436388502"/>
    <n v="0.53488372093023195"/>
    <n v="1"/>
    <n v="5"/>
    <n v="3"/>
    <n v="5"/>
    <n v="25"/>
    <n v="15"/>
    <n v="45"/>
    <n v="3"/>
    <x v="0"/>
    <s v="Class-3"/>
    <x v="1"/>
  </r>
  <r>
    <n v="1883"/>
    <n v="20.5"/>
    <d v="2002-12-06T00:00:00"/>
    <n v="1"/>
    <n v="20.5"/>
    <n v="0.27017783857729299"/>
    <n v="0"/>
    <n v="0.47332421340629199"/>
    <n v="2"/>
    <n v="1"/>
    <n v="3"/>
    <n v="10"/>
    <n v="5"/>
    <n v="15"/>
    <n v="30"/>
    <n v="2"/>
    <x v="2"/>
    <s v="Class-2"/>
    <x v="0"/>
  </r>
  <r>
    <n v="1884"/>
    <n v="-10.45046"/>
    <d v="2003-02-19T00:00:00"/>
    <n v="10"/>
    <n v="-104.5046"/>
    <n v="3.8132694938440299E-2"/>
    <n v="0.81549247606019204"/>
    <n v="0.498803009575922"/>
    <n v="1"/>
    <n v="5"/>
    <n v="3"/>
    <n v="5"/>
    <n v="25"/>
    <n v="15"/>
    <n v="45"/>
    <n v="3"/>
    <x v="0"/>
    <s v="Class-3"/>
    <x v="1"/>
  </r>
  <r>
    <n v="1886"/>
    <n v="97.331199999999995"/>
    <d v="2004-04-05T00:00:00"/>
    <n v="5"/>
    <n v="486.65599999999995"/>
    <n v="0.69545143638852003"/>
    <n v="0.64261285909712695"/>
    <n v="0.655437756497947"/>
    <n v="4"/>
    <n v="4"/>
    <n v="4"/>
    <n v="20"/>
    <n v="20"/>
    <n v="20"/>
    <n v="60"/>
    <n v="4"/>
    <x v="1"/>
    <s v="Class-4"/>
    <x v="1"/>
  </r>
  <r>
    <n v="1888"/>
    <n v="66.337500000000006"/>
    <d v="2004-12-14T00:00:00"/>
    <n v="188"/>
    <n v="12471.45"/>
    <n v="0.58173734610122196"/>
    <n v="0.99743502051983701"/>
    <n v="0.94237346101231101"/>
    <n v="3"/>
    <n v="5"/>
    <n v="5"/>
    <n v="15"/>
    <n v="25"/>
    <n v="25"/>
    <n v="65"/>
    <n v="4.3333333333333304"/>
    <x v="1"/>
    <s v="Class-4"/>
    <x v="0"/>
  </r>
  <r>
    <n v="1889"/>
    <n v="200.33231111111101"/>
    <d v="2004-12-05T00:00:00"/>
    <n v="9"/>
    <n v="1802.9907999999991"/>
    <n v="0.84729822161426704"/>
    <n v="0.79069767441860495"/>
    <n v="0.92253761969904202"/>
    <n v="5"/>
    <n v="4"/>
    <n v="5"/>
    <n v="25"/>
    <n v="20"/>
    <n v="25"/>
    <n v="70"/>
    <n v="4.6666666666666696"/>
    <x v="1"/>
    <s v="Class-4"/>
    <x v="1"/>
  </r>
  <r>
    <n v="189"/>
    <n v="1673.85095652174"/>
    <d v="2005-01-03T00:00:00"/>
    <n v="23"/>
    <n v="38498.572000000022"/>
    <n v="0.98512311901511396"/>
    <n v="0.93570451436388502"/>
    <n v="0.995896032831737"/>
    <n v="5"/>
    <n v="5"/>
    <n v="5"/>
    <n v="25"/>
    <n v="25"/>
    <n v="25"/>
    <n v="75"/>
    <n v="5"/>
    <x v="3"/>
    <s v="Class-5"/>
    <x v="0"/>
  </r>
  <r>
    <n v="1891"/>
    <n v="227.291"/>
    <d v="2002-09-25T00:00:00"/>
    <n v="4"/>
    <n v="909.16399999999999"/>
    <n v="0.86474008207938602"/>
    <n v="0.581395348837209"/>
    <n v="0.38885088919288602"/>
    <n v="5"/>
    <n v="3"/>
    <n v="2"/>
    <n v="25"/>
    <n v="15"/>
    <n v="10"/>
    <n v="50"/>
    <n v="3.3333333333333299"/>
    <x v="0"/>
    <s v="Class-3"/>
    <x v="1"/>
  </r>
  <r>
    <n v="1893"/>
    <n v="-201.44815"/>
    <d v="2004-12-05T00:00:00"/>
    <n v="2"/>
    <n v="-402.8963"/>
    <n v="7.8659370725034199E-3"/>
    <n v="0.35294117647058798"/>
    <n v="0.92253761969904202"/>
    <n v="1"/>
    <n v="2"/>
    <n v="5"/>
    <n v="5"/>
    <n v="10"/>
    <n v="25"/>
    <n v="40"/>
    <n v="2.6666666666666701"/>
    <x v="2"/>
    <s v="Class-2"/>
    <x v="0"/>
  </r>
  <r>
    <n v="1894"/>
    <n v="-21.282499999999999"/>
    <d v="2004-09-15T00:00:00"/>
    <n v="4"/>
    <n v="-85.13"/>
    <n v="3.2147742818057302E-2"/>
    <n v="0.581395348837209"/>
    <n v="0.78847469220246202"/>
    <n v="1"/>
    <n v="3"/>
    <n v="4"/>
    <n v="5"/>
    <n v="15"/>
    <n v="20"/>
    <n v="40"/>
    <n v="2.6666666666666701"/>
    <x v="2"/>
    <s v="Class-2"/>
    <x v="0"/>
  </r>
  <r>
    <n v="1895"/>
    <n v="15.247999999999999"/>
    <d v="2002-01-27T00:00:00"/>
    <n v="1"/>
    <n v="15.247999999999999"/>
    <n v="0.21682626538988101"/>
    <n v="0"/>
    <n v="2.1716826265389899E-2"/>
    <n v="2"/>
    <n v="1"/>
    <n v="1"/>
    <n v="10"/>
    <n v="5"/>
    <n v="5"/>
    <n v="20"/>
    <n v="1.3333333333333299"/>
    <x v="4"/>
    <s v="Class-1"/>
    <x v="2"/>
  </r>
  <r>
    <n v="1896"/>
    <n v="71.013333333333307"/>
    <d v="2004-06-17T00:00:00"/>
    <n v="3"/>
    <n v="213.03999999999991"/>
    <n v="0.600376196990418"/>
    <n v="0.49743502051983601"/>
    <n v="0.69784541723666105"/>
    <n v="4"/>
    <n v="3"/>
    <n v="4"/>
    <n v="20"/>
    <n v="15"/>
    <n v="20"/>
    <n v="55"/>
    <n v="3.6666666666666701"/>
    <x v="0"/>
    <s v="Class-3"/>
    <x v="0"/>
  </r>
  <r>
    <n v="1897"/>
    <n v="69.098730434782595"/>
    <d v="2004-09-13T00:00:00"/>
    <n v="23"/>
    <n v="1589.2707999999998"/>
    <n v="0.59336525307796795"/>
    <n v="0.93570451436388502"/>
    <n v="0.78197674418604601"/>
    <n v="3"/>
    <n v="5"/>
    <n v="4"/>
    <n v="15"/>
    <n v="25"/>
    <n v="20"/>
    <n v="60"/>
    <n v="4"/>
    <x v="1"/>
    <s v="Class-4"/>
    <x v="1"/>
  </r>
  <r>
    <n v="1899"/>
    <n v="54.7"/>
    <d v="2002-07-13T00:00:00"/>
    <n v="1"/>
    <n v="54.7"/>
    <n v="0.515731874144986"/>
    <n v="0"/>
    <n v="0.25854993160054701"/>
    <n v="3"/>
    <n v="1"/>
    <n v="2"/>
    <n v="15"/>
    <n v="5"/>
    <n v="10"/>
    <n v="30"/>
    <n v="2"/>
    <x v="2"/>
    <s v="Class-2"/>
    <x v="0"/>
  </r>
  <r>
    <n v="19"/>
    <n v="14.746"/>
    <d v="2004-12-14T00:00:00"/>
    <n v="5"/>
    <n v="73.73"/>
    <n v="0.21220930232558499"/>
    <n v="0.64261285909712695"/>
    <n v="0.94237346101231101"/>
    <n v="2"/>
    <n v="4"/>
    <n v="5"/>
    <n v="10"/>
    <n v="20"/>
    <n v="25"/>
    <n v="55"/>
    <n v="3.6666666666666701"/>
    <x v="0"/>
    <s v="Class-3"/>
    <x v="0"/>
  </r>
  <r>
    <n v="190"/>
    <n v="1043.1584399999999"/>
    <d v="2004-09-15T00:00:00"/>
    <n v="20"/>
    <n v="20863.168799999999"/>
    <n v="0.97537619699048805"/>
    <n v="0.91997264021887803"/>
    <n v="0.78847469220246202"/>
    <n v="5"/>
    <n v="5"/>
    <n v="4"/>
    <n v="25"/>
    <n v="25"/>
    <n v="20"/>
    <n v="70"/>
    <n v="4.6666666666666696"/>
    <x v="1"/>
    <s v="Class-4"/>
    <x v="1"/>
  </r>
  <r>
    <n v="1900"/>
    <n v="118.31083333333299"/>
    <d v="2004-12-14T00:00:00"/>
    <n v="12"/>
    <n v="1419.7299999999959"/>
    <n v="0.74281805745555995"/>
    <n v="0.85020519835841302"/>
    <n v="0.94237346101231101"/>
    <n v="4"/>
    <n v="5"/>
    <n v="5"/>
    <n v="20"/>
    <n v="25"/>
    <n v="25"/>
    <n v="70"/>
    <n v="4.6666666666666696"/>
    <x v="1"/>
    <s v="Class-4"/>
    <x v="0"/>
  </r>
  <r>
    <n v="1901"/>
    <n v="124.45"/>
    <d v="2002-07-27T00:00:00"/>
    <n v="1"/>
    <n v="124.45"/>
    <n v="0.75649794801643799"/>
    <n v="0"/>
    <n v="0.28060875512995898"/>
    <n v="4"/>
    <n v="1"/>
    <n v="2"/>
    <n v="20"/>
    <n v="5"/>
    <n v="10"/>
    <n v="35"/>
    <n v="2.3333333333333299"/>
    <x v="2"/>
    <s v="Class-2"/>
    <x v="0"/>
  </r>
  <r>
    <n v="1902"/>
    <n v="121.1373"/>
    <d v="2004-10-24T00:00:00"/>
    <n v="4"/>
    <n v="484.54919999999998"/>
    <n v="0.74914500683996599"/>
    <n v="0.581395348837209"/>
    <n v="0.85413816689466404"/>
    <n v="4"/>
    <n v="3"/>
    <n v="5"/>
    <n v="20"/>
    <n v="15"/>
    <n v="25"/>
    <n v="60"/>
    <n v="4"/>
    <x v="1"/>
    <s v="Class-4"/>
    <x v="1"/>
  </r>
  <r>
    <n v="1904"/>
    <n v="627.00432000000001"/>
    <d v="2004-09-01T00:00:00"/>
    <n v="5"/>
    <n v="3135.0216"/>
    <n v="0.95348837209308301"/>
    <n v="0.64261285909712695"/>
    <n v="0.76692886456908305"/>
    <n v="5"/>
    <n v="4"/>
    <n v="4"/>
    <n v="25"/>
    <n v="20"/>
    <n v="20"/>
    <n v="65"/>
    <n v="4.3333333333333304"/>
    <x v="1"/>
    <s v="Class-4"/>
    <x v="1"/>
  </r>
  <r>
    <n v="1906"/>
    <n v="1621.47180952381"/>
    <d v="2004-12-06T00:00:00"/>
    <n v="21"/>
    <n v="34050.90800000001"/>
    <n v="0.984781121751092"/>
    <n v="0.92647058823529405"/>
    <n v="0.92527359781121699"/>
    <n v="5"/>
    <n v="5"/>
    <n v="5"/>
    <n v="25"/>
    <n v="25"/>
    <n v="25"/>
    <n v="75"/>
    <n v="5"/>
    <x v="3"/>
    <s v="Class-5"/>
    <x v="1"/>
  </r>
  <r>
    <n v="1908"/>
    <n v="102.492975"/>
    <d v="2004-09-12T00:00:00"/>
    <n v="8"/>
    <n v="819.94380000000001"/>
    <n v="0.70861833105336502"/>
    <n v="0.76333789329685398"/>
    <n v="0.78060875512995798"/>
    <n v="4"/>
    <n v="4"/>
    <n v="4"/>
    <n v="20"/>
    <n v="20"/>
    <n v="20"/>
    <n v="60"/>
    <n v="4"/>
    <x v="1"/>
    <s v="Class-4"/>
    <x v="1"/>
  </r>
  <r>
    <n v="1910"/>
    <n v="-85.973333333333301"/>
    <d v="2002-08-23T00:00:00"/>
    <n v="3"/>
    <n v="-257.9199999999999"/>
    <n v="1.5731874145006802E-2"/>
    <n v="0.49743502051983601"/>
    <n v="0.335499316005472"/>
    <n v="1"/>
    <n v="3"/>
    <n v="2"/>
    <n v="5"/>
    <n v="15"/>
    <n v="10"/>
    <n v="30"/>
    <n v="2"/>
    <x v="2"/>
    <s v="Class-2"/>
    <x v="1"/>
  </r>
  <r>
    <n v="1912"/>
    <n v="58.24"/>
    <d v="2002-01-01T00:00:00"/>
    <n v="1"/>
    <n v="58.24"/>
    <n v="0.53779069767440102"/>
    <n v="0"/>
    <n v="0"/>
    <n v="3"/>
    <n v="1"/>
    <n v="1"/>
    <n v="15"/>
    <n v="5"/>
    <n v="5"/>
    <n v="25"/>
    <n v="1.6666666666666701"/>
    <x v="4"/>
    <s v="Class-1"/>
    <x v="0"/>
  </r>
  <r>
    <n v="1913"/>
    <n v="286.15435555555598"/>
    <d v="2004-10-24T00:00:00"/>
    <n v="18"/>
    <n v="5150.7784000000074"/>
    <n v="0.89569083447337305"/>
    <n v="0.90971272229822198"/>
    <n v="0.85413816689466404"/>
    <n v="5"/>
    <n v="5"/>
    <n v="5"/>
    <n v="25"/>
    <n v="25"/>
    <n v="25"/>
    <n v="75"/>
    <n v="5"/>
    <x v="3"/>
    <s v="Class-5"/>
    <x v="1"/>
  </r>
  <r>
    <n v="1915"/>
    <n v="178.63936000000001"/>
    <d v="2003-11-14T00:00:00"/>
    <n v="15"/>
    <n v="2679.5904"/>
    <n v="0.82643638850892798"/>
    <n v="0.88560191518467901"/>
    <n v="0.583105335157317"/>
    <n v="5"/>
    <n v="5"/>
    <n v="3"/>
    <n v="25"/>
    <n v="25"/>
    <n v="15"/>
    <n v="65"/>
    <n v="4.3333333333333304"/>
    <x v="1"/>
    <s v="Class-4"/>
    <x v="1"/>
  </r>
  <r>
    <n v="1917"/>
    <n v="7.4183333333333303"/>
    <d v="2003-11-17T00:00:00"/>
    <n v="6"/>
    <n v="44.509999999999984"/>
    <n v="0.146545827633381"/>
    <n v="0.68946648426812596"/>
    <n v="0.58481532147742699"/>
    <n v="1"/>
    <n v="4"/>
    <n v="3"/>
    <n v="5"/>
    <n v="20"/>
    <n v="15"/>
    <n v="40"/>
    <n v="2.6666666666666701"/>
    <x v="2"/>
    <s v="Class-2"/>
    <x v="0"/>
  </r>
  <r>
    <n v="1918"/>
    <n v="-11.15"/>
    <d v="2002-09-16T00:00:00"/>
    <n v="1"/>
    <n v="-11.15"/>
    <n v="3.7448700410396503E-2"/>
    <n v="0"/>
    <n v="0.375"/>
    <n v="1"/>
    <n v="1"/>
    <n v="2"/>
    <n v="5"/>
    <n v="5"/>
    <n v="10"/>
    <n v="20"/>
    <n v="1.3333333333333299"/>
    <x v="4"/>
    <s v="Class-1"/>
    <x v="0"/>
  </r>
  <r>
    <n v="1919"/>
    <n v="6.3633333333333297"/>
    <d v="2003-12-02T00:00:00"/>
    <n v="3"/>
    <n v="19.089999999999989"/>
    <n v="0.134062927496581"/>
    <n v="0.49743502051983601"/>
    <n v="0.59080027359780996"/>
    <n v="1"/>
    <n v="3"/>
    <n v="3"/>
    <n v="5"/>
    <n v="15"/>
    <n v="15"/>
    <n v="35"/>
    <n v="2.3333333333333299"/>
    <x v="2"/>
    <s v="Class-2"/>
    <x v="0"/>
  </r>
  <r>
    <n v="192"/>
    <n v="-14.68"/>
    <d v="2002-10-07T00:00:00"/>
    <n v="3"/>
    <n v="-44.04"/>
    <n v="3.5909712722298003E-2"/>
    <n v="0.49743502051983601"/>
    <n v="0.40577975376196901"/>
    <n v="1"/>
    <n v="3"/>
    <n v="3"/>
    <n v="5"/>
    <n v="15"/>
    <n v="15"/>
    <n v="35"/>
    <n v="2.3333333333333299"/>
    <x v="2"/>
    <s v="Class-2"/>
    <x v="0"/>
  </r>
  <r>
    <n v="1920"/>
    <n v="83.110825000000006"/>
    <d v="2004-10-11T00:00:00"/>
    <n v="4"/>
    <n v="332.44330000000002"/>
    <n v="0.64876880984952401"/>
    <n v="0.581395348837209"/>
    <n v="0.83703830369357002"/>
    <n v="4"/>
    <n v="3"/>
    <n v="5"/>
    <n v="20"/>
    <n v="15"/>
    <n v="25"/>
    <n v="60"/>
    <n v="4"/>
    <x v="1"/>
    <s v="Class-4"/>
    <x v="0"/>
  </r>
  <r>
    <n v="1921"/>
    <n v="82.464200000000005"/>
    <d v="2004-12-31T00:00:00"/>
    <n v="10"/>
    <n v="824.64200000000005"/>
    <n v="0.64671682626539195"/>
    <n v="0.81549247606019204"/>
    <n v="0.98529411764705799"/>
    <n v="4"/>
    <n v="5"/>
    <n v="5"/>
    <n v="20"/>
    <n v="25"/>
    <n v="25"/>
    <n v="70"/>
    <n v="4.6666666666666696"/>
    <x v="1"/>
    <s v="Class-4"/>
    <x v="1"/>
  </r>
  <r>
    <n v="1923"/>
    <n v="-242.5"/>
    <d v="2003-02-16T00:00:00"/>
    <n v="2"/>
    <n v="-485"/>
    <n v="5.8139534883720903E-3"/>
    <n v="0.35294117647058798"/>
    <n v="0.49811901504787798"/>
    <n v="1"/>
    <n v="2"/>
    <n v="3"/>
    <n v="5"/>
    <n v="10"/>
    <n v="15"/>
    <n v="30"/>
    <n v="2"/>
    <x v="2"/>
    <s v="Class-2"/>
    <x v="0"/>
  </r>
  <r>
    <n v="1924"/>
    <n v="146.88300000000001"/>
    <d v="2004-11-24T00:00:00"/>
    <n v="50"/>
    <n v="7344.1500000000005"/>
    <n v="0.79223666210673205"/>
    <n v="0.97828317373461005"/>
    <n v="0.90253077975376195"/>
    <n v="4"/>
    <n v="5"/>
    <n v="5"/>
    <n v="20"/>
    <n v="25"/>
    <n v="25"/>
    <n v="70"/>
    <n v="4.6666666666666696"/>
    <x v="1"/>
    <s v="Class-4"/>
    <x v="0"/>
  </r>
  <r>
    <n v="1925"/>
    <n v="81.19"/>
    <d v="2002-06-06T00:00:00"/>
    <n v="1"/>
    <n v="81.19"/>
    <n v="0.642270861833107"/>
    <n v="0"/>
    <n v="0.19647742818057501"/>
    <n v="4"/>
    <n v="1"/>
    <n v="1"/>
    <n v="20"/>
    <n v="5"/>
    <n v="5"/>
    <n v="30"/>
    <n v="2"/>
    <x v="2"/>
    <s v="Class-2"/>
    <x v="0"/>
  </r>
  <r>
    <n v="1926"/>
    <n v="64.114999999999995"/>
    <d v="2002-07-03T00:00:00"/>
    <n v="2"/>
    <n v="128.22999999999999"/>
    <n v="0.56976744186045403"/>
    <n v="0.35294117647058798"/>
    <n v="0.244015047879617"/>
    <n v="3"/>
    <n v="2"/>
    <n v="2"/>
    <n v="15"/>
    <n v="10"/>
    <n v="10"/>
    <n v="35"/>
    <n v="2.3333333333333299"/>
    <x v="2"/>
    <s v="Class-2"/>
    <x v="0"/>
  </r>
  <r>
    <n v="1927"/>
    <n v="193.554"/>
    <d v="2003-08-10T00:00:00"/>
    <n v="5"/>
    <n v="967.77"/>
    <n v="0.84131326949388296"/>
    <n v="0.64261285909712695"/>
    <n v="0.54890560875512895"/>
    <n v="5"/>
    <n v="4"/>
    <n v="3"/>
    <n v="25"/>
    <n v="20"/>
    <n v="15"/>
    <n v="60"/>
    <n v="4"/>
    <x v="1"/>
    <s v="Class-4"/>
    <x v="0"/>
  </r>
  <r>
    <n v="1928"/>
    <n v="1621.03"/>
    <d v="2002-01-29T00:00:00"/>
    <n v="1"/>
    <n v="1621.03"/>
    <n v="0.98461012311908103"/>
    <n v="0"/>
    <n v="2.3768809849521198E-2"/>
    <n v="5"/>
    <n v="1"/>
    <n v="1"/>
    <n v="25"/>
    <n v="5"/>
    <n v="5"/>
    <n v="35"/>
    <n v="2.3333333333333299"/>
    <x v="2"/>
    <s v="Class-2"/>
    <x v="0"/>
  </r>
  <r>
    <n v="1929"/>
    <n v="37.305"/>
    <d v="2002-08-27T00:00:00"/>
    <n v="2"/>
    <n v="74.61"/>
    <n v="0.40954172366619801"/>
    <n v="0.35294117647058798"/>
    <n v="0.34524623803009502"/>
    <n v="3"/>
    <n v="2"/>
    <n v="2"/>
    <n v="15"/>
    <n v="10"/>
    <n v="10"/>
    <n v="35"/>
    <n v="2.3333333333333299"/>
    <x v="2"/>
    <s v="Class-2"/>
    <x v="0"/>
  </r>
  <r>
    <n v="193"/>
    <n v="162.52000000000001"/>
    <d v="2004-07-17T00:00:00"/>
    <n v="6"/>
    <n v="975.12000000000012"/>
    <n v="0.81070451436391799"/>
    <n v="0.68946648426812596"/>
    <n v="0.72161422708618195"/>
    <n v="5"/>
    <n v="4"/>
    <n v="4"/>
    <n v="25"/>
    <n v="20"/>
    <n v="20"/>
    <n v="65"/>
    <n v="4.3333333333333304"/>
    <x v="1"/>
    <s v="Class-4"/>
    <x v="0"/>
  </r>
  <r>
    <n v="1930"/>
    <n v="27.627680000000002"/>
    <d v="2004-12-20T00:00:00"/>
    <n v="5"/>
    <n v="138.13840000000002"/>
    <n v="0.33190834473323799"/>
    <n v="0.64261285909712695"/>
    <n v="0.95673734610123096"/>
    <n v="2"/>
    <n v="4"/>
    <n v="5"/>
    <n v="10"/>
    <n v="20"/>
    <n v="25"/>
    <n v="55"/>
    <n v="3.6666666666666701"/>
    <x v="0"/>
    <s v="Class-3"/>
    <x v="1"/>
  </r>
  <r>
    <n v="1932"/>
    <n v="29.9233333333333"/>
    <d v="2003-10-27T00:00:00"/>
    <n v="6"/>
    <n v="179.53999999999979"/>
    <n v="0.35294117647058099"/>
    <n v="0.68946648426812596"/>
    <n v="0.57677838577291296"/>
    <n v="2"/>
    <n v="4"/>
    <n v="3"/>
    <n v="10"/>
    <n v="20"/>
    <n v="15"/>
    <n v="45"/>
    <n v="3"/>
    <x v="0"/>
    <s v="Class-3"/>
    <x v="0"/>
  </r>
  <r>
    <n v="1933"/>
    <n v="1.01"/>
    <d v="2002-01-02T00:00:00"/>
    <n v="1"/>
    <n v="1.01"/>
    <n v="6.6176470588235004E-2"/>
    <n v="0"/>
    <n v="3.4199726402188798E-4"/>
    <n v="1"/>
    <n v="1"/>
    <n v="1"/>
    <n v="5"/>
    <n v="5"/>
    <n v="5"/>
    <n v="15"/>
    <n v="1"/>
    <x v="4"/>
    <s v="Class-1"/>
    <x v="0"/>
  </r>
  <r>
    <n v="1934"/>
    <n v="36.54"/>
    <d v="2003-11-22T00:00:00"/>
    <n v="3"/>
    <n v="109.62"/>
    <n v="0.40560875512994699"/>
    <n v="0.49743502051983601"/>
    <n v="0.586354309165526"/>
    <n v="3"/>
    <n v="3"/>
    <n v="3"/>
    <n v="15"/>
    <n v="15"/>
    <n v="15"/>
    <n v="45"/>
    <n v="3"/>
    <x v="0"/>
    <s v="Class-3"/>
    <x v="0"/>
  </r>
  <r>
    <n v="1935"/>
    <n v="242.63571428571399"/>
    <d v="2004-08-01T00:00:00"/>
    <n v="7"/>
    <n v="1698.449999999998"/>
    <n v="0.87380300957596801"/>
    <n v="0.73204514363885098"/>
    <n v="0.73597811217510201"/>
    <n v="5"/>
    <n v="4"/>
    <n v="4"/>
    <n v="25"/>
    <n v="20"/>
    <n v="20"/>
    <n v="65"/>
    <n v="4.3333333333333304"/>
    <x v="1"/>
    <s v="Class-4"/>
    <x v="0"/>
  </r>
  <r>
    <n v="1936"/>
    <n v="-63.942"/>
    <d v="2002-06-27T00:00:00"/>
    <n v="3"/>
    <n v="-191.82599999999999"/>
    <n v="1.9835841313269501E-2"/>
    <n v="0.49743502051983601"/>
    <n v="0.23187414500684"/>
    <n v="1"/>
    <n v="3"/>
    <n v="2"/>
    <n v="5"/>
    <n v="15"/>
    <n v="10"/>
    <n v="30"/>
    <n v="2"/>
    <x v="2"/>
    <s v="Class-2"/>
    <x v="1"/>
  </r>
  <r>
    <n v="1938"/>
    <n v="528.83633750000001"/>
    <d v="2004-09-26T00:00:00"/>
    <n v="32"/>
    <n v="16922.7628"/>
    <n v="0.94562243502057797"/>
    <n v="0.960499316005472"/>
    <n v="0.81874145006839905"/>
    <n v="5"/>
    <n v="5"/>
    <n v="5"/>
    <n v="25"/>
    <n v="25"/>
    <n v="25"/>
    <n v="75"/>
    <n v="5"/>
    <x v="3"/>
    <s v="Class-5"/>
    <x v="1"/>
  </r>
  <r>
    <n v="194"/>
    <n v="28.692499999999999"/>
    <d v="2004-08-25T00:00:00"/>
    <n v="4"/>
    <n v="114.77"/>
    <n v="0.34302325581394799"/>
    <n v="0.581395348837209"/>
    <n v="0.75923392612858998"/>
    <n v="2"/>
    <n v="3"/>
    <n v="4"/>
    <n v="10"/>
    <n v="15"/>
    <n v="20"/>
    <n v="45"/>
    <n v="3"/>
    <x v="0"/>
    <s v="Class-3"/>
    <x v="0"/>
  </r>
  <r>
    <n v="1940"/>
    <n v="638.29999999999995"/>
    <d v="2002-09-19T00:00:00"/>
    <n v="3"/>
    <n v="1914.8999999999999"/>
    <n v="0.95383036935710497"/>
    <n v="0.49743502051983601"/>
    <n v="0.379958960328317"/>
    <n v="5"/>
    <n v="3"/>
    <n v="2"/>
    <n v="25"/>
    <n v="15"/>
    <n v="10"/>
    <n v="50"/>
    <n v="3.3333333333333299"/>
    <x v="0"/>
    <s v="Class-3"/>
    <x v="0"/>
  </r>
  <r>
    <n v="1941"/>
    <n v="219.47499999999999"/>
    <d v="2002-04-11T00:00:00"/>
    <n v="2"/>
    <n v="438.95"/>
    <n v="0.86029411764710095"/>
    <n v="0.35294117647058798"/>
    <n v="0.122948016415869"/>
    <n v="5"/>
    <n v="2"/>
    <n v="1"/>
    <n v="25"/>
    <n v="10"/>
    <n v="5"/>
    <n v="40"/>
    <n v="2.6666666666666701"/>
    <x v="2"/>
    <s v="Class-2"/>
    <x v="0"/>
  </r>
  <r>
    <n v="1942"/>
    <n v="33.387026315789498"/>
    <d v="2004-12-17T00:00:00"/>
    <n v="19"/>
    <n v="634.35350000000051"/>
    <n v="0.38354993160053702"/>
    <n v="0.91501367989056104"/>
    <n v="0.94835841313269398"/>
    <n v="2"/>
    <n v="5"/>
    <n v="5"/>
    <n v="10"/>
    <n v="25"/>
    <n v="25"/>
    <n v="60"/>
    <n v="4"/>
    <x v="1"/>
    <s v="Class-4"/>
    <x v="0"/>
  </r>
  <r>
    <n v="1943"/>
    <n v="176.983272727273"/>
    <d v="2004-08-15T00:00:00"/>
    <n v="11"/>
    <n v="1946.816000000003"/>
    <n v="0.82455540355680701"/>
    <n v="0.83413132694938497"/>
    <n v="0.74794801641586806"/>
    <n v="5"/>
    <n v="5"/>
    <n v="4"/>
    <n v="25"/>
    <n v="25"/>
    <n v="20"/>
    <n v="70"/>
    <n v="4.6666666666666696"/>
    <x v="1"/>
    <s v="Class-4"/>
    <x v="1"/>
  </r>
  <r>
    <n v="1945"/>
    <n v="332.8218"/>
    <d v="2002-09-30T00:00:00"/>
    <n v="4"/>
    <n v="1331.2872"/>
    <n v="0.91056771545832804"/>
    <n v="0.581395348837209"/>
    <n v="0.39705882352941102"/>
    <n v="5"/>
    <n v="3"/>
    <n v="2"/>
    <n v="25"/>
    <n v="15"/>
    <n v="10"/>
    <n v="50"/>
    <n v="3.3333333333333299"/>
    <x v="0"/>
    <s v="Class-3"/>
    <x v="1"/>
  </r>
  <r>
    <n v="1947"/>
    <n v="58.787999999999997"/>
    <d v="2004-12-07T00:00:00"/>
    <n v="5"/>
    <n v="293.94"/>
    <n v="0.54189466484266502"/>
    <n v="0.64261285909712695"/>
    <n v="0.92698358413132598"/>
    <n v="3"/>
    <n v="4"/>
    <n v="5"/>
    <n v="15"/>
    <n v="20"/>
    <n v="25"/>
    <n v="60"/>
    <n v="4"/>
    <x v="1"/>
    <s v="Class-4"/>
    <x v="0"/>
  </r>
  <r>
    <n v="1948"/>
    <n v="166.72534482758601"/>
    <d v="2004-11-06T00:00:00"/>
    <n v="58"/>
    <n v="9670.0699999999888"/>
    <n v="0.81600547195625805"/>
    <n v="0.98255813953488402"/>
    <n v="0.87140902872777004"/>
    <n v="5"/>
    <n v="5"/>
    <n v="5"/>
    <n v="25"/>
    <n v="25"/>
    <n v="25"/>
    <n v="75"/>
    <n v="5"/>
    <x v="3"/>
    <s v="Class-5"/>
    <x v="0"/>
  </r>
  <r>
    <n v="1949"/>
    <n v="165.30600000000001"/>
    <d v="2004-10-28T00:00:00"/>
    <n v="20"/>
    <n v="3306.1200000000003"/>
    <n v="0.813953488372126"/>
    <n v="0.91997264021887803"/>
    <n v="0.85978112175102595"/>
    <n v="5"/>
    <n v="5"/>
    <n v="5"/>
    <n v="25"/>
    <n v="25"/>
    <n v="25"/>
    <n v="75"/>
    <n v="5"/>
    <x v="3"/>
    <s v="Class-5"/>
    <x v="0"/>
  </r>
  <r>
    <n v="195"/>
    <n v="91.588548387096793"/>
    <d v="2005-01-03T00:00:00"/>
    <n v="62"/>
    <n v="5678.4900000000016"/>
    <n v="0.68091655266758699"/>
    <n v="0.98478112175102595"/>
    <n v="0.995896032831737"/>
    <n v="4"/>
    <n v="5"/>
    <n v="5"/>
    <n v="20"/>
    <n v="25"/>
    <n v="25"/>
    <n v="70"/>
    <n v="4.6666666666666696"/>
    <x v="1"/>
    <s v="Class-4"/>
    <x v="0"/>
  </r>
  <r>
    <n v="1950"/>
    <n v="126.255"/>
    <d v="2003-03-11T00:00:00"/>
    <n v="2"/>
    <n v="252.51"/>
    <n v="0.75940492476062504"/>
    <n v="0.35294117647058798"/>
    <n v="0.50256497948016299"/>
    <n v="4"/>
    <n v="2"/>
    <n v="3"/>
    <n v="20"/>
    <n v="10"/>
    <n v="15"/>
    <n v="45"/>
    <n v="3"/>
    <x v="0"/>
    <s v="Class-3"/>
    <x v="0"/>
  </r>
  <r>
    <n v="1951"/>
    <n v="124.61499999999999"/>
    <d v="2002-12-31T00:00:00"/>
    <n v="4"/>
    <n v="498.46"/>
    <n v="0.75683994528045995"/>
    <n v="0.581395348837209"/>
    <n v="0.49008207934336401"/>
    <n v="4"/>
    <n v="3"/>
    <n v="3"/>
    <n v="20"/>
    <n v="15"/>
    <n v="15"/>
    <n v="50"/>
    <n v="3.3333333333333299"/>
    <x v="0"/>
    <s v="Class-3"/>
    <x v="1"/>
  </r>
  <r>
    <n v="1953"/>
    <n v="240.95500000000001"/>
    <d v="2002-02-16T00:00:00"/>
    <n v="4"/>
    <n v="963.82"/>
    <n v="0.87192202462384705"/>
    <n v="0.581395348837209"/>
    <n v="4.7024623803009598E-2"/>
    <n v="5"/>
    <n v="3"/>
    <n v="1"/>
    <n v="25"/>
    <n v="15"/>
    <n v="5"/>
    <n v="45"/>
    <n v="3"/>
    <x v="0"/>
    <s v="Class-3"/>
    <x v="0"/>
  </r>
  <r>
    <n v="1954"/>
    <n v="1515.6258666666699"/>
    <d v="2004-10-25T00:00:00"/>
    <n v="3"/>
    <n v="4546.8776000000098"/>
    <n v="0.98375512995902603"/>
    <n v="0.49743502051983601"/>
    <n v="0.85584815321477403"/>
    <n v="5"/>
    <n v="3"/>
    <n v="5"/>
    <n v="25"/>
    <n v="15"/>
    <n v="25"/>
    <n v="65"/>
    <n v="4.3333333333333304"/>
    <x v="1"/>
    <s v="Class-4"/>
    <x v="1"/>
  </r>
  <r>
    <n v="1956"/>
    <n v="200.93642857142899"/>
    <d v="2004-09-26T00:00:00"/>
    <n v="14"/>
    <n v="2813.110000000006"/>
    <n v="0.84781121751029997"/>
    <n v="0.87534199726402195"/>
    <n v="0.81874145006839905"/>
    <n v="5"/>
    <n v="5"/>
    <n v="5"/>
    <n v="25"/>
    <n v="25"/>
    <n v="25"/>
    <n v="75"/>
    <n v="5"/>
    <x v="3"/>
    <s v="Class-5"/>
    <x v="0"/>
  </r>
  <r>
    <n v="1957"/>
    <n v="57.947333333333297"/>
    <d v="2004-05-31T00:00:00"/>
    <n v="6"/>
    <n v="347.6839999999998"/>
    <n v="0.53556771545825899"/>
    <n v="0.68946648426812596"/>
    <n v="0.68895348837209203"/>
    <n v="3"/>
    <n v="4"/>
    <n v="4"/>
    <n v="15"/>
    <n v="20"/>
    <n v="20"/>
    <n v="55"/>
    <n v="3.6666666666666701"/>
    <x v="0"/>
    <s v="Class-3"/>
    <x v="1"/>
  </r>
  <r>
    <n v="1959"/>
    <n v="18.96"/>
    <d v="2002-11-05T00:00:00"/>
    <n v="1"/>
    <n v="18.96"/>
    <n v="0.257352941176474"/>
    <n v="0"/>
    <n v="0.44049247606019098"/>
    <n v="2"/>
    <n v="1"/>
    <n v="3"/>
    <n v="10"/>
    <n v="5"/>
    <n v="15"/>
    <n v="30"/>
    <n v="2"/>
    <x v="2"/>
    <s v="Class-2"/>
    <x v="0"/>
  </r>
  <r>
    <n v="196"/>
    <n v="10.999545454545499"/>
    <d v="2004-11-27T00:00:00"/>
    <n v="22"/>
    <n v="241.99000000000098"/>
    <n v="0.17664158686730799"/>
    <n v="0.93023255813953498"/>
    <n v="0.90851573187414503"/>
    <n v="1"/>
    <n v="5"/>
    <n v="5"/>
    <n v="5"/>
    <n v="25"/>
    <n v="25"/>
    <n v="55"/>
    <n v="3.6666666666666701"/>
    <x v="0"/>
    <s v="Class-3"/>
    <x v="0"/>
  </r>
  <r>
    <n v="1960"/>
    <n v="55.813333333333297"/>
    <d v="2004-09-14T00:00:00"/>
    <n v="3"/>
    <n v="167.43999999999988"/>
    <n v="0.52308481532145801"/>
    <n v="0.49743502051983601"/>
    <n v="0.78317373461012196"/>
    <n v="3"/>
    <n v="3"/>
    <n v="4"/>
    <n v="15"/>
    <n v="15"/>
    <n v="20"/>
    <n v="50"/>
    <n v="3.3333333333333299"/>
    <x v="0"/>
    <s v="Class-3"/>
    <x v="0"/>
  </r>
  <r>
    <n v="1961"/>
    <n v="267.3263"/>
    <d v="2004-12-13T00:00:00"/>
    <n v="12"/>
    <n v="3207.9156000000003"/>
    <n v="0.88714090287282399"/>
    <n v="0.85020519835841302"/>
    <n v="0.939979480164158"/>
    <n v="5"/>
    <n v="5"/>
    <n v="5"/>
    <n v="25"/>
    <n v="25"/>
    <n v="25"/>
    <n v="75"/>
    <n v="5"/>
    <x v="3"/>
    <s v="Class-5"/>
    <x v="1"/>
  </r>
  <r>
    <n v="1963"/>
    <n v="27.958030769230799"/>
    <d v="2003-08-11T00:00:00"/>
    <n v="13"/>
    <n v="363.45440000000036"/>
    <n v="0.334302325581391"/>
    <n v="0.86234610123119004"/>
    <n v="0.54976060191518406"/>
    <n v="2"/>
    <n v="5"/>
    <n v="3"/>
    <n v="10"/>
    <n v="25"/>
    <n v="15"/>
    <n v="50"/>
    <n v="3.3333333333333299"/>
    <x v="0"/>
    <s v="Class-3"/>
    <x v="1"/>
  </r>
  <r>
    <n v="1965"/>
    <n v="1110.9000000000001"/>
    <d v="2004-02-02T00:00:00"/>
    <n v="3"/>
    <n v="3332.7000000000003"/>
    <n v="0.97725718194260902"/>
    <n v="0.49743502051983601"/>
    <n v="0.61833105335157201"/>
    <n v="5"/>
    <n v="3"/>
    <n v="4"/>
    <n v="25"/>
    <n v="15"/>
    <n v="20"/>
    <n v="60"/>
    <n v="4"/>
    <x v="1"/>
    <s v="Class-4"/>
    <x v="0"/>
  </r>
  <r>
    <n v="1966"/>
    <n v="163.72008"/>
    <d v="2003-09-17T00:00:00"/>
    <n v="5"/>
    <n v="818.60040000000004"/>
    <n v="0.81173050615598397"/>
    <n v="0.64261285909712695"/>
    <n v="0.56155950752393902"/>
    <n v="5"/>
    <n v="4"/>
    <n v="3"/>
    <n v="25"/>
    <n v="20"/>
    <n v="15"/>
    <n v="60"/>
    <n v="4"/>
    <x v="1"/>
    <s v="Class-4"/>
    <x v="1"/>
  </r>
  <r>
    <n v="1968"/>
    <n v="198.32"/>
    <d v="2002-05-02T00:00:00"/>
    <n v="1"/>
    <n v="198.32"/>
    <n v="0.84507523939812401"/>
    <n v="0"/>
    <n v="0.15424076607387099"/>
    <n v="5"/>
    <n v="1"/>
    <n v="1"/>
    <n v="25"/>
    <n v="5"/>
    <n v="5"/>
    <n v="35"/>
    <n v="2.3333333333333299"/>
    <x v="2"/>
    <s v="Class-2"/>
    <x v="0"/>
  </r>
  <r>
    <n v="1969"/>
    <n v="1691.7"/>
    <d v="2004-09-02T00:00:00"/>
    <n v="2"/>
    <n v="3383.4"/>
    <n v="0.98529411764712505"/>
    <n v="0.35294117647058798"/>
    <n v="0.76829685362516997"/>
    <n v="5"/>
    <n v="2"/>
    <n v="4"/>
    <n v="25"/>
    <n v="10"/>
    <n v="20"/>
    <n v="55"/>
    <n v="3.6666666666666701"/>
    <x v="0"/>
    <s v="Class-3"/>
    <x v="0"/>
  </r>
  <r>
    <n v="197"/>
    <n v="1545.7024375000001"/>
    <d v="2005-01-02T00:00:00"/>
    <n v="24"/>
    <n v="37096.858500000002"/>
    <n v="0.98409712722304798"/>
    <n v="0.93878248974008205"/>
    <n v="0.99333105335157301"/>
    <n v="5"/>
    <n v="5"/>
    <n v="5"/>
    <n v="25"/>
    <n v="25"/>
    <n v="25"/>
    <n v="75"/>
    <n v="5"/>
    <x v="3"/>
    <s v="Class-5"/>
    <x v="0"/>
  </r>
  <r>
    <n v="1970"/>
    <n v="74.834400000000002"/>
    <d v="2002-08-03T00:00:00"/>
    <n v="2"/>
    <n v="149.6688"/>
    <n v="0.61747606019151602"/>
    <n v="0.35294117647058798"/>
    <n v="0.294801641586867"/>
    <n v="4"/>
    <n v="2"/>
    <n v="2"/>
    <n v="20"/>
    <n v="10"/>
    <n v="10"/>
    <n v="40"/>
    <n v="2.6666666666666701"/>
    <x v="2"/>
    <s v="Class-2"/>
    <x v="1"/>
  </r>
  <r>
    <n v="1972"/>
    <n v="980.05"/>
    <d v="2002-08-12T00:00:00"/>
    <n v="1"/>
    <n v="980.05"/>
    <n v="0.97264021887831298"/>
    <n v="0"/>
    <n v="0.31155950752394002"/>
    <n v="5"/>
    <n v="1"/>
    <n v="2"/>
    <n v="25"/>
    <n v="5"/>
    <n v="10"/>
    <n v="40"/>
    <n v="2.6666666666666701"/>
    <x v="2"/>
    <s v="Class-2"/>
    <x v="0"/>
  </r>
  <r>
    <n v="1973"/>
    <n v="3.4"/>
    <d v="2002-03-23T00:00:00"/>
    <n v="1"/>
    <n v="3.4"/>
    <n v="9.8324213406293104E-2"/>
    <n v="0"/>
    <n v="9.3194254445964506E-2"/>
    <n v="1"/>
    <n v="1"/>
    <n v="1"/>
    <n v="5"/>
    <n v="5"/>
    <n v="5"/>
    <n v="15"/>
    <n v="1"/>
    <x v="4"/>
    <s v="Class-1"/>
    <x v="0"/>
  </r>
  <r>
    <n v="1974"/>
    <n v="331.44024000000002"/>
    <d v="2004-01-05T00:00:00"/>
    <n v="5"/>
    <n v="1657.2012"/>
    <n v="0.90988372093028402"/>
    <n v="0.64261285909712695"/>
    <n v="0.60704514363884998"/>
    <n v="5"/>
    <n v="4"/>
    <n v="4"/>
    <n v="25"/>
    <n v="20"/>
    <n v="20"/>
    <n v="65"/>
    <n v="4.3333333333333304"/>
    <x v="1"/>
    <s v="Class-4"/>
    <x v="1"/>
  </r>
  <r>
    <n v="1976"/>
    <n v="-106.8998"/>
    <d v="2002-03-05T00:00:00"/>
    <n v="2"/>
    <n v="-213.7996"/>
    <n v="1.3337893296853601E-2"/>
    <n v="0.35294117647058798"/>
    <n v="6.9083447332421305E-2"/>
    <n v="1"/>
    <n v="2"/>
    <n v="1"/>
    <n v="5"/>
    <n v="10"/>
    <n v="5"/>
    <n v="20"/>
    <n v="1.3333333333333299"/>
    <x v="4"/>
    <s v="Class-1"/>
    <x v="1"/>
  </r>
  <r>
    <n v="1978"/>
    <n v="-26.805"/>
    <d v="2002-03-29T00:00:00"/>
    <n v="2"/>
    <n v="-53.61"/>
    <n v="2.94117647058822E-2"/>
    <n v="0.35294117647058798"/>
    <n v="0.102599179206566"/>
    <n v="1"/>
    <n v="2"/>
    <n v="1"/>
    <n v="5"/>
    <n v="10"/>
    <n v="5"/>
    <n v="20"/>
    <n v="1.3333333333333299"/>
    <x v="4"/>
    <s v="Class-1"/>
    <x v="1"/>
  </r>
  <r>
    <n v="198"/>
    <n v="432.71"/>
    <d v="2002-04-22T00:00:00"/>
    <n v="1"/>
    <n v="432.71"/>
    <n v="0.93194254445970004"/>
    <n v="0"/>
    <n v="0.140218878248974"/>
    <n v="5"/>
    <n v="1"/>
    <n v="1"/>
    <n v="25"/>
    <n v="5"/>
    <n v="5"/>
    <n v="35"/>
    <n v="2.3333333333333299"/>
    <x v="2"/>
    <s v="Class-2"/>
    <x v="0"/>
  </r>
  <r>
    <n v="1980"/>
    <n v="6.6079999999999997"/>
    <d v="2002-01-04T00:00:00"/>
    <n v="1"/>
    <n v="6.6079999999999997"/>
    <n v="0.137140902872778"/>
    <n v="0"/>
    <n v="1.36798905608755E-3"/>
    <n v="1"/>
    <n v="1"/>
    <n v="1"/>
    <n v="5"/>
    <n v="5"/>
    <n v="5"/>
    <n v="15"/>
    <n v="1"/>
    <x v="4"/>
    <s v="Class-1"/>
    <x v="2"/>
  </r>
  <r>
    <n v="1981"/>
    <n v="229.72"/>
    <d v="2002-09-05T00:00:00"/>
    <n v="26"/>
    <n v="5972.72"/>
    <n v="0.86576607387145199"/>
    <n v="0.94476744186046502"/>
    <n v="0.35926812585499301"/>
    <n v="5"/>
    <n v="5"/>
    <n v="2"/>
    <n v="25"/>
    <n v="25"/>
    <n v="10"/>
    <n v="60"/>
    <n v="4"/>
    <x v="1"/>
    <s v="Class-4"/>
    <x v="0"/>
  </r>
  <r>
    <n v="1982"/>
    <n v="74.525999999999996"/>
    <d v="2005-01-01T00:00:00"/>
    <n v="8"/>
    <n v="596.20799999999997"/>
    <n v="0.61576607387140603"/>
    <n v="0.76333789329685398"/>
    <n v="0.98974008207934305"/>
    <n v="4"/>
    <n v="4"/>
    <n v="5"/>
    <n v="20"/>
    <n v="20"/>
    <n v="25"/>
    <n v="65"/>
    <n v="4.3333333333333304"/>
    <x v="1"/>
    <s v="Class-4"/>
    <x v="1"/>
  </r>
  <r>
    <n v="1984"/>
    <n v="1242.29988571429"/>
    <d v="2003-10-26T00:00:00"/>
    <n v="14"/>
    <n v="17392.198400000059"/>
    <n v="0.97913816689472999"/>
    <n v="0.87534199726402195"/>
    <n v="0.57592339261285797"/>
    <n v="5"/>
    <n v="5"/>
    <n v="3"/>
    <n v="25"/>
    <n v="25"/>
    <n v="15"/>
    <n v="65"/>
    <n v="4.3333333333333304"/>
    <x v="1"/>
    <s v="Class-4"/>
    <x v="1"/>
  </r>
  <r>
    <n v="1986"/>
    <n v="757.241625"/>
    <d v="2004-08-16T00:00:00"/>
    <n v="8"/>
    <n v="6057.933"/>
    <n v="0.96084131326955502"/>
    <n v="0.76333789329685398"/>
    <n v="0.74965800273597705"/>
    <n v="5"/>
    <n v="4"/>
    <n v="4"/>
    <n v="25"/>
    <n v="20"/>
    <n v="20"/>
    <n v="65"/>
    <n v="4.3333333333333304"/>
    <x v="1"/>
    <s v="Class-4"/>
    <x v="0"/>
  </r>
  <r>
    <n v="1987"/>
    <n v="150.65079"/>
    <d v="2004-12-13T00:00:00"/>
    <n v="10"/>
    <n v="1506.5079000000001"/>
    <n v="0.79616963064298496"/>
    <n v="0.81549247606019204"/>
    <n v="0.939979480164158"/>
    <n v="4"/>
    <n v="5"/>
    <n v="5"/>
    <n v="20"/>
    <n v="25"/>
    <n v="25"/>
    <n v="70"/>
    <n v="4.6666666666666696"/>
    <x v="1"/>
    <s v="Class-4"/>
    <x v="0"/>
  </r>
  <r>
    <n v="1988"/>
    <n v="363.57312000000002"/>
    <d v="2004-12-30T00:00:00"/>
    <n v="25"/>
    <n v="9089.3280000000013"/>
    <n v="0.91621067031468995"/>
    <n v="0.94186046511627897"/>
    <n v="0.98084815321477403"/>
    <n v="5"/>
    <n v="5"/>
    <n v="5"/>
    <n v="25"/>
    <n v="25"/>
    <n v="25"/>
    <n v="75"/>
    <n v="5"/>
    <x v="3"/>
    <s v="Class-5"/>
    <x v="1"/>
  </r>
  <r>
    <n v="199"/>
    <n v="155.108461538462"/>
    <d v="2004-10-07T00:00:00"/>
    <n v="13"/>
    <n v="2016.410000000006"/>
    <n v="0.80129958960331404"/>
    <n v="0.86234610123119004"/>
    <n v="0.83259233926128495"/>
    <n v="5"/>
    <n v="5"/>
    <n v="5"/>
    <n v="25"/>
    <n v="25"/>
    <n v="25"/>
    <n v="75"/>
    <n v="5"/>
    <x v="3"/>
    <s v="Class-5"/>
    <x v="0"/>
  </r>
  <r>
    <n v="1990"/>
    <n v="2021.7"/>
    <d v="2002-09-24T00:00:00"/>
    <n v="3"/>
    <n v="6065.1"/>
    <n v="0.98717510259924601"/>
    <n v="0.49743502051983601"/>
    <n v="0.38765389876881001"/>
    <n v="5"/>
    <n v="3"/>
    <n v="2"/>
    <n v="25"/>
    <n v="15"/>
    <n v="10"/>
    <n v="50"/>
    <n v="3.3333333333333299"/>
    <x v="0"/>
    <s v="Class-3"/>
    <x v="0"/>
  </r>
  <r>
    <n v="1991"/>
    <n v="624.41"/>
    <d v="2002-04-10T00:00:00"/>
    <n v="1"/>
    <n v="624.41"/>
    <n v="0.95297537619704997"/>
    <n v="0"/>
    <n v="0.12175102599179199"/>
    <n v="5"/>
    <n v="1"/>
    <n v="1"/>
    <n v="25"/>
    <n v="5"/>
    <n v="5"/>
    <n v="35"/>
    <n v="2.3333333333333299"/>
    <x v="2"/>
    <s v="Class-2"/>
    <x v="0"/>
  </r>
  <r>
    <n v="1992"/>
    <n v="3123.665"/>
    <d v="2004-12-26T00:00:00"/>
    <n v="2"/>
    <n v="6247.33"/>
    <n v="0.99127906976750901"/>
    <n v="0.35294117647058798"/>
    <n v="0.96751025991791995"/>
    <n v="5"/>
    <n v="2"/>
    <n v="5"/>
    <n v="25"/>
    <n v="10"/>
    <n v="25"/>
    <n v="60"/>
    <n v="4"/>
    <x v="1"/>
    <s v="Class-4"/>
    <x v="0"/>
  </r>
  <r>
    <n v="1993"/>
    <n v="-39.31"/>
    <d v="2002-12-09T00:00:00"/>
    <n v="2"/>
    <n v="-78.62"/>
    <n v="2.49658002735977E-2"/>
    <n v="0.35294117647058798"/>
    <n v="0.47691518467852201"/>
    <n v="1"/>
    <n v="2"/>
    <n v="3"/>
    <n v="5"/>
    <n v="10"/>
    <n v="15"/>
    <n v="30"/>
    <n v="2"/>
    <x v="2"/>
    <s v="Class-2"/>
    <x v="1"/>
  </r>
  <r>
    <n v="1995"/>
    <n v="411.27"/>
    <d v="2002-09-03T00:00:00"/>
    <n v="1"/>
    <n v="411.27"/>
    <n v="0.92800957592344802"/>
    <n v="0"/>
    <n v="0.35687414500684"/>
    <n v="5"/>
    <n v="1"/>
    <n v="2"/>
    <n v="25"/>
    <n v="5"/>
    <n v="10"/>
    <n v="40"/>
    <n v="2.6666666666666701"/>
    <x v="2"/>
    <s v="Class-2"/>
    <x v="0"/>
  </r>
  <r>
    <n v="1996"/>
    <n v="269.27661333333299"/>
    <d v="2004-10-10T00:00:00"/>
    <n v="15"/>
    <n v="4039.1491999999948"/>
    <n v="0.88748290013684605"/>
    <n v="0.88560191518467901"/>
    <n v="0.835499316005471"/>
    <n v="5"/>
    <n v="5"/>
    <n v="5"/>
    <n v="25"/>
    <n v="25"/>
    <n v="25"/>
    <n v="75"/>
    <n v="5"/>
    <x v="3"/>
    <s v="Class-5"/>
    <x v="1"/>
  </r>
  <r>
    <n v="1998"/>
    <n v="815.33871999999997"/>
    <d v="2004-03-13T00:00:00"/>
    <n v="5"/>
    <n v="4076.6935999999996"/>
    <n v="0.96391928864575305"/>
    <n v="0.64261285909712695"/>
    <n v="0.64090287277701696"/>
    <n v="5"/>
    <n v="4"/>
    <n v="4"/>
    <n v="25"/>
    <n v="20"/>
    <n v="20"/>
    <n v="65"/>
    <n v="4.3333333333333304"/>
    <x v="1"/>
    <s v="Class-4"/>
    <x v="1"/>
  </r>
  <r>
    <n v="2"/>
    <n v="28.307500000000001"/>
    <d v="2003-09-05T00:00:00"/>
    <n v="4"/>
    <n v="113.23"/>
    <n v="0.33755129958959801"/>
    <n v="0.581395348837209"/>
    <n v="0.55779753761969797"/>
    <n v="2"/>
    <n v="3"/>
    <n v="3"/>
    <n v="10"/>
    <n v="15"/>
    <n v="15"/>
    <n v="40"/>
    <n v="2.6666666666666701"/>
    <x v="2"/>
    <s v="Class-2"/>
    <x v="0"/>
  </r>
  <r>
    <n v="20"/>
    <n v="27.382857142857102"/>
    <d v="2004-12-20T00:00:00"/>
    <n v="14"/>
    <n v="383.35999999999945"/>
    <n v="0.331053351573183"/>
    <n v="0.87534199726402195"/>
    <n v="0.95673734610123096"/>
    <n v="2"/>
    <n v="5"/>
    <n v="5"/>
    <n v="10"/>
    <n v="25"/>
    <n v="25"/>
    <n v="60"/>
    <n v="4"/>
    <x v="1"/>
    <s v="Class-4"/>
    <x v="0"/>
  </r>
  <r>
    <n v="200"/>
    <n v="20.2"/>
    <d v="2002-11-07T00:00:00"/>
    <n v="1"/>
    <n v="20.2"/>
    <n v="0.26692886456908599"/>
    <n v="0"/>
    <n v="0.44220246238029998"/>
    <n v="2"/>
    <n v="1"/>
    <n v="3"/>
    <n v="10"/>
    <n v="5"/>
    <n v="15"/>
    <n v="30"/>
    <n v="2"/>
    <x v="2"/>
    <s v="Class-2"/>
    <x v="0"/>
  </r>
  <r>
    <n v="2000"/>
    <n v="38.83"/>
    <d v="2002-02-27T00:00:00"/>
    <n v="1"/>
    <n v="38.83"/>
    <n v="0.41877564979478799"/>
    <n v="0"/>
    <n v="6.3269493844049299E-2"/>
    <n v="3"/>
    <n v="1"/>
    <n v="1"/>
    <n v="15"/>
    <n v="5"/>
    <n v="5"/>
    <n v="25"/>
    <n v="1.6666666666666701"/>
    <x v="4"/>
    <s v="Class-1"/>
    <x v="0"/>
  </r>
  <r>
    <n v="2001"/>
    <n v="86.712000000000003"/>
    <d v="2004-09-17T00:00:00"/>
    <n v="5"/>
    <n v="433.56"/>
    <n v="0.66159370725034705"/>
    <n v="0.64261285909712695"/>
    <n v="0.80882352941176405"/>
    <n v="4"/>
    <n v="4"/>
    <n v="5"/>
    <n v="20"/>
    <n v="20"/>
    <n v="25"/>
    <n v="65"/>
    <n v="4.3333333333333304"/>
    <x v="1"/>
    <s v="Class-4"/>
    <x v="0"/>
  </r>
  <r>
    <n v="2002"/>
    <n v="55.589500000000001"/>
    <d v="2004-04-16T00:00:00"/>
    <n v="4"/>
    <n v="222.358"/>
    <n v="0.52154582763335899"/>
    <n v="0.581395348837209"/>
    <n v="0.66159370725034095"/>
    <n v="3"/>
    <n v="3"/>
    <n v="4"/>
    <n v="15"/>
    <n v="15"/>
    <n v="20"/>
    <n v="50"/>
    <n v="3.3333333333333299"/>
    <x v="0"/>
    <s v="Class-3"/>
    <x v="1"/>
  </r>
  <r>
    <n v="2004"/>
    <n v="37.039166666666702"/>
    <d v="2004-03-17T00:00:00"/>
    <n v="12"/>
    <n v="444.47000000000043"/>
    <n v="0.40783173734608902"/>
    <n v="0.85020519835841302"/>
    <n v="0.64346785225718095"/>
    <n v="3"/>
    <n v="5"/>
    <n v="4"/>
    <n v="15"/>
    <n v="25"/>
    <n v="20"/>
    <n v="60"/>
    <n v="4"/>
    <x v="1"/>
    <s v="Class-4"/>
    <x v="1"/>
  </r>
  <r>
    <n v="2006"/>
    <n v="1089.28111111111"/>
    <d v="2003-10-05T00:00:00"/>
    <n v="9"/>
    <n v="9803.5299999999897"/>
    <n v="0.97640218878255403"/>
    <n v="0.79069767441860495"/>
    <n v="0.56839945280437698"/>
    <n v="5"/>
    <n v="4"/>
    <n v="3"/>
    <n v="25"/>
    <n v="20"/>
    <n v="15"/>
    <n v="60"/>
    <n v="4"/>
    <x v="1"/>
    <s v="Class-4"/>
    <x v="1"/>
  </r>
  <r>
    <n v="2008"/>
    <n v="331.37"/>
    <d v="2004-04-11T00:00:00"/>
    <n v="6"/>
    <n v="1988.22"/>
    <n v="0.90954172366626196"/>
    <n v="0.68946648426812596"/>
    <n v="0.65902872777017696"/>
    <n v="5"/>
    <n v="4"/>
    <n v="4"/>
    <n v="25"/>
    <n v="20"/>
    <n v="20"/>
    <n v="65"/>
    <n v="4.3333333333333304"/>
    <x v="1"/>
    <s v="Class-4"/>
    <x v="0"/>
  </r>
  <r>
    <n v="2009"/>
    <n v="94.478461538461502"/>
    <d v="2004-12-28T00:00:00"/>
    <n v="78"/>
    <n v="7369.319999999997"/>
    <n v="0.68844049247606998"/>
    <n v="0.98922708618331101"/>
    <n v="0.97246922024623705"/>
    <n v="4"/>
    <n v="5"/>
    <n v="5"/>
    <n v="20"/>
    <n v="25"/>
    <n v="25"/>
    <n v="70"/>
    <n v="4.6666666666666696"/>
    <x v="1"/>
    <s v="Class-4"/>
    <x v="0"/>
  </r>
  <r>
    <n v="201"/>
    <n v="180.61"/>
    <d v="2003-09-25T00:00:00"/>
    <n v="3"/>
    <n v="541.83000000000004"/>
    <n v="0.82900136798909196"/>
    <n v="0.49743502051983601"/>
    <n v="0.564979480164158"/>
    <n v="5"/>
    <n v="3"/>
    <n v="3"/>
    <n v="25"/>
    <n v="15"/>
    <n v="15"/>
    <n v="55"/>
    <n v="3.6666666666666701"/>
    <x v="0"/>
    <s v="Class-3"/>
    <x v="0"/>
  </r>
  <r>
    <n v="2010"/>
    <n v="39.490909090909099"/>
    <d v="2004-10-07T00:00:00"/>
    <n v="11"/>
    <n v="434.40000000000009"/>
    <n v="0.42578659370723598"/>
    <n v="0.83413132694938497"/>
    <n v="0.83259233926128495"/>
    <n v="3"/>
    <n v="5"/>
    <n v="5"/>
    <n v="15"/>
    <n v="25"/>
    <n v="25"/>
    <n v="65"/>
    <n v="4.3333333333333304"/>
    <x v="1"/>
    <s v="Class-4"/>
    <x v="0"/>
  </r>
  <r>
    <n v="2011"/>
    <n v="282.10120000000001"/>
    <d v="2004-07-22T00:00:00"/>
    <n v="5"/>
    <n v="1410.5060000000001"/>
    <n v="0.89398084815326295"/>
    <n v="0.64261285909712695"/>
    <n v="0.72674418604651103"/>
    <n v="5"/>
    <n v="4"/>
    <n v="4"/>
    <n v="25"/>
    <n v="20"/>
    <n v="20"/>
    <n v="65"/>
    <n v="4.3333333333333304"/>
    <x v="1"/>
    <s v="Class-4"/>
    <x v="1"/>
  </r>
  <r>
    <n v="2013"/>
    <n v="57.6"/>
    <d v="2002-08-17T00:00:00"/>
    <n v="1"/>
    <n v="57.6"/>
    <n v="0.533002735978094"/>
    <n v="0"/>
    <n v="0.321990424076607"/>
    <n v="3"/>
    <n v="1"/>
    <n v="2"/>
    <n v="15"/>
    <n v="5"/>
    <n v="10"/>
    <n v="30"/>
    <n v="2"/>
    <x v="2"/>
    <s v="Class-2"/>
    <x v="0"/>
  </r>
  <r>
    <n v="2014"/>
    <n v="47.948"/>
    <d v="2003-07-07T00:00:00"/>
    <n v="2"/>
    <n v="95.896000000000001"/>
    <n v="0.47896716826263303"/>
    <n v="0.35294117647058798"/>
    <n v="0.53488372093023195"/>
    <n v="3"/>
    <n v="2"/>
    <n v="3"/>
    <n v="15"/>
    <n v="10"/>
    <n v="15"/>
    <n v="40"/>
    <n v="2.6666666666666701"/>
    <x v="2"/>
    <s v="Class-2"/>
    <x v="2"/>
  </r>
  <r>
    <n v="2015"/>
    <n v="106.235"/>
    <d v="2003-07-17T00:00:00"/>
    <n v="2"/>
    <n v="212.47"/>
    <n v="0.71631326949385898"/>
    <n v="0.35294117647058798"/>
    <n v="0.53881668946648398"/>
    <n v="4"/>
    <n v="2"/>
    <n v="3"/>
    <n v="20"/>
    <n v="10"/>
    <n v="15"/>
    <n v="45"/>
    <n v="3"/>
    <x v="0"/>
    <s v="Class-3"/>
    <x v="0"/>
  </r>
  <r>
    <n v="2016"/>
    <n v="84.157039999999995"/>
    <d v="2004-02-09T00:00:00"/>
    <n v="5"/>
    <n v="420.78519999999997"/>
    <n v="0.65218878248974299"/>
    <n v="0.64261285909712695"/>
    <n v="0.62209302325581295"/>
    <n v="4"/>
    <n v="4"/>
    <n v="4"/>
    <n v="20"/>
    <n v="20"/>
    <n v="20"/>
    <n v="60"/>
    <n v="4"/>
    <x v="1"/>
    <s v="Class-4"/>
    <x v="1"/>
  </r>
  <r>
    <n v="2018"/>
    <n v="189.852702702703"/>
    <d v="2004-11-11T00:00:00"/>
    <n v="37"/>
    <n v="7024.5500000000111"/>
    <n v="0.83806429548567396"/>
    <n v="0.96853625170998703"/>
    <n v="0.87893296853625102"/>
    <n v="5"/>
    <n v="5"/>
    <n v="5"/>
    <n v="25"/>
    <n v="25"/>
    <n v="25"/>
    <n v="75"/>
    <n v="5"/>
    <x v="3"/>
    <s v="Class-5"/>
    <x v="0"/>
  </r>
  <r>
    <n v="2019"/>
    <n v="45.694800000000001"/>
    <d v="2002-05-20T00:00:00"/>
    <n v="1"/>
    <n v="45.694800000000001"/>
    <n v="0.463919288645672"/>
    <n v="0"/>
    <n v="0.17527359781121801"/>
    <n v="3"/>
    <n v="1"/>
    <n v="1"/>
    <n v="15"/>
    <n v="5"/>
    <n v="5"/>
    <n v="25"/>
    <n v="1.6666666666666701"/>
    <x v="4"/>
    <s v="Class-1"/>
    <x v="2"/>
  </r>
  <r>
    <n v="202"/>
    <n v="682.77250000000004"/>
    <d v="2004-01-14T00:00:00"/>
    <n v="8"/>
    <n v="5462.18"/>
    <n v="0.95725034199732495"/>
    <n v="0.76333789329685398"/>
    <n v="0.61012311901504701"/>
    <n v="5"/>
    <n v="4"/>
    <n v="4"/>
    <n v="25"/>
    <n v="20"/>
    <n v="20"/>
    <n v="65"/>
    <n v="4.3333333333333304"/>
    <x v="1"/>
    <s v="Class-4"/>
    <x v="0"/>
  </r>
  <r>
    <n v="2020"/>
    <n v="376.83969999999999"/>
    <d v="2004-03-28T00:00:00"/>
    <n v="4"/>
    <n v="1507.3588"/>
    <n v="0.919117647058877"/>
    <n v="0.581395348837209"/>
    <n v="0.65047879616963"/>
    <n v="5"/>
    <n v="3"/>
    <n v="4"/>
    <n v="25"/>
    <n v="15"/>
    <n v="20"/>
    <n v="60"/>
    <n v="4"/>
    <x v="1"/>
    <s v="Class-4"/>
    <x v="1"/>
  </r>
  <r>
    <n v="2022"/>
    <n v="68.599999999999994"/>
    <d v="2002-11-07T00:00:00"/>
    <n v="1"/>
    <n v="68.599999999999994"/>
    <n v="0.59080027359780396"/>
    <n v="0"/>
    <n v="0.44220246238029998"/>
    <n v="3"/>
    <n v="1"/>
    <n v="3"/>
    <n v="15"/>
    <n v="5"/>
    <n v="15"/>
    <n v="35"/>
    <n v="2.3333333333333299"/>
    <x v="2"/>
    <s v="Class-2"/>
    <x v="0"/>
  </r>
  <r>
    <n v="2023"/>
    <n v="43.873939393939402"/>
    <d v="2004-12-22T00:00:00"/>
    <n v="99"/>
    <n v="4343.5200000000004"/>
    <n v="0.45400136798903901"/>
    <n v="0.99162106703146402"/>
    <n v="0.95981532147742799"/>
    <n v="3"/>
    <n v="5"/>
    <n v="5"/>
    <n v="15"/>
    <n v="25"/>
    <n v="25"/>
    <n v="65"/>
    <n v="4.3333333333333304"/>
    <x v="1"/>
    <s v="Class-4"/>
    <x v="0"/>
  </r>
  <r>
    <n v="2024"/>
    <n v="21.633333333333301"/>
    <d v="2004-09-19T00:00:00"/>
    <n v="3"/>
    <n v="64.899999999999906"/>
    <n v="0.28112175102599302"/>
    <n v="0.49743502051983601"/>
    <n v="0.81121751025991695"/>
    <n v="2"/>
    <n v="3"/>
    <n v="5"/>
    <n v="10"/>
    <n v="15"/>
    <n v="25"/>
    <n v="50"/>
    <n v="3.3333333333333299"/>
    <x v="0"/>
    <s v="Class-3"/>
    <x v="0"/>
  </r>
  <r>
    <n v="2025"/>
    <n v="-6.6256000000000004"/>
    <d v="2004-06-20T00:00:00"/>
    <n v="10"/>
    <n v="-66.256"/>
    <n v="4.0013679890560698E-2"/>
    <n v="0.81549247606019204"/>
    <n v="0.70041039671682503"/>
    <n v="1"/>
    <n v="5"/>
    <n v="4"/>
    <n v="5"/>
    <n v="25"/>
    <n v="20"/>
    <n v="50"/>
    <n v="3.3333333333333299"/>
    <x v="0"/>
    <s v="Class-3"/>
    <x v="1"/>
  </r>
  <r>
    <n v="2027"/>
    <n v="604.14880000000005"/>
    <d v="2004-06-13T00:00:00"/>
    <n v="5"/>
    <n v="3020.7440000000001"/>
    <n v="0.95126538987694098"/>
    <n v="0.64261285909712695"/>
    <n v="0.69596443228454097"/>
    <n v="5"/>
    <n v="4"/>
    <n v="4"/>
    <n v="25"/>
    <n v="20"/>
    <n v="20"/>
    <n v="65"/>
    <n v="4.3333333333333304"/>
    <x v="1"/>
    <s v="Class-4"/>
    <x v="1"/>
  </r>
  <r>
    <n v="2029"/>
    <n v="90.78"/>
    <d v="2004-07-16T00:00:00"/>
    <n v="8"/>
    <n v="726.24"/>
    <n v="0.67732558139535604"/>
    <n v="0.76333789329685398"/>
    <n v="0.72024623803009502"/>
    <n v="4"/>
    <n v="4"/>
    <n v="4"/>
    <n v="20"/>
    <n v="20"/>
    <n v="20"/>
    <n v="60"/>
    <n v="4"/>
    <x v="1"/>
    <s v="Class-4"/>
    <x v="0"/>
  </r>
  <r>
    <n v="203"/>
    <n v="222.77976190476201"/>
    <d v="2004-12-10T00:00:00"/>
    <n v="21"/>
    <n v="4678.3750000000018"/>
    <n v="0.86234610123123301"/>
    <n v="0.92647058823529405"/>
    <n v="0.93211354309165495"/>
    <n v="5"/>
    <n v="5"/>
    <n v="5"/>
    <n v="25"/>
    <n v="25"/>
    <n v="25"/>
    <n v="75"/>
    <n v="5"/>
    <x v="3"/>
    <s v="Class-5"/>
    <x v="0"/>
  </r>
  <r>
    <n v="2030"/>
    <n v="511.76009090909099"/>
    <d v="2004-11-08T00:00:00"/>
    <n v="22"/>
    <n v="11258.722000000002"/>
    <n v="0.94322845417242496"/>
    <n v="0.93023255813953498"/>
    <n v="0.87431600547195598"/>
    <n v="5"/>
    <n v="5"/>
    <n v="5"/>
    <n v="25"/>
    <n v="25"/>
    <n v="25"/>
    <n v="75"/>
    <n v="5"/>
    <x v="3"/>
    <s v="Class-5"/>
    <x v="1"/>
  </r>
  <r>
    <n v="2032"/>
    <n v="191.6036"/>
    <d v="2004-09-15T00:00:00"/>
    <n v="3"/>
    <n v="574.81079999999997"/>
    <n v="0.83909028727774004"/>
    <n v="0.49743502051983601"/>
    <n v="0.78847469220246202"/>
    <n v="5"/>
    <n v="3"/>
    <n v="4"/>
    <n v="25"/>
    <n v="15"/>
    <n v="20"/>
    <n v="60"/>
    <n v="4"/>
    <x v="1"/>
    <s v="Class-4"/>
    <x v="1"/>
  </r>
  <r>
    <n v="2034"/>
    <n v="118.32559999999999"/>
    <d v="2002-03-25T00:00:00"/>
    <n v="2"/>
    <n v="236.65119999999999"/>
    <n v="0.74316005471958202"/>
    <n v="0.35294117647058798"/>
    <n v="9.64432284541724E-2"/>
    <n v="4"/>
    <n v="2"/>
    <n v="1"/>
    <n v="20"/>
    <n v="10"/>
    <n v="5"/>
    <n v="35"/>
    <n v="2.3333333333333299"/>
    <x v="2"/>
    <s v="Class-2"/>
    <x v="1"/>
  </r>
  <r>
    <n v="2036"/>
    <n v="53.996000000000002"/>
    <d v="2004-07-17T00:00:00"/>
    <n v="5"/>
    <n v="269.98"/>
    <n v="0.51111491108068996"/>
    <n v="0.64261285909712695"/>
    <n v="0.72161422708618195"/>
    <n v="3"/>
    <n v="4"/>
    <n v="4"/>
    <n v="15"/>
    <n v="20"/>
    <n v="20"/>
    <n v="55"/>
    <n v="3.6666666666666701"/>
    <x v="0"/>
    <s v="Class-3"/>
    <x v="0"/>
  </r>
  <r>
    <n v="2037"/>
    <n v="252.94407692307701"/>
    <d v="2004-10-03T00:00:00"/>
    <n v="13"/>
    <n v="3288.273000000001"/>
    <n v="0.88064295485640698"/>
    <n v="0.86234610123119004"/>
    <n v="0.82780437756497904"/>
    <n v="5"/>
    <n v="5"/>
    <n v="5"/>
    <n v="25"/>
    <n v="25"/>
    <n v="25"/>
    <n v="75"/>
    <n v="5"/>
    <x v="3"/>
    <s v="Class-5"/>
    <x v="1"/>
  </r>
  <r>
    <n v="2039"/>
    <n v="371.89359999999999"/>
    <d v="2004-03-14T00:00:00"/>
    <n v="4"/>
    <n v="1487.5744"/>
    <n v="0.91843365253083298"/>
    <n v="0.581395348837209"/>
    <n v="0.64209986320109302"/>
    <n v="5"/>
    <n v="3"/>
    <n v="4"/>
    <n v="25"/>
    <n v="15"/>
    <n v="20"/>
    <n v="60"/>
    <n v="4"/>
    <x v="1"/>
    <s v="Class-4"/>
    <x v="1"/>
  </r>
  <r>
    <n v="204"/>
    <n v="291.40791666666701"/>
    <d v="2004-11-08T00:00:00"/>
    <n v="24"/>
    <n v="6993.7900000000081"/>
    <n v="0.89705882352946098"/>
    <n v="0.93878248974008205"/>
    <n v="0.87431600547195598"/>
    <n v="5"/>
    <n v="5"/>
    <n v="5"/>
    <n v="25"/>
    <n v="25"/>
    <n v="25"/>
    <n v="75"/>
    <n v="5"/>
    <x v="3"/>
    <s v="Class-5"/>
    <x v="0"/>
  </r>
  <r>
    <n v="2041"/>
    <n v="28.323333333333299"/>
    <d v="2003-08-10T00:00:00"/>
    <n v="3"/>
    <n v="84.969999999999899"/>
    <n v="0.33806429548563099"/>
    <n v="0.49743502051983601"/>
    <n v="0.54890560875512895"/>
    <n v="2"/>
    <n v="3"/>
    <n v="3"/>
    <n v="10"/>
    <n v="15"/>
    <n v="15"/>
    <n v="40"/>
    <n v="2.6666666666666701"/>
    <x v="2"/>
    <s v="Class-2"/>
    <x v="0"/>
  </r>
  <r>
    <n v="2042"/>
    <n v="145.985555555556"/>
    <d v="2004-05-31T00:00:00"/>
    <n v="9"/>
    <n v="1313.870000000004"/>
    <n v="0.79086867305064401"/>
    <n v="0.79069767441860495"/>
    <n v="0.68895348837209203"/>
    <n v="4"/>
    <n v="4"/>
    <n v="4"/>
    <n v="20"/>
    <n v="20"/>
    <n v="20"/>
    <n v="60"/>
    <n v="4"/>
    <x v="1"/>
    <s v="Class-4"/>
    <x v="0"/>
  </r>
  <r>
    <n v="2043"/>
    <n v="247.02234375"/>
    <d v="2004-12-13T00:00:00"/>
    <n v="192"/>
    <n v="47428.29"/>
    <n v="0.87670998632015495"/>
    <n v="0.99760601915184799"/>
    <n v="0.939979480164158"/>
    <n v="5"/>
    <n v="5"/>
    <n v="5"/>
    <n v="25"/>
    <n v="25"/>
    <n v="25"/>
    <n v="75"/>
    <n v="5"/>
    <x v="3"/>
    <s v="Class-5"/>
    <x v="0"/>
  </r>
  <r>
    <n v="2044"/>
    <n v="116.009761904762"/>
    <d v="2004-12-31T00:00:00"/>
    <n v="42"/>
    <n v="4872.4100000000044"/>
    <n v="0.73803009575925305"/>
    <n v="0.973666210670315"/>
    <n v="0.98529411764705799"/>
    <n v="4"/>
    <n v="5"/>
    <n v="5"/>
    <n v="20"/>
    <n v="25"/>
    <n v="25"/>
    <n v="70"/>
    <n v="4.6666666666666696"/>
    <x v="1"/>
    <s v="Class-4"/>
    <x v="0"/>
  </r>
  <r>
    <n v="2045"/>
    <n v="140.308636363636"/>
    <d v="2004-12-31T00:00:00"/>
    <n v="22"/>
    <n v="3086.7899999999918"/>
    <n v="0.78214774281808497"/>
    <n v="0.93023255813953498"/>
    <n v="0.98529411764705799"/>
    <n v="4"/>
    <n v="5"/>
    <n v="5"/>
    <n v="20"/>
    <n v="25"/>
    <n v="25"/>
    <n v="70"/>
    <n v="4.6666666666666696"/>
    <x v="1"/>
    <s v="Class-4"/>
    <x v="0"/>
  </r>
  <r>
    <n v="2046"/>
    <n v="18.914000000000001"/>
    <d v="2002-04-20T00:00:00"/>
    <n v="2"/>
    <n v="37.828000000000003"/>
    <n v="0.25683994528044102"/>
    <n v="0.35294117647058798"/>
    <n v="0.136285909712722"/>
    <n v="2"/>
    <n v="2"/>
    <n v="1"/>
    <n v="10"/>
    <n v="10"/>
    <n v="5"/>
    <n v="25"/>
    <n v="1.6666666666666701"/>
    <x v="4"/>
    <s v="Class-1"/>
    <x v="1"/>
  </r>
  <r>
    <n v="2048"/>
    <n v="14.7"/>
    <d v="2002-06-05T00:00:00"/>
    <n v="1"/>
    <n v="14.7"/>
    <n v="0.21169630642955201"/>
    <n v="0"/>
    <n v="0.19545143638850901"/>
    <n v="2"/>
    <n v="1"/>
    <n v="1"/>
    <n v="10"/>
    <n v="5"/>
    <n v="5"/>
    <n v="20"/>
    <n v="1.3333333333333299"/>
    <x v="4"/>
    <s v="Class-1"/>
    <x v="0"/>
  </r>
  <r>
    <n v="2049"/>
    <n v="219.02350000000001"/>
    <d v="2004-10-04T00:00:00"/>
    <n v="33"/>
    <n v="7227.7755000000006"/>
    <n v="0.859952120383079"/>
    <n v="0.96272229822161404"/>
    <n v="0.82951436388508804"/>
    <n v="5"/>
    <n v="5"/>
    <n v="5"/>
    <n v="25"/>
    <n v="25"/>
    <n v="25"/>
    <n v="75"/>
    <n v="5"/>
    <x v="3"/>
    <s v="Class-5"/>
    <x v="0"/>
  </r>
  <r>
    <n v="205"/>
    <n v="1335.38525"/>
    <d v="2004-11-21T00:00:00"/>
    <n v="6"/>
    <n v="8012.3114999999998"/>
    <n v="0.98119015047886105"/>
    <n v="0.68946648426812596"/>
    <n v="0.89534883720930203"/>
    <n v="5"/>
    <n v="4"/>
    <n v="5"/>
    <n v="25"/>
    <n v="20"/>
    <n v="25"/>
    <n v="70"/>
    <n v="4.6666666666666696"/>
    <x v="1"/>
    <s v="Class-4"/>
    <x v="0"/>
  </r>
  <r>
    <n v="2050"/>
    <n v="1411.65"/>
    <d v="2002-11-24T00:00:00"/>
    <n v="1"/>
    <n v="1411.65"/>
    <n v="0.98238714090293799"/>
    <n v="0"/>
    <n v="0.46203830369357002"/>
    <n v="5"/>
    <n v="1"/>
    <n v="3"/>
    <n v="25"/>
    <n v="5"/>
    <n v="15"/>
    <n v="45"/>
    <n v="3"/>
    <x v="0"/>
    <s v="Class-3"/>
    <x v="0"/>
  </r>
  <r>
    <n v="2051"/>
    <n v="125.5"/>
    <d v="2002-03-30T00:00:00"/>
    <n v="1"/>
    <n v="125.5"/>
    <n v="0.75786593707252603"/>
    <n v="0"/>
    <n v="0.105848153214774"/>
    <n v="4"/>
    <n v="1"/>
    <n v="1"/>
    <n v="20"/>
    <n v="5"/>
    <n v="5"/>
    <n v="30"/>
    <n v="2"/>
    <x v="2"/>
    <s v="Class-2"/>
    <x v="0"/>
  </r>
  <r>
    <n v="2052"/>
    <n v="150.79480000000001"/>
    <d v="2004-11-11T00:00:00"/>
    <n v="10"/>
    <n v="1507.9480000000001"/>
    <n v="0.79685362517102898"/>
    <n v="0.81549247606019204"/>
    <n v="0.87893296853625102"/>
    <n v="4"/>
    <n v="5"/>
    <n v="5"/>
    <n v="20"/>
    <n v="25"/>
    <n v="25"/>
    <n v="70"/>
    <n v="4.6666666666666696"/>
    <x v="1"/>
    <s v="Class-4"/>
    <x v="1"/>
  </r>
  <r>
    <n v="2054"/>
    <n v="361.59714285714301"/>
    <d v="2004-11-14T00:00:00"/>
    <n v="7"/>
    <n v="2531.1800000000012"/>
    <n v="0.91603967168267897"/>
    <n v="0.73204514363885098"/>
    <n v="0.88354993160054696"/>
    <n v="5"/>
    <n v="4"/>
    <n v="5"/>
    <n v="25"/>
    <n v="20"/>
    <n v="25"/>
    <n v="70"/>
    <n v="4.6666666666666696"/>
    <x v="1"/>
    <s v="Class-4"/>
    <x v="0"/>
  </r>
  <r>
    <n v="2055"/>
    <n v="114.26"/>
    <d v="2004-05-25T00:00:00"/>
    <n v="2"/>
    <n v="228.52"/>
    <n v="0.735123119015066"/>
    <n v="0.35294117647058798"/>
    <n v="0.68553351573187304"/>
    <n v="4"/>
    <n v="2"/>
    <n v="4"/>
    <n v="20"/>
    <n v="10"/>
    <n v="20"/>
    <n v="50"/>
    <n v="3.3333333333333299"/>
    <x v="0"/>
    <s v="Class-3"/>
    <x v="0"/>
  </r>
  <r>
    <n v="2056"/>
    <n v="-3.24026666666667"/>
    <d v="2004-08-23T00:00:00"/>
    <n v="12"/>
    <n v="-38.883200000000038"/>
    <n v="4.2236662106702898E-2"/>
    <n v="0.85020519835841302"/>
    <n v="0.75718194254445903"/>
    <n v="1"/>
    <n v="5"/>
    <n v="4"/>
    <n v="5"/>
    <n v="25"/>
    <n v="20"/>
    <n v="50"/>
    <n v="3.3333333333333299"/>
    <x v="0"/>
    <s v="Class-3"/>
    <x v="1"/>
  </r>
  <r>
    <n v="2058"/>
    <n v="93.811666666666696"/>
    <d v="2004-12-13T00:00:00"/>
    <n v="18"/>
    <n v="1688.6100000000006"/>
    <n v="0.68673050615595999"/>
    <n v="0.90971272229822198"/>
    <n v="0.939979480164158"/>
    <n v="4"/>
    <n v="5"/>
    <n v="5"/>
    <n v="20"/>
    <n v="25"/>
    <n v="25"/>
    <n v="70"/>
    <n v="4.6666666666666696"/>
    <x v="1"/>
    <s v="Class-4"/>
    <x v="0"/>
  </r>
  <r>
    <n v="2059"/>
    <n v="80.544233333333295"/>
    <d v="2004-07-19T00:00:00"/>
    <n v="12"/>
    <n v="966.53079999999954"/>
    <n v="0.63953488372093104"/>
    <n v="0.85020519835841302"/>
    <n v="0.72298221614226998"/>
    <n v="4"/>
    <n v="5"/>
    <n v="4"/>
    <n v="20"/>
    <n v="25"/>
    <n v="20"/>
    <n v="65"/>
    <n v="4.3333333333333304"/>
    <x v="1"/>
    <s v="Class-4"/>
    <x v="1"/>
  </r>
  <r>
    <n v="206"/>
    <n v="-249.2175"/>
    <d v="2002-12-11T00:00:00"/>
    <n v="4"/>
    <n v="-996.87"/>
    <n v="5.4719562243502103E-3"/>
    <n v="0.581395348837209"/>
    <n v="0.47879616963064198"/>
    <n v="1"/>
    <n v="3"/>
    <n v="3"/>
    <n v="5"/>
    <n v="15"/>
    <n v="15"/>
    <n v="35"/>
    <n v="2.3333333333333299"/>
    <x v="2"/>
    <s v="Class-2"/>
    <x v="0"/>
  </r>
  <r>
    <n v="2061"/>
    <n v="210.99"/>
    <d v="2002-09-24T00:00:00"/>
    <n v="2"/>
    <n v="421.98"/>
    <n v="0.85430916552671698"/>
    <n v="0.35294117647058798"/>
    <n v="0.38765389876881001"/>
    <n v="5"/>
    <n v="2"/>
    <n v="2"/>
    <n v="25"/>
    <n v="10"/>
    <n v="10"/>
    <n v="45"/>
    <n v="3"/>
    <x v="0"/>
    <s v="Class-3"/>
    <x v="0"/>
  </r>
  <r>
    <n v="2062"/>
    <n v="270.49085161290299"/>
    <d v="2004-08-15T00:00:00"/>
    <n v="31"/>
    <n v="8385.2163999999921"/>
    <n v="0.88799589603287898"/>
    <n v="0.95844733242134095"/>
    <n v="0.74794801641586806"/>
    <n v="5"/>
    <n v="5"/>
    <n v="4"/>
    <n v="25"/>
    <n v="25"/>
    <n v="20"/>
    <n v="70"/>
    <n v="4.6666666666666696"/>
    <x v="1"/>
    <s v="Class-4"/>
    <x v="1"/>
  </r>
  <r>
    <n v="2064"/>
    <n v="40.625"/>
    <d v="2004-06-30T00:00:00"/>
    <n v="34"/>
    <n v="1381.25"/>
    <n v="0.43331053351571602"/>
    <n v="0.96580027359781095"/>
    <n v="0.70844733242133995"/>
    <n v="3"/>
    <n v="5"/>
    <n v="4"/>
    <n v="15"/>
    <n v="25"/>
    <n v="20"/>
    <n v="60"/>
    <n v="4"/>
    <x v="1"/>
    <s v="Class-4"/>
    <x v="0"/>
  </r>
  <r>
    <n v="2065"/>
    <n v="306.56333333333299"/>
    <d v="2004-11-11T00:00:00"/>
    <n v="3"/>
    <n v="919.68999999999892"/>
    <n v="0.90116279069772398"/>
    <n v="0.49743502051983601"/>
    <n v="0.87893296853625102"/>
    <n v="5"/>
    <n v="3"/>
    <n v="5"/>
    <n v="25"/>
    <n v="15"/>
    <n v="25"/>
    <n v="65"/>
    <n v="4.3333333333333304"/>
    <x v="1"/>
    <s v="Class-4"/>
    <x v="1"/>
  </r>
  <r>
    <n v="2067"/>
    <n v="114.02"/>
    <d v="2002-07-01T00:00:00"/>
    <n v="5"/>
    <n v="570.1"/>
    <n v="0.734268125855011"/>
    <n v="0.64261285909712695"/>
    <n v="0.24110807113543101"/>
    <n v="4"/>
    <n v="4"/>
    <n v="2"/>
    <n v="20"/>
    <n v="20"/>
    <n v="10"/>
    <n v="50"/>
    <n v="3.3333333333333299"/>
    <x v="0"/>
    <s v="Class-3"/>
    <x v="0"/>
  </r>
  <r>
    <n v="2068"/>
    <n v="574.88480000000004"/>
    <d v="2004-03-01T00:00:00"/>
    <n v="11"/>
    <n v="6323.7328000000007"/>
    <n v="0.95023939808487501"/>
    <n v="0.83413132694938497"/>
    <n v="0.63457592339261204"/>
    <n v="5"/>
    <n v="5"/>
    <n v="4"/>
    <n v="25"/>
    <n v="25"/>
    <n v="20"/>
    <n v="70"/>
    <n v="4.6666666666666696"/>
    <x v="1"/>
    <s v="Class-4"/>
    <x v="1"/>
  </r>
  <r>
    <n v="207"/>
    <n v="60.74"/>
    <d v="2002-05-07T00:00:00"/>
    <n v="3"/>
    <n v="182.22"/>
    <n v="0.55335157318740003"/>
    <n v="0.49743502051983601"/>
    <n v="0.160738714090287"/>
    <n v="3"/>
    <n v="3"/>
    <n v="1"/>
    <n v="15"/>
    <n v="15"/>
    <n v="5"/>
    <n v="35"/>
    <n v="2.3333333333333299"/>
    <x v="2"/>
    <s v="Class-2"/>
    <x v="0"/>
  </r>
  <r>
    <n v="2070"/>
    <n v="61.979523809523798"/>
    <d v="2004-09-16T00:00:00"/>
    <n v="21"/>
    <n v="1301.5699999999997"/>
    <n v="0.56053351573186105"/>
    <n v="0.92647058823529405"/>
    <n v="0.79873461012311797"/>
    <n v="3"/>
    <n v="5"/>
    <n v="4"/>
    <n v="15"/>
    <n v="25"/>
    <n v="20"/>
    <n v="60"/>
    <n v="4"/>
    <x v="1"/>
    <s v="Class-4"/>
    <x v="0"/>
  </r>
  <r>
    <n v="2071"/>
    <n v="52.884999999999998"/>
    <d v="2003-10-29T00:00:00"/>
    <n v="2"/>
    <n v="105.77"/>
    <n v="0.50683994528041498"/>
    <n v="0.35294117647058798"/>
    <n v="0.57712038303693503"/>
    <n v="3"/>
    <n v="2"/>
    <n v="3"/>
    <n v="15"/>
    <n v="10"/>
    <n v="15"/>
    <n v="40"/>
    <n v="2.6666666666666701"/>
    <x v="2"/>
    <s v="Class-2"/>
    <x v="0"/>
  </r>
  <r>
    <n v="2072"/>
    <n v="5.36"/>
    <d v="2002-01-22T00:00:00"/>
    <n v="1"/>
    <n v="5.36"/>
    <n v="0.12123803009575999"/>
    <n v="0"/>
    <n v="1.74418604651163E-2"/>
    <n v="1"/>
    <n v="1"/>
    <n v="1"/>
    <n v="5"/>
    <n v="5"/>
    <n v="5"/>
    <n v="15"/>
    <n v="1"/>
    <x v="4"/>
    <s v="Class-1"/>
    <x v="0"/>
  </r>
  <r>
    <n v="2073"/>
    <n v="329.59154999999998"/>
    <d v="2004-12-12T00:00:00"/>
    <n v="20"/>
    <n v="6591.8310000000001"/>
    <n v="0.90902872777022903"/>
    <n v="0.91997264021887803"/>
    <n v="0.93655950752393902"/>
    <n v="5"/>
    <n v="5"/>
    <n v="5"/>
    <n v="25"/>
    <n v="25"/>
    <n v="25"/>
    <n v="75"/>
    <n v="5"/>
    <x v="3"/>
    <s v="Class-5"/>
    <x v="1"/>
  </r>
  <r>
    <n v="2075"/>
    <n v="21.524999999999999"/>
    <d v="2002-05-30T00:00:00"/>
    <n v="2"/>
    <n v="43.05"/>
    <n v="0.28026675786593802"/>
    <n v="0.35294117647058798"/>
    <n v="0.18844049247606001"/>
    <n v="2"/>
    <n v="2"/>
    <n v="1"/>
    <n v="10"/>
    <n v="10"/>
    <n v="5"/>
    <n v="25"/>
    <n v="1.6666666666666701"/>
    <x v="4"/>
    <s v="Class-1"/>
    <x v="0"/>
  </r>
  <r>
    <n v="2076"/>
    <n v="611.625"/>
    <d v="2002-04-15T00:00:00"/>
    <n v="2"/>
    <n v="1223.25"/>
    <n v="0.95177838577297302"/>
    <n v="0.35294117647058798"/>
    <n v="0.12876196990424099"/>
    <n v="5"/>
    <n v="2"/>
    <n v="1"/>
    <n v="25"/>
    <n v="10"/>
    <n v="5"/>
    <n v="40"/>
    <n v="2.6666666666666701"/>
    <x v="2"/>
    <s v="Class-2"/>
    <x v="1"/>
  </r>
  <r>
    <n v="2078"/>
    <n v="16.510000000000002"/>
    <d v="2003-07-28T00:00:00"/>
    <n v="3"/>
    <n v="49.53"/>
    <n v="0.233755129958964"/>
    <n v="0.49743502051983601"/>
    <n v="0.54292065663474598"/>
    <n v="2"/>
    <n v="3"/>
    <n v="3"/>
    <n v="10"/>
    <n v="15"/>
    <n v="15"/>
    <n v="40"/>
    <n v="2.6666666666666701"/>
    <x v="2"/>
    <s v="Class-2"/>
    <x v="0"/>
  </r>
  <r>
    <n v="2079"/>
    <n v="947.47666666666703"/>
    <d v="2004-11-02T00:00:00"/>
    <n v="9"/>
    <n v="8527.2900000000027"/>
    <n v="0.97127222982222505"/>
    <n v="0.79069767441860495"/>
    <n v="0.86781805745553997"/>
    <n v="5"/>
    <n v="4"/>
    <n v="5"/>
    <n v="25"/>
    <n v="20"/>
    <n v="25"/>
    <n v="70"/>
    <n v="4.6666666666666696"/>
    <x v="1"/>
    <s v="Class-4"/>
    <x v="0"/>
  </r>
  <r>
    <n v="208"/>
    <n v="920.30674999999997"/>
    <d v="2004-02-16T00:00:00"/>
    <n v="8"/>
    <n v="7362.4539999999997"/>
    <n v="0.96887824897407104"/>
    <n v="0.76333789329685398"/>
    <n v="0.625854993160054"/>
    <n v="5"/>
    <n v="4"/>
    <n v="4"/>
    <n v="25"/>
    <n v="20"/>
    <n v="20"/>
    <n v="65"/>
    <n v="4.3333333333333304"/>
    <x v="1"/>
    <s v="Class-4"/>
    <x v="1"/>
  </r>
  <r>
    <n v="2080"/>
    <n v="122.73333333333299"/>
    <d v="2004-07-11T00:00:00"/>
    <n v="3"/>
    <n v="368.19999999999897"/>
    <n v="0.75324897400822999"/>
    <n v="0.49743502051983601"/>
    <n v="0.71802325581395299"/>
    <n v="4"/>
    <n v="3"/>
    <n v="4"/>
    <n v="20"/>
    <n v="15"/>
    <n v="20"/>
    <n v="55"/>
    <n v="3.6666666666666701"/>
    <x v="0"/>
    <s v="Class-3"/>
    <x v="0"/>
  </r>
  <r>
    <n v="2081"/>
    <n v="241.88933333333301"/>
    <d v="2004-11-08T00:00:00"/>
    <n v="3"/>
    <n v="725.66799999999898"/>
    <n v="0.87294801641591302"/>
    <n v="0.49743502051983601"/>
    <n v="0.87431600547195598"/>
    <n v="5"/>
    <n v="3"/>
    <n v="5"/>
    <n v="25"/>
    <n v="15"/>
    <n v="25"/>
    <n v="65"/>
    <n v="4.3333333333333304"/>
    <x v="1"/>
    <s v="Class-4"/>
    <x v="0"/>
  </r>
  <r>
    <n v="2082"/>
    <n v="4.5"/>
    <d v="2002-11-25T00:00:00"/>
    <n v="1"/>
    <n v="4.5"/>
    <n v="0.11217510259918"/>
    <n v="0"/>
    <n v="0.46289329685362501"/>
    <n v="1"/>
    <n v="1"/>
    <n v="3"/>
    <n v="5"/>
    <n v="5"/>
    <n v="15"/>
    <n v="25"/>
    <n v="1.6666666666666701"/>
    <x v="4"/>
    <s v="Class-1"/>
    <x v="0"/>
  </r>
  <r>
    <n v="2083"/>
    <n v="1957.4945499999999"/>
    <d v="2003-10-03T00:00:00"/>
    <n v="4"/>
    <n v="7829.9781999999996"/>
    <n v="0.98683310533522395"/>
    <n v="0.581395348837209"/>
    <n v="0.56788645690834405"/>
    <n v="5"/>
    <n v="3"/>
    <n v="3"/>
    <n v="25"/>
    <n v="15"/>
    <n v="15"/>
    <n v="55"/>
    <n v="3.6666666666666701"/>
    <x v="0"/>
    <s v="Class-3"/>
    <x v="1"/>
  </r>
  <r>
    <n v="2085"/>
    <n v="375.26249999999999"/>
    <d v="2004-10-16T00:00:00"/>
    <n v="8"/>
    <n v="3002.1"/>
    <n v="0.91877564979485504"/>
    <n v="0.76333789329685398"/>
    <n v="0.84370725034199701"/>
    <n v="5"/>
    <n v="4"/>
    <n v="5"/>
    <n v="25"/>
    <n v="20"/>
    <n v="25"/>
    <n v="70"/>
    <n v="4.6666666666666696"/>
    <x v="1"/>
    <s v="Class-4"/>
    <x v="0"/>
  </r>
  <r>
    <n v="2086"/>
    <n v="139.52724444444399"/>
    <d v="2004-05-25T00:00:00"/>
    <n v="9"/>
    <n v="1255.745199999996"/>
    <n v="0.78077975376199704"/>
    <n v="0.79069767441860495"/>
    <n v="0.68553351573187304"/>
    <n v="4"/>
    <n v="4"/>
    <n v="4"/>
    <n v="20"/>
    <n v="20"/>
    <n v="20"/>
    <n v="60"/>
    <n v="4"/>
    <x v="1"/>
    <s v="Class-4"/>
    <x v="1"/>
  </r>
  <r>
    <n v="2088"/>
    <n v="114.71044999999999"/>
    <d v="2004-09-03T00:00:00"/>
    <n v="6"/>
    <n v="688.2627"/>
    <n v="0.73597811217512099"/>
    <n v="0.68946648426812596"/>
    <n v="0.76932284541723595"/>
    <n v="4"/>
    <n v="4"/>
    <n v="4"/>
    <n v="20"/>
    <n v="20"/>
    <n v="20"/>
    <n v="60"/>
    <n v="4"/>
    <x v="1"/>
    <s v="Class-4"/>
    <x v="1"/>
  </r>
  <r>
    <n v="2090"/>
    <n v="205.65348"/>
    <d v="2004-03-18T00:00:00"/>
    <n v="10"/>
    <n v="2056.5347999999999"/>
    <n v="0.85037619699046396"/>
    <n v="0.81549247606019204"/>
    <n v="0.64432284541723595"/>
    <n v="5"/>
    <n v="5"/>
    <n v="4"/>
    <n v="25"/>
    <n v="25"/>
    <n v="20"/>
    <n v="70"/>
    <n v="4.6666666666666696"/>
    <x v="1"/>
    <s v="Class-4"/>
    <x v="1"/>
  </r>
  <r>
    <n v="2092"/>
    <n v="83.658133333333296"/>
    <d v="2003-09-25T00:00:00"/>
    <n v="3"/>
    <n v="250.97439999999989"/>
    <n v="0.65064979480164398"/>
    <n v="0.49743502051983601"/>
    <n v="0.564979480164158"/>
    <n v="4"/>
    <n v="3"/>
    <n v="3"/>
    <n v="20"/>
    <n v="15"/>
    <n v="15"/>
    <n v="50"/>
    <n v="3.3333333333333299"/>
    <x v="0"/>
    <s v="Class-3"/>
    <x v="1"/>
  </r>
  <r>
    <n v="2094"/>
    <n v="36.636000000000003"/>
    <d v="2002-12-04T00:00:00"/>
    <n v="1"/>
    <n v="36.636000000000003"/>
    <n v="0.40612175102597903"/>
    <n v="0"/>
    <n v="0.472469220246237"/>
    <n v="3"/>
    <n v="1"/>
    <n v="3"/>
    <n v="15"/>
    <n v="5"/>
    <n v="15"/>
    <n v="35"/>
    <n v="2.3333333333333299"/>
    <x v="2"/>
    <s v="Class-2"/>
    <x v="2"/>
  </r>
  <r>
    <n v="2095"/>
    <n v="25.02"/>
    <d v="2003-09-24T00:00:00"/>
    <n v="2"/>
    <n v="50.04"/>
    <n v="0.31155950752393802"/>
    <n v="0.35294117647058798"/>
    <n v="0.56446648426812496"/>
    <n v="2"/>
    <n v="2"/>
    <n v="3"/>
    <n v="10"/>
    <n v="10"/>
    <n v="15"/>
    <n v="35"/>
    <n v="2.3333333333333299"/>
    <x v="2"/>
    <s v="Class-2"/>
    <x v="0"/>
  </r>
  <r>
    <n v="2096"/>
    <n v="0"/>
    <d v="2002-04-28T00:00:00"/>
    <n v="1"/>
    <n v="0"/>
    <n v="4.5827633378932697E-2"/>
    <n v="0"/>
    <n v="0.14705882352941199"/>
    <n v="1"/>
    <n v="1"/>
    <n v="1"/>
    <n v="5"/>
    <n v="5"/>
    <n v="5"/>
    <n v="15"/>
    <n v="1"/>
    <x v="4"/>
    <s v="Class-1"/>
    <x v="0"/>
  </r>
  <r>
    <n v="2097"/>
    <n v="923.02333333333297"/>
    <d v="2003-03-05T00:00:00"/>
    <n v="3"/>
    <n v="2769.0699999999988"/>
    <n v="0.96904924760608202"/>
    <n v="0.49743502051983601"/>
    <n v="0.50170998632010799"/>
    <n v="5"/>
    <n v="3"/>
    <n v="3"/>
    <n v="25"/>
    <n v="15"/>
    <n v="15"/>
    <n v="55"/>
    <n v="3.6666666666666701"/>
    <x v="0"/>
    <s v="Class-3"/>
    <x v="0"/>
  </r>
  <r>
    <n v="2098"/>
    <n v="72.943399999999997"/>
    <d v="2003-10-02T00:00:00"/>
    <n v="12"/>
    <n v="875.32079999999996"/>
    <n v="0.608584131326945"/>
    <n v="0.85020519835841302"/>
    <n v="0.56754445964432199"/>
    <n v="4"/>
    <n v="5"/>
    <n v="3"/>
    <n v="20"/>
    <n v="25"/>
    <n v="15"/>
    <n v="60"/>
    <n v="4"/>
    <x v="1"/>
    <s v="Class-4"/>
    <x v="1"/>
  </r>
  <r>
    <n v="21"/>
    <n v="31.677371428571401"/>
    <d v="2004-07-08T00:00:00"/>
    <n v="7"/>
    <n v="221.74159999999981"/>
    <n v="0.36987004103966298"/>
    <n v="0.73204514363885098"/>
    <n v="0.71562927496579898"/>
    <n v="2"/>
    <n v="4"/>
    <n v="4"/>
    <n v="10"/>
    <n v="20"/>
    <n v="20"/>
    <n v="50"/>
    <n v="3.3333333333333299"/>
    <x v="0"/>
    <s v="Class-3"/>
    <x v="1"/>
  </r>
  <r>
    <n v="210"/>
    <n v="942.46582677165304"/>
    <d v="2004-12-18T00:00:00"/>
    <n v="254"/>
    <n v="239386.31999999986"/>
    <n v="0.97093023255820299"/>
    <n v="0.99897400820793603"/>
    <n v="0.95075239398084799"/>
    <n v="5"/>
    <n v="5"/>
    <n v="5"/>
    <n v="25"/>
    <n v="25"/>
    <n v="25"/>
    <n v="75"/>
    <n v="5"/>
    <x v="3"/>
    <s v="Class-5"/>
    <x v="0"/>
  </r>
  <r>
    <n v="2100"/>
    <n v="25.922499999999999"/>
    <d v="2004-10-11T00:00:00"/>
    <n v="4"/>
    <n v="103.69"/>
    <n v="0.31857045143638502"/>
    <n v="0.581395348837209"/>
    <n v="0.83703830369357002"/>
    <n v="2"/>
    <n v="3"/>
    <n v="5"/>
    <n v="10"/>
    <n v="15"/>
    <n v="25"/>
    <n v="50"/>
    <n v="3.3333333333333299"/>
    <x v="0"/>
    <s v="Class-3"/>
    <x v="0"/>
  </r>
  <r>
    <n v="2101"/>
    <n v="26.87"/>
    <d v="2002-06-06T00:00:00"/>
    <n v="1"/>
    <n v="26.87"/>
    <n v="0.32797537619698602"/>
    <n v="0"/>
    <n v="0.19647742818057501"/>
    <n v="2"/>
    <n v="1"/>
    <n v="1"/>
    <n v="10"/>
    <n v="5"/>
    <n v="5"/>
    <n v="20"/>
    <n v="1.3333333333333299"/>
    <x v="4"/>
    <s v="Class-1"/>
    <x v="0"/>
  </r>
  <r>
    <n v="2102"/>
    <n v="1918.9767199999999"/>
    <d v="2004-06-27T00:00:00"/>
    <n v="10"/>
    <n v="19189.767199999998"/>
    <n v="0.98666210670321297"/>
    <n v="0.81549247606019204"/>
    <n v="0.70536935704514203"/>
    <n v="5"/>
    <n v="5"/>
    <n v="4"/>
    <n v="25"/>
    <n v="25"/>
    <n v="20"/>
    <n v="70"/>
    <n v="4.6666666666666696"/>
    <x v="1"/>
    <s v="Class-4"/>
    <x v="1"/>
  </r>
  <r>
    <n v="2104"/>
    <n v="222.9161"/>
    <d v="2002-11-18T00:00:00"/>
    <n v="4"/>
    <n v="891.6644"/>
    <n v="0.86251709986324399"/>
    <n v="0.581395348837209"/>
    <n v="0.45656634746921998"/>
    <n v="5"/>
    <n v="3"/>
    <n v="3"/>
    <n v="25"/>
    <n v="15"/>
    <n v="15"/>
    <n v="55"/>
    <n v="3.6666666666666701"/>
    <x v="0"/>
    <s v="Class-3"/>
    <x v="1"/>
  </r>
  <r>
    <n v="2106"/>
    <n v="498.3"/>
    <d v="2002-10-31T00:00:00"/>
    <n v="2"/>
    <n v="996.6"/>
    <n v="0.94168946648432605"/>
    <n v="0.35294117647058798"/>
    <n v="0.43450752393980802"/>
    <n v="5"/>
    <n v="2"/>
    <n v="3"/>
    <n v="25"/>
    <n v="10"/>
    <n v="15"/>
    <n v="50"/>
    <n v="3.3333333333333299"/>
    <x v="0"/>
    <s v="Class-3"/>
    <x v="0"/>
  </r>
  <r>
    <n v="2107"/>
    <n v="622.22280000000001"/>
    <d v="2002-04-26T00:00:00"/>
    <n v="2"/>
    <n v="1244.4456"/>
    <n v="0.95263337893302802"/>
    <n v="0.35294117647058798"/>
    <n v="0.14398084815321499"/>
    <n v="5"/>
    <n v="2"/>
    <n v="1"/>
    <n v="25"/>
    <n v="10"/>
    <n v="5"/>
    <n v="40"/>
    <n v="2.6666666666666701"/>
    <x v="2"/>
    <s v="Class-2"/>
    <x v="1"/>
  </r>
  <r>
    <n v="2109"/>
    <n v="329.16"/>
    <d v="2002-03-31T00:00:00"/>
    <n v="1"/>
    <n v="329.16"/>
    <n v="0.90851573187419599"/>
    <n v="0"/>
    <n v="0.108584131326949"/>
    <n v="5"/>
    <n v="1"/>
    <n v="1"/>
    <n v="25"/>
    <n v="5"/>
    <n v="5"/>
    <n v="35"/>
    <n v="2.3333333333333299"/>
    <x v="2"/>
    <s v="Class-2"/>
    <x v="0"/>
  </r>
  <r>
    <n v="211"/>
    <n v="211.963636363636"/>
    <d v="2004-09-20T00:00:00"/>
    <n v="11"/>
    <n v="2331.5999999999958"/>
    <n v="0.85516415868677198"/>
    <n v="0.83413132694938497"/>
    <n v="0.81258549931600499"/>
    <n v="5"/>
    <n v="5"/>
    <n v="5"/>
    <n v="25"/>
    <n v="25"/>
    <n v="25"/>
    <n v="75"/>
    <n v="5"/>
    <x v="3"/>
    <s v="Class-5"/>
    <x v="0"/>
  </r>
  <r>
    <n v="2110"/>
    <n v="223.84233333333299"/>
    <d v="2004-06-27T00:00:00"/>
    <n v="6"/>
    <n v="1343.0539999999978"/>
    <n v="0.86337209302329798"/>
    <n v="0.68946648426812596"/>
    <n v="0.70536935704514203"/>
    <n v="5"/>
    <n v="4"/>
    <n v="4"/>
    <n v="25"/>
    <n v="20"/>
    <n v="20"/>
    <n v="65"/>
    <n v="4.3333333333333304"/>
    <x v="1"/>
    <s v="Class-4"/>
    <x v="1"/>
  </r>
  <r>
    <n v="2112"/>
    <n v="25.792000000000002"/>
    <d v="2004-08-26T00:00:00"/>
    <n v="10"/>
    <n v="257.92"/>
    <n v="0.31737346101230901"/>
    <n v="0.81549247606019204"/>
    <n v="0.76077291381668899"/>
    <n v="2"/>
    <n v="5"/>
    <n v="4"/>
    <n v="10"/>
    <n v="25"/>
    <n v="20"/>
    <n v="55"/>
    <n v="3.6666666666666701"/>
    <x v="0"/>
    <s v="Class-3"/>
    <x v="0"/>
  </r>
  <r>
    <n v="2113"/>
    <n v="54.584666666666699"/>
    <d v="2003-07-13T00:00:00"/>
    <n v="6"/>
    <n v="327.50800000000021"/>
    <n v="0.51538987688096405"/>
    <n v="0.68946648426812596"/>
    <n v="0.53761969904240703"/>
    <n v="3"/>
    <n v="4"/>
    <n v="3"/>
    <n v="15"/>
    <n v="20"/>
    <n v="15"/>
    <n v="50"/>
    <n v="3.3333333333333299"/>
    <x v="0"/>
    <s v="Class-3"/>
    <x v="1"/>
  </r>
  <r>
    <n v="2115"/>
    <n v="44.55"/>
    <d v="2002-11-02T00:00:00"/>
    <n v="1"/>
    <n v="44.55"/>
    <n v="0.45759233926126802"/>
    <n v="0"/>
    <n v="0.43673050615594999"/>
    <n v="3"/>
    <n v="1"/>
    <n v="3"/>
    <n v="15"/>
    <n v="5"/>
    <n v="15"/>
    <n v="35"/>
    <n v="2.3333333333333299"/>
    <x v="2"/>
    <s v="Class-2"/>
    <x v="0"/>
  </r>
  <r>
    <n v="2116"/>
    <n v="55.77"/>
    <d v="2002-09-11T00:00:00"/>
    <n v="1"/>
    <n v="55.77"/>
    <n v="0.52274281805743605"/>
    <n v="0"/>
    <n v="0.36850205198358399"/>
    <n v="3"/>
    <n v="1"/>
    <n v="2"/>
    <n v="15"/>
    <n v="5"/>
    <n v="10"/>
    <n v="30"/>
    <n v="2"/>
    <x v="2"/>
    <s v="Class-2"/>
    <x v="0"/>
  </r>
  <r>
    <n v="2117"/>
    <n v="34.31"/>
    <d v="2002-06-22T00:00:00"/>
    <n v="1"/>
    <n v="34.31"/>
    <n v="0.38970588235293102"/>
    <n v="0"/>
    <n v="0.225547195622435"/>
    <n v="2"/>
    <n v="1"/>
    <n v="2"/>
    <n v="10"/>
    <n v="5"/>
    <n v="10"/>
    <n v="25"/>
    <n v="1.6666666666666701"/>
    <x v="4"/>
    <s v="Class-1"/>
    <x v="0"/>
  </r>
  <r>
    <n v="2118"/>
    <n v="184.47"/>
    <d v="2002-01-23T00:00:00"/>
    <n v="1"/>
    <n v="184.47"/>
    <n v="0.83276333789333401"/>
    <n v="0"/>
    <n v="1.8638850889192898E-2"/>
    <n v="5"/>
    <n v="1"/>
    <n v="1"/>
    <n v="25"/>
    <n v="5"/>
    <n v="5"/>
    <n v="35"/>
    <n v="2.3333333333333299"/>
    <x v="2"/>
    <s v="Class-2"/>
    <x v="0"/>
  </r>
  <r>
    <n v="2119"/>
    <n v="96.29"/>
    <d v="2003-11-06T00:00:00"/>
    <n v="2"/>
    <n v="192.58"/>
    <n v="0.69305745554036602"/>
    <n v="0.35294117647058798"/>
    <n v="0.58036935704514203"/>
    <n v="4"/>
    <n v="2"/>
    <n v="3"/>
    <n v="20"/>
    <n v="10"/>
    <n v="15"/>
    <n v="45"/>
    <n v="3"/>
    <x v="0"/>
    <s v="Class-3"/>
    <x v="0"/>
  </r>
  <r>
    <n v="212"/>
    <n v="249.904"/>
    <d v="2004-02-14T00:00:00"/>
    <n v="5"/>
    <n v="1249.52"/>
    <n v="0.87876196990428601"/>
    <n v="0.64261285909712695"/>
    <n v="0.62397400820793303"/>
    <n v="5"/>
    <n v="4"/>
    <n v="4"/>
    <n v="25"/>
    <n v="20"/>
    <n v="20"/>
    <n v="65"/>
    <n v="4.3333333333333304"/>
    <x v="1"/>
    <s v="Class-4"/>
    <x v="0"/>
  </r>
  <r>
    <n v="2120"/>
    <n v="73.05"/>
    <d v="2004-12-31T00:00:00"/>
    <n v="13"/>
    <n v="949.65"/>
    <n v="0.60909712722297804"/>
    <n v="0.86234610123119004"/>
    <n v="0.98529411764705799"/>
    <n v="4"/>
    <n v="5"/>
    <n v="5"/>
    <n v="20"/>
    <n v="25"/>
    <n v="25"/>
    <n v="70"/>
    <n v="4.6666666666666696"/>
    <x v="1"/>
    <s v="Class-4"/>
    <x v="0"/>
  </r>
  <r>
    <n v="2121"/>
    <n v="142.16"/>
    <d v="2002-05-04T00:00:00"/>
    <n v="2"/>
    <n v="284.32"/>
    <n v="0.78488372093026004"/>
    <n v="0.35294117647058798"/>
    <n v="0.156634746922025"/>
    <n v="4"/>
    <n v="2"/>
    <n v="1"/>
    <n v="20"/>
    <n v="10"/>
    <n v="5"/>
    <n v="35"/>
    <n v="2.3333333333333299"/>
    <x v="2"/>
    <s v="Class-2"/>
    <x v="0"/>
  </r>
  <r>
    <n v="2122"/>
    <n v="87.848039999999997"/>
    <d v="2003-07-25T00:00:00"/>
    <n v="10"/>
    <n v="878.48039999999992"/>
    <n v="0.66655266757866505"/>
    <n v="0.81549247606019204"/>
    <n v="0.54103967168262601"/>
    <n v="4"/>
    <n v="5"/>
    <n v="3"/>
    <n v="20"/>
    <n v="25"/>
    <n v="15"/>
    <n v="60"/>
    <n v="4"/>
    <x v="1"/>
    <s v="Class-4"/>
    <x v="1"/>
  </r>
  <r>
    <n v="2124"/>
    <n v="0.74"/>
    <d v="2002-08-28T00:00:00"/>
    <n v="1"/>
    <n v="0.74"/>
    <n v="6.1388508891928498E-2"/>
    <n v="0"/>
    <n v="0.346614227086183"/>
    <n v="1"/>
    <n v="1"/>
    <n v="2"/>
    <n v="5"/>
    <n v="5"/>
    <n v="10"/>
    <n v="20"/>
    <n v="1.3333333333333299"/>
    <x v="4"/>
    <s v="Class-1"/>
    <x v="0"/>
  </r>
  <r>
    <n v="2125"/>
    <n v="21.995625"/>
    <d v="2004-10-15T00:00:00"/>
    <n v="16"/>
    <n v="351.93"/>
    <n v="0.28796169630642998"/>
    <n v="0.89586183310533496"/>
    <n v="0.84216826265389799"/>
    <n v="2"/>
    <n v="5"/>
    <n v="5"/>
    <n v="10"/>
    <n v="25"/>
    <n v="25"/>
    <n v="60"/>
    <n v="4"/>
    <x v="1"/>
    <s v="Class-4"/>
    <x v="0"/>
  </r>
  <r>
    <n v="2126"/>
    <n v="0"/>
    <d v="2002-05-25T00:00:00"/>
    <n v="1"/>
    <n v="0"/>
    <n v="4.5827633378932697E-2"/>
    <n v="0"/>
    <n v="0.180916552667579"/>
    <n v="1"/>
    <n v="1"/>
    <n v="1"/>
    <n v="5"/>
    <n v="5"/>
    <n v="5"/>
    <n v="15"/>
    <n v="1"/>
    <x v="4"/>
    <s v="Class-1"/>
    <x v="0"/>
  </r>
  <r>
    <n v="2127"/>
    <n v="48.1008"/>
    <d v="2002-06-28T00:00:00"/>
    <n v="1"/>
    <n v="48.1008"/>
    <n v="0.48101915184676403"/>
    <n v="0"/>
    <n v="0.23409712722298201"/>
    <n v="3"/>
    <n v="1"/>
    <n v="2"/>
    <n v="15"/>
    <n v="5"/>
    <n v="10"/>
    <n v="30"/>
    <n v="2"/>
    <x v="2"/>
    <s v="Class-2"/>
    <x v="2"/>
  </r>
  <r>
    <n v="2128"/>
    <n v="34526.284"/>
    <d v="2003-01-01T00:00:00"/>
    <n v="5"/>
    <n v="172631.41999999998"/>
    <n v="0.99965800273604699"/>
    <n v="0.64261285909712695"/>
    <n v="0.49059507523939699"/>
    <n v="5"/>
    <n v="4"/>
    <n v="3"/>
    <n v="25"/>
    <n v="20"/>
    <n v="15"/>
    <n v="60"/>
    <n v="4"/>
    <x v="1"/>
    <s v="Class-4"/>
    <x v="0"/>
  </r>
  <r>
    <n v="2129"/>
    <n v="384.35399999999998"/>
    <d v="2003-02-05T00:00:00"/>
    <n v="3"/>
    <n v="1153.0619999999999"/>
    <n v="0.92048563611496503"/>
    <n v="0.49743502051983601"/>
    <n v="0.49658002735978002"/>
    <n v="5"/>
    <n v="3"/>
    <n v="3"/>
    <n v="25"/>
    <n v="15"/>
    <n v="15"/>
    <n v="55"/>
    <n v="3.6666666666666701"/>
    <x v="0"/>
    <s v="Class-3"/>
    <x v="1"/>
  </r>
  <r>
    <n v="213"/>
    <n v="-218.69499999999999"/>
    <d v="2002-12-18T00:00:00"/>
    <n v="2"/>
    <n v="-437.39"/>
    <n v="6.6689466484268099E-3"/>
    <n v="0.35294117647058798"/>
    <n v="0.48290013679890498"/>
    <n v="1"/>
    <n v="2"/>
    <n v="3"/>
    <n v="5"/>
    <n v="10"/>
    <n v="15"/>
    <n v="30"/>
    <n v="2"/>
    <x v="2"/>
    <s v="Class-2"/>
    <x v="0"/>
  </r>
  <r>
    <n v="2131"/>
    <n v="106.69646666666701"/>
    <d v="2004-12-28T00:00:00"/>
    <n v="12"/>
    <n v="1280.3576000000041"/>
    <n v="0.716997264021903"/>
    <n v="0.85020519835841302"/>
    <n v="0.97246922024623705"/>
    <n v="4"/>
    <n v="5"/>
    <n v="5"/>
    <n v="20"/>
    <n v="25"/>
    <n v="25"/>
    <n v="70"/>
    <n v="4.6666666666666696"/>
    <x v="1"/>
    <s v="Class-4"/>
    <x v="1"/>
  </r>
  <r>
    <n v="2133"/>
    <n v="234.36533333333301"/>
    <d v="2002-09-12T00:00:00"/>
    <n v="3"/>
    <n v="703.09599999999909"/>
    <n v="0.868160054719606"/>
    <n v="0.49743502051983601"/>
    <n v="0.36918604651162801"/>
    <n v="5"/>
    <n v="3"/>
    <n v="2"/>
    <n v="25"/>
    <n v="15"/>
    <n v="10"/>
    <n v="50"/>
    <n v="3.3333333333333299"/>
    <x v="0"/>
    <s v="Class-3"/>
    <x v="1"/>
  </r>
  <r>
    <n v="2135"/>
    <n v="312.43"/>
    <d v="2004-09-05T00:00:00"/>
    <n v="8"/>
    <n v="2499.44"/>
    <n v="0.90321477428185604"/>
    <n v="0.76333789329685398"/>
    <n v="0.77274281805745504"/>
    <n v="5"/>
    <n v="4"/>
    <n v="4"/>
    <n v="25"/>
    <n v="20"/>
    <n v="20"/>
    <n v="65"/>
    <n v="4.3333333333333304"/>
    <x v="1"/>
    <s v="Class-4"/>
    <x v="0"/>
  </r>
  <r>
    <n v="2136"/>
    <n v="63.17"/>
    <d v="2003-01-29T00:00:00"/>
    <n v="2"/>
    <n v="126.34"/>
    <n v="0.56549247606017905"/>
    <n v="0.35294117647058798"/>
    <n v="0.49555403556771399"/>
    <n v="3"/>
    <n v="2"/>
    <n v="3"/>
    <n v="15"/>
    <n v="10"/>
    <n v="15"/>
    <n v="40"/>
    <n v="2.6666666666666701"/>
    <x v="2"/>
    <s v="Class-2"/>
    <x v="0"/>
  </r>
  <r>
    <n v="2137"/>
    <n v="34.83"/>
    <d v="2002-04-03T00:00:00"/>
    <n v="1"/>
    <n v="34.83"/>
    <n v="0.393125854993149"/>
    <n v="0"/>
    <n v="0.11200410396716801"/>
    <n v="2"/>
    <n v="1"/>
    <n v="1"/>
    <n v="10"/>
    <n v="5"/>
    <n v="5"/>
    <n v="20"/>
    <n v="1.3333333333333299"/>
    <x v="4"/>
    <s v="Class-1"/>
    <x v="0"/>
  </r>
  <r>
    <n v="2138"/>
    <n v="38.31"/>
    <d v="2002-05-30T00:00:00"/>
    <n v="1"/>
    <n v="38.31"/>
    <n v="0.41484268125853602"/>
    <n v="0"/>
    <n v="0.18844049247606001"/>
    <n v="3"/>
    <n v="1"/>
    <n v="1"/>
    <n v="15"/>
    <n v="5"/>
    <n v="5"/>
    <n v="25"/>
    <n v="1.6666666666666701"/>
    <x v="4"/>
    <s v="Class-1"/>
    <x v="0"/>
  </r>
  <r>
    <n v="2139"/>
    <n v="161.4"/>
    <d v="2002-02-03T00:00:00"/>
    <n v="1"/>
    <n v="161.4"/>
    <n v="0.80967852257185202"/>
    <n v="0"/>
    <n v="2.8214774281805698E-2"/>
    <n v="5"/>
    <n v="1"/>
    <n v="1"/>
    <n v="25"/>
    <n v="5"/>
    <n v="5"/>
    <n v="35"/>
    <n v="2.3333333333333299"/>
    <x v="2"/>
    <s v="Class-2"/>
    <x v="0"/>
  </r>
  <r>
    <n v="214"/>
    <n v="155.67137500000001"/>
    <d v="2004-12-11T00:00:00"/>
    <n v="32"/>
    <n v="4981.4840000000004"/>
    <n v="0.80181258549934697"/>
    <n v="0.960499316005472"/>
    <n v="0.93416552667578601"/>
    <n v="5"/>
    <n v="5"/>
    <n v="5"/>
    <n v="25"/>
    <n v="25"/>
    <n v="25"/>
    <n v="75"/>
    <n v="5"/>
    <x v="3"/>
    <s v="Class-5"/>
    <x v="0"/>
  </r>
  <r>
    <n v="2140"/>
    <n v="3167.864"/>
    <d v="2003-10-26T00:00:00"/>
    <n v="5"/>
    <n v="15839.32"/>
    <n v="0.99145006839951999"/>
    <n v="0.64261285909712695"/>
    <n v="0.57592339261285797"/>
    <n v="5"/>
    <n v="4"/>
    <n v="3"/>
    <n v="25"/>
    <n v="20"/>
    <n v="15"/>
    <n v="60"/>
    <n v="4"/>
    <x v="1"/>
    <s v="Class-4"/>
    <x v="0"/>
  </r>
  <r>
    <n v="2141"/>
    <n v="875.30499999999995"/>
    <d v="2003-12-17T00:00:00"/>
    <n v="2"/>
    <n v="1750.61"/>
    <n v="0.96665526675792801"/>
    <n v="0.35294117647058798"/>
    <n v="0.59764021887824803"/>
    <n v="5"/>
    <n v="2"/>
    <n v="3"/>
    <n v="25"/>
    <n v="10"/>
    <n v="15"/>
    <n v="50"/>
    <n v="3.3333333333333299"/>
    <x v="0"/>
    <s v="Class-3"/>
    <x v="0"/>
  </r>
  <r>
    <n v="2142"/>
    <n v="71.063000000000002"/>
    <d v="2002-07-29T00:00:00"/>
    <n v="2"/>
    <n v="142.126"/>
    <n v="0.60071819425443995"/>
    <n v="0.35294117647058798"/>
    <n v="0.285396716826265"/>
    <n v="4"/>
    <n v="2"/>
    <n v="2"/>
    <n v="20"/>
    <n v="10"/>
    <n v="10"/>
    <n v="40"/>
    <n v="2.6666666666666701"/>
    <x v="2"/>
    <s v="Class-2"/>
    <x v="1"/>
  </r>
  <r>
    <n v="2144"/>
    <n v="37.761400000000002"/>
    <d v="2002-07-12T00:00:00"/>
    <n v="2"/>
    <n v="75.522800000000004"/>
    <n v="0.412106703146362"/>
    <n v="0.35294117647058798"/>
    <n v="0.25718194254445997"/>
    <n v="3"/>
    <n v="2"/>
    <n v="2"/>
    <n v="15"/>
    <n v="10"/>
    <n v="10"/>
    <n v="35"/>
    <n v="2.3333333333333299"/>
    <x v="2"/>
    <s v="Class-2"/>
    <x v="1"/>
  </r>
  <r>
    <n v="2146"/>
    <n v="47.003250000000001"/>
    <d v="2003-12-06T00:00:00"/>
    <n v="8"/>
    <n v="376.02600000000001"/>
    <n v="0.47349521203828399"/>
    <n v="0.76333789329685398"/>
    <n v="0.59268125854993003"/>
    <n v="3"/>
    <n v="4"/>
    <n v="3"/>
    <n v="15"/>
    <n v="20"/>
    <n v="15"/>
    <n v="50"/>
    <n v="3.3333333333333299"/>
    <x v="0"/>
    <s v="Class-3"/>
    <x v="1"/>
  </r>
  <r>
    <n v="2148"/>
    <n v="23.32"/>
    <d v="2002-07-05T00:00:00"/>
    <n v="1"/>
    <n v="23.32"/>
    <n v="0.29582763337893198"/>
    <n v="0"/>
    <n v="0.24623803009575901"/>
    <n v="2"/>
    <n v="1"/>
    <n v="2"/>
    <n v="10"/>
    <n v="5"/>
    <n v="10"/>
    <n v="25"/>
    <n v="1.6666666666666701"/>
    <x v="4"/>
    <s v="Class-1"/>
    <x v="0"/>
  </r>
  <r>
    <n v="2149"/>
    <n v="-111.91379999999999"/>
    <d v="2002-02-24T00:00:00"/>
    <n v="2"/>
    <n v="-223.82759999999999"/>
    <n v="1.31668946648427E-2"/>
    <n v="0.35294117647058798"/>
    <n v="5.8823529411764698E-2"/>
    <n v="1"/>
    <n v="2"/>
    <n v="1"/>
    <n v="5"/>
    <n v="10"/>
    <n v="5"/>
    <n v="20"/>
    <n v="1.3333333333333299"/>
    <x v="4"/>
    <s v="Class-1"/>
    <x v="1"/>
  </r>
  <r>
    <n v="215"/>
    <n v="26.64"/>
    <d v="2004-08-27T00:00:00"/>
    <n v="8"/>
    <n v="213.12"/>
    <n v="0.32575239398084399"/>
    <n v="0.76333789329685398"/>
    <n v="0.76196990424076505"/>
    <n v="2"/>
    <n v="4"/>
    <n v="4"/>
    <n v="10"/>
    <n v="20"/>
    <n v="20"/>
    <n v="50"/>
    <n v="3.3333333333333299"/>
    <x v="0"/>
    <s v="Class-3"/>
    <x v="0"/>
  </r>
  <r>
    <n v="2151"/>
    <n v="201.34540000000001"/>
    <d v="2002-06-28T00:00:00"/>
    <n v="2"/>
    <n v="402.69080000000002"/>
    <n v="0.84815321477432204"/>
    <n v="0.35294117647058798"/>
    <n v="0.23409712722298201"/>
    <n v="5"/>
    <n v="2"/>
    <n v="2"/>
    <n v="25"/>
    <n v="10"/>
    <n v="10"/>
    <n v="45"/>
    <n v="3"/>
    <x v="0"/>
    <s v="Class-3"/>
    <x v="1"/>
  </r>
  <r>
    <n v="2153"/>
    <n v="-30.0759333333333"/>
    <d v="2004-09-15T00:00:00"/>
    <n v="6"/>
    <n v="-180.45559999999981"/>
    <n v="2.8556771545827499E-2"/>
    <n v="0.68946648426812596"/>
    <n v="0.78847469220246202"/>
    <n v="1"/>
    <n v="4"/>
    <n v="4"/>
    <n v="5"/>
    <n v="20"/>
    <n v="20"/>
    <n v="45"/>
    <n v="3"/>
    <x v="0"/>
    <s v="Class-3"/>
    <x v="1"/>
  </r>
  <r>
    <n v="2155"/>
    <n v="-111.97199999999999"/>
    <d v="2002-05-02T00:00:00"/>
    <n v="2"/>
    <n v="-223.94399999999999"/>
    <n v="1.2995896032831701E-2"/>
    <n v="0.35294117647058798"/>
    <n v="0.15424076607387099"/>
    <n v="1"/>
    <n v="2"/>
    <n v="1"/>
    <n v="5"/>
    <n v="10"/>
    <n v="5"/>
    <n v="20"/>
    <n v="1.3333333333333299"/>
    <x v="4"/>
    <s v="Class-1"/>
    <x v="1"/>
  </r>
  <r>
    <n v="2157"/>
    <n v="125.8185"/>
    <d v="2004-07-08T00:00:00"/>
    <n v="8"/>
    <n v="1006.548"/>
    <n v="0.758891928864592"/>
    <n v="0.76333789329685398"/>
    <n v="0.71562927496579898"/>
    <n v="4"/>
    <n v="4"/>
    <n v="4"/>
    <n v="20"/>
    <n v="20"/>
    <n v="20"/>
    <n v="60"/>
    <n v="4"/>
    <x v="1"/>
    <s v="Class-4"/>
    <x v="1"/>
  </r>
  <r>
    <n v="2159"/>
    <n v="409.83749999999998"/>
    <d v="2004-09-28T00:00:00"/>
    <n v="12"/>
    <n v="4918.0499999999993"/>
    <n v="0.927325581395404"/>
    <n v="0.85020519835841302"/>
    <n v="0.82233242134062901"/>
    <n v="5"/>
    <n v="5"/>
    <n v="5"/>
    <n v="25"/>
    <n v="25"/>
    <n v="25"/>
    <n v="75"/>
    <n v="5"/>
    <x v="3"/>
    <s v="Class-5"/>
    <x v="0"/>
  </r>
  <r>
    <n v="216"/>
    <n v="48.745384615384602"/>
    <d v="2004-07-19T00:00:00"/>
    <n v="13"/>
    <n v="633.68999999999983"/>
    <n v="0.48546511627904798"/>
    <n v="0.86234610123119004"/>
    <n v="0.72298221614226998"/>
    <n v="3"/>
    <n v="5"/>
    <n v="4"/>
    <n v="15"/>
    <n v="25"/>
    <n v="20"/>
    <n v="60"/>
    <n v="4"/>
    <x v="1"/>
    <s v="Class-4"/>
    <x v="0"/>
  </r>
  <r>
    <n v="2160"/>
    <n v="170.55475000000001"/>
    <d v="2004-11-14T00:00:00"/>
    <n v="16"/>
    <n v="2728.8760000000002"/>
    <n v="0.81993844049250997"/>
    <n v="0.89586183310533496"/>
    <n v="0.88354993160054696"/>
    <n v="5"/>
    <n v="5"/>
    <n v="5"/>
    <n v="25"/>
    <n v="25"/>
    <n v="25"/>
    <n v="75"/>
    <n v="5"/>
    <x v="3"/>
    <s v="Class-5"/>
    <x v="1"/>
  </r>
  <r>
    <n v="2162"/>
    <n v="284.83"/>
    <d v="2004-11-28T00:00:00"/>
    <n v="6"/>
    <n v="1708.98"/>
    <n v="0.89517783857734001"/>
    <n v="0.68946648426812596"/>
    <n v="0.91108071135430901"/>
    <n v="5"/>
    <n v="4"/>
    <n v="5"/>
    <n v="25"/>
    <n v="20"/>
    <n v="25"/>
    <n v="70"/>
    <n v="4.6666666666666696"/>
    <x v="1"/>
    <s v="Class-4"/>
    <x v="0"/>
  </r>
  <r>
    <n v="2163"/>
    <n v="70.105000000000004"/>
    <d v="2002-02-09T00:00:00"/>
    <n v="2"/>
    <n v="140.21"/>
    <n v="0.59781121751025301"/>
    <n v="0.35294117647058798"/>
    <n v="3.7790697674418602E-2"/>
    <n v="3"/>
    <n v="2"/>
    <n v="1"/>
    <n v="15"/>
    <n v="10"/>
    <n v="5"/>
    <n v="30"/>
    <n v="2"/>
    <x v="2"/>
    <s v="Class-2"/>
    <x v="0"/>
  </r>
  <r>
    <n v="2164"/>
    <n v="13.74"/>
    <d v="2002-04-16T00:00:00"/>
    <n v="1"/>
    <n v="13.74"/>
    <n v="0.203488372093027"/>
    <n v="0"/>
    <n v="0.12944596443228501"/>
    <n v="2"/>
    <n v="1"/>
    <n v="1"/>
    <n v="10"/>
    <n v="5"/>
    <n v="5"/>
    <n v="20"/>
    <n v="1.3333333333333299"/>
    <x v="4"/>
    <s v="Class-1"/>
    <x v="0"/>
  </r>
  <r>
    <n v="2165"/>
    <n v="24.153616071428601"/>
    <d v="2004-12-30T00:00:00"/>
    <n v="224"/>
    <n v="5410.4100000000071"/>
    <n v="0.30403556771545698"/>
    <n v="0.99829001367989201"/>
    <n v="0.98084815321477403"/>
    <n v="2"/>
    <n v="5"/>
    <n v="5"/>
    <n v="10"/>
    <n v="25"/>
    <n v="25"/>
    <n v="60"/>
    <n v="4"/>
    <x v="1"/>
    <s v="Class-4"/>
    <x v="0"/>
  </r>
  <r>
    <n v="2166"/>
    <n v="55.143584905660397"/>
    <d v="2004-12-13T00:00:00"/>
    <n v="53"/>
    <n v="2922.610000000001"/>
    <n v="0.51898084815319401"/>
    <n v="0.98033515731874199"/>
    <n v="0.939979480164158"/>
    <n v="3"/>
    <n v="5"/>
    <n v="5"/>
    <n v="15"/>
    <n v="25"/>
    <n v="25"/>
    <n v="65"/>
    <n v="4.3333333333333304"/>
    <x v="1"/>
    <s v="Class-4"/>
    <x v="0"/>
  </r>
  <r>
    <n v="2167"/>
    <n v="45.4551612903226"/>
    <d v="2004-06-09T00:00:00"/>
    <n v="31"/>
    <n v="1409.1100000000006"/>
    <n v="0.46323529411762798"/>
    <n v="0.95844733242134095"/>
    <n v="0.69357045143638696"/>
    <n v="3"/>
    <n v="5"/>
    <n v="4"/>
    <n v="15"/>
    <n v="25"/>
    <n v="20"/>
    <n v="60"/>
    <n v="4"/>
    <x v="1"/>
    <s v="Class-4"/>
    <x v="0"/>
  </r>
  <r>
    <n v="2168"/>
    <n v="37.479999999999997"/>
    <d v="2004-10-26T00:00:00"/>
    <n v="2"/>
    <n v="74.959999999999994"/>
    <n v="0.40988372093022002"/>
    <n v="0.35294117647058798"/>
    <n v="0.85721614227086096"/>
    <n v="3"/>
    <n v="2"/>
    <n v="5"/>
    <n v="15"/>
    <n v="10"/>
    <n v="25"/>
    <n v="50"/>
    <n v="3.3333333333333299"/>
    <x v="0"/>
    <s v="Class-3"/>
    <x v="0"/>
  </r>
  <r>
    <n v="2169"/>
    <n v="9550.6731999999993"/>
    <d v="2003-02-08T00:00:00"/>
    <n v="5"/>
    <n v="47753.365999999995"/>
    <n v="0.99743502051990396"/>
    <n v="0.64261285909712695"/>
    <n v="0.49692202462380197"/>
    <n v="5"/>
    <n v="4"/>
    <n v="3"/>
    <n v="25"/>
    <n v="20"/>
    <n v="15"/>
    <n v="60"/>
    <n v="4"/>
    <x v="1"/>
    <s v="Class-4"/>
    <x v="1"/>
  </r>
  <r>
    <n v="217"/>
    <n v="-91.447249999999997"/>
    <d v="2005-01-04T00:00:00"/>
    <n v="34"/>
    <n v="-3109.2064999999998"/>
    <n v="1.5047879616963101E-2"/>
    <n v="0.96580027359781095"/>
    <n v="0.99777701778385697"/>
    <n v="1"/>
    <n v="5"/>
    <n v="5"/>
    <n v="5"/>
    <n v="25"/>
    <n v="25"/>
    <n v="55"/>
    <n v="3.6666666666666701"/>
    <x v="0"/>
    <s v="Class-3"/>
    <x v="0"/>
  </r>
  <r>
    <n v="2171"/>
    <n v="97.442857142857207"/>
    <d v="2004-04-24T00:00:00"/>
    <n v="7"/>
    <n v="682.10000000000048"/>
    <n v="0.69596443228455296"/>
    <n v="0.73204514363885098"/>
    <n v="0.66672366621066903"/>
    <n v="4"/>
    <n v="4"/>
    <n v="4"/>
    <n v="20"/>
    <n v="20"/>
    <n v="20"/>
    <n v="60"/>
    <n v="4"/>
    <x v="1"/>
    <s v="Class-4"/>
    <x v="0"/>
  </r>
  <r>
    <n v="2172"/>
    <n v="1060.78547619048"/>
    <d v="2004-09-03T00:00:00"/>
    <n v="126"/>
    <n v="133658.9700000005"/>
    <n v="0.97554719562249903"/>
    <n v="0.99418604651162901"/>
    <n v="0.76932284541723595"/>
    <n v="5"/>
    <n v="5"/>
    <n v="4"/>
    <n v="25"/>
    <n v="25"/>
    <n v="20"/>
    <n v="70"/>
    <n v="4.6666666666666696"/>
    <x v="1"/>
    <s v="Class-4"/>
    <x v="0"/>
  </r>
  <r>
    <n v="2173"/>
    <n v="35.532857142857097"/>
    <d v="2004-06-28T00:00:00"/>
    <n v="7"/>
    <n v="248.72999999999968"/>
    <n v="0.40150478796168398"/>
    <n v="0.73204514363885098"/>
    <n v="0.70690834473324105"/>
    <n v="3"/>
    <n v="4"/>
    <n v="4"/>
    <n v="15"/>
    <n v="20"/>
    <n v="20"/>
    <n v="55"/>
    <n v="3.6666666666666701"/>
    <x v="0"/>
    <s v="Class-3"/>
    <x v="0"/>
  </r>
  <r>
    <n v="2174"/>
    <n v="253.02"/>
    <d v="2002-06-12T00:00:00"/>
    <n v="1"/>
    <n v="253.02"/>
    <n v="0.88081395348841796"/>
    <n v="0"/>
    <n v="0.20759233926128601"/>
    <n v="5"/>
    <n v="1"/>
    <n v="2"/>
    <n v="25"/>
    <n v="5"/>
    <n v="10"/>
    <n v="40"/>
    <n v="2.6666666666666701"/>
    <x v="2"/>
    <s v="Class-2"/>
    <x v="0"/>
  </r>
  <r>
    <n v="2175"/>
    <n v="88.063333333333304"/>
    <d v="2003-11-19T00:00:00"/>
    <n v="3"/>
    <n v="264.18999999999994"/>
    <n v="0.66723666210670896"/>
    <n v="0.49743502051983601"/>
    <n v="0.585499316005471"/>
    <n v="4"/>
    <n v="3"/>
    <n v="3"/>
    <n v="20"/>
    <n v="15"/>
    <n v="15"/>
    <n v="50"/>
    <n v="3.3333333333333299"/>
    <x v="0"/>
    <s v="Class-3"/>
    <x v="0"/>
  </r>
  <r>
    <n v="2176"/>
    <n v="696.90285714285699"/>
    <d v="2004-10-18T00:00:00"/>
    <n v="7"/>
    <n v="4878.3199999999988"/>
    <n v="0.95896032831743405"/>
    <n v="0.73204514363885098"/>
    <n v="0.84627222982216099"/>
    <n v="5"/>
    <n v="4"/>
    <n v="5"/>
    <n v="25"/>
    <n v="20"/>
    <n v="25"/>
    <n v="70"/>
    <n v="4.6666666666666696"/>
    <x v="1"/>
    <s v="Class-4"/>
    <x v="0"/>
  </r>
  <r>
    <n v="2177"/>
    <n v="1.45"/>
    <d v="2002-03-08T00:00:00"/>
    <n v="1"/>
    <n v="1.45"/>
    <n v="7.2503419972639996E-2"/>
    <n v="0"/>
    <n v="7.2161422708618306E-2"/>
    <n v="1"/>
    <n v="1"/>
    <n v="1"/>
    <n v="5"/>
    <n v="5"/>
    <n v="5"/>
    <n v="15"/>
    <n v="1"/>
    <x v="4"/>
    <s v="Class-1"/>
    <x v="0"/>
  </r>
  <r>
    <n v="2178"/>
    <n v="201.9846"/>
    <d v="2004-12-01T00:00:00"/>
    <n v="2"/>
    <n v="403.9692"/>
    <n v="0.84849521203834399"/>
    <n v="0.35294117647058798"/>
    <n v="0.91638166894664796"/>
    <n v="5"/>
    <n v="2"/>
    <n v="5"/>
    <n v="25"/>
    <n v="10"/>
    <n v="25"/>
    <n v="60"/>
    <n v="4"/>
    <x v="1"/>
    <s v="Class-4"/>
    <x v="0"/>
  </r>
  <r>
    <n v="2179"/>
    <n v="2723.19"/>
    <d v="2003-01-03T00:00:00"/>
    <n v="2"/>
    <n v="5446.38"/>
    <n v="0.99042407660745402"/>
    <n v="0.35294117647058798"/>
    <n v="0.49196306429548498"/>
    <n v="5"/>
    <n v="2"/>
    <n v="3"/>
    <n v="25"/>
    <n v="10"/>
    <n v="15"/>
    <n v="50"/>
    <n v="3.3333333333333299"/>
    <x v="0"/>
    <s v="Class-3"/>
    <x v="1"/>
  </r>
  <r>
    <n v="218"/>
    <n v="928.61893333333296"/>
    <d v="2004-11-27T00:00:00"/>
    <n v="15"/>
    <n v="13929.283999999994"/>
    <n v="0.96956224350211495"/>
    <n v="0.88560191518467901"/>
    <n v="0.90851573187414503"/>
    <n v="5"/>
    <n v="5"/>
    <n v="5"/>
    <n v="25"/>
    <n v="25"/>
    <n v="25"/>
    <n v="75"/>
    <n v="5"/>
    <x v="3"/>
    <s v="Class-5"/>
    <x v="0"/>
  </r>
  <r>
    <n v="2181"/>
    <n v="98.966182795698899"/>
    <d v="2004-12-29T00:00:00"/>
    <n v="186"/>
    <n v="18407.709999999995"/>
    <n v="0.69989740082080498"/>
    <n v="0.99709302325581495"/>
    <n v="0.97691518467852201"/>
    <n v="4"/>
    <n v="5"/>
    <n v="5"/>
    <n v="20"/>
    <n v="25"/>
    <n v="25"/>
    <n v="70"/>
    <n v="4.6666666666666696"/>
    <x v="1"/>
    <s v="Class-4"/>
    <x v="0"/>
  </r>
  <r>
    <n v="2182"/>
    <n v="-45.456000000000003"/>
    <d v="2002-02-19T00:00:00"/>
    <n v="2"/>
    <n v="-90.912000000000006"/>
    <n v="2.3255813953488299E-2"/>
    <n v="0.35294117647058798"/>
    <n v="5.3180574555403599E-2"/>
    <n v="1"/>
    <n v="2"/>
    <n v="1"/>
    <n v="5"/>
    <n v="10"/>
    <n v="5"/>
    <n v="20"/>
    <n v="1.3333333333333299"/>
    <x v="4"/>
    <s v="Class-1"/>
    <x v="1"/>
  </r>
  <r>
    <n v="2184"/>
    <n v="47.997500000000002"/>
    <d v="2003-04-19T00:00:00"/>
    <n v="4"/>
    <n v="191.99"/>
    <n v="0.479993160054699"/>
    <n v="0.581395348837209"/>
    <n v="0.51179890560875396"/>
    <n v="3"/>
    <n v="3"/>
    <n v="3"/>
    <n v="15"/>
    <n v="15"/>
    <n v="15"/>
    <n v="45"/>
    <n v="3"/>
    <x v="0"/>
    <s v="Class-3"/>
    <x v="0"/>
  </r>
  <r>
    <n v="2185"/>
    <n v="101.48524137931"/>
    <d v="2004-12-13T00:00:00"/>
    <n v="435"/>
    <n v="44146.079999999849"/>
    <n v="0.70622435020521102"/>
    <n v="0.99982900136799102"/>
    <n v="0.939979480164158"/>
    <n v="4"/>
    <n v="5"/>
    <n v="5"/>
    <n v="20"/>
    <n v="25"/>
    <n v="25"/>
    <n v="70"/>
    <n v="4.6666666666666696"/>
    <x v="1"/>
    <s v="Class-4"/>
    <x v="0"/>
  </r>
  <r>
    <n v="2186"/>
    <n v="11.570625"/>
    <d v="2004-12-02T00:00:00"/>
    <n v="48"/>
    <n v="555.39"/>
    <n v="0.18245554035568001"/>
    <n v="0.97691518467852301"/>
    <n v="0.91740766073871405"/>
    <n v="1"/>
    <n v="5"/>
    <n v="5"/>
    <n v="5"/>
    <n v="25"/>
    <n v="25"/>
    <n v="55"/>
    <n v="3.6666666666666701"/>
    <x v="0"/>
    <s v="Class-3"/>
    <x v="0"/>
  </r>
  <r>
    <n v="2187"/>
    <n v="183.79"/>
    <d v="2004-09-15T00:00:00"/>
    <n v="3"/>
    <n v="551.37"/>
    <n v="0.83173734610126804"/>
    <n v="0.49743502051983601"/>
    <n v="0.78847469220246202"/>
    <n v="5"/>
    <n v="3"/>
    <n v="4"/>
    <n v="25"/>
    <n v="15"/>
    <n v="20"/>
    <n v="60"/>
    <n v="4"/>
    <x v="1"/>
    <s v="Class-4"/>
    <x v="0"/>
  </r>
  <r>
    <n v="2188"/>
    <n v="32.252727272727299"/>
    <d v="2003-12-03T00:00:00"/>
    <n v="11"/>
    <n v="354.78000000000031"/>
    <n v="0.37363201094390402"/>
    <n v="0.83413132694938497"/>
    <n v="0.59148426812585397"/>
    <n v="2"/>
    <n v="5"/>
    <n v="3"/>
    <n v="10"/>
    <n v="25"/>
    <n v="15"/>
    <n v="50"/>
    <n v="3.3333333333333299"/>
    <x v="0"/>
    <s v="Class-3"/>
    <x v="0"/>
  </r>
  <r>
    <n v="2189"/>
    <n v="30.72"/>
    <d v="2004-05-09T00:00:00"/>
    <n v="4"/>
    <n v="122.88"/>
    <n v="0.36183310533515001"/>
    <n v="0.581395348837209"/>
    <n v="0.67612859097127098"/>
    <n v="2"/>
    <n v="3"/>
    <n v="4"/>
    <n v="10"/>
    <n v="15"/>
    <n v="20"/>
    <n v="45"/>
    <n v="3"/>
    <x v="0"/>
    <s v="Class-3"/>
    <x v="0"/>
  </r>
  <r>
    <n v="219"/>
    <n v="686.46908620689703"/>
    <d v="2004-12-27T00:00:00"/>
    <n v="29"/>
    <n v="19907.603500000016"/>
    <n v="0.95793433652536897"/>
    <n v="0.95383036935704502"/>
    <n v="0.96973324213406198"/>
    <n v="5"/>
    <n v="5"/>
    <n v="5"/>
    <n v="25"/>
    <n v="25"/>
    <n v="25"/>
    <n v="75"/>
    <n v="5"/>
    <x v="3"/>
    <s v="Class-5"/>
    <x v="0"/>
  </r>
  <r>
    <n v="2190"/>
    <n v="11.69"/>
    <d v="2002-04-06T00:00:00"/>
    <n v="2"/>
    <n v="23.38"/>
    <n v="0.183994528043778"/>
    <n v="0.35294117647058798"/>
    <n v="0.117476060191519"/>
    <n v="1"/>
    <n v="2"/>
    <n v="1"/>
    <n v="5"/>
    <n v="10"/>
    <n v="5"/>
    <n v="20"/>
    <n v="1.3333333333333299"/>
    <x v="4"/>
    <s v="Class-1"/>
    <x v="0"/>
  </r>
  <r>
    <n v="2191"/>
    <n v="57.202159999999999"/>
    <d v="2004-12-17T00:00:00"/>
    <n v="25"/>
    <n v="1430.0540000000001"/>
    <n v="0.53146374828999599"/>
    <n v="0.94186046511627897"/>
    <n v="0.94835841313269398"/>
    <n v="3"/>
    <n v="5"/>
    <n v="5"/>
    <n v="15"/>
    <n v="25"/>
    <n v="25"/>
    <n v="65"/>
    <n v="4.3333333333333304"/>
    <x v="1"/>
    <s v="Class-4"/>
    <x v="0"/>
  </r>
  <r>
    <n v="2192"/>
    <n v="9.4427272727272697"/>
    <d v="2004-01-31T00:00:00"/>
    <n v="11"/>
    <n v="103.86999999999996"/>
    <n v="0.162790697674421"/>
    <n v="0.83413132694938497"/>
    <n v="0.61662106703146302"/>
    <n v="1"/>
    <n v="5"/>
    <n v="4"/>
    <n v="5"/>
    <n v="25"/>
    <n v="20"/>
    <n v="50"/>
    <n v="3.3333333333333299"/>
    <x v="0"/>
    <s v="Class-3"/>
    <x v="0"/>
  </r>
  <r>
    <n v="2193"/>
    <n v="647.04"/>
    <d v="2004-09-14T00:00:00"/>
    <n v="8"/>
    <n v="5176.32"/>
    <n v="0.95468536251715996"/>
    <n v="0.76333789329685398"/>
    <n v="0.78317373461012196"/>
    <n v="5"/>
    <n v="4"/>
    <n v="4"/>
    <n v="25"/>
    <n v="20"/>
    <n v="20"/>
    <n v="65"/>
    <n v="4.3333333333333304"/>
    <x v="1"/>
    <s v="Class-4"/>
    <x v="0"/>
  </r>
  <r>
    <n v="2194"/>
    <n v="89.102898550724603"/>
    <d v="2004-11-30T00:00:00"/>
    <n v="69"/>
    <n v="6148.0999999999976"/>
    <n v="0.67099863201095"/>
    <n v="0.986833105335158"/>
    <n v="0.91432968536251702"/>
    <n v="4"/>
    <n v="5"/>
    <n v="5"/>
    <n v="20"/>
    <n v="25"/>
    <n v="25"/>
    <n v="70"/>
    <n v="4.6666666666666696"/>
    <x v="1"/>
    <s v="Class-4"/>
    <x v="0"/>
  </r>
  <r>
    <n v="2195"/>
    <n v="520.76848484848495"/>
    <d v="2004-12-18T00:00:00"/>
    <n v="99"/>
    <n v="51556.080000000009"/>
    <n v="0.94459644322851199"/>
    <n v="0.99162106703146402"/>
    <n v="0.95075239398084799"/>
    <n v="5"/>
    <n v="5"/>
    <n v="5"/>
    <n v="25"/>
    <n v="25"/>
    <n v="25"/>
    <n v="75"/>
    <n v="5"/>
    <x v="3"/>
    <s v="Class-5"/>
    <x v="0"/>
  </r>
  <r>
    <n v="2196"/>
    <n v="247.28492063492101"/>
    <d v="2003-11-29T00:00:00"/>
    <n v="63"/>
    <n v="15578.950000000024"/>
    <n v="0.87688098495216604"/>
    <n v="0.98512311901504801"/>
    <n v="0.58960328317373301"/>
    <n v="5"/>
    <n v="5"/>
    <n v="3"/>
    <n v="25"/>
    <n v="25"/>
    <n v="15"/>
    <n v="65"/>
    <n v="4.3333333333333304"/>
    <x v="1"/>
    <s v="Class-4"/>
    <x v="0"/>
  </r>
  <r>
    <n v="2197"/>
    <n v="296.45267435897398"/>
    <d v="2004-12-08T00:00:00"/>
    <n v="39"/>
    <n v="11561.654299999986"/>
    <n v="0.89876880984957097"/>
    <n v="0.97110123119015102"/>
    <n v="0.92869357045143597"/>
    <n v="5"/>
    <n v="5"/>
    <n v="5"/>
    <n v="25"/>
    <n v="25"/>
    <n v="25"/>
    <n v="75"/>
    <n v="5"/>
    <x v="3"/>
    <s v="Class-5"/>
    <x v="1"/>
  </r>
  <r>
    <n v="2199"/>
    <n v="57.304000000000002"/>
    <d v="2003-11-24T00:00:00"/>
    <n v="15"/>
    <n v="859.56000000000006"/>
    <n v="0.53180574555401705"/>
    <n v="0.88560191518467901"/>
    <n v="0.58772229822161304"/>
    <n v="3"/>
    <n v="5"/>
    <n v="3"/>
    <n v="15"/>
    <n v="25"/>
    <n v="15"/>
    <n v="55"/>
    <n v="3.6666666666666701"/>
    <x v="0"/>
    <s v="Class-3"/>
    <x v="0"/>
  </r>
  <r>
    <n v="220"/>
    <n v="987.38155476190502"/>
    <d v="2005-01-02T00:00:00"/>
    <n v="42"/>
    <n v="41470.025300000008"/>
    <n v="0.97298221614233504"/>
    <n v="0.973666210670315"/>
    <n v="0.99333105335157301"/>
    <n v="5"/>
    <n v="5"/>
    <n v="5"/>
    <n v="25"/>
    <n v="25"/>
    <n v="25"/>
    <n v="75"/>
    <n v="5"/>
    <x v="3"/>
    <s v="Class-5"/>
    <x v="1"/>
  </r>
  <r>
    <n v="2200"/>
    <n v="42.0762"/>
    <d v="2004-10-20T00:00:00"/>
    <n v="2"/>
    <n v="84.1524"/>
    <n v="0.44151846785224103"/>
    <n v="0.35294117647058798"/>
    <n v="0.84900820793433596"/>
    <n v="3"/>
    <n v="2"/>
    <n v="5"/>
    <n v="15"/>
    <n v="10"/>
    <n v="25"/>
    <n v="50"/>
    <n v="3.3333333333333299"/>
    <x v="0"/>
    <s v="Class-3"/>
    <x v="2"/>
  </r>
  <r>
    <n v="2201"/>
    <n v="35.028823529411802"/>
    <d v="2004-07-04T00:00:00"/>
    <n v="17"/>
    <n v="595.49000000000069"/>
    <n v="0.39705882352939997"/>
    <n v="0.90235978112175097"/>
    <n v="0.71084131326949296"/>
    <n v="2"/>
    <n v="5"/>
    <n v="4"/>
    <n v="10"/>
    <n v="25"/>
    <n v="20"/>
    <n v="55"/>
    <n v="3.6666666666666701"/>
    <x v="0"/>
    <s v="Class-3"/>
    <x v="0"/>
  </r>
  <r>
    <n v="2202"/>
    <n v="59.310909090909099"/>
    <d v="2004-12-30T00:00:00"/>
    <n v="33"/>
    <n v="1957.2600000000002"/>
    <n v="0.54634062927494997"/>
    <n v="0.96272229822161404"/>
    <n v="0.98084815321477403"/>
    <n v="3"/>
    <n v="5"/>
    <n v="5"/>
    <n v="15"/>
    <n v="25"/>
    <n v="25"/>
    <n v="65"/>
    <n v="4.3333333333333304"/>
    <x v="1"/>
    <s v="Class-4"/>
    <x v="0"/>
  </r>
  <r>
    <n v="2203"/>
    <n v="98.634"/>
    <d v="2003-09-29T00:00:00"/>
    <n v="3"/>
    <n v="295.90199999999999"/>
    <n v="0.69852941176471695"/>
    <n v="0.49743502051983601"/>
    <n v="0.56703146374828906"/>
    <n v="4"/>
    <n v="3"/>
    <n v="3"/>
    <n v="20"/>
    <n v="15"/>
    <n v="15"/>
    <n v="50"/>
    <n v="3.3333333333333299"/>
    <x v="0"/>
    <s v="Class-3"/>
    <x v="2"/>
  </r>
  <r>
    <n v="2204"/>
    <n v="27.152857142857101"/>
    <d v="2004-11-29T00:00:00"/>
    <n v="7"/>
    <n v="190.06999999999971"/>
    <n v="0.32985636114910699"/>
    <n v="0.73204514363885098"/>
    <n v="0.91330369357045105"/>
    <n v="2"/>
    <n v="4"/>
    <n v="5"/>
    <n v="10"/>
    <n v="20"/>
    <n v="25"/>
    <n v="55"/>
    <n v="3.6666666666666701"/>
    <x v="0"/>
    <s v="Class-3"/>
    <x v="0"/>
  </r>
  <r>
    <n v="2205"/>
    <n v="86.5904666666667"/>
    <d v="2004-05-16T00:00:00"/>
    <n v="12"/>
    <n v="1039.0856000000003"/>
    <n v="0.66108071135431401"/>
    <n v="0.85020519835841302"/>
    <n v="0.68074555403556702"/>
    <n v="4"/>
    <n v="5"/>
    <n v="4"/>
    <n v="20"/>
    <n v="25"/>
    <n v="20"/>
    <n v="65"/>
    <n v="4.3333333333333304"/>
    <x v="1"/>
    <s v="Class-4"/>
    <x v="1"/>
  </r>
  <r>
    <n v="2207"/>
    <n v="96.26"/>
    <d v="2002-01-05T00:00:00"/>
    <n v="1"/>
    <n v="96.26"/>
    <n v="0.69271545827634395"/>
    <n v="0"/>
    <n v="1.88098495212038E-3"/>
    <n v="4"/>
    <n v="1"/>
    <n v="1"/>
    <n v="20"/>
    <n v="5"/>
    <n v="5"/>
    <n v="30"/>
    <n v="2"/>
    <x v="2"/>
    <s v="Class-2"/>
    <x v="0"/>
  </r>
  <r>
    <n v="2208"/>
    <n v="19.78"/>
    <d v="2004-03-13T00:00:00"/>
    <n v="2"/>
    <n v="39.56"/>
    <n v="0.26350889192886701"/>
    <n v="0.35294117647058798"/>
    <n v="0.64090287277701696"/>
    <n v="2"/>
    <n v="2"/>
    <n v="4"/>
    <n v="10"/>
    <n v="10"/>
    <n v="20"/>
    <n v="40"/>
    <n v="2.6666666666666701"/>
    <x v="2"/>
    <s v="Class-2"/>
    <x v="0"/>
  </r>
  <r>
    <n v="2209"/>
    <n v="1.284"/>
    <d v="2003-09-16T00:00:00"/>
    <n v="5"/>
    <n v="6.42"/>
    <n v="6.9767441860464893E-2"/>
    <n v="0.64261285909712695"/>
    <n v="0.56138850889192804"/>
    <n v="1"/>
    <n v="4"/>
    <n v="3"/>
    <n v="5"/>
    <n v="20"/>
    <n v="15"/>
    <n v="40"/>
    <n v="2.6666666666666701"/>
    <x v="2"/>
    <s v="Class-2"/>
    <x v="0"/>
  </r>
  <r>
    <n v="2210"/>
    <n v="101.9025"/>
    <d v="2004-09-19T00:00:00"/>
    <n v="28"/>
    <n v="2853.27"/>
    <n v="0.70707934336526601"/>
    <n v="0.95041039671682603"/>
    <n v="0.81121751025991695"/>
    <n v="4"/>
    <n v="5"/>
    <n v="5"/>
    <n v="20"/>
    <n v="25"/>
    <n v="25"/>
    <n v="70"/>
    <n v="4.6666666666666696"/>
    <x v="1"/>
    <s v="Class-4"/>
    <x v="0"/>
  </r>
  <r>
    <n v="2211"/>
    <n v="142.44575"/>
    <d v="2004-08-20T00:00:00"/>
    <n v="40"/>
    <n v="5697.83"/>
    <n v="0.785225718194282"/>
    <n v="0.97195622435020501"/>
    <n v="0.75444596443228396"/>
    <n v="4"/>
    <n v="5"/>
    <n v="4"/>
    <n v="20"/>
    <n v="25"/>
    <n v="20"/>
    <n v="65"/>
    <n v="4.3333333333333304"/>
    <x v="1"/>
    <s v="Class-4"/>
    <x v="0"/>
  </r>
  <r>
    <n v="2212"/>
    <n v="289.361066666667"/>
    <d v="2004-05-01T00:00:00"/>
    <n v="6"/>
    <n v="1736.1664000000019"/>
    <n v="0.89671682626543903"/>
    <n v="0.68946648426812596"/>
    <n v="0.67116963064295398"/>
    <n v="5"/>
    <n v="4"/>
    <n v="4"/>
    <n v="25"/>
    <n v="20"/>
    <n v="20"/>
    <n v="65"/>
    <n v="4.3333333333333304"/>
    <x v="1"/>
    <s v="Class-4"/>
    <x v="1"/>
  </r>
  <r>
    <n v="2214"/>
    <n v="9.7100000000000009"/>
    <d v="2002-08-12T00:00:00"/>
    <n v="1"/>
    <n v="9.7100000000000009"/>
    <n v="0.16501367989056301"/>
    <n v="0"/>
    <n v="0.31155950752394002"/>
    <n v="1"/>
    <n v="1"/>
    <n v="2"/>
    <n v="5"/>
    <n v="5"/>
    <n v="10"/>
    <n v="20"/>
    <n v="1.3333333333333299"/>
    <x v="4"/>
    <s v="Class-1"/>
    <x v="0"/>
  </r>
  <r>
    <n v="2215"/>
    <n v="189.06"/>
    <d v="2004-11-15T00:00:00"/>
    <n v="50"/>
    <n v="9453"/>
    <n v="0.83738030095763005"/>
    <n v="0.97828317373461005"/>
    <n v="0.88628590971272203"/>
    <n v="5"/>
    <n v="5"/>
    <n v="5"/>
    <n v="25"/>
    <n v="25"/>
    <n v="25"/>
    <n v="75"/>
    <n v="5"/>
    <x v="3"/>
    <s v="Class-5"/>
    <x v="0"/>
  </r>
  <r>
    <n v="2216"/>
    <n v="96.132000000000005"/>
    <d v="2004-11-18T00:00:00"/>
    <n v="15"/>
    <n v="1441.98"/>
    <n v="0.692373461012322"/>
    <n v="0.88560191518467901"/>
    <n v="0.89192886456908305"/>
    <n v="4"/>
    <n v="5"/>
    <n v="5"/>
    <n v="20"/>
    <n v="25"/>
    <n v="25"/>
    <n v="70"/>
    <n v="4.6666666666666696"/>
    <x v="1"/>
    <s v="Class-4"/>
    <x v="0"/>
  </r>
  <r>
    <n v="2217"/>
    <n v="968.80949999999996"/>
    <d v="2004-12-07T00:00:00"/>
    <n v="20"/>
    <n v="19376.189999999999"/>
    <n v="0.97212722298228005"/>
    <n v="0.91997264021887803"/>
    <n v="0.92698358413132598"/>
    <n v="5"/>
    <n v="5"/>
    <n v="5"/>
    <n v="25"/>
    <n v="25"/>
    <n v="25"/>
    <n v="75"/>
    <n v="5"/>
    <x v="3"/>
    <s v="Class-5"/>
    <x v="0"/>
  </r>
  <r>
    <n v="2218"/>
    <n v="185.54374999999999"/>
    <d v="2004-06-25T00:00:00"/>
    <n v="8"/>
    <n v="1484.35"/>
    <n v="0.83378932968539998"/>
    <n v="0.76333789329685398"/>
    <n v="0.70417236662106597"/>
    <n v="5"/>
    <n v="4"/>
    <n v="4"/>
    <n v="25"/>
    <n v="20"/>
    <n v="20"/>
    <n v="65"/>
    <n v="4.3333333333333304"/>
    <x v="1"/>
    <s v="Class-4"/>
    <x v="0"/>
  </r>
  <r>
    <n v="2219"/>
    <n v="63.249090909090903"/>
    <d v="2004-11-03T00:00:00"/>
    <n v="22"/>
    <n v="1391.4799999999998"/>
    <n v="0.56600547195621198"/>
    <n v="0.93023255813953498"/>
    <n v="0.86833105335157301"/>
    <n v="3"/>
    <n v="5"/>
    <n v="5"/>
    <n v="15"/>
    <n v="25"/>
    <n v="25"/>
    <n v="65"/>
    <n v="4.3333333333333304"/>
    <x v="1"/>
    <s v="Class-4"/>
    <x v="0"/>
  </r>
  <r>
    <n v="222"/>
    <n v="42.662352941176501"/>
    <d v="2004-06-29T00:00:00"/>
    <n v="17"/>
    <n v="725.26000000000056"/>
    <n v="0.44408344733240501"/>
    <n v="0.90235978112175097"/>
    <n v="0.70759233926128495"/>
    <n v="3"/>
    <n v="5"/>
    <n v="4"/>
    <n v="15"/>
    <n v="25"/>
    <n v="20"/>
    <n v="60"/>
    <n v="4"/>
    <x v="1"/>
    <s v="Class-4"/>
    <x v="0"/>
  </r>
  <r>
    <n v="2220"/>
    <n v="-79.575000000000003"/>
    <d v="2004-03-19T00:00:00"/>
    <n v="4"/>
    <n v="-318.3"/>
    <n v="1.7099863201094401E-2"/>
    <n v="0.581395348837209"/>
    <n v="0.64500683994527896"/>
    <n v="1"/>
    <n v="3"/>
    <n v="4"/>
    <n v="5"/>
    <n v="15"/>
    <n v="20"/>
    <n v="40"/>
    <n v="2.6666666666666701"/>
    <x v="2"/>
    <s v="Class-2"/>
    <x v="0"/>
  </r>
  <r>
    <n v="2221"/>
    <n v="100.877"/>
    <d v="2004-07-01T00:00:00"/>
    <n v="10"/>
    <n v="1008.77"/>
    <n v="0.70485636114912298"/>
    <n v="0.81549247606019204"/>
    <n v="0.70964432284541601"/>
    <n v="4"/>
    <n v="5"/>
    <n v="4"/>
    <n v="20"/>
    <n v="25"/>
    <n v="20"/>
    <n v="65"/>
    <n v="4.3333333333333304"/>
    <x v="1"/>
    <s v="Class-4"/>
    <x v="0"/>
  </r>
  <r>
    <n v="2222"/>
    <n v="102.616666666667"/>
    <d v="2004-02-08T00:00:00"/>
    <n v="3"/>
    <n v="307.85000000000099"/>
    <n v="0.70930232558140904"/>
    <n v="0.49743502051983601"/>
    <n v="0.62140902872776904"/>
    <n v="4"/>
    <n v="3"/>
    <n v="4"/>
    <n v="20"/>
    <n v="15"/>
    <n v="20"/>
    <n v="55"/>
    <n v="3.6666666666666701"/>
    <x v="0"/>
    <s v="Class-3"/>
    <x v="0"/>
  </r>
  <r>
    <n v="2223"/>
    <n v="31.853750000000002"/>
    <d v="2004-12-22T00:00:00"/>
    <n v="24"/>
    <n v="764.49"/>
    <n v="0.37123803009575101"/>
    <n v="0.93878248974008205"/>
    <n v="0.95981532147742799"/>
    <n v="2"/>
    <n v="5"/>
    <n v="5"/>
    <n v="10"/>
    <n v="25"/>
    <n v="25"/>
    <n v="60"/>
    <n v="4"/>
    <x v="1"/>
    <s v="Class-4"/>
    <x v="0"/>
  </r>
  <r>
    <n v="2224"/>
    <n v="33.33"/>
    <d v="2002-03-23T00:00:00"/>
    <n v="1"/>
    <n v="33.33"/>
    <n v="0.38303693570450498"/>
    <n v="0"/>
    <n v="9.3194254445964506E-2"/>
    <n v="2"/>
    <n v="1"/>
    <n v="1"/>
    <n v="10"/>
    <n v="5"/>
    <n v="5"/>
    <n v="20"/>
    <n v="1.3333333333333299"/>
    <x v="4"/>
    <s v="Class-1"/>
    <x v="0"/>
  </r>
  <r>
    <n v="2225"/>
    <n v="4.5350000000000001"/>
    <d v="2002-07-05T00:00:00"/>
    <n v="2"/>
    <n v="9.07"/>
    <n v="0.112688098495213"/>
    <n v="0.35294117647058798"/>
    <n v="0.24623803009575901"/>
    <n v="1"/>
    <n v="2"/>
    <n v="2"/>
    <n v="5"/>
    <n v="10"/>
    <n v="10"/>
    <n v="25"/>
    <n v="1.6666666666666701"/>
    <x v="4"/>
    <s v="Class-1"/>
    <x v="0"/>
  </r>
  <r>
    <n v="2226"/>
    <n v="-24.666699999999999"/>
    <d v="2004-09-08T00:00:00"/>
    <n v="4"/>
    <n v="-98.666799999999995"/>
    <n v="3.09507523939807E-2"/>
    <n v="0.581395348837209"/>
    <n v="0.77599179206566304"/>
    <n v="1"/>
    <n v="3"/>
    <n v="4"/>
    <n v="5"/>
    <n v="15"/>
    <n v="20"/>
    <n v="40"/>
    <n v="2.6666666666666701"/>
    <x v="2"/>
    <s v="Class-2"/>
    <x v="1"/>
  </r>
  <r>
    <n v="2228"/>
    <n v="27.9880281690141"/>
    <d v="2004-10-01T00:00:00"/>
    <n v="71"/>
    <n v="1987.1500000000012"/>
    <n v="0.33464432284541201"/>
    <n v="0.987688098495212"/>
    <n v="0.82489740082079299"/>
    <n v="2"/>
    <n v="5"/>
    <n v="5"/>
    <n v="10"/>
    <n v="25"/>
    <n v="25"/>
    <n v="60"/>
    <n v="4"/>
    <x v="1"/>
    <s v="Class-4"/>
    <x v="0"/>
  </r>
  <r>
    <n v="2229"/>
    <n v="103.61166666666701"/>
    <d v="2004-03-21T00:00:00"/>
    <n v="6"/>
    <n v="621.67000000000201"/>
    <n v="0.71084131326950795"/>
    <n v="0.68946648426812596"/>
    <n v="0.64603283173734505"/>
    <n v="4"/>
    <n v="4"/>
    <n v="4"/>
    <n v="20"/>
    <n v="20"/>
    <n v="20"/>
    <n v="60"/>
    <n v="4"/>
    <x v="1"/>
    <s v="Class-4"/>
    <x v="0"/>
  </r>
  <r>
    <n v="223"/>
    <n v="198.196666666667"/>
    <d v="2004-09-25T00:00:00"/>
    <n v="3"/>
    <n v="594.59000000000106"/>
    <n v="0.84490424076611303"/>
    <n v="0.49743502051983601"/>
    <n v="0.81754445964432199"/>
    <n v="5"/>
    <n v="3"/>
    <n v="5"/>
    <n v="25"/>
    <n v="15"/>
    <n v="25"/>
    <n v="65"/>
    <n v="4.3333333333333304"/>
    <x v="1"/>
    <s v="Class-4"/>
    <x v="0"/>
  </r>
  <r>
    <n v="2230"/>
    <n v="65.33"/>
    <d v="2004-05-10T00:00:00"/>
    <n v="5"/>
    <n v="326.64999999999998"/>
    <n v="0.57643638850888201"/>
    <n v="0.64261285909712695"/>
    <n v="0.67664158686730402"/>
    <n v="3"/>
    <n v="4"/>
    <n v="4"/>
    <n v="15"/>
    <n v="20"/>
    <n v="20"/>
    <n v="55"/>
    <n v="3.6666666666666701"/>
    <x v="0"/>
    <s v="Class-3"/>
    <x v="0"/>
  </r>
  <r>
    <n v="2231"/>
    <n v="112.9932"/>
    <d v="2004-06-22T00:00:00"/>
    <n v="5"/>
    <n v="564.96600000000001"/>
    <n v="0.73204514363886797"/>
    <n v="0.64261285909712695"/>
    <n v="0.70212038303693503"/>
    <n v="4"/>
    <n v="4"/>
    <n v="4"/>
    <n v="20"/>
    <n v="20"/>
    <n v="20"/>
    <n v="60"/>
    <n v="4"/>
    <x v="1"/>
    <s v="Class-4"/>
    <x v="1"/>
  </r>
  <r>
    <n v="2233"/>
    <n v="52.973999999999997"/>
    <d v="2002-11-08T00:00:00"/>
    <n v="1"/>
    <n v="52.973999999999997"/>
    <n v="0.50718194254443705"/>
    <n v="0"/>
    <n v="0.44357045143638801"/>
    <n v="3"/>
    <n v="1"/>
    <n v="3"/>
    <n v="15"/>
    <n v="5"/>
    <n v="15"/>
    <n v="35"/>
    <n v="2.3333333333333299"/>
    <x v="2"/>
    <s v="Class-2"/>
    <x v="2"/>
  </r>
  <r>
    <n v="2234"/>
    <n v="240.10096774193499"/>
    <d v="2004-12-30T00:00:00"/>
    <n v="31"/>
    <n v="7443.1299999999846"/>
    <n v="0.87106703146379205"/>
    <n v="0.95844733242134095"/>
    <n v="0.98084815321477403"/>
    <n v="5"/>
    <n v="5"/>
    <n v="5"/>
    <n v="25"/>
    <n v="25"/>
    <n v="25"/>
    <n v="75"/>
    <n v="5"/>
    <x v="3"/>
    <s v="Class-5"/>
    <x v="0"/>
  </r>
  <r>
    <n v="2235"/>
    <n v="32.950000000000003"/>
    <d v="2002-09-13T00:00:00"/>
    <n v="1"/>
    <n v="32.950000000000003"/>
    <n v="0.38030095759233001"/>
    <n v="0"/>
    <n v="0.37072503419972602"/>
    <n v="2"/>
    <n v="1"/>
    <n v="2"/>
    <n v="10"/>
    <n v="5"/>
    <n v="10"/>
    <n v="25"/>
    <n v="1.6666666666666701"/>
    <x v="4"/>
    <s v="Class-1"/>
    <x v="0"/>
  </r>
  <r>
    <n v="2236"/>
    <n v="80.62"/>
    <d v="2002-05-02T00:00:00"/>
    <n v="1"/>
    <n v="80.62"/>
    <n v="0.64038987688098603"/>
    <n v="0"/>
    <n v="0.15424076607387099"/>
    <n v="4"/>
    <n v="1"/>
    <n v="1"/>
    <n v="20"/>
    <n v="5"/>
    <n v="5"/>
    <n v="30"/>
    <n v="2"/>
    <x v="2"/>
    <s v="Class-2"/>
    <x v="0"/>
  </r>
  <r>
    <n v="2237"/>
    <n v="274.315"/>
    <d v="2004-03-29T00:00:00"/>
    <n v="2"/>
    <n v="548.63"/>
    <n v="0.89004787961701104"/>
    <n v="0.35294117647058798"/>
    <n v="0.651333789329684"/>
    <n v="5"/>
    <n v="2"/>
    <n v="4"/>
    <n v="25"/>
    <n v="10"/>
    <n v="20"/>
    <n v="55"/>
    <n v="3.6666666666666701"/>
    <x v="0"/>
    <s v="Class-3"/>
    <x v="0"/>
  </r>
  <r>
    <n v="2238"/>
    <n v="251.723048780488"/>
    <d v="2004-12-26T00:00:00"/>
    <n v="246"/>
    <n v="61923.870000000046"/>
    <n v="0.87978796169635198"/>
    <n v="0.99863201094391396"/>
    <n v="0.96751025991791995"/>
    <n v="5"/>
    <n v="5"/>
    <n v="5"/>
    <n v="25"/>
    <n v="25"/>
    <n v="25"/>
    <n v="75"/>
    <n v="5"/>
    <x v="3"/>
    <s v="Class-5"/>
    <x v="0"/>
  </r>
  <r>
    <n v="2239"/>
    <n v="35.6"/>
    <d v="2004-05-01T00:00:00"/>
    <n v="2"/>
    <n v="71.2"/>
    <n v="0.40201778385771703"/>
    <n v="0.35294117647058798"/>
    <n v="0.67116963064295398"/>
    <n v="3"/>
    <n v="2"/>
    <n v="4"/>
    <n v="15"/>
    <n v="10"/>
    <n v="20"/>
    <n v="45"/>
    <n v="3"/>
    <x v="0"/>
    <s v="Class-3"/>
    <x v="0"/>
  </r>
  <r>
    <n v="224"/>
    <n v="114.825"/>
    <d v="2004-10-31T00:00:00"/>
    <n v="12"/>
    <n v="1377.9"/>
    <n v="0.73632010943914294"/>
    <n v="0.85020519835841302"/>
    <n v="0.86474008207934305"/>
    <n v="4"/>
    <n v="5"/>
    <n v="5"/>
    <n v="20"/>
    <n v="25"/>
    <n v="25"/>
    <n v="70"/>
    <n v="4.6666666666666696"/>
    <x v="1"/>
    <s v="Class-4"/>
    <x v="0"/>
  </r>
  <r>
    <n v="2240"/>
    <n v="56.284999999999997"/>
    <d v="2004-06-12T00:00:00"/>
    <n v="4"/>
    <n v="225.14"/>
    <n v="0.52599179206564395"/>
    <n v="0.581395348837209"/>
    <n v="0.69510943912448597"/>
    <n v="3"/>
    <n v="3"/>
    <n v="4"/>
    <n v="15"/>
    <n v="15"/>
    <n v="20"/>
    <n v="50"/>
    <n v="3.3333333333333299"/>
    <x v="0"/>
    <s v="Class-3"/>
    <x v="0"/>
  </r>
  <r>
    <n v="2241"/>
    <n v="52.195399999999999"/>
    <d v="2002-03-28T00:00:00"/>
    <n v="2"/>
    <n v="104.3908"/>
    <n v="0.50102599179204299"/>
    <n v="0.35294117647058798"/>
    <n v="0.101060191518468"/>
    <n v="3"/>
    <n v="2"/>
    <n v="1"/>
    <n v="15"/>
    <n v="10"/>
    <n v="5"/>
    <n v="30"/>
    <n v="2"/>
    <x v="2"/>
    <s v="Class-2"/>
    <x v="2"/>
  </r>
  <r>
    <n v="2242"/>
    <n v="9.2508470588235294"/>
    <d v="2004-12-15T00:00:00"/>
    <n v="17"/>
    <n v="157.26439999999999"/>
    <n v="0.161593707250344"/>
    <n v="0.90235978112175097"/>
    <n v="0.94459644322845404"/>
    <n v="1"/>
    <n v="5"/>
    <n v="5"/>
    <n v="5"/>
    <n v="25"/>
    <n v="25"/>
    <n v="55"/>
    <n v="3.6666666666666701"/>
    <x v="0"/>
    <s v="Class-3"/>
    <x v="1"/>
  </r>
  <r>
    <n v="2244"/>
    <n v="47.524000000000001"/>
    <d v="2002-10-27T00:00:00"/>
    <n v="1"/>
    <n v="47.524000000000001"/>
    <n v="0.47640218878246898"/>
    <n v="0"/>
    <n v="0.42869357045143602"/>
    <n v="3"/>
    <n v="1"/>
    <n v="3"/>
    <n v="15"/>
    <n v="5"/>
    <n v="15"/>
    <n v="35"/>
    <n v="2.3333333333333299"/>
    <x v="2"/>
    <s v="Class-2"/>
    <x v="2"/>
  </r>
  <r>
    <n v="2245"/>
    <n v="48.3"/>
    <d v="2002-01-31T00:00:00"/>
    <n v="1"/>
    <n v="48.3"/>
    <n v="0.48187414500681902"/>
    <n v="0"/>
    <n v="2.49658002735978E-2"/>
    <n v="3"/>
    <n v="1"/>
    <n v="1"/>
    <n v="15"/>
    <n v="5"/>
    <n v="5"/>
    <n v="25"/>
    <n v="1.6666666666666701"/>
    <x v="4"/>
    <s v="Class-1"/>
    <x v="0"/>
  </r>
  <r>
    <n v="2246"/>
    <n v="2.67"/>
    <d v="2004-09-10T00:00:00"/>
    <n v="3"/>
    <n v="8.01"/>
    <n v="8.6696306429548703E-2"/>
    <n v="0.49743502051983601"/>
    <n v="0.77804377564979399"/>
    <n v="1"/>
    <n v="3"/>
    <n v="4"/>
    <n v="5"/>
    <n v="15"/>
    <n v="20"/>
    <n v="40"/>
    <n v="2.6666666666666701"/>
    <x v="2"/>
    <s v="Class-2"/>
    <x v="0"/>
  </r>
  <r>
    <n v="2247"/>
    <n v="78.56"/>
    <d v="2002-03-10T00:00:00"/>
    <n v="1"/>
    <n v="78.56"/>
    <n v="0.63303693570451403"/>
    <n v="0"/>
    <n v="7.4726402188782501E-2"/>
    <n v="4"/>
    <n v="1"/>
    <n v="1"/>
    <n v="20"/>
    <n v="5"/>
    <n v="5"/>
    <n v="30"/>
    <n v="2"/>
    <x v="2"/>
    <s v="Class-2"/>
    <x v="0"/>
  </r>
  <r>
    <n v="2248"/>
    <n v="39.944666666666699"/>
    <d v="2004-12-28T00:00:00"/>
    <n v="15"/>
    <n v="599.17000000000053"/>
    <n v="0.428522571819411"/>
    <n v="0.88560191518467901"/>
    <n v="0.97246922024623705"/>
    <n v="3"/>
    <n v="5"/>
    <n v="5"/>
    <n v="15"/>
    <n v="25"/>
    <n v="25"/>
    <n v="65"/>
    <n v="4.3333333333333304"/>
    <x v="1"/>
    <s v="Class-4"/>
    <x v="0"/>
  </r>
  <r>
    <n v="2249"/>
    <n v="15.1031024096386"/>
    <d v="2004-12-29T00:00:00"/>
    <n v="332"/>
    <n v="5014.230000000015"/>
    <n v="0.21528727770178199"/>
    <n v="0.99965800273598004"/>
    <n v="0.97691518467852201"/>
    <n v="2"/>
    <n v="5"/>
    <n v="5"/>
    <n v="10"/>
    <n v="25"/>
    <n v="25"/>
    <n v="60"/>
    <n v="4"/>
    <x v="1"/>
    <s v="Class-4"/>
    <x v="0"/>
  </r>
  <r>
    <n v="225"/>
    <n v="66.824685714285707"/>
    <d v="2003-11-24T00:00:00"/>
    <n v="14"/>
    <n v="935.54559999999992"/>
    <n v="0.58344733242133195"/>
    <n v="0.87534199726402195"/>
    <n v="0.58772229822161304"/>
    <n v="3"/>
    <n v="5"/>
    <n v="3"/>
    <n v="15"/>
    <n v="25"/>
    <n v="15"/>
    <n v="55"/>
    <n v="3.6666666666666701"/>
    <x v="0"/>
    <s v="Class-3"/>
    <x v="1"/>
  </r>
  <r>
    <n v="2250"/>
    <n v="184.909210526316"/>
    <d v="2004-12-10T00:00:00"/>
    <n v="38"/>
    <n v="7026.5500000000084"/>
    <n v="0.83310533515735596"/>
    <n v="0.96904924760601896"/>
    <n v="0.93211354309165495"/>
    <n v="5"/>
    <n v="5"/>
    <n v="5"/>
    <n v="25"/>
    <n v="25"/>
    <n v="25"/>
    <n v="75"/>
    <n v="5"/>
    <x v="3"/>
    <s v="Class-5"/>
    <x v="0"/>
  </r>
  <r>
    <n v="2251"/>
    <n v="18.079999999999998"/>
    <d v="2002-03-16T00:00:00"/>
    <n v="1"/>
    <n v="18.079999999999998"/>
    <n v="0.25153898768810301"/>
    <n v="0"/>
    <n v="8.4986320109439101E-2"/>
    <n v="2"/>
    <n v="1"/>
    <n v="1"/>
    <n v="10"/>
    <n v="5"/>
    <n v="5"/>
    <n v="20"/>
    <n v="1.3333333333333299"/>
    <x v="4"/>
    <s v="Class-1"/>
    <x v="0"/>
  </r>
  <r>
    <n v="2252"/>
    <n v="7352.8525"/>
    <d v="2003-12-26T00:00:00"/>
    <n v="4"/>
    <n v="29411.41"/>
    <n v="0.99623803009582701"/>
    <n v="0.581395348837209"/>
    <n v="0.60037619699042299"/>
    <n v="5"/>
    <n v="3"/>
    <n v="4"/>
    <n v="25"/>
    <n v="15"/>
    <n v="20"/>
    <n v="60"/>
    <n v="4"/>
    <x v="1"/>
    <s v="Class-4"/>
    <x v="0"/>
  </r>
  <r>
    <n v="2253"/>
    <n v="89.536666666666704"/>
    <d v="2002-08-18T00:00:00"/>
    <n v="6"/>
    <n v="537.22000000000025"/>
    <n v="0.67287961696307097"/>
    <n v="0.68946648426812596"/>
    <n v="0.32352941176470601"/>
    <n v="4"/>
    <n v="4"/>
    <n v="2"/>
    <n v="20"/>
    <n v="20"/>
    <n v="10"/>
    <n v="50"/>
    <n v="3.3333333333333299"/>
    <x v="0"/>
    <s v="Class-3"/>
    <x v="0"/>
  </r>
  <r>
    <n v="2254"/>
    <n v="12.945"/>
    <d v="2002-12-23T00:00:00"/>
    <n v="2"/>
    <n v="25.89"/>
    <n v="0.19459644322845701"/>
    <n v="0.35294117647058798"/>
    <n v="0.48426812585499202"/>
    <n v="1"/>
    <n v="2"/>
    <n v="3"/>
    <n v="5"/>
    <n v="10"/>
    <n v="15"/>
    <n v="30"/>
    <n v="2"/>
    <x v="2"/>
    <s v="Class-2"/>
    <x v="0"/>
  </r>
  <r>
    <n v="2255"/>
    <n v="43.56"/>
    <d v="2004-06-24T00:00:00"/>
    <n v="2"/>
    <n v="87.12"/>
    <n v="0.44938440492474302"/>
    <n v="0.35294117647058798"/>
    <n v="0.70365937072503304"/>
    <n v="3"/>
    <n v="2"/>
    <n v="4"/>
    <n v="15"/>
    <n v="10"/>
    <n v="20"/>
    <n v="45"/>
    <n v="3"/>
    <x v="0"/>
    <s v="Class-3"/>
    <x v="0"/>
  </r>
  <r>
    <n v="2256"/>
    <n v="198.14592592592601"/>
    <d v="2004-10-17T00:00:00"/>
    <n v="27"/>
    <n v="5349.9400000000023"/>
    <n v="0.84473324213410195"/>
    <n v="0.94784541723666205"/>
    <n v="0.84490424076607296"/>
    <n v="5"/>
    <n v="5"/>
    <n v="5"/>
    <n v="25"/>
    <n v="25"/>
    <n v="25"/>
    <n v="75"/>
    <n v="5"/>
    <x v="3"/>
    <s v="Class-5"/>
    <x v="0"/>
  </r>
  <r>
    <n v="2257"/>
    <n v="70.746190476190506"/>
    <d v="2004-12-05T00:00:00"/>
    <n v="42"/>
    <n v="2971.3400000000011"/>
    <n v="0.59935020519835203"/>
    <n v="0.973666210670315"/>
    <n v="0.92253761969904202"/>
    <n v="3"/>
    <n v="5"/>
    <n v="5"/>
    <n v="15"/>
    <n v="25"/>
    <n v="25"/>
    <n v="65"/>
    <n v="4.3333333333333304"/>
    <x v="1"/>
    <s v="Class-4"/>
    <x v="0"/>
  </r>
  <r>
    <n v="2258"/>
    <n v="101.60422018348601"/>
    <d v="2004-12-06T00:00:00"/>
    <n v="109"/>
    <n v="11074.859999999975"/>
    <n v="0.70639534883722199"/>
    <n v="0.99281805745554097"/>
    <n v="0.92527359781121699"/>
    <n v="4"/>
    <n v="5"/>
    <n v="5"/>
    <n v="20"/>
    <n v="25"/>
    <n v="25"/>
    <n v="70"/>
    <n v="4.6666666666666696"/>
    <x v="1"/>
    <s v="Class-4"/>
    <x v="0"/>
  </r>
  <r>
    <n v="2259"/>
    <n v="86.578514285714306"/>
    <d v="2004-12-26T00:00:00"/>
    <n v="84"/>
    <n v="7272.5952000000016"/>
    <n v="0.66090971272230303"/>
    <n v="0.99025307797537698"/>
    <n v="0.96751025991791995"/>
    <n v="4"/>
    <n v="5"/>
    <n v="5"/>
    <n v="20"/>
    <n v="25"/>
    <n v="25"/>
    <n v="70"/>
    <n v="4.6666666666666696"/>
    <x v="1"/>
    <s v="Class-4"/>
    <x v="1"/>
  </r>
  <r>
    <n v="2261"/>
    <n v="59.6498214285714"/>
    <d v="2004-12-29T00:00:00"/>
    <n v="56"/>
    <n v="3340.3899999999985"/>
    <n v="0.54822161422707105"/>
    <n v="0.98221614227086196"/>
    <n v="0.97691518467852201"/>
    <n v="3"/>
    <n v="5"/>
    <n v="5"/>
    <n v="15"/>
    <n v="25"/>
    <n v="25"/>
    <n v="65"/>
    <n v="4.3333333333333304"/>
    <x v="1"/>
    <s v="Class-4"/>
    <x v="0"/>
  </r>
  <r>
    <n v="2262"/>
    <n v="37.238888888888901"/>
    <d v="2004-09-20T00:00:00"/>
    <n v="9"/>
    <n v="335.15000000000009"/>
    <n v="0.409199726402176"/>
    <n v="0.79069767441860495"/>
    <n v="0.81258549931600499"/>
    <n v="3"/>
    <n v="4"/>
    <n v="5"/>
    <n v="15"/>
    <n v="20"/>
    <n v="25"/>
    <n v="60"/>
    <n v="4"/>
    <x v="1"/>
    <s v="Class-4"/>
    <x v="0"/>
  </r>
  <r>
    <n v="2263"/>
    <n v="105.5438"/>
    <d v="2004-12-31T00:00:00"/>
    <n v="200"/>
    <n v="21108.760000000002"/>
    <n v="0.71494528043777095"/>
    <n v="0.99777701778385897"/>
    <n v="0.98529411764705799"/>
    <n v="4"/>
    <n v="5"/>
    <n v="5"/>
    <n v="20"/>
    <n v="25"/>
    <n v="25"/>
    <n v="70"/>
    <n v="4.6666666666666696"/>
    <x v="1"/>
    <s v="Class-4"/>
    <x v="0"/>
  </r>
  <r>
    <n v="2264"/>
    <n v="146.86444444444399"/>
    <d v="2004-11-24T00:00:00"/>
    <n v="27"/>
    <n v="3965.3399999999879"/>
    <n v="0.79206566347472096"/>
    <n v="0.94784541723666205"/>
    <n v="0.90253077975376195"/>
    <n v="4"/>
    <n v="5"/>
    <n v="5"/>
    <n v="20"/>
    <n v="25"/>
    <n v="25"/>
    <n v="70"/>
    <n v="4.6666666666666696"/>
    <x v="1"/>
    <s v="Class-4"/>
    <x v="0"/>
  </r>
  <r>
    <n v="2265"/>
    <n v="108.979"/>
    <d v="2004-12-31T00:00:00"/>
    <n v="10"/>
    <n v="1089.79"/>
    <n v="0.72007523939810003"/>
    <n v="0.81549247606019204"/>
    <n v="0.98529411764705799"/>
    <n v="4"/>
    <n v="5"/>
    <n v="5"/>
    <n v="20"/>
    <n v="25"/>
    <n v="25"/>
    <n v="70"/>
    <n v="4.6666666666666696"/>
    <x v="1"/>
    <s v="Class-4"/>
    <x v="0"/>
  </r>
  <r>
    <n v="2266"/>
    <n v="17.9444444444444"/>
    <d v="2004-07-27T00:00:00"/>
    <n v="9"/>
    <n v="161.4999999999996"/>
    <n v="0.25051299589603698"/>
    <n v="0.79069767441860495"/>
    <n v="0.73170314637482803"/>
    <n v="2"/>
    <n v="4"/>
    <n v="4"/>
    <n v="10"/>
    <n v="20"/>
    <n v="20"/>
    <n v="50"/>
    <n v="3.3333333333333299"/>
    <x v="0"/>
    <s v="Class-3"/>
    <x v="0"/>
  </r>
  <r>
    <n v="2267"/>
    <n v="39.579374999999999"/>
    <d v="2004-10-07T00:00:00"/>
    <n v="16"/>
    <n v="633.27"/>
    <n v="0.42612859097125799"/>
    <n v="0.89586183310533496"/>
    <n v="0.83259233926128495"/>
    <n v="3"/>
    <n v="5"/>
    <n v="5"/>
    <n v="15"/>
    <n v="25"/>
    <n v="25"/>
    <n v="65"/>
    <n v="4.3333333333333304"/>
    <x v="1"/>
    <s v="Class-4"/>
    <x v="0"/>
  </r>
  <r>
    <n v="2268"/>
    <n v="-119.4725"/>
    <d v="2004-12-01T00:00:00"/>
    <n v="24"/>
    <n v="-2867.34"/>
    <n v="1.28248974008208E-2"/>
    <n v="0.93878248974008205"/>
    <n v="0.91638166894664796"/>
    <n v="1"/>
    <n v="5"/>
    <n v="5"/>
    <n v="5"/>
    <n v="25"/>
    <n v="25"/>
    <n v="55"/>
    <n v="3.6666666666666701"/>
    <x v="0"/>
    <s v="Class-3"/>
    <x v="0"/>
  </r>
  <r>
    <n v="2269"/>
    <n v="30.184999999999999"/>
    <d v="2004-12-09T00:00:00"/>
    <n v="52"/>
    <n v="1569.62"/>
    <n v="0.35448016415868"/>
    <n v="0.97948016415868699"/>
    <n v="0.92989056087551203"/>
    <n v="2"/>
    <n v="5"/>
    <n v="5"/>
    <n v="10"/>
    <n v="25"/>
    <n v="25"/>
    <n v="60"/>
    <n v="4"/>
    <x v="1"/>
    <s v="Class-4"/>
    <x v="0"/>
  </r>
  <r>
    <n v="227"/>
    <n v="16.218571428571401"/>
    <d v="2003-06-23T00:00:00"/>
    <n v="7"/>
    <n v="113.5299999999998"/>
    <n v="0.230848153214778"/>
    <n v="0.73204514363885098"/>
    <n v="0.52975376196990298"/>
    <n v="2"/>
    <n v="4"/>
    <n v="3"/>
    <n v="10"/>
    <n v="20"/>
    <n v="15"/>
    <n v="45"/>
    <n v="3"/>
    <x v="0"/>
    <s v="Class-3"/>
    <x v="0"/>
  </r>
  <r>
    <n v="2270"/>
    <n v="26.908617021276601"/>
    <d v="2004-12-23T00:00:00"/>
    <n v="47"/>
    <n v="1264.7050000000002"/>
    <n v="0.32848837209301901"/>
    <n v="0.97657318741450105"/>
    <n v="0.96203830369357002"/>
    <n v="2"/>
    <n v="5"/>
    <n v="5"/>
    <n v="10"/>
    <n v="25"/>
    <n v="25"/>
    <n v="60"/>
    <n v="4"/>
    <x v="1"/>
    <s v="Class-4"/>
    <x v="0"/>
  </r>
  <r>
    <n v="2271"/>
    <n v="427.70499999999998"/>
    <d v="2004-10-17T00:00:00"/>
    <n v="26"/>
    <n v="11120.33"/>
    <n v="0.93108755129964504"/>
    <n v="0.94476744186046502"/>
    <n v="0.84490424076607296"/>
    <n v="5"/>
    <n v="5"/>
    <n v="5"/>
    <n v="25"/>
    <n v="25"/>
    <n v="25"/>
    <n v="75"/>
    <n v="5"/>
    <x v="3"/>
    <s v="Class-5"/>
    <x v="0"/>
  </r>
  <r>
    <n v="2272"/>
    <n v="80.3385416666667"/>
    <d v="2004-12-30T00:00:00"/>
    <n v="48"/>
    <n v="3856.2500000000018"/>
    <n v="0.63833789329685398"/>
    <n v="0.97691518467852301"/>
    <n v="0.98084815321477403"/>
    <n v="4"/>
    <n v="5"/>
    <n v="5"/>
    <n v="20"/>
    <n v="25"/>
    <n v="25"/>
    <n v="70"/>
    <n v="4.6666666666666696"/>
    <x v="1"/>
    <s v="Class-4"/>
    <x v="0"/>
  </r>
  <r>
    <n v="2273"/>
    <n v="134.50562500000001"/>
    <d v="2004-12-31T00:00:00"/>
    <n v="16"/>
    <n v="2152.09"/>
    <n v="0.77342681258552504"/>
    <n v="0.89586183310533496"/>
    <n v="0.98529411764705799"/>
    <n v="4"/>
    <n v="5"/>
    <n v="5"/>
    <n v="20"/>
    <n v="25"/>
    <n v="25"/>
    <n v="70"/>
    <n v="4.6666666666666696"/>
    <x v="1"/>
    <s v="Class-4"/>
    <x v="0"/>
  </r>
  <r>
    <n v="2274"/>
    <n v="123.41454545454501"/>
    <d v="2004-11-14T00:00:00"/>
    <n v="55"/>
    <n v="6787.7999999999756"/>
    <n v="0.75410396716828398"/>
    <n v="0.98204514363885098"/>
    <n v="0.88354993160054696"/>
    <n v="4"/>
    <n v="5"/>
    <n v="5"/>
    <n v="20"/>
    <n v="25"/>
    <n v="25"/>
    <n v="70"/>
    <n v="4.6666666666666696"/>
    <x v="1"/>
    <s v="Class-4"/>
    <x v="0"/>
  </r>
  <r>
    <n v="2275"/>
    <n v="20.54"/>
    <d v="2004-12-29T00:00:00"/>
    <n v="28"/>
    <n v="575.12"/>
    <n v="0.27086183310533701"/>
    <n v="0.95041039671682603"/>
    <n v="0.97691518467852201"/>
    <n v="2"/>
    <n v="5"/>
    <n v="5"/>
    <n v="10"/>
    <n v="25"/>
    <n v="25"/>
    <n v="60"/>
    <n v="4"/>
    <x v="1"/>
    <s v="Class-4"/>
    <x v="0"/>
  </r>
  <r>
    <n v="2276"/>
    <n v="21.972999999999999"/>
    <d v="2004-12-01T00:00:00"/>
    <n v="10"/>
    <n v="219.73"/>
    <n v="0.28727770177838602"/>
    <n v="0.81549247606019204"/>
    <n v="0.91638166894664796"/>
    <n v="2"/>
    <n v="5"/>
    <n v="5"/>
    <n v="10"/>
    <n v="25"/>
    <n v="25"/>
    <n v="60"/>
    <n v="4"/>
    <x v="1"/>
    <s v="Class-4"/>
    <x v="0"/>
  </r>
  <r>
    <n v="2277"/>
    <n v="78.040000000000006"/>
    <d v="2004-04-28T00:00:00"/>
    <n v="2"/>
    <n v="156.08000000000001"/>
    <n v="0.629958960328317"/>
    <n v="0.35294117647058798"/>
    <n v="0.66945964432284399"/>
    <n v="4"/>
    <n v="2"/>
    <n v="4"/>
    <n v="20"/>
    <n v="10"/>
    <n v="20"/>
    <n v="50"/>
    <n v="3.3333333333333299"/>
    <x v="0"/>
    <s v="Class-3"/>
    <x v="0"/>
  </r>
  <r>
    <n v="2278"/>
    <n v="15.247999999999999"/>
    <d v="2002-07-30T00:00:00"/>
    <n v="1"/>
    <n v="15.247999999999999"/>
    <n v="0.21682626538988101"/>
    <n v="0"/>
    <n v="0.28710670314637499"/>
    <n v="2"/>
    <n v="1"/>
    <n v="2"/>
    <n v="10"/>
    <n v="5"/>
    <n v="10"/>
    <n v="25"/>
    <n v="1.6666666666666701"/>
    <x v="4"/>
    <s v="Class-1"/>
    <x v="2"/>
  </r>
  <r>
    <n v="2279"/>
    <n v="16.43"/>
    <d v="2002-08-01T00:00:00"/>
    <n v="1"/>
    <n v="16.43"/>
    <n v="0.23255813953488799"/>
    <n v="0"/>
    <n v="0.29035567715458299"/>
    <n v="2"/>
    <n v="1"/>
    <n v="2"/>
    <n v="10"/>
    <n v="5"/>
    <n v="10"/>
    <n v="25"/>
    <n v="1.6666666666666701"/>
    <x v="4"/>
    <s v="Class-1"/>
    <x v="0"/>
  </r>
  <r>
    <n v="228"/>
    <n v="661.31290999999999"/>
    <d v="2004-10-29T00:00:00"/>
    <n v="10"/>
    <n v="6613.1291000000001"/>
    <n v="0.95571135430922605"/>
    <n v="0.81549247606019204"/>
    <n v="0.86166210670314602"/>
    <n v="5"/>
    <n v="5"/>
    <n v="5"/>
    <n v="25"/>
    <n v="25"/>
    <n v="25"/>
    <n v="75"/>
    <n v="5"/>
    <x v="3"/>
    <s v="Class-5"/>
    <x v="0"/>
  </r>
  <r>
    <n v="2280"/>
    <n v="66.625"/>
    <d v="2005-01-01T00:00:00"/>
    <n v="46"/>
    <n v="3064.75"/>
    <n v="0.58259233926127696"/>
    <n v="0.97606019151846801"/>
    <n v="0.98974008207934305"/>
    <n v="3"/>
    <n v="5"/>
    <n v="5"/>
    <n v="15"/>
    <n v="25"/>
    <n v="25"/>
    <n v="65"/>
    <n v="4.3333333333333304"/>
    <x v="1"/>
    <s v="Class-4"/>
    <x v="0"/>
  </r>
  <r>
    <n v="2281"/>
    <n v="-11.3468888888889"/>
    <d v="2004-09-15T00:00:00"/>
    <n v="9"/>
    <n v="-102.1220000000001"/>
    <n v="3.7106703146374598E-2"/>
    <n v="0.79069767441860495"/>
    <n v="0.78847469220246202"/>
    <n v="1"/>
    <n v="4"/>
    <n v="4"/>
    <n v="5"/>
    <n v="20"/>
    <n v="20"/>
    <n v="45"/>
    <n v="3"/>
    <x v="0"/>
    <s v="Class-3"/>
    <x v="1"/>
  </r>
  <r>
    <n v="2283"/>
    <n v="241.386"/>
    <d v="2004-09-20T00:00:00"/>
    <n v="5"/>
    <n v="1206.93"/>
    <n v="0.87243502051987998"/>
    <n v="0.64261285909712695"/>
    <n v="0.81258549931600499"/>
    <n v="5"/>
    <n v="4"/>
    <n v="5"/>
    <n v="25"/>
    <n v="20"/>
    <n v="25"/>
    <n v="70"/>
    <n v="4.6666666666666696"/>
    <x v="1"/>
    <s v="Class-4"/>
    <x v="0"/>
  </r>
  <r>
    <n v="2284"/>
    <n v="1.26"/>
    <d v="2002-05-25T00:00:00"/>
    <n v="1"/>
    <n v="1.26"/>
    <n v="6.9596443228453903E-2"/>
    <n v="0"/>
    <n v="0.180916552667579"/>
    <n v="1"/>
    <n v="1"/>
    <n v="1"/>
    <n v="5"/>
    <n v="5"/>
    <n v="5"/>
    <n v="15"/>
    <n v="1"/>
    <x v="4"/>
    <s v="Class-1"/>
    <x v="0"/>
  </r>
  <r>
    <n v="2285"/>
    <n v="6.6050000000000004"/>
    <d v="2003-06-08T00:00:00"/>
    <n v="6"/>
    <n v="39.630000000000003"/>
    <n v="0.13679890560875599"/>
    <n v="0.68946648426812596"/>
    <n v="0.52445280437756403"/>
    <n v="1"/>
    <n v="4"/>
    <n v="3"/>
    <n v="5"/>
    <n v="20"/>
    <n v="15"/>
    <n v="40"/>
    <n v="2.6666666666666701"/>
    <x v="2"/>
    <s v="Class-2"/>
    <x v="0"/>
  </r>
  <r>
    <n v="2286"/>
    <n v="11.34"/>
    <d v="2002-01-02T00:00:00"/>
    <n v="1"/>
    <n v="11.34"/>
    <n v="0.18125854993160301"/>
    <n v="0"/>
    <n v="3.4199726402188798E-4"/>
    <n v="1"/>
    <n v="1"/>
    <n v="1"/>
    <n v="5"/>
    <n v="5"/>
    <n v="5"/>
    <n v="15"/>
    <n v="1"/>
    <x v="4"/>
    <s v="Class-1"/>
    <x v="0"/>
  </r>
  <r>
    <n v="2287"/>
    <n v="314.26850000000002"/>
    <d v="2003-12-14T00:00:00"/>
    <n v="4"/>
    <n v="1257.0740000000001"/>
    <n v="0.90389876880990006"/>
    <n v="0.581395348837209"/>
    <n v="0.59644322845417097"/>
    <n v="5"/>
    <n v="3"/>
    <n v="3"/>
    <n v="25"/>
    <n v="15"/>
    <n v="15"/>
    <n v="55"/>
    <n v="3.6666666666666701"/>
    <x v="0"/>
    <s v="Class-3"/>
    <x v="1"/>
  </r>
  <r>
    <n v="2289"/>
    <n v="10.231"/>
    <d v="2004-06-23T00:00:00"/>
    <n v="10"/>
    <n v="102.31"/>
    <n v="0.16928864569083699"/>
    <n v="0.81549247606019204"/>
    <n v="0.703146374829"/>
    <n v="1"/>
    <n v="5"/>
    <n v="4"/>
    <n v="5"/>
    <n v="25"/>
    <n v="20"/>
    <n v="50"/>
    <n v="3.3333333333333299"/>
    <x v="0"/>
    <s v="Class-3"/>
    <x v="0"/>
  </r>
  <r>
    <n v="229"/>
    <n v="863.57636111111105"/>
    <d v="2005-01-02T00:00:00"/>
    <n v="18"/>
    <n v="15544.374499999998"/>
    <n v="0.96597127222988499"/>
    <n v="0.90971272229822198"/>
    <n v="0.99333105335157301"/>
    <n v="5"/>
    <n v="5"/>
    <n v="5"/>
    <n v="25"/>
    <n v="25"/>
    <n v="25"/>
    <n v="75"/>
    <n v="5"/>
    <x v="3"/>
    <s v="Class-5"/>
    <x v="0"/>
  </r>
  <r>
    <n v="2290"/>
    <n v="13.8913333333333"/>
    <d v="2004-12-17T00:00:00"/>
    <n v="15"/>
    <n v="208.36999999999949"/>
    <n v="0.204514363885092"/>
    <n v="0.88560191518467901"/>
    <n v="0.94835841313269398"/>
    <n v="2"/>
    <n v="5"/>
    <n v="5"/>
    <n v="10"/>
    <n v="25"/>
    <n v="25"/>
    <n v="60"/>
    <n v="4"/>
    <x v="1"/>
    <s v="Class-4"/>
    <x v="0"/>
  </r>
  <r>
    <n v="2291"/>
    <n v="51.361428571428597"/>
    <d v="2003-01-05T00:00:00"/>
    <n v="7"/>
    <n v="359.5300000000002"/>
    <n v="0.49760601915182401"/>
    <n v="0.73204514363885098"/>
    <n v="0.49298905608755"/>
    <n v="3"/>
    <n v="4"/>
    <n v="3"/>
    <n v="15"/>
    <n v="20"/>
    <n v="15"/>
    <n v="50"/>
    <n v="3.3333333333333299"/>
    <x v="0"/>
    <s v="Class-3"/>
    <x v="0"/>
  </r>
  <r>
    <n v="2292"/>
    <n v="39.173749999999998"/>
    <d v="2004-05-20T00:00:00"/>
    <n v="8"/>
    <n v="313.39"/>
    <n v="0.42168262653897298"/>
    <n v="0.76333789329685398"/>
    <n v="0.68331053351573101"/>
    <n v="3"/>
    <n v="4"/>
    <n v="4"/>
    <n v="15"/>
    <n v="20"/>
    <n v="20"/>
    <n v="55"/>
    <n v="3.6666666666666701"/>
    <x v="0"/>
    <s v="Class-3"/>
    <x v="0"/>
  </r>
  <r>
    <n v="2293"/>
    <n v="71.956339285714293"/>
    <d v="2004-12-19T00:00:00"/>
    <n v="112"/>
    <n v="8059.1100000000006"/>
    <n v="0.60499316005471404"/>
    <n v="0.99367305061559597"/>
    <n v="0.95365937072503404"/>
    <n v="4"/>
    <n v="5"/>
    <n v="5"/>
    <n v="20"/>
    <n v="25"/>
    <n v="25"/>
    <n v="70"/>
    <n v="4.6666666666666696"/>
    <x v="1"/>
    <s v="Class-4"/>
    <x v="0"/>
  </r>
  <r>
    <n v="2294"/>
    <n v="92.647999999999996"/>
    <d v="2003-04-08T00:00:00"/>
    <n v="20"/>
    <n v="1852.96"/>
    <n v="0.68331053351574"/>
    <n v="0.91997264021887803"/>
    <n v="0.508207934336524"/>
    <n v="4"/>
    <n v="5"/>
    <n v="3"/>
    <n v="20"/>
    <n v="25"/>
    <n v="15"/>
    <n v="60"/>
    <n v="4"/>
    <x v="1"/>
    <s v="Class-4"/>
    <x v="0"/>
  </r>
  <r>
    <n v="2295"/>
    <n v="163.62299999999999"/>
    <d v="2004-08-16T00:00:00"/>
    <n v="20"/>
    <n v="3272.46"/>
    <n v="0.81155950752397299"/>
    <n v="0.91997264021887803"/>
    <n v="0.74965800273597705"/>
    <n v="5"/>
    <n v="5"/>
    <n v="4"/>
    <n v="25"/>
    <n v="25"/>
    <n v="20"/>
    <n v="70"/>
    <n v="4.6666666666666696"/>
    <x v="1"/>
    <s v="Class-4"/>
    <x v="0"/>
  </r>
  <r>
    <n v="2296"/>
    <n v="118.456052631579"/>
    <d v="2004-12-31T00:00:00"/>
    <n v="76"/>
    <n v="9002.6600000000035"/>
    <n v="0.74367305061561495"/>
    <n v="0.98837209302325602"/>
    <n v="0.98529411764705799"/>
    <n v="4"/>
    <n v="5"/>
    <n v="5"/>
    <n v="20"/>
    <n v="25"/>
    <n v="25"/>
    <n v="70"/>
    <n v="4.6666666666666696"/>
    <x v="1"/>
    <s v="Class-4"/>
    <x v="0"/>
  </r>
  <r>
    <n v="2297"/>
    <n v="21.396249999999998"/>
    <d v="2004-08-18T00:00:00"/>
    <n v="8"/>
    <n v="171.17"/>
    <n v="0.27889876880985098"/>
    <n v="0.76333789329685398"/>
    <n v="0.75222298221614103"/>
    <n v="2"/>
    <n v="4"/>
    <n v="4"/>
    <n v="10"/>
    <n v="20"/>
    <n v="20"/>
    <n v="50"/>
    <n v="3.3333333333333299"/>
    <x v="0"/>
    <s v="Class-3"/>
    <x v="0"/>
  </r>
  <r>
    <n v="2298"/>
    <n v="31.5825"/>
    <d v="2004-11-21T00:00:00"/>
    <n v="20"/>
    <n v="631.65"/>
    <n v="0.36867305061558697"/>
    <n v="0.91997264021887803"/>
    <n v="0.89534883720930203"/>
    <n v="2"/>
    <n v="5"/>
    <n v="5"/>
    <n v="10"/>
    <n v="25"/>
    <n v="25"/>
    <n v="60"/>
    <n v="4"/>
    <x v="1"/>
    <s v="Class-4"/>
    <x v="0"/>
  </r>
  <r>
    <n v="2299"/>
    <n v="12.186666666666699"/>
    <d v="2002-10-13T00:00:00"/>
    <n v="3"/>
    <n v="36.560000000000102"/>
    <n v="0.18844049247606301"/>
    <n v="0.49743502051983601"/>
    <n v="0.410738714090287"/>
    <n v="1"/>
    <n v="3"/>
    <n v="3"/>
    <n v="5"/>
    <n v="15"/>
    <n v="15"/>
    <n v="35"/>
    <n v="2.3333333333333299"/>
    <x v="2"/>
    <s v="Class-2"/>
    <x v="0"/>
  </r>
  <r>
    <n v="23"/>
    <n v="199.21"/>
    <d v="2002-12-08T00:00:00"/>
    <n v="4"/>
    <n v="796.84"/>
    <n v="0.84627222982220096"/>
    <n v="0.581395348837209"/>
    <n v="0.47503419972640099"/>
    <n v="5"/>
    <n v="3"/>
    <n v="3"/>
    <n v="25"/>
    <n v="15"/>
    <n v="15"/>
    <n v="55"/>
    <n v="3.6666666666666701"/>
    <x v="0"/>
    <s v="Class-3"/>
    <x v="0"/>
  </r>
  <r>
    <n v="230"/>
    <n v="138.071"/>
    <d v="2004-07-24T00:00:00"/>
    <n v="10"/>
    <n v="1380.71"/>
    <n v="0.77753077975378804"/>
    <n v="0.81549247606019204"/>
    <n v="0.728625170998631"/>
    <n v="4"/>
    <n v="5"/>
    <n v="4"/>
    <n v="20"/>
    <n v="25"/>
    <n v="20"/>
    <n v="65"/>
    <n v="4.3333333333333304"/>
    <x v="1"/>
    <s v="Class-4"/>
    <x v="0"/>
  </r>
  <r>
    <n v="2300"/>
    <n v="426.33499999999998"/>
    <d v="2004-09-17T00:00:00"/>
    <n v="2"/>
    <n v="852.67"/>
    <n v="0.93091655266763396"/>
    <n v="0.35294117647058798"/>
    <n v="0.80882352941176405"/>
    <n v="5"/>
    <n v="2"/>
    <n v="5"/>
    <n v="25"/>
    <n v="10"/>
    <n v="25"/>
    <n v="60"/>
    <n v="4"/>
    <x v="1"/>
    <s v="Class-4"/>
    <x v="0"/>
  </r>
  <r>
    <n v="2301"/>
    <n v="-2.8066666666666702"/>
    <d v="2004-12-28T00:00:00"/>
    <n v="6"/>
    <n v="-16.840000000000021"/>
    <n v="4.3091655266757602E-2"/>
    <n v="0.68946648426812596"/>
    <n v="0.97246922024623705"/>
    <n v="1"/>
    <n v="4"/>
    <n v="5"/>
    <n v="5"/>
    <n v="20"/>
    <n v="25"/>
    <n v="50"/>
    <n v="3.3333333333333299"/>
    <x v="0"/>
    <s v="Class-3"/>
    <x v="0"/>
  </r>
  <r>
    <n v="2302"/>
    <n v="4.1103333333333296"/>
    <d v="2004-07-28T00:00:00"/>
    <n v="36"/>
    <n v="147.97199999999987"/>
    <n v="0.107558139534884"/>
    <n v="0.96785225718194301"/>
    <n v="0.73290013679890498"/>
    <n v="1"/>
    <n v="5"/>
    <n v="4"/>
    <n v="5"/>
    <n v="25"/>
    <n v="20"/>
    <n v="50"/>
    <n v="3.3333333333333299"/>
    <x v="0"/>
    <s v="Class-3"/>
    <x v="1"/>
  </r>
  <r>
    <n v="2304"/>
    <n v="164.92401960784301"/>
    <d v="2004-12-19T00:00:00"/>
    <n v="102"/>
    <n v="16822.249999999985"/>
    <n v="0.81326949384408198"/>
    <n v="0.99247606019151902"/>
    <n v="0.95365937072503404"/>
    <n v="5"/>
    <n v="5"/>
    <n v="5"/>
    <n v="25"/>
    <n v="25"/>
    <n v="25"/>
    <n v="75"/>
    <n v="5"/>
    <x v="3"/>
    <s v="Class-5"/>
    <x v="0"/>
  </r>
  <r>
    <n v="2305"/>
    <n v="18.64"/>
    <d v="2002-07-13T00:00:00"/>
    <n v="1"/>
    <n v="18.64"/>
    <n v="0.25478796169631002"/>
    <n v="0"/>
    <n v="0.25854993160054701"/>
    <n v="2"/>
    <n v="1"/>
    <n v="2"/>
    <n v="10"/>
    <n v="5"/>
    <n v="10"/>
    <n v="25"/>
    <n v="1.6666666666666701"/>
    <x v="4"/>
    <s v="Class-1"/>
    <x v="0"/>
  </r>
  <r>
    <n v="2306"/>
    <n v="73.305000000000007"/>
    <d v="2004-03-03T00:00:00"/>
    <n v="6"/>
    <n v="439.83000000000004"/>
    <n v="0.60978112175102195"/>
    <n v="0.68946648426812596"/>
    <n v="0.63543091655266604"/>
    <n v="4"/>
    <n v="4"/>
    <n v="4"/>
    <n v="20"/>
    <n v="20"/>
    <n v="20"/>
    <n v="60"/>
    <n v="4"/>
    <x v="1"/>
    <s v="Class-4"/>
    <x v="0"/>
  </r>
  <r>
    <n v="2307"/>
    <n v="73.818439716312099"/>
    <d v="2004-12-09T00:00:00"/>
    <n v="141"/>
    <n v="10408.400000000005"/>
    <n v="0.61149110807113105"/>
    <n v="0.99521203830369398"/>
    <n v="0.92989056087551203"/>
    <n v="4"/>
    <n v="5"/>
    <n v="5"/>
    <n v="20"/>
    <n v="25"/>
    <n v="25"/>
    <n v="70"/>
    <n v="4.6666666666666696"/>
    <x v="1"/>
    <s v="Class-4"/>
    <x v="0"/>
  </r>
  <r>
    <n v="2308"/>
    <n v="40.59375"/>
    <d v="2004-11-17T00:00:00"/>
    <n v="8"/>
    <n v="324.75"/>
    <n v="0.432626538987673"/>
    <n v="0.76333789329685398"/>
    <n v="0.88970588235294101"/>
    <n v="3"/>
    <n v="4"/>
    <n v="5"/>
    <n v="15"/>
    <n v="20"/>
    <n v="25"/>
    <n v="60"/>
    <n v="4"/>
    <x v="1"/>
    <s v="Class-4"/>
    <x v="0"/>
  </r>
  <r>
    <n v="2309"/>
    <n v="129.27666666666701"/>
    <d v="2004-05-26T00:00:00"/>
    <n v="3"/>
    <n v="387.83000000000106"/>
    <n v="0.76470588235296499"/>
    <n v="0.49743502051983601"/>
    <n v="0.685875512995895"/>
    <n v="4"/>
    <n v="3"/>
    <n v="4"/>
    <n v="20"/>
    <n v="15"/>
    <n v="20"/>
    <n v="55"/>
    <n v="3.6666666666666701"/>
    <x v="0"/>
    <s v="Class-3"/>
    <x v="0"/>
  </r>
  <r>
    <n v="231"/>
    <n v="345.88263157894698"/>
    <d v="2004-10-10T00:00:00"/>
    <n v="76"/>
    <n v="26287.079999999973"/>
    <n v="0.913303693570504"/>
    <n v="0.98837209302325602"/>
    <n v="0.835499316005471"/>
    <n v="5"/>
    <n v="5"/>
    <n v="5"/>
    <n v="25"/>
    <n v="25"/>
    <n v="25"/>
    <n v="75"/>
    <n v="5"/>
    <x v="3"/>
    <s v="Class-5"/>
    <x v="0"/>
  </r>
  <r>
    <n v="2310"/>
    <n v="284.18566666666698"/>
    <d v="2004-12-28T00:00:00"/>
    <n v="54"/>
    <n v="15346.026000000016"/>
    <n v="0.89500683994532904"/>
    <n v="0.98084815321477403"/>
    <n v="0.97246922024623705"/>
    <n v="5"/>
    <n v="5"/>
    <n v="5"/>
    <n v="25"/>
    <n v="25"/>
    <n v="25"/>
    <n v="75"/>
    <n v="5"/>
    <x v="3"/>
    <s v="Class-5"/>
    <x v="0"/>
  </r>
  <r>
    <n v="2311"/>
    <n v="428.68285714285702"/>
    <d v="2004-04-24T00:00:00"/>
    <n v="7"/>
    <n v="3000.7799999999993"/>
    <n v="0.931429548563667"/>
    <n v="0.73204514363885098"/>
    <n v="0.66672366621066903"/>
    <n v="5"/>
    <n v="4"/>
    <n v="4"/>
    <n v="25"/>
    <n v="20"/>
    <n v="20"/>
    <n v="65"/>
    <n v="4.3333333333333304"/>
    <x v="1"/>
    <s v="Class-4"/>
    <x v="0"/>
  </r>
  <r>
    <n v="2312"/>
    <n v="145.024"/>
    <d v="2002-04-13T00:00:00"/>
    <n v="1"/>
    <n v="145.024"/>
    <n v="0.78881668946651295"/>
    <n v="0"/>
    <n v="0.126196990424077"/>
    <n v="4"/>
    <n v="1"/>
    <n v="1"/>
    <n v="20"/>
    <n v="5"/>
    <n v="5"/>
    <n v="30"/>
    <n v="2"/>
    <x v="2"/>
    <s v="Class-2"/>
    <x v="2"/>
  </r>
  <r>
    <n v="2313"/>
    <n v="23.97"/>
    <d v="2002-07-04T00:00:00"/>
    <n v="2"/>
    <n v="47.94"/>
    <n v="0.30249658002735902"/>
    <n v="0.35294117647058798"/>
    <n v="0.24521203830369401"/>
    <n v="2"/>
    <n v="2"/>
    <n v="2"/>
    <n v="10"/>
    <n v="10"/>
    <n v="10"/>
    <n v="30"/>
    <n v="2"/>
    <x v="2"/>
    <s v="Class-2"/>
    <x v="0"/>
  </r>
  <r>
    <n v="2314"/>
    <n v="74.097999999999999"/>
    <d v="2002-09-15T00:00:00"/>
    <n v="1"/>
    <n v="74.097999999999999"/>
    <n v="0.613543091655263"/>
    <n v="0"/>
    <n v="0.372948016415868"/>
    <n v="4"/>
    <n v="1"/>
    <n v="2"/>
    <n v="20"/>
    <n v="5"/>
    <n v="10"/>
    <n v="35"/>
    <n v="2.3333333333333299"/>
    <x v="2"/>
    <s v="Class-2"/>
    <x v="2"/>
  </r>
  <r>
    <n v="2315"/>
    <n v="90.4696"/>
    <d v="2002-05-09T00:00:00"/>
    <n v="1"/>
    <n v="90.4696"/>
    <n v="0.67612859097127997"/>
    <n v="0"/>
    <n v="0.16210670314637499"/>
    <n v="4"/>
    <n v="1"/>
    <n v="1"/>
    <n v="20"/>
    <n v="5"/>
    <n v="5"/>
    <n v="30"/>
    <n v="2"/>
    <x v="2"/>
    <s v="Class-2"/>
    <x v="2"/>
  </r>
  <r>
    <n v="2316"/>
    <n v="7.52"/>
    <d v="2002-07-03T00:00:00"/>
    <n v="1"/>
    <n v="7.52"/>
    <n v="0.147571819425446"/>
    <n v="0"/>
    <n v="0.244015047879617"/>
    <n v="1"/>
    <n v="1"/>
    <n v="2"/>
    <n v="5"/>
    <n v="5"/>
    <n v="10"/>
    <n v="20"/>
    <n v="1.3333333333333299"/>
    <x v="4"/>
    <s v="Class-1"/>
    <x v="0"/>
  </r>
  <r>
    <n v="2317"/>
    <n v="56.246000000000002"/>
    <d v="2002-10-21T00:00:00"/>
    <n v="2"/>
    <n v="112.492"/>
    <n v="0.52582079343363297"/>
    <n v="0.35294117647058798"/>
    <n v="0.42134062927496502"/>
    <n v="3"/>
    <n v="2"/>
    <n v="3"/>
    <n v="15"/>
    <n v="10"/>
    <n v="15"/>
    <n v="40"/>
    <n v="2.6666666666666701"/>
    <x v="2"/>
    <s v="Class-2"/>
    <x v="1"/>
  </r>
  <r>
    <n v="2319"/>
    <n v="10.1322222222222"/>
    <d v="2003-11-14T00:00:00"/>
    <n v="9"/>
    <n v="91.189999999999799"/>
    <n v="0.16843365253078199"/>
    <n v="0.79069767441860495"/>
    <n v="0.583105335157317"/>
    <n v="1"/>
    <n v="4"/>
    <n v="3"/>
    <n v="5"/>
    <n v="20"/>
    <n v="15"/>
    <n v="40"/>
    <n v="2.6666666666666701"/>
    <x v="2"/>
    <s v="Class-2"/>
    <x v="0"/>
  </r>
  <r>
    <n v="232"/>
    <n v="11.337999999999999"/>
    <d v="2004-02-23T00:00:00"/>
    <n v="5"/>
    <n v="56.69"/>
    <n v="0.181087551299592"/>
    <n v="0.64261285909712695"/>
    <n v="0.62961696306429404"/>
    <n v="1"/>
    <n v="4"/>
    <n v="4"/>
    <n v="5"/>
    <n v="20"/>
    <n v="20"/>
    <n v="45"/>
    <n v="3"/>
    <x v="0"/>
    <s v="Class-3"/>
    <x v="0"/>
  </r>
  <r>
    <n v="2320"/>
    <n v="449.06977777777797"/>
    <d v="2004-07-31T00:00:00"/>
    <n v="9"/>
    <n v="4041.6280000000015"/>
    <n v="0.93502051983589796"/>
    <n v="0.79069767441860495"/>
    <n v="0.73461012311901397"/>
    <n v="5"/>
    <n v="4"/>
    <n v="4"/>
    <n v="25"/>
    <n v="20"/>
    <n v="20"/>
    <n v="65"/>
    <n v="4.3333333333333304"/>
    <x v="1"/>
    <s v="Class-4"/>
    <x v="1"/>
  </r>
  <r>
    <n v="2322"/>
    <n v="34.594444444444399"/>
    <d v="2004-12-28T00:00:00"/>
    <n v="45"/>
    <n v="1556.749999999998"/>
    <n v="0.39090287277700703"/>
    <n v="0.97554719562243497"/>
    <n v="0.97246922024623705"/>
    <n v="2"/>
    <n v="5"/>
    <n v="5"/>
    <n v="10"/>
    <n v="25"/>
    <n v="25"/>
    <n v="60"/>
    <n v="4"/>
    <x v="1"/>
    <s v="Class-4"/>
    <x v="0"/>
  </r>
  <r>
    <n v="2323"/>
    <n v="2.585"/>
    <d v="2002-04-21T00:00:00"/>
    <n v="2"/>
    <n v="5.17"/>
    <n v="8.5499316005472101E-2"/>
    <n v="0.35294117647058798"/>
    <n v="0.13782489740082099"/>
    <n v="1"/>
    <n v="2"/>
    <n v="1"/>
    <n v="5"/>
    <n v="10"/>
    <n v="5"/>
    <n v="20"/>
    <n v="1.3333333333333299"/>
    <x v="4"/>
    <s v="Class-1"/>
    <x v="0"/>
  </r>
  <r>
    <n v="2324"/>
    <n v="3.4"/>
    <d v="2004-01-03T00:00:00"/>
    <n v="3"/>
    <n v="10.199999999999999"/>
    <n v="9.8324213406293104E-2"/>
    <n v="0.49743502051983601"/>
    <n v="0.60499316005471904"/>
    <n v="1"/>
    <n v="3"/>
    <n v="4"/>
    <n v="5"/>
    <n v="15"/>
    <n v="20"/>
    <n v="40"/>
    <n v="2.6666666666666701"/>
    <x v="2"/>
    <s v="Class-2"/>
    <x v="0"/>
  </r>
  <r>
    <n v="2325"/>
    <n v="100.736557377049"/>
    <d v="2004-12-28T00:00:00"/>
    <n v="61"/>
    <n v="6144.9299999999885"/>
    <n v="0.70400136798906898"/>
    <n v="0.98443912448700399"/>
    <n v="0.97246922024623705"/>
    <n v="4"/>
    <n v="5"/>
    <n v="5"/>
    <n v="20"/>
    <n v="25"/>
    <n v="25"/>
    <n v="70"/>
    <n v="4.6666666666666696"/>
    <x v="1"/>
    <s v="Class-4"/>
    <x v="0"/>
  </r>
  <r>
    <n v="2326"/>
    <n v="31.8"/>
    <d v="2002-05-24T00:00:00"/>
    <n v="1"/>
    <n v="31.8"/>
    <n v="0.37038303693569602"/>
    <n v="0"/>
    <n v="0.179719562243502"/>
    <n v="2"/>
    <n v="1"/>
    <n v="1"/>
    <n v="10"/>
    <n v="5"/>
    <n v="5"/>
    <n v="20"/>
    <n v="1.3333333333333299"/>
    <x v="4"/>
    <s v="Class-1"/>
    <x v="0"/>
  </r>
  <r>
    <n v="2327"/>
    <n v="20.768750000000001"/>
    <d v="2004-05-13T00:00:00"/>
    <n v="8"/>
    <n v="166.15"/>
    <n v="0.27359781121751198"/>
    <n v="0.76333789329685398"/>
    <n v="0.67920656634746801"/>
    <n v="2"/>
    <n v="4"/>
    <n v="4"/>
    <n v="10"/>
    <n v="20"/>
    <n v="20"/>
    <n v="50"/>
    <n v="3.3333333333333299"/>
    <x v="0"/>
    <s v="Class-3"/>
    <x v="0"/>
  </r>
  <r>
    <n v="2328"/>
    <n v="40.751249999999999"/>
    <d v="2004-06-20T00:00:00"/>
    <n v="16"/>
    <n v="652.02"/>
    <n v="0.43365253077973798"/>
    <n v="0.89586183310533496"/>
    <n v="0.70041039671682503"/>
    <n v="3"/>
    <n v="5"/>
    <n v="4"/>
    <n v="15"/>
    <n v="25"/>
    <n v="20"/>
    <n v="60"/>
    <n v="4"/>
    <x v="1"/>
    <s v="Class-4"/>
    <x v="0"/>
  </r>
  <r>
    <n v="2329"/>
    <n v="32.766666666666701"/>
    <d v="2004-09-11T00:00:00"/>
    <n v="3"/>
    <n v="98.300000000000097"/>
    <n v="0.37859097127222002"/>
    <n v="0.49743502051983601"/>
    <n v="0.77906976744185996"/>
    <n v="2"/>
    <n v="3"/>
    <n v="4"/>
    <n v="10"/>
    <n v="15"/>
    <n v="20"/>
    <n v="45"/>
    <n v="3"/>
    <x v="0"/>
    <s v="Class-3"/>
    <x v="0"/>
  </r>
  <r>
    <n v="233"/>
    <n v="34.920999999999999"/>
    <d v="2004-07-24T00:00:00"/>
    <n v="20"/>
    <n v="698.42"/>
    <n v="0.39586183310532402"/>
    <n v="0.91997264021887803"/>
    <n v="0.728625170998631"/>
    <n v="2"/>
    <n v="5"/>
    <n v="4"/>
    <n v="10"/>
    <n v="25"/>
    <n v="20"/>
    <n v="55"/>
    <n v="3.6666666666666701"/>
    <x v="0"/>
    <s v="Class-3"/>
    <x v="0"/>
  </r>
  <r>
    <n v="2330"/>
    <n v="-42.758333333333297"/>
    <d v="2003-09-08T00:00:00"/>
    <n v="6"/>
    <n v="-256.54999999999978"/>
    <n v="2.4281805745554001E-2"/>
    <n v="0.68946648426812596"/>
    <n v="0.55916552667578601"/>
    <n v="1"/>
    <n v="4"/>
    <n v="3"/>
    <n v="5"/>
    <n v="20"/>
    <n v="15"/>
    <n v="40"/>
    <n v="2.6666666666666701"/>
    <x v="2"/>
    <s v="Class-2"/>
    <x v="0"/>
  </r>
  <r>
    <n v="2331"/>
    <n v="106.61499999999999"/>
    <d v="2002-12-21T00:00:00"/>
    <n v="2"/>
    <n v="213.23"/>
    <n v="0.71682626538989203"/>
    <n v="0.35294117647058798"/>
    <n v="0.48392612859097101"/>
    <n v="4"/>
    <n v="2"/>
    <n v="3"/>
    <n v="20"/>
    <n v="10"/>
    <n v="15"/>
    <n v="45"/>
    <n v="3"/>
    <x v="0"/>
    <s v="Class-3"/>
    <x v="0"/>
  </r>
  <r>
    <n v="2332"/>
    <n v="225.472105263158"/>
    <d v="2004-08-21T00:00:00"/>
    <n v="19"/>
    <n v="4283.9700000000021"/>
    <n v="0.86422708618335298"/>
    <n v="0.91501367989056104"/>
    <n v="0.75512995896032697"/>
    <n v="5"/>
    <n v="5"/>
    <n v="4"/>
    <n v="25"/>
    <n v="25"/>
    <n v="20"/>
    <n v="70"/>
    <n v="4.6666666666666696"/>
    <x v="1"/>
    <s v="Class-4"/>
    <x v="0"/>
  </r>
  <r>
    <n v="2333"/>
    <n v="170.40799999999999"/>
    <d v="2002-11-10T00:00:00"/>
    <n v="1"/>
    <n v="170.40799999999999"/>
    <n v="0.81976744186049899"/>
    <n v="0"/>
    <n v="0.44664842681258499"/>
    <n v="5"/>
    <n v="1"/>
    <n v="3"/>
    <n v="25"/>
    <n v="5"/>
    <n v="15"/>
    <n v="45"/>
    <n v="3"/>
    <x v="0"/>
    <s v="Class-3"/>
    <x v="2"/>
  </r>
  <r>
    <n v="2334"/>
    <n v="2.88"/>
    <d v="2002-03-09T00:00:00"/>
    <n v="1"/>
    <n v="2.88"/>
    <n v="9.0971272229822403E-2"/>
    <n v="0"/>
    <n v="7.3871409028727797E-2"/>
    <n v="1"/>
    <n v="1"/>
    <n v="1"/>
    <n v="5"/>
    <n v="5"/>
    <n v="5"/>
    <n v="15"/>
    <n v="1"/>
    <x v="4"/>
    <s v="Class-1"/>
    <x v="0"/>
  </r>
  <r>
    <n v="2335"/>
    <n v="392.61"/>
    <d v="2002-10-04T00:00:00"/>
    <n v="1"/>
    <n v="392.61"/>
    <n v="0.92305061559512902"/>
    <n v="0"/>
    <n v="0.40167578659370701"/>
    <n v="5"/>
    <n v="1"/>
    <n v="3"/>
    <n v="25"/>
    <n v="5"/>
    <n v="15"/>
    <n v="45"/>
    <n v="3"/>
    <x v="0"/>
    <s v="Class-3"/>
    <x v="0"/>
  </r>
  <r>
    <n v="2336"/>
    <n v="6.84"/>
    <d v="2002-01-19T00:00:00"/>
    <n v="1"/>
    <n v="6.84"/>
    <n v="0.13970588235294301"/>
    <n v="0"/>
    <n v="1.2995896032831701E-2"/>
    <n v="1"/>
    <n v="1"/>
    <n v="1"/>
    <n v="5"/>
    <n v="5"/>
    <n v="5"/>
    <n v="15"/>
    <n v="1"/>
    <x v="4"/>
    <s v="Class-1"/>
    <x v="0"/>
  </r>
  <r>
    <n v="2337"/>
    <n v="57.988"/>
    <d v="2002-10-20T00:00:00"/>
    <n v="1"/>
    <n v="57.988"/>
    <n v="0.53573871409026996"/>
    <n v="0"/>
    <n v="0.41928864569083402"/>
    <n v="3"/>
    <n v="1"/>
    <n v="3"/>
    <n v="15"/>
    <n v="5"/>
    <n v="15"/>
    <n v="35"/>
    <n v="2.3333333333333299"/>
    <x v="2"/>
    <s v="Class-2"/>
    <x v="2"/>
  </r>
  <r>
    <n v="2338"/>
    <n v="23.15"/>
    <d v="2004-01-12T00:00:00"/>
    <n v="6"/>
    <n v="138.89999999999998"/>
    <n v="0.29445964432284499"/>
    <n v="0.68946648426812596"/>
    <n v="0.60909712722298104"/>
    <n v="2"/>
    <n v="4"/>
    <n v="4"/>
    <n v="10"/>
    <n v="20"/>
    <n v="20"/>
    <n v="50"/>
    <n v="3.3333333333333299"/>
    <x v="0"/>
    <s v="Class-3"/>
    <x v="0"/>
  </r>
  <r>
    <n v="2339"/>
    <n v="23.077999999999999"/>
    <d v="2004-05-31T00:00:00"/>
    <n v="5"/>
    <n v="115.39"/>
    <n v="0.29377564979480097"/>
    <n v="0.64261285909712695"/>
    <n v="0.68895348837209203"/>
    <n v="2"/>
    <n v="4"/>
    <n v="4"/>
    <n v="10"/>
    <n v="20"/>
    <n v="20"/>
    <n v="50"/>
    <n v="3.3333333333333299"/>
    <x v="0"/>
    <s v="Class-3"/>
    <x v="0"/>
  </r>
  <r>
    <n v="234"/>
    <n v="59.304000000000002"/>
    <d v="2002-11-07T00:00:00"/>
    <n v="5"/>
    <n v="296.52"/>
    <n v="0.546169630642939"/>
    <n v="0.64261285909712695"/>
    <n v="0.44220246238029998"/>
    <n v="3"/>
    <n v="4"/>
    <n v="3"/>
    <n v="15"/>
    <n v="20"/>
    <n v="15"/>
    <n v="50"/>
    <n v="3.3333333333333299"/>
    <x v="0"/>
    <s v="Class-3"/>
    <x v="0"/>
  </r>
  <r>
    <n v="2340"/>
    <n v="1.44"/>
    <d v="2002-01-12T00:00:00"/>
    <n v="1"/>
    <n v="1.44"/>
    <n v="7.2332421340629102E-2"/>
    <n v="0"/>
    <n v="7.3529411764705899E-3"/>
    <n v="1"/>
    <n v="1"/>
    <n v="1"/>
    <n v="5"/>
    <n v="5"/>
    <n v="5"/>
    <n v="15"/>
    <n v="1"/>
    <x v="4"/>
    <s v="Class-1"/>
    <x v="0"/>
  </r>
  <r>
    <n v="2341"/>
    <n v="647.03625"/>
    <d v="2004-05-09T00:00:00"/>
    <n v="8"/>
    <n v="5176.29"/>
    <n v="0.95451436388514899"/>
    <n v="0.76333789329685398"/>
    <n v="0.67612859097127098"/>
    <n v="5"/>
    <n v="4"/>
    <n v="4"/>
    <n v="25"/>
    <n v="20"/>
    <n v="20"/>
    <n v="65"/>
    <n v="4.3333333333333304"/>
    <x v="1"/>
    <s v="Class-4"/>
    <x v="0"/>
  </r>
  <r>
    <n v="2342"/>
    <n v="56.658000000000001"/>
    <d v="2002-02-04T00:00:00"/>
    <n v="1"/>
    <n v="56.658000000000001"/>
    <n v="0.52735978112173199"/>
    <n v="0"/>
    <n v="3.0266757865937102E-2"/>
    <n v="3"/>
    <n v="1"/>
    <n v="1"/>
    <n v="15"/>
    <n v="5"/>
    <n v="5"/>
    <n v="25"/>
    <n v="1.6666666666666701"/>
    <x v="4"/>
    <s v="Class-1"/>
    <x v="2"/>
  </r>
  <r>
    <n v="2343"/>
    <n v="72.486000000000004"/>
    <d v="2002-11-18T00:00:00"/>
    <n v="1"/>
    <n v="72.486000000000004"/>
    <n v="0.60670314637482403"/>
    <n v="0"/>
    <n v="0.45656634746921998"/>
    <n v="4"/>
    <n v="1"/>
    <n v="3"/>
    <n v="20"/>
    <n v="5"/>
    <n v="15"/>
    <n v="40"/>
    <n v="2.6666666666666701"/>
    <x v="2"/>
    <s v="Class-2"/>
    <x v="2"/>
  </r>
  <r>
    <n v="2344"/>
    <n v="137.5488"/>
    <d v="2002-03-11T00:00:00"/>
    <n v="1"/>
    <n v="137.5488"/>
    <n v="0.777017783857755"/>
    <n v="0"/>
    <n v="7.6778385772913793E-2"/>
    <n v="4"/>
    <n v="1"/>
    <n v="1"/>
    <n v="20"/>
    <n v="5"/>
    <n v="5"/>
    <n v="30"/>
    <n v="2"/>
    <x v="2"/>
    <s v="Class-2"/>
    <x v="2"/>
  </r>
  <r>
    <n v="2345"/>
    <n v="-35.715000000000003"/>
    <d v="2002-03-29T00:00:00"/>
    <n v="2"/>
    <n v="-71.430000000000007"/>
    <n v="2.56497948016415E-2"/>
    <n v="0.35294117647058798"/>
    <n v="0.102599179206566"/>
    <n v="1"/>
    <n v="2"/>
    <n v="1"/>
    <n v="5"/>
    <n v="10"/>
    <n v="5"/>
    <n v="20"/>
    <n v="1.3333333333333299"/>
    <x v="4"/>
    <s v="Class-1"/>
    <x v="0"/>
  </r>
  <r>
    <n v="2346"/>
    <n v="144.608"/>
    <d v="2002-11-22T00:00:00"/>
    <n v="1"/>
    <n v="144.608"/>
    <n v="0.78744870041042503"/>
    <n v="0"/>
    <n v="0.45878932968536201"/>
    <n v="4"/>
    <n v="1"/>
    <n v="3"/>
    <n v="20"/>
    <n v="5"/>
    <n v="15"/>
    <n v="40"/>
    <n v="2.6666666666666701"/>
    <x v="2"/>
    <s v="Class-2"/>
    <x v="2"/>
  </r>
  <r>
    <n v="2347"/>
    <n v="24.549499999999998"/>
    <d v="2003-11-20T00:00:00"/>
    <n v="4"/>
    <n v="98.197999999999993"/>
    <n v="0.30660054719562102"/>
    <n v="0.581395348837209"/>
    <n v="0.58567031463748198"/>
    <n v="2"/>
    <n v="3"/>
    <n v="3"/>
    <n v="10"/>
    <n v="15"/>
    <n v="15"/>
    <n v="40"/>
    <n v="2.6666666666666701"/>
    <x v="2"/>
    <s v="Class-2"/>
    <x v="1"/>
  </r>
  <r>
    <n v="2349"/>
    <n v="1.91333333333333"/>
    <d v="2002-08-06T00:00:00"/>
    <n v="3"/>
    <n v="5.7399999999999896"/>
    <n v="7.7633378932968497E-2"/>
    <n v="0.49743502051983601"/>
    <n v="0.300957592339261"/>
    <n v="1"/>
    <n v="3"/>
    <n v="2"/>
    <n v="5"/>
    <n v="15"/>
    <n v="10"/>
    <n v="30"/>
    <n v="2"/>
    <x v="2"/>
    <s v="Class-2"/>
    <x v="0"/>
  </r>
  <r>
    <n v="235"/>
    <n v="49.352222222222203"/>
    <d v="2004-02-15T00:00:00"/>
    <n v="9"/>
    <n v="444.16999999999985"/>
    <n v="0.48888508891926702"/>
    <n v="0.79069767441860495"/>
    <n v="0.62482900136798802"/>
    <n v="3"/>
    <n v="4"/>
    <n v="4"/>
    <n v="15"/>
    <n v="20"/>
    <n v="20"/>
    <n v="55"/>
    <n v="3.6666666666666701"/>
    <x v="0"/>
    <s v="Class-3"/>
    <x v="0"/>
  </r>
  <r>
    <n v="2350"/>
    <n v="109.485"/>
    <d v="2004-05-15T00:00:00"/>
    <n v="8"/>
    <n v="875.88"/>
    <n v="0.72144322845418796"/>
    <n v="0.76333789329685398"/>
    <n v="0.68006155950752301"/>
    <n v="4"/>
    <n v="4"/>
    <n v="4"/>
    <n v="20"/>
    <n v="20"/>
    <n v="20"/>
    <n v="60"/>
    <n v="4"/>
    <x v="1"/>
    <s v="Class-4"/>
    <x v="0"/>
  </r>
  <r>
    <n v="2351"/>
    <n v="89.868130081300805"/>
    <d v="2004-12-30T00:00:00"/>
    <n v="246"/>
    <n v="22107.559999999998"/>
    <n v="0.67373461012312597"/>
    <n v="0.99863201094391396"/>
    <n v="0.98084815321477403"/>
    <n v="4"/>
    <n v="5"/>
    <n v="5"/>
    <n v="20"/>
    <n v="25"/>
    <n v="25"/>
    <n v="70"/>
    <n v="4.6666666666666696"/>
    <x v="1"/>
    <s v="Class-4"/>
    <x v="0"/>
  </r>
  <r>
    <n v="2352"/>
    <n v="66.37"/>
    <d v="2002-03-29T00:00:00"/>
    <n v="1"/>
    <n v="66.37"/>
    <n v="0.58207934336524403"/>
    <n v="0"/>
    <n v="0.102599179206566"/>
    <n v="3"/>
    <n v="1"/>
    <n v="1"/>
    <n v="15"/>
    <n v="5"/>
    <n v="5"/>
    <n v="25"/>
    <n v="1.6666666666666701"/>
    <x v="4"/>
    <s v="Class-1"/>
    <x v="0"/>
  </r>
  <r>
    <n v="2353"/>
    <n v="34.629415384615399"/>
    <d v="2004-04-09T00:00:00"/>
    <n v="13"/>
    <n v="450.1824000000002"/>
    <n v="0.391073871409018"/>
    <n v="0.86234610123119004"/>
    <n v="0.65714774281805599"/>
    <n v="2"/>
    <n v="5"/>
    <n v="4"/>
    <n v="10"/>
    <n v="25"/>
    <n v="20"/>
    <n v="55"/>
    <n v="3.6666666666666701"/>
    <x v="0"/>
    <s v="Class-3"/>
    <x v="1"/>
  </r>
  <r>
    <n v="2355"/>
    <n v="239.8777"/>
    <d v="2004-12-26T00:00:00"/>
    <n v="100"/>
    <n v="23987.77"/>
    <n v="0.87089603283178096"/>
    <n v="0.99196306429548597"/>
    <n v="0.96751025991791995"/>
    <n v="5"/>
    <n v="5"/>
    <n v="5"/>
    <n v="25"/>
    <n v="25"/>
    <n v="25"/>
    <n v="75"/>
    <n v="5"/>
    <x v="3"/>
    <s v="Class-5"/>
    <x v="0"/>
  </r>
  <r>
    <n v="2356"/>
    <n v="30.97"/>
    <d v="2002-07-04T00:00:00"/>
    <n v="2"/>
    <n v="61.94"/>
    <n v="0.36388508891928101"/>
    <n v="0.35294117647058798"/>
    <n v="0.24521203830369401"/>
    <n v="2"/>
    <n v="2"/>
    <n v="2"/>
    <n v="10"/>
    <n v="10"/>
    <n v="10"/>
    <n v="30"/>
    <n v="2"/>
    <x v="2"/>
    <s v="Class-2"/>
    <x v="0"/>
  </r>
  <r>
    <n v="2357"/>
    <n v="29.75"/>
    <d v="2004-09-15T00:00:00"/>
    <n v="4"/>
    <n v="119"/>
    <n v="0.35208618331052699"/>
    <n v="0.581395348837209"/>
    <n v="0.78847469220246202"/>
    <n v="2"/>
    <n v="3"/>
    <n v="4"/>
    <n v="10"/>
    <n v="15"/>
    <n v="20"/>
    <n v="45"/>
    <n v="3"/>
    <x v="0"/>
    <s v="Class-3"/>
    <x v="1"/>
  </r>
  <r>
    <n v="2359"/>
    <n v="39.71"/>
    <d v="2002-02-04T00:00:00"/>
    <n v="1"/>
    <n v="39.71"/>
    <n v="0.427325581395334"/>
    <n v="0"/>
    <n v="3.0266757865937102E-2"/>
    <n v="3"/>
    <n v="1"/>
    <n v="1"/>
    <n v="15"/>
    <n v="5"/>
    <n v="5"/>
    <n v="25"/>
    <n v="1.6666666666666701"/>
    <x v="4"/>
    <s v="Class-1"/>
    <x v="0"/>
  </r>
  <r>
    <n v="236"/>
    <n v="73.263999999999996"/>
    <d v="2004-01-14T00:00:00"/>
    <n v="5"/>
    <n v="366.32"/>
    <n v="0.60943912448699999"/>
    <n v="0.64261285909712695"/>
    <n v="0.61012311901504701"/>
    <n v="4"/>
    <n v="4"/>
    <n v="4"/>
    <n v="20"/>
    <n v="20"/>
    <n v="20"/>
    <n v="60"/>
    <n v="4"/>
    <x v="1"/>
    <s v="Class-4"/>
    <x v="0"/>
  </r>
  <r>
    <n v="2360"/>
    <n v="2.19"/>
    <d v="2002-05-14T00:00:00"/>
    <n v="1"/>
    <n v="2.19"/>
    <n v="8.0711354309165498E-2"/>
    <n v="0"/>
    <n v="0.167578659370725"/>
    <n v="1"/>
    <n v="1"/>
    <n v="1"/>
    <n v="5"/>
    <n v="5"/>
    <n v="5"/>
    <n v="15"/>
    <n v="1"/>
    <x v="4"/>
    <s v="Class-1"/>
    <x v="0"/>
  </r>
  <r>
    <n v="2361"/>
    <n v="264.94955294117602"/>
    <d v="2005-01-01T00:00:00"/>
    <n v="17"/>
    <n v="4504.1423999999924"/>
    <n v="0.88594391244874704"/>
    <n v="0.90235978112175097"/>
    <n v="0.98974008207934305"/>
    <n v="5"/>
    <n v="5"/>
    <n v="5"/>
    <n v="25"/>
    <n v="25"/>
    <n v="25"/>
    <n v="75"/>
    <n v="5"/>
    <x v="3"/>
    <s v="Class-5"/>
    <x v="1"/>
  </r>
  <r>
    <n v="2363"/>
    <n v="4.0333333333333297"/>
    <d v="2004-03-13T00:00:00"/>
    <n v="3"/>
    <n v="12.099999999999989"/>
    <n v="0.10670314637483"/>
    <n v="0.49743502051983601"/>
    <n v="0.64090287277701696"/>
    <n v="1"/>
    <n v="3"/>
    <n v="4"/>
    <n v="5"/>
    <n v="15"/>
    <n v="20"/>
    <n v="40"/>
    <n v="2.6666666666666701"/>
    <x v="2"/>
    <s v="Class-2"/>
    <x v="0"/>
  </r>
  <r>
    <n v="2364"/>
    <n v="1842.19333333333"/>
    <d v="2004-01-31T00:00:00"/>
    <n v="3"/>
    <n v="5526.5799999999899"/>
    <n v="0.98614911080718004"/>
    <n v="0.49743502051983601"/>
    <n v="0.61662106703146302"/>
    <n v="5"/>
    <n v="3"/>
    <n v="4"/>
    <n v="25"/>
    <n v="15"/>
    <n v="20"/>
    <n v="60"/>
    <n v="4"/>
    <x v="1"/>
    <s v="Class-4"/>
    <x v="0"/>
  </r>
  <r>
    <n v="2365"/>
    <n v="73.510000000000005"/>
    <d v="2004-12-28T00:00:00"/>
    <n v="11"/>
    <n v="808.61"/>
    <n v="0.61046511627906597"/>
    <n v="0.83413132694938497"/>
    <n v="0.97246922024623705"/>
    <n v="4"/>
    <n v="5"/>
    <n v="5"/>
    <n v="20"/>
    <n v="25"/>
    <n v="25"/>
    <n v="70"/>
    <n v="4.6666666666666696"/>
    <x v="1"/>
    <s v="Class-4"/>
    <x v="0"/>
  </r>
  <r>
    <n v="2366"/>
    <n v="28.932857142857099"/>
    <d v="2003-04-13T00:00:00"/>
    <n v="7"/>
    <n v="202.52999999999969"/>
    <n v="0.34575923392612301"/>
    <n v="0.73204514363885098"/>
    <n v="0.51060191518467701"/>
    <n v="2"/>
    <n v="4"/>
    <n v="3"/>
    <n v="10"/>
    <n v="20"/>
    <n v="15"/>
    <n v="45"/>
    <n v="3"/>
    <x v="0"/>
    <s v="Class-3"/>
    <x v="0"/>
  </r>
  <r>
    <n v="2367"/>
    <n v="134.91959183673501"/>
    <d v="2004-12-25T00:00:00"/>
    <n v="49"/>
    <n v="6611.0600000000159"/>
    <n v="0.77393980848155797"/>
    <n v="0.977770177838577"/>
    <n v="0.965458276333789"/>
    <n v="4"/>
    <n v="5"/>
    <n v="5"/>
    <n v="20"/>
    <n v="25"/>
    <n v="25"/>
    <n v="70"/>
    <n v="4.6666666666666696"/>
    <x v="1"/>
    <s v="Class-4"/>
    <x v="0"/>
  </r>
  <r>
    <n v="2368"/>
    <n v="28.780526315789501"/>
    <d v="2004-12-29T00:00:00"/>
    <n v="38"/>
    <n v="1093.660000000001"/>
    <n v="0.34456224350204601"/>
    <n v="0.96904924760601896"/>
    <n v="0.97691518467852201"/>
    <n v="2"/>
    <n v="5"/>
    <n v="5"/>
    <n v="10"/>
    <n v="25"/>
    <n v="25"/>
    <n v="60"/>
    <n v="4"/>
    <x v="1"/>
    <s v="Class-4"/>
    <x v="0"/>
  </r>
  <r>
    <n v="2369"/>
    <n v="24.7678571428571"/>
    <d v="2004-11-18T00:00:00"/>
    <n v="14"/>
    <n v="346.74999999999937"/>
    <n v="0.30865253077975202"/>
    <n v="0.87534199726402195"/>
    <n v="0.89192886456908305"/>
    <n v="2"/>
    <n v="5"/>
    <n v="5"/>
    <n v="10"/>
    <n v="25"/>
    <n v="25"/>
    <n v="60"/>
    <n v="4"/>
    <x v="1"/>
    <s v="Class-4"/>
    <x v="0"/>
  </r>
  <r>
    <n v="237"/>
    <n v="55.3028571428571"/>
    <d v="2004-09-14T00:00:00"/>
    <n v="7"/>
    <n v="387.11999999999972"/>
    <n v="0.51966484268123803"/>
    <n v="0.73204514363885098"/>
    <n v="0.78317373461012196"/>
    <n v="3"/>
    <n v="4"/>
    <n v="4"/>
    <n v="15"/>
    <n v="20"/>
    <n v="20"/>
    <n v="55"/>
    <n v="3.6666666666666701"/>
    <x v="0"/>
    <s v="Class-3"/>
    <x v="0"/>
  </r>
  <r>
    <n v="2370"/>
    <n v="90.74"/>
    <d v="2002-11-11T00:00:00"/>
    <n v="3"/>
    <n v="272.21999999999997"/>
    <n v="0.67715458276334495"/>
    <n v="0.49743502051983601"/>
    <n v="0.44801641586867202"/>
    <n v="4"/>
    <n v="3"/>
    <n v="3"/>
    <n v="20"/>
    <n v="15"/>
    <n v="15"/>
    <n v="50"/>
    <n v="3.3333333333333299"/>
    <x v="0"/>
    <s v="Class-3"/>
    <x v="0"/>
  </r>
  <r>
    <n v="2371"/>
    <n v="84.3894736842105"/>
    <d v="2004-12-31T00:00:00"/>
    <n v="38"/>
    <n v="3206.7999999999988"/>
    <n v="0.65321477428180896"/>
    <n v="0.96904924760601896"/>
    <n v="0.98529411764705799"/>
    <n v="4"/>
    <n v="5"/>
    <n v="5"/>
    <n v="20"/>
    <n v="25"/>
    <n v="25"/>
    <n v="70"/>
    <n v="4.6666666666666696"/>
    <x v="1"/>
    <s v="Class-4"/>
    <x v="0"/>
  </r>
  <r>
    <n v="2372"/>
    <n v="45.045000000000002"/>
    <d v="2004-11-22T00:00:00"/>
    <n v="32"/>
    <n v="1441.44"/>
    <n v="0.46032831737344299"/>
    <n v="0.960499316005472"/>
    <n v="0.89808481532147699"/>
    <n v="3"/>
    <n v="5"/>
    <n v="5"/>
    <n v="15"/>
    <n v="25"/>
    <n v="25"/>
    <n v="65"/>
    <n v="4.3333333333333304"/>
    <x v="1"/>
    <s v="Class-4"/>
    <x v="0"/>
  </r>
  <r>
    <n v="2373"/>
    <n v="17.950925925925901"/>
    <d v="2004-12-25T00:00:00"/>
    <n v="54"/>
    <n v="969.34999999999866"/>
    <n v="0.25068399452804802"/>
    <n v="0.98084815321477403"/>
    <n v="0.965458276333789"/>
    <n v="2"/>
    <n v="5"/>
    <n v="5"/>
    <n v="10"/>
    <n v="25"/>
    <n v="25"/>
    <n v="60"/>
    <n v="4"/>
    <x v="1"/>
    <s v="Class-4"/>
    <x v="0"/>
  </r>
  <r>
    <n v="2374"/>
    <n v="23.68375"/>
    <d v="2004-09-17T00:00:00"/>
    <n v="16"/>
    <n v="378.94"/>
    <n v="0.29787961696306298"/>
    <n v="0.89586183310533496"/>
    <n v="0.80882352941176405"/>
    <n v="2"/>
    <n v="5"/>
    <n v="5"/>
    <n v="10"/>
    <n v="25"/>
    <n v="25"/>
    <n v="60"/>
    <n v="4"/>
    <x v="1"/>
    <s v="Class-4"/>
    <x v="0"/>
  </r>
  <r>
    <n v="2375"/>
    <n v="117.28400000000001"/>
    <d v="2002-10-19T00:00:00"/>
    <n v="1"/>
    <n v="117.28400000000001"/>
    <n v="0.74076607387142801"/>
    <n v="0"/>
    <n v="0.41792065663474598"/>
    <n v="4"/>
    <n v="1"/>
    <n v="3"/>
    <n v="20"/>
    <n v="5"/>
    <n v="15"/>
    <n v="40"/>
    <n v="2.6666666666666701"/>
    <x v="2"/>
    <s v="Class-2"/>
    <x v="2"/>
  </r>
  <r>
    <n v="2376"/>
    <n v="74.040000000000006"/>
    <d v="2002-07-21T00:00:00"/>
    <n v="1"/>
    <n v="74.040000000000006"/>
    <n v="0.612688098495208"/>
    <n v="0"/>
    <n v="0.27205882352941202"/>
    <n v="4"/>
    <n v="1"/>
    <n v="2"/>
    <n v="20"/>
    <n v="5"/>
    <n v="10"/>
    <n v="35"/>
    <n v="2.3333333333333299"/>
    <x v="2"/>
    <s v="Class-2"/>
    <x v="0"/>
  </r>
  <r>
    <n v="2377"/>
    <n v="27.656666666666698"/>
    <d v="2003-07-29T00:00:00"/>
    <n v="3"/>
    <n v="82.970000000000098"/>
    <n v="0.33242134062926998"/>
    <n v="0.49743502051983601"/>
    <n v="0.54343365253077902"/>
    <n v="2"/>
    <n v="3"/>
    <n v="3"/>
    <n v="10"/>
    <n v="15"/>
    <n v="15"/>
    <n v="40"/>
    <n v="2.6666666666666701"/>
    <x v="2"/>
    <s v="Class-2"/>
    <x v="0"/>
  </r>
  <r>
    <n v="2378"/>
    <n v="16.314444444444401"/>
    <d v="2003-07-19T00:00:00"/>
    <n v="9"/>
    <n v="146.82999999999961"/>
    <n v="0.231703146374833"/>
    <n v="0.79069767441860495"/>
    <n v="0.53915868673050504"/>
    <n v="2"/>
    <n v="4"/>
    <n v="3"/>
    <n v="10"/>
    <n v="20"/>
    <n v="15"/>
    <n v="45"/>
    <n v="3"/>
    <x v="0"/>
    <s v="Class-3"/>
    <x v="0"/>
  </r>
  <r>
    <n v="2379"/>
    <n v="324.84750000000003"/>
    <d v="2003-10-11T00:00:00"/>
    <n v="4"/>
    <n v="1299.3900000000001"/>
    <n v="0.90748974008213001"/>
    <n v="0.581395348837209"/>
    <n v="0.57028043775649695"/>
    <n v="5"/>
    <n v="3"/>
    <n v="3"/>
    <n v="25"/>
    <n v="15"/>
    <n v="15"/>
    <n v="55"/>
    <n v="3.6666666666666701"/>
    <x v="0"/>
    <s v="Class-3"/>
    <x v="0"/>
  </r>
  <r>
    <n v="238"/>
    <n v="12.1116666666667"/>
    <d v="2004-10-05T00:00:00"/>
    <n v="6"/>
    <n v="72.670000000000201"/>
    <n v="0.188269493844052"/>
    <n v="0.68946648426812596"/>
    <n v="0.83054035567715401"/>
    <n v="1"/>
    <n v="4"/>
    <n v="5"/>
    <n v="5"/>
    <n v="20"/>
    <n v="25"/>
    <n v="50"/>
    <n v="3.3333333333333299"/>
    <x v="0"/>
    <s v="Class-3"/>
    <x v="0"/>
  </r>
  <r>
    <n v="2380"/>
    <n v="86.927999999999997"/>
    <d v="2004-01-11T00:00:00"/>
    <n v="5"/>
    <n v="434.64"/>
    <n v="0.66296169630643498"/>
    <n v="0.64261285909712695"/>
    <n v="0.60875512995895897"/>
    <n v="4"/>
    <n v="4"/>
    <n v="4"/>
    <n v="20"/>
    <n v="20"/>
    <n v="20"/>
    <n v="60"/>
    <n v="4"/>
    <x v="1"/>
    <s v="Class-4"/>
    <x v="0"/>
  </r>
  <r>
    <n v="2381"/>
    <n v="50.293333333333301"/>
    <d v="2004-11-10T00:00:00"/>
    <n v="9"/>
    <n v="452.6399999999997"/>
    <n v="0.49350205198356201"/>
    <n v="0.79069767441860495"/>
    <n v="0.87756497948016399"/>
    <n v="3"/>
    <n v="4"/>
    <n v="5"/>
    <n v="15"/>
    <n v="20"/>
    <n v="25"/>
    <n v="60"/>
    <n v="4"/>
    <x v="1"/>
    <s v="Class-4"/>
    <x v="0"/>
  </r>
  <r>
    <n v="2382"/>
    <n v="173.39"/>
    <d v="2004-10-20T00:00:00"/>
    <n v="4"/>
    <n v="693.56"/>
    <n v="0.82267441860468604"/>
    <n v="0.581395348837209"/>
    <n v="0.84900820793433596"/>
    <n v="5"/>
    <n v="3"/>
    <n v="5"/>
    <n v="25"/>
    <n v="15"/>
    <n v="25"/>
    <n v="65"/>
    <n v="4.3333333333333304"/>
    <x v="1"/>
    <s v="Class-4"/>
    <x v="0"/>
  </r>
  <r>
    <n v="2383"/>
    <n v="-45"/>
    <d v="2002-09-26T00:00:00"/>
    <n v="2"/>
    <n v="-90"/>
    <n v="2.3768809849521101E-2"/>
    <n v="0.35294117647058798"/>
    <n v="0.38987688098495199"/>
    <n v="1"/>
    <n v="2"/>
    <n v="2"/>
    <n v="5"/>
    <n v="10"/>
    <n v="10"/>
    <n v="25"/>
    <n v="1.6666666666666701"/>
    <x v="4"/>
    <s v="Class-1"/>
    <x v="0"/>
  </r>
  <r>
    <n v="2384"/>
    <n v="88.715999999999994"/>
    <d v="2003-05-29T00:00:00"/>
    <n v="5"/>
    <n v="443.58"/>
    <n v="0.66894664842681895"/>
    <n v="0.64261285909712695"/>
    <n v="0.52205882352941102"/>
    <n v="4"/>
    <n v="4"/>
    <n v="3"/>
    <n v="20"/>
    <n v="20"/>
    <n v="15"/>
    <n v="55"/>
    <n v="3.6666666666666701"/>
    <x v="0"/>
    <s v="Class-3"/>
    <x v="0"/>
  </r>
  <r>
    <n v="2385"/>
    <n v="138.81142857142899"/>
    <d v="2004-12-08T00:00:00"/>
    <n v="35"/>
    <n v="4858.4000000000151"/>
    <n v="0.77924076607389803"/>
    <n v="0.96665526675786595"/>
    <n v="0.92869357045143597"/>
    <n v="4"/>
    <n v="5"/>
    <n v="5"/>
    <n v="20"/>
    <n v="25"/>
    <n v="25"/>
    <n v="70"/>
    <n v="4.6666666666666696"/>
    <x v="1"/>
    <s v="Class-4"/>
    <x v="0"/>
  </r>
  <r>
    <n v="2386"/>
    <n v="100.491578947368"/>
    <d v="2004-11-27T00:00:00"/>
    <n v="19"/>
    <n v="1909.339999999992"/>
    <n v="0.70348837209303605"/>
    <n v="0.91501367989056104"/>
    <n v="0.90851573187414503"/>
    <n v="4"/>
    <n v="5"/>
    <n v="5"/>
    <n v="20"/>
    <n v="25"/>
    <n v="25"/>
    <n v="70"/>
    <n v="4.6666666666666696"/>
    <x v="1"/>
    <s v="Class-4"/>
    <x v="0"/>
  </r>
  <r>
    <n v="2387"/>
    <n v="32.18"/>
    <d v="2004-10-04T00:00:00"/>
    <n v="17"/>
    <n v="547.05999999999995"/>
    <n v="0.37311901504787098"/>
    <n v="0.90235978112175097"/>
    <n v="0.82951436388508804"/>
    <n v="2"/>
    <n v="5"/>
    <n v="5"/>
    <n v="10"/>
    <n v="25"/>
    <n v="25"/>
    <n v="60"/>
    <n v="4"/>
    <x v="1"/>
    <s v="Class-4"/>
    <x v="0"/>
  </r>
  <r>
    <n v="2388"/>
    <n v="64.165000000000006"/>
    <d v="2002-08-23T00:00:00"/>
    <n v="2"/>
    <n v="128.33000000000001"/>
    <n v="0.569938440492465"/>
    <n v="0.35294117647058798"/>
    <n v="0.335499316005472"/>
    <n v="3"/>
    <n v="2"/>
    <n v="2"/>
    <n v="15"/>
    <n v="10"/>
    <n v="10"/>
    <n v="35"/>
    <n v="2.3333333333333299"/>
    <x v="2"/>
    <s v="Class-2"/>
    <x v="0"/>
  </r>
  <r>
    <n v="2389"/>
    <n v="403.37"/>
    <d v="2002-07-18T00:00:00"/>
    <n v="2"/>
    <n v="806.74"/>
    <n v="0.92544459644328303"/>
    <n v="0.35294117647058798"/>
    <n v="0.26709986320109402"/>
    <n v="5"/>
    <n v="2"/>
    <n v="2"/>
    <n v="25"/>
    <n v="10"/>
    <n v="10"/>
    <n v="45"/>
    <n v="3"/>
    <x v="0"/>
    <s v="Class-3"/>
    <x v="1"/>
  </r>
  <r>
    <n v="239"/>
    <n v="59.46125"/>
    <d v="2004-09-12T00:00:00"/>
    <n v="8"/>
    <n v="475.69"/>
    <n v="0.54736662106701595"/>
    <n v="0.76333789329685398"/>
    <n v="0.78060875512995798"/>
    <n v="3"/>
    <n v="4"/>
    <n v="4"/>
    <n v="15"/>
    <n v="20"/>
    <n v="20"/>
    <n v="55"/>
    <n v="3.6666666666666701"/>
    <x v="0"/>
    <s v="Class-3"/>
    <x v="0"/>
  </r>
  <r>
    <n v="2391"/>
    <n v="51.1293902439024"/>
    <d v="2004-12-21T00:00:00"/>
    <n v="82"/>
    <n v="4192.6099999999969"/>
    <n v="0.49675102599176901"/>
    <n v="0.98974008207934405"/>
    <n v="0.95861833105335104"/>
    <n v="3"/>
    <n v="5"/>
    <n v="5"/>
    <n v="15"/>
    <n v="25"/>
    <n v="25"/>
    <n v="65"/>
    <n v="4.3333333333333304"/>
    <x v="1"/>
    <s v="Class-4"/>
    <x v="0"/>
  </r>
  <r>
    <n v="2392"/>
    <n v="57.553750000000001"/>
    <d v="2003-12-22T00:00:00"/>
    <n v="8"/>
    <n v="460.43"/>
    <n v="0.53266073871407205"/>
    <n v="0.76333789329685398"/>
    <n v="0.59900820793433596"/>
    <n v="3"/>
    <n v="4"/>
    <n v="3"/>
    <n v="15"/>
    <n v="20"/>
    <n v="15"/>
    <n v="50"/>
    <n v="3.3333333333333299"/>
    <x v="0"/>
    <s v="Class-3"/>
    <x v="0"/>
  </r>
  <r>
    <n v="2393"/>
    <n v="1.36"/>
    <d v="2002-09-21T00:00:00"/>
    <n v="1"/>
    <n v="1.36"/>
    <n v="7.1306429548563394E-2"/>
    <n v="0"/>
    <n v="0.38183994528043702"/>
    <n v="1"/>
    <n v="1"/>
    <n v="2"/>
    <n v="5"/>
    <n v="5"/>
    <n v="10"/>
    <n v="20"/>
    <n v="1.3333333333333299"/>
    <x v="4"/>
    <s v="Class-1"/>
    <x v="0"/>
  </r>
  <r>
    <n v="2394"/>
    <n v="60.692115384615398"/>
    <d v="2004-11-26T00:00:00"/>
    <n v="52"/>
    <n v="3155.9900000000007"/>
    <n v="0.55283857729136698"/>
    <n v="0.97948016415868699"/>
    <n v="0.90663474692202395"/>
    <n v="3"/>
    <n v="5"/>
    <n v="5"/>
    <n v="15"/>
    <n v="25"/>
    <n v="25"/>
    <n v="65"/>
    <n v="4.3333333333333304"/>
    <x v="1"/>
    <s v="Class-4"/>
    <x v="0"/>
  </r>
  <r>
    <n v="2395"/>
    <n v="20.05"/>
    <d v="2004-10-14T00:00:00"/>
    <n v="11"/>
    <n v="220.55"/>
    <n v="0.26624487004104203"/>
    <n v="0.83413132694938497"/>
    <n v="0.84011627906976705"/>
    <n v="2"/>
    <n v="5"/>
    <n v="5"/>
    <n v="10"/>
    <n v="25"/>
    <n v="25"/>
    <n v="60"/>
    <n v="4"/>
    <x v="1"/>
    <s v="Class-4"/>
    <x v="0"/>
  </r>
  <r>
    <n v="2396"/>
    <n v="138.855517821782"/>
    <d v="2004-12-12T00:00:00"/>
    <n v="101"/>
    <n v="14024.407299999983"/>
    <n v="0.77958276333791998"/>
    <n v="0.99230506155950804"/>
    <n v="0.93655950752393902"/>
    <n v="4"/>
    <n v="5"/>
    <n v="5"/>
    <n v="20"/>
    <n v="25"/>
    <n v="25"/>
    <n v="70"/>
    <n v="4.6666666666666696"/>
    <x v="1"/>
    <s v="Class-4"/>
    <x v="0"/>
  </r>
  <r>
    <n v="2397"/>
    <n v="32.49"/>
    <d v="2002-06-22T00:00:00"/>
    <n v="1"/>
    <n v="32.49"/>
    <n v="0.37534199726401302"/>
    <n v="0"/>
    <n v="0.225547195622435"/>
    <n v="2"/>
    <n v="1"/>
    <n v="2"/>
    <n v="10"/>
    <n v="5"/>
    <n v="10"/>
    <n v="25"/>
    <n v="1.6666666666666701"/>
    <x v="4"/>
    <s v="Class-1"/>
    <x v="0"/>
  </r>
  <r>
    <n v="2398"/>
    <n v="52.308"/>
    <d v="2002-05-24T00:00:00"/>
    <n v="1"/>
    <n v="52.308"/>
    <n v="0.50324897400818502"/>
    <n v="0"/>
    <n v="0.179719562243502"/>
    <n v="3"/>
    <n v="1"/>
    <n v="1"/>
    <n v="15"/>
    <n v="5"/>
    <n v="5"/>
    <n v="25"/>
    <n v="1.6666666666666701"/>
    <x v="4"/>
    <s v="Class-1"/>
    <x v="2"/>
  </r>
  <r>
    <n v="2399"/>
    <n v="43.337872340425498"/>
    <d v="2004-12-25T00:00:00"/>
    <n v="47"/>
    <n v="2036.8799999999985"/>
    <n v="0.447503419972623"/>
    <n v="0.97657318741450105"/>
    <n v="0.965458276333789"/>
    <n v="3"/>
    <n v="5"/>
    <n v="5"/>
    <n v="15"/>
    <n v="25"/>
    <n v="25"/>
    <n v="65"/>
    <n v="4.3333333333333304"/>
    <x v="1"/>
    <s v="Class-4"/>
    <x v="0"/>
  </r>
  <r>
    <n v="24"/>
    <n v="31.093333333333302"/>
    <d v="2003-08-10T00:00:00"/>
    <n v="3"/>
    <n v="93.279999999999902"/>
    <n v="0.36542407660737902"/>
    <n v="0.49743502051983601"/>
    <n v="0.54890560875512895"/>
    <n v="2"/>
    <n v="3"/>
    <n v="3"/>
    <n v="10"/>
    <n v="15"/>
    <n v="15"/>
    <n v="40"/>
    <n v="2.6666666666666701"/>
    <x v="2"/>
    <s v="Class-2"/>
    <x v="0"/>
  </r>
  <r>
    <n v="240"/>
    <n v="21.7633333333333"/>
    <d v="2002-11-21T00:00:00"/>
    <n v="3"/>
    <n v="65.289999999999907"/>
    <n v="0.28334473324213499"/>
    <n v="0.49743502051983601"/>
    <n v="0.45793433652530702"/>
    <n v="2"/>
    <n v="3"/>
    <n v="3"/>
    <n v="10"/>
    <n v="15"/>
    <n v="15"/>
    <n v="40"/>
    <n v="2.6666666666666701"/>
    <x v="2"/>
    <s v="Class-2"/>
    <x v="0"/>
  </r>
  <r>
    <n v="2400"/>
    <n v="83.138215384615407"/>
    <d v="2004-05-03T00:00:00"/>
    <n v="13"/>
    <n v="1080.7968000000003"/>
    <n v="0.64911080711354596"/>
    <n v="0.86234610123119004"/>
    <n v="0.67219562243501996"/>
    <n v="4"/>
    <n v="5"/>
    <n v="4"/>
    <n v="20"/>
    <n v="25"/>
    <n v="20"/>
    <n v="65"/>
    <n v="4.3333333333333304"/>
    <x v="1"/>
    <s v="Class-4"/>
    <x v="1"/>
  </r>
  <r>
    <n v="2402"/>
    <n v="21.936666666666699"/>
    <d v="2004-05-20T00:00:00"/>
    <n v="9"/>
    <n v="197.43000000000029"/>
    <n v="0.28676470588235298"/>
    <n v="0.79069767441860495"/>
    <n v="0.68331053351573101"/>
    <n v="2"/>
    <n v="4"/>
    <n v="4"/>
    <n v="10"/>
    <n v="20"/>
    <n v="20"/>
    <n v="50"/>
    <n v="3.3333333333333299"/>
    <x v="0"/>
    <s v="Class-3"/>
    <x v="0"/>
  </r>
  <r>
    <n v="2403"/>
    <n v="16.063749999999999"/>
    <d v="2004-09-15T00:00:00"/>
    <n v="8"/>
    <n v="128.51"/>
    <n v="0.23016415868673401"/>
    <n v="0.76333789329685398"/>
    <n v="0.78847469220246202"/>
    <n v="2"/>
    <n v="4"/>
    <n v="4"/>
    <n v="10"/>
    <n v="20"/>
    <n v="20"/>
    <n v="50"/>
    <n v="3.3333333333333299"/>
    <x v="0"/>
    <s v="Class-3"/>
    <x v="0"/>
  </r>
  <r>
    <n v="2404"/>
    <n v="65.3326285714286"/>
    <d v="2004-02-07T00:00:00"/>
    <n v="14"/>
    <n v="914.65680000000043"/>
    <n v="0.57660738714089299"/>
    <n v="0.87534199726402195"/>
    <n v="0.62055403556771405"/>
    <n v="3"/>
    <n v="5"/>
    <n v="4"/>
    <n v="15"/>
    <n v="25"/>
    <n v="20"/>
    <n v="60"/>
    <n v="4"/>
    <x v="1"/>
    <s v="Class-4"/>
    <x v="1"/>
  </r>
  <r>
    <n v="2406"/>
    <n v="24.99"/>
    <d v="2002-12-07T00:00:00"/>
    <n v="1"/>
    <n v="24.99"/>
    <n v="0.31070451436388302"/>
    <n v="0"/>
    <n v="0.47417920656634699"/>
    <n v="2"/>
    <n v="1"/>
    <n v="3"/>
    <n v="10"/>
    <n v="5"/>
    <n v="15"/>
    <n v="30"/>
    <n v="2"/>
    <x v="2"/>
    <s v="Class-2"/>
    <x v="0"/>
  </r>
  <r>
    <n v="2407"/>
    <n v="483.45241379310301"/>
    <d v="2004-12-30T00:00:00"/>
    <n v="29"/>
    <n v="14020.119999999988"/>
    <n v="0.94032147742823802"/>
    <n v="0.95383036935704502"/>
    <n v="0.98084815321477403"/>
    <n v="5"/>
    <n v="5"/>
    <n v="5"/>
    <n v="25"/>
    <n v="25"/>
    <n v="25"/>
    <n v="75"/>
    <n v="5"/>
    <x v="3"/>
    <s v="Class-5"/>
    <x v="0"/>
  </r>
  <r>
    <n v="2408"/>
    <n v="37.280740740740697"/>
    <d v="2004-10-07T00:00:00"/>
    <n v="27"/>
    <n v="1006.5799999999988"/>
    <n v="0.40937072503418698"/>
    <n v="0.94784541723666205"/>
    <n v="0.83259233926128495"/>
    <n v="3"/>
    <n v="5"/>
    <n v="5"/>
    <n v="15"/>
    <n v="25"/>
    <n v="25"/>
    <n v="65"/>
    <n v="4.3333333333333304"/>
    <x v="1"/>
    <s v="Class-4"/>
    <x v="0"/>
  </r>
  <r>
    <n v="2409"/>
    <n v="61.214199999999998"/>
    <d v="2003-04-11T00:00:00"/>
    <n v="4"/>
    <n v="244.85679999999999"/>
    <n v="0.55574555403555403"/>
    <n v="0.581395348837209"/>
    <n v="0.50974692202462302"/>
    <n v="3"/>
    <n v="3"/>
    <n v="3"/>
    <n v="15"/>
    <n v="15"/>
    <n v="15"/>
    <n v="45"/>
    <n v="3"/>
    <x v="0"/>
    <s v="Class-3"/>
    <x v="2"/>
  </r>
  <r>
    <n v="241"/>
    <n v="166.55719565217399"/>
    <d v="2004-11-22T00:00:00"/>
    <n v="23"/>
    <n v="3830.8155000000015"/>
    <n v="0.81549247606022501"/>
    <n v="0.93570451436388502"/>
    <n v="0.89808481532147699"/>
    <n v="5"/>
    <n v="5"/>
    <n v="5"/>
    <n v="25"/>
    <n v="25"/>
    <n v="25"/>
    <n v="75"/>
    <n v="5"/>
    <x v="3"/>
    <s v="Class-5"/>
    <x v="0"/>
  </r>
  <r>
    <n v="2410"/>
    <n v="172.15285714285699"/>
    <d v="2004-05-12T00:00:00"/>
    <n v="7"/>
    <n v="1205.0699999999988"/>
    <n v="0.821306429548598"/>
    <n v="0.73204514363885098"/>
    <n v="0.67835157318741302"/>
    <n v="5"/>
    <n v="4"/>
    <n v="4"/>
    <n v="25"/>
    <n v="20"/>
    <n v="20"/>
    <n v="65"/>
    <n v="4.3333333333333304"/>
    <x v="1"/>
    <s v="Class-4"/>
    <x v="0"/>
  </r>
  <r>
    <n v="2411"/>
    <n v="13.16"/>
    <d v="2002-04-22T00:00:00"/>
    <n v="1"/>
    <n v="13.16"/>
    <n v="0.19904240766074199"/>
    <n v="0"/>
    <n v="0.140218878248974"/>
    <n v="1"/>
    <n v="1"/>
    <n v="1"/>
    <n v="5"/>
    <n v="5"/>
    <n v="5"/>
    <n v="15"/>
    <n v="1"/>
    <x v="4"/>
    <s v="Class-1"/>
    <x v="0"/>
  </r>
  <r>
    <n v="2412"/>
    <n v="40.014166666666704"/>
    <d v="2004-05-14T00:00:00"/>
    <n v="12"/>
    <n v="480.17000000000041"/>
    <n v="0.42971956224348701"/>
    <n v="0.85020519835841302"/>
    <n v="0.67971956224350105"/>
    <n v="3"/>
    <n v="5"/>
    <n v="4"/>
    <n v="15"/>
    <n v="25"/>
    <n v="20"/>
    <n v="60"/>
    <n v="4"/>
    <x v="1"/>
    <s v="Class-4"/>
    <x v="0"/>
  </r>
  <r>
    <n v="2413"/>
    <n v="42.481333333333303"/>
    <d v="2004-12-04T00:00:00"/>
    <n v="30"/>
    <n v="1274.4399999999991"/>
    <n v="0.44305745554033898"/>
    <n v="0.95622435020519903"/>
    <n v="0.92065663474692105"/>
    <n v="3"/>
    <n v="5"/>
    <n v="5"/>
    <n v="15"/>
    <n v="25"/>
    <n v="25"/>
    <n v="65"/>
    <n v="4.3333333333333304"/>
    <x v="1"/>
    <s v="Class-4"/>
    <x v="0"/>
  </r>
  <r>
    <n v="2414"/>
    <n v="-278.56"/>
    <d v="2002-01-11T00:00:00"/>
    <n v="1"/>
    <n v="-278.56"/>
    <n v="4.7879616963064303E-3"/>
    <n v="0"/>
    <n v="5.8139534883720903E-3"/>
    <n v="1"/>
    <n v="1"/>
    <n v="1"/>
    <n v="5"/>
    <n v="5"/>
    <n v="5"/>
    <n v="15"/>
    <n v="1"/>
    <x v="4"/>
    <s v="Class-1"/>
    <x v="0"/>
  </r>
  <r>
    <n v="2415"/>
    <n v="143.80444444444399"/>
    <d v="2004-01-08T00:00:00"/>
    <n v="9"/>
    <n v="1294.2399999999959"/>
    <n v="0.78676470588238101"/>
    <n v="0.79069767441860495"/>
    <n v="0.607729138166894"/>
    <n v="4"/>
    <n v="4"/>
    <n v="4"/>
    <n v="20"/>
    <n v="20"/>
    <n v="20"/>
    <n v="60"/>
    <n v="4"/>
    <x v="1"/>
    <s v="Class-4"/>
    <x v="0"/>
  </r>
  <r>
    <n v="2416"/>
    <n v="75.994848484848504"/>
    <d v="2004-11-20T00:00:00"/>
    <n v="33"/>
    <n v="2507.8300000000008"/>
    <n v="0.62226402188782304"/>
    <n v="0.96272229822161404"/>
    <n v="0.89432284541723595"/>
    <n v="4"/>
    <n v="5"/>
    <n v="5"/>
    <n v="20"/>
    <n v="25"/>
    <n v="25"/>
    <n v="70"/>
    <n v="4.6666666666666696"/>
    <x v="1"/>
    <s v="Class-4"/>
    <x v="0"/>
  </r>
  <r>
    <n v="2417"/>
    <n v="4.3650000000000002"/>
    <d v="2002-10-27T00:00:00"/>
    <n v="6"/>
    <n v="26.19"/>
    <n v="0.11046511627907001"/>
    <n v="0.68946648426812596"/>
    <n v="0.42869357045143602"/>
    <n v="1"/>
    <n v="4"/>
    <n v="3"/>
    <n v="5"/>
    <n v="20"/>
    <n v="15"/>
    <n v="40"/>
    <n v="2.6666666666666701"/>
    <x v="2"/>
    <s v="Class-2"/>
    <x v="0"/>
  </r>
  <r>
    <n v="2418"/>
    <n v="60.436"/>
    <d v="2002-05-27T00:00:00"/>
    <n v="1"/>
    <n v="60.436"/>
    <n v="0.55129958960326797"/>
    <n v="0"/>
    <n v="0.183994528043776"/>
    <n v="3"/>
    <n v="1"/>
    <n v="1"/>
    <n v="15"/>
    <n v="5"/>
    <n v="5"/>
    <n v="25"/>
    <n v="1.6666666666666701"/>
    <x v="4"/>
    <s v="Class-1"/>
    <x v="2"/>
  </r>
  <r>
    <n v="2419"/>
    <n v="76.965259259259298"/>
    <d v="2004-12-29T00:00:00"/>
    <n v="135"/>
    <n v="10390.310000000005"/>
    <n v="0.62602599179206397"/>
    <n v="0.995041039671683"/>
    <n v="0.97691518467852201"/>
    <n v="4"/>
    <n v="5"/>
    <n v="5"/>
    <n v="20"/>
    <n v="25"/>
    <n v="25"/>
    <n v="70"/>
    <n v="4.6666666666666696"/>
    <x v="1"/>
    <s v="Class-4"/>
    <x v="0"/>
  </r>
  <r>
    <n v="242"/>
    <n v="168.34800000000001"/>
    <d v="2004-04-09T00:00:00"/>
    <n v="10"/>
    <n v="1683.48"/>
    <n v="0.81771545827636805"/>
    <n v="0.81549247606019204"/>
    <n v="0.65714774281805599"/>
    <n v="5"/>
    <n v="5"/>
    <n v="4"/>
    <n v="25"/>
    <n v="25"/>
    <n v="20"/>
    <n v="70"/>
    <n v="4.6666666666666696"/>
    <x v="1"/>
    <s v="Class-4"/>
    <x v="0"/>
  </r>
  <r>
    <n v="2420"/>
    <n v="170.401401869159"/>
    <d v="2004-12-30T00:00:00"/>
    <n v="107"/>
    <n v="18232.950000000012"/>
    <n v="0.81959644322848801"/>
    <n v="0.99264705882352999"/>
    <n v="0.98084815321477403"/>
    <n v="5"/>
    <n v="5"/>
    <n v="5"/>
    <n v="25"/>
    <n v="25"/>
    <n v="25"/>
    <n v="75"/>
    <n v="5"/>
    <x v="3"/>
    <s v="Class-5"/>
    <x v="0"/>
  </r>
  <r>
    <n v="2421"/>
    <n v="19.661999999999999"/>
    <d v="2003-10-13T00:00:00"/>
    <n v="5"/>
    <n v="98.31"/>
    <n v="0.26282489740082399"/>
    <n v="0.64261285909712695"/>
    <n v="0.57181942544459496"/>
    <n v="2"/>
    <n v="4"/>
    <n v="3"/>
    <n v="10"/>
    <n v="20"/>
    <n v="15"/>
    <n v="45"/>
    <n v="3"/>
    <x v="0"/>
    <s v="Class-3"/>
    <x v="0"/>
  </r>
  <r>
    <n v="2422"/>
    <n v="25.1063636363636"/>
    <d v="2002-09-22T00:00:00"/>
    <n v="11"/>
    <n v="276.16999999999962"/>
    <n v="0.312927496580025"/>
    <n v="0.83413132694938497"/>
    <n v="0.38303693570451403"/>
    <n v="2"/>
    <n v="5"/>
    <n v="2"/>
    <n v="10"/>
    <n v="25"/>
    <n v="10"/>
    <n v="45"/>
    <n v="3"/>
    <x v="0"/>
    <s v="Class-3"/>
    <x v="0"/>
  </r>
  <r>
    <n v="2423"/>
    <n v="70.662499999999994"/>
    <d v="2004-11-04T00:00:00"/>
    <n v="4"/>
    <n v="282.64999999999998"/>
    <n v="0.59883720930231898"/>
    <n v="0.581395348837209"/>
    <n v="0.86918604651162701"/>
    <n v="3"/>
    <n v="3"/>
    <n v="5"/>
    <n v="15"/>
    <n v="15"/>
    <n v="25"/>
    <n v="55"/>
    <n v="3.6666666666666701"/>
    <x v="0"/>
    <s v="Class-3"/>
    <x v="0"/>
  </r>
  <r>
    <n v="2424"/>
    <n v="85.749090909090896"/>
    <d v="2004-10-29T00:00:00"/>
    <n v="44"/>
    <n v="3772.9599999999996"/>
    <n v="0.65851573187414902"/>
    <n v="0.97520519835841302"/>
    <n v="0.86166210670314602"/>
    <n v="4"/>
    <n v="5"/>
    <n v="5"/>
    <n v="20"/>
    <n v="25"/>
    <n v="25"/>
    <n v="70"/>
    <n v="4.6666666666666696"/>
    <x v="1"/>
    <s v="Class-4"/>
    <x v="0"/>
  </r>
  <r>
    <n v="2425"/>
    <n v="44.375"/>
    <d v="2002-08-22T00:00:00"/>
    <n v="2"/>
    <n v="88.75"/>
    <n v="0.45707934336523498"/>
    <n v="0.35294117647058798"/>
    <n v="0.33293433652530802"/>
    <n v="3"/>
    <n v="2"/>
    <n v="2"/>
    <n v="15"/>
    <n v="10"/>
    <n v="10"/>
    <n v="35"/>
    <n v="2.3333333333333299"/>
    <x v="2"/>
    <s v="Class-2"/>
    <x v="1"/>
  </r>
  <r>
    <n v="2427"/>
    <n v="150.59"/>
    <d v="2003-10-18T00:00:00"/>
    <n v="13"/>
    <n v="1957.67"/>
    <n v="0.79599863201097398"/>
    <n v="0.86234610123119004"/>
    <n v="0.57301641586867202"/>
    <n v="4"/>
    <n v="5"/>
    <n v="3"/>
    <n v="20"/>
    <n v="25"/>
    <n v="15"/>
    <n v="60"/>
    <n v="4"/>
    <x v="1"/>
    <s v="Class-4"/>
    <x v="0"/>
  </r>
  <r>
    <n v="2428"/>
    <n v="87.797349397590395"/>
    <d v="2004-12-30T00:00:00"/>
    <n v="166"/>
    <n v="14574.360000000006"/>
    <n v="0.66621067031464298"/>
    <n v="0.99606703146374898"/>
    <n v="0.98084815321477403"/>
    <n v="4"/>
    <n v="5"/>
    <n v="5"/>
    <n v="20"/>
    <n v="25"/>
    <n v="25"/>
    <n v="70"/>
    <n v="4.6666666666666696"/>
    <x v="1"/>
    <s v="Class-4"/>
    <x v="0"/>
  </r>
  <r>
    <n v="2429"/>
    <n v="37.756250000000001"/>
    <d v="2004-12-06T00:00:00"/>
    <n v="8"/>
    <n v="302.05"/>
    <n v="0.41193570451435102"/>
    <n v="0.76333789329685398"/>
    <n v="0.92527359781121699"/>
    <n v="3"/>
    <n v="4"/>
    <n v="5"/>
    <n v="15"/>
    <n v="20"/>
    <n v="25"/>
    <n v="60"/>
    <n v="4"/>
    <x v="1"/>
    <s v="Class-4"/>
    <x v="0"/>
  </r>
  <r>
    <n v="243"/>
    <n v="179.07142857142901"/>
    <d v="2004-12-12T00:00:00"/>
    <n v="14"/>
    <n v="2507.0000000000064"/>
    <n v="0.82677838577294904"/>
    <n v="0.87534199726402195"/>
    <n v="0.93655950752393902"/>
    <n v="5"/>
    <n v="5"/>
    <n v="5"/>
    <n v="25"/>
    <n v="25"/>
    <n v="25"/>
    <n v="75"/>
    <n v="5"/>
    <x v="3"/>
    <s v="Class-5"/>
    <x v="0"/>
  </r>
  <r>
    <n v="2430"/>
    <n v="14.03"/>
    <d v="2004-11-13T00:00:00"/>
    <n v="5"/>
    <n v="70.149999999999991"/>
    <n v="0.20707934336525699"/>
    <n v="0.64261285909712695"/>
    <n v="0.88218194254445903"/>
    <n v="2"/>
    <n v="4"/>
    <n v="5"/>
    <n v="10"/>
    <n v="20"/>
    <n v="25"/>
    <n v="55"/>
    <n v="3.6666666666666701"/>
    <x v="0"/>
    <s v="Class-3"/>
    <x v="0"/>
  </r>
  <r>
    <n v="2431"/>
    <n v="6.16184210526316"/>
    <d v="2004-11-28T00:00:00"/>
    <n v="38"/>
    <n v="234.15000000000009"/>
    <n v="0.13132694938440601"/>
    <n v="0.96904924760601896"/>
    <n v="0.91108071135430901"/>
    <n v="1"/>
    <n v="5"/>
    <n v="5"/>
    <n v="5"/>
    <n v="25"/>
    <n v="25"/>
    <n v="55"/>
    <n v="3.6666666666666701"/>
    <x v="0"/>
    <s v="Class-3"/>
    <x v="0"/>
  </r>
  <r>
    <n v="2432"/>
    <n v="43.052285714285702"/>
    <d v="2004-09-20T00:00:00"/>
    <n v="70"/>
    <n v="3013.6599999999989"/>
    <n v="0.44596443228452498"/>
    <n v="0.98751709986320102"/>
    <n v="0.81258549931600499"/>
    <n v="3"/>
    <n v="5"/>
    <n v="5"/>
    <n v="15"/>
    <n v="25"/>
    <n v="25"/>
    <n v="65"/>
    <n v="4.3333333333333304"/>
    <x v="1"/>
    <s v="Class-4"/>
    <x v="0"/>
  </r>
  <r>
    <n v="2433"/>
    <n v="31.9709090909091"/>
    <d v="2003-10-17T00:00:00"/>
    <n v="11"/>
    <n v="351.68000000000012"/>
    <n v="0.371751025991783"/>
    <n v="0.83413132694938497"/>
    <n v="0.57267441860464996"/>
    <n v="2"/>
    <n v="5"/>
    <n v="3"/>
    <n v="10"/>
    <n v="25"/>
    <n v="15"/>
    <n v="50"/>
    <n v="3.3333333333333299"/>
    <x v="0"/>
    <s v="Class-3"/>
    <x v="0"/>
  </r>
  <r>
    <n v="2434"/>
    <n v="14.548"/>
    <d v="2003-09-22T00:00:00"/>
    <n v="5"/>
    <n v="72.739999999999995"/>
    <n v="0.21067031463748601"/>
    <n v="0.64261285909712695"/>
    <n v="0.56361149110806996"/>
    <n v="2"/>
    <n v="4"/>
    <n v="3"/>
    <n v="10"/>
    <n v="20"/>
    <n v="15"/>
    <n v="45"/>
    <n v="3"/>
    <x v="0"/>
    <s v="Class-3"/>
    <x v="0"/>
  </r>
  <r>
    <n v="2435"/>
    <n v="19.763999999999999"/>
    <d v="2004-11-19T00:00:00"/>
    <n v="5"/>
    <n v="98.82"/>
    <n v="0.263166894664846"/>
    <n v="0.64261285909712695"/>
    <n v="0.89295485636114902"/>
    <n v="2"/>
    <n v="4"/>
    <n v="5"/>
    <n v="10"/>
    <n v="20"/>
    <n v="25"/>
    <n v="55"/>
    <n v="3.6666666666666701"/>
    <x v="0"/>
    <s v="Class-3"/>
    <x v="0"/>
  </r>
  <r>
    <n v="2436"/>
    <n v="26.183333333333302"/>
    <d v="2004-09-15T00:00:00"/>
    <n v="3"/>
    <n v="78.549999999999898"/>
    <n v="0.32301641586867003"/>
    <n v="0.49743502051983601"/>
    <n v="0.78847469220246202"/>
    <n v="2"/>
    <n v="3"/>
    <n v="4"/>
    <n v="10"/>
    <n v="15"/>
    <n v="20"/>
    <n v="45"/>
    <n v="3"/>
    <x v="0"/>
    <s v="Class-3"/>
    <x v="0"/>
  </r>
  <r>
    <n v="2437"/>
    <n v="109.155714285714"/>
    <d v="2003-09-24T00:00:00"/>
    <n v="14"/>
    <n v="1528.179999999996"/>
    <n v="0.72041723666212198"/>
    <n v="0.87534199726402195"/>
    <n v="0.56446648426812496"/>
    <n v="4"/>
    <n v="5"/>
    <n v="3"/>
    <n v="20"/>
    <n v="25"/>
    <n v="15"/>
    <n v="60"/>
    <n v="4"/>
    <x v="1"/>
    <s v="Class-4"/>
    <x v="0"/>
  </r>
  <r>
    <n v="2438"/>
    <n v="30.053999999999998"/>
    <d v="2004-12-11T00:00:00"/>
    <n v="20"/>
    <n v="601.07999999999993"/>
    <n v="0.35379616963063598"/>
    <n v="0.91997264021887803"/>
    <n v="0.93416552667578601"/>
    <n v="2"/>
    <n v="5"/>
    <n v="5"/>
    <n v="10"/>
    <n v="25"/>
    <n v="25"/>
    <n v="60"/>
    <n v="4"/>
    <x v="1"/>
    <s v="Class-4"/>
    <x v="0"/>
  </r>
  <r>
    <n v="2439"/>
    <n v="45.988571428571397"/>
    <d v="2003-04-23T00:00:00"/>
    <n v="7"/>
    <n v="321.91999999999979"/>
    <n v="0.465971272229803"/>
    <n v="0.73204514363885098"/>
    <n v="0.51282489740081905"/>
    <n v="3"/>
    <n v="4"/>
    <n v="3"/>
    <n v="15"/>
    <n v="20"/>
    <n v="15"/>
    <n v="50"/>
    <n v="3.3333333333333299"/>
    <x v="0"/>
    <s v="Class-3"/>
    <x v="0"/>
  </r>
  <r>
    <n v="244"/>
    <n v="26.148"/>
    <d v="2002-12-27T00:00:00"/>
    <n v="1"/>
    <n v="26.148"/>
    <n v="0.321135430916549"/>
    <n v="0"/>
    <n v="0.48734610123118899"/>
    <n v="2"/>
    <n v="1"/>
    <n v="3"/>
    <n v="10"/>
    <n v="5"/>
    <n v="15"/>
    <n v="30"/>
    <n v="2"/>
    <x v="2"/>
    <s v="Class-2"/>
    <x v="2"/>
  </r>
  <r>
    <n v="2440"/>
    <n v="23.39"/>
    <d v="2004-09-15T00:00:00"/>
    <n v="3"/>
    <n v="70.17"/>
    <n v="0.296853625170998"/>
    <n v="0.49743502051983601"/>
    <n v="0.78847469220246202"/>
    <n v="2"/>
    <n v="3"/>
    <n v="4"/>
    <n v="10"/>
    <n v="15"/>
    <n v="20"/>
    <n v="45"/>
    <n v="3"/>
    <x v="0"/>
    <s v="Class-3"/>
    <x v="0"/>
  </r>
  <r>
    <n v="2441"/>
    <n v="36.765384615384598"/>
    <d v="2004-09-23T00:00:00"/>
    <n v="13"/>
    <n v="477.94999999999976"/>
    <n v="0.40663474692201201"/>
    <n v="0.86234610123119004"/>
    <n v="0.81617647058823495"/>
    <n v="3"/>
    <n v="5"/>
    <n v="5"/>
    <n v="15"/>
    <n v="25"/>
    <n v="25"/>
    <n v="65"/>
    <n v="4.3333333333333304"/>
    <x v="1"/>
    <s v="Class-4"/>
    <x v="0"/>
  </r>
  <r>
    <n v="2442"/>
    <n v="6.0628571428571396"/>
    <d v="2004-03-17T00:00:00"/>
    <n v="7"/>
    <n v="42.439999999999976"/>
    <n v="0.13030095759234001"/>
    <n v="0.73204514363885098"/>
    <n v="0.64346785225718095"/>
    <n v="1"/>
    <n v="4"/>
    <n v="4"/>
    <n v="5"/>
    <n v="20"/>
    <n v="20"/>
    <n v="45"/>
    <n v="3"/>
    <x v="0"/>
    <s v="Class-3"/>
    <x v="0"/>
  </r>
  <r>
    <n v="2443"/>
    <n v="78.036000000000001"/>
    <d v="2004-08-12T00:00:00"/>
    <n v="5"/>
    <n v="390.18"/>
    <n v="0.62978796169630602"/>
    <n v="0.64261285909712695"/>
    <n v="0.745896032831737"/>
    <n v="4"/>
    <n v="4"/>
    <n v="4"/>
    <n v="20"/>
    <n v="20"/>
    <n v="20"/>
    <n v="60"/>
    <n v="4"/>
    <x v="1"/>
    <s v="Class-4"/>
    <x v="0"/>
  </r>
  <r>
    <n v="2444"/>
    <n v="72.015000000000001"/>
    <d v="2002-02-14T00:00:00"/>
    <n v="2"/>
    <n v="144.03"/>
    <n v="0.60516415868672502"/>
    <n v="0.35294117647058798"/>
    <n v="4.4459644322845403E-2"/>
    <n v="4"/>
    <n v="2"/>
    <n v="1"/>
    <n v="20"/>
    <n v="10"/>
    <n v="5"/>
    <n v="35"/>
    <n v="2.3333333333333299"/>
    <x v="2"/>
    <s v="Class-2"/>
    <x v="0"/>
  </r>
  <r>
    <n v="2445"/>
    <n v="31.164999999999999"/>
    <d v="2004-01-03T00:00:00"/>
    <n v="2"/>
    <n v="62.33"/>
    <n v="0.36627906976743402"/>
    <n v="0.35294117647058798"/>
    <n v="0.60499316005471904"/>
    <n v="2"/>
    <n v="2"/>
    <n v="4"/>
    <n v="10"/>
    <n v="10"/>
    <n v="20"/>
    <n v="40"/>
    <n v="2.6666666666666701"/>
    <x v="2"/>
    <s v="Class-2"/>
    <x v="0"/>
  </r>
  <r>
    <n v="2446"/>
    <n v="59.196480519480502"/>
    <d v="2004-12-24T00:00:00"/>
    <n v="154"/>
    <n v="9116.257999999998"/>
    <n v="0.54497264021886205"/>
    <n v="0.99572503419972702"/>
    <n v="0.96391928864568999"/>
    <n v="3"/>
    <n v="5"/>
    <n v="5"/>
    <n v="15"/>
    <n v="25"/>
    <n v="25"/>
    <n v="65"/>
    <n v="4.3333333333333304"/>
    <x v="1"/>
    <s v="Class-4"/>
    <x v="0"/>
  </r>
  <r>
    <n v="2447"/>
    <n v="16.95"/>
    <d v="2002-01-15T00:00:00"/>
    <n v="1"/>
    <n v="16.95"/>
    <n v="0.237004103967172"/>
    <n v="0"/>
    <n v="1.02599179206566E-2"/>
    <n v="2"/>
    <n v="1"/>
    <n v="1"/>
    <n v="10"/>
    <n v="5"/>
    <n v="5"/>
    <n v="20"/>
    <n v="1.3333333333333299"/>
    <x v="4"/>
    <s v="Class-1"/>
    <x v="0"/>
  </r>
  <r>
    <n v="2448"/>
    <n v="104.7848"/>
    <d v="2002-06-21T00:00:00"/>
    <n v="1"/>
    <n v="104.7848"/>
    <n v="0.71323529411766096"/>
    <n v="0"/>
    <n v="0.22400820793433701"/>
    <n v="4"/>
    <n v="1"/>
    <n v="2"/>
    <n v="20"/>
    <n v="5"/>
    <n v="10"/>
    <n v="35"/>
    <n v="2.3333333333333299"/>
    <x v="2"/>
    <s v="Class-2"/>
    <x v="2"/>
  </r>
  <r>
    <n v="2449"/>
    <n v="280.21166666666699"/>
    <d v="2003-12-27T00:00:00"/>
    <n v="6"/>
    <n v="1681.2700000000018"/>
    <n v="0.89295485636119698"/>
    <n v="0.68946648426812596"/>
    <n v="0.60071819425444495"/>
    <n v="5"/>
    <n v="4"/>
    <n v="4"/>
    <n v="25"/>
    <n v="20"/>
    <n v="20"/>
    <n v="65"/>
    <n v="4.3333333333333304"/>
    <x v="1"/>
    <s v="Class-4"/>
    <x v="1"/>
  </r>
  <r>
    <n v="245"/>
    <n v="12.193125"/>
    <d v="2004-10-17T00:00:00"/>
    <n v="16"/>
    <n v="195.09"/>
    <n v="0.18878248974008499"/>
    <n v="0.89586183310533496"/>
    <n v="0.84490424076607296"/>
    <n v="1"/>
    <n v="5"/>
    <n v="5"/>
    <n v="5"/>
    <n v="25"/>
    <n v="25"/>
    <n v="55"/>
    <n v="3.6666666666666701"/>
    <x v="0"/>
    <s v="Class-3"/>
    <x v="0"/>
  </r>
  <r>
    <n v="2451"/>
    <n v="322.84666666666698"/>
    <d v="2004-05-01T00:00:00"/>
    <n v="6"/>
    <n v="1937.0800000000017"/>
    <n v="0.90663474692207602"/>
    <n v="0.68946648426812596"/>
    <n v="0.67116963064295398"/>
    <n v="5"/>
    <n v="4"/>
    <n v="4"/>
    <n v="25"/>
    <n v="20"/>
    <n v="20"/>
    <n v="65"/>
    <n v="4.3333333333333304"/>
    <x v="1"/>
    <s v="Class-4"/>
    <x v="0"/>
  </r>
  <r>
    <n v="2452"/>
    <n v="57.184782608695599"/>
    <d v="2004-12-22T00:00:00"/>
    <n v="69"/>
    <n v="3945.7499999999964"/>
    <n v="0.53129274965798501"/>
    <n v="0.986833105335158"/>
    <n v="0.95981532147742799"/>
    <n v="3"/>
    <n v="5"/>
    <n v="5"/>
    <n v="15"/>
    <n v="25"/>
    <n v="25"/>
    <n v="65"/>
    <n v="4.3333333333333304"/>
    <x v="1"/>
    <s v="Class-4"/>
    <x v="0"/>
  </r>
  <r>
    <n v="2453"/>
    <n v="32.478235294117603"/>
    <d v="2004-12-22T00:00:00"/>
    <n v="34"/>
    <n v="1104.2599999999984"/>
    <n v="0.37499999999999101"/>
    <n v="0.96580027359781095"/>
    <n v="0.95981532147742799"/>
    <n v="2"/>
    <n v="5"/>
    <n v="5"/>
    <n v="10"/>
    <n v="25"/>
    <n v="25"/>
    <n v="60"/>
    <n v="4"/>
    <x v="1"/>
    <s v="Class-4"/>
    <x v="0"/>
  </r>
  <r>
    <n v="2454"/>
    <n v="16.837391304347801"/>
    <d v="2004-11-25T00:00:00"/>
    <n v="23"/>
    <n v="387.25999999999942"/>
    <n v="0.235807113543096"/>
    <n v="0.93570451436388502"/>
    <n v="0.90526675786593702"/>
    <n v="2"/>
    <n v="5"/>
    <n v="5"/>
    <n v="10"/>
    <n v="25"/>
    <n v="25"/>
    <n v="60"/>
    <n v="4"/>
    <x v="1"/>
    <s v="Class-4"/>
    <x v="0"/>
  </r>
  <r>
    <n v="2455"/>
    <n v="96.886231884058006"/>
    <d v="2004-12-19T00:00:00"/>
    <n v="69"/>
    <n v="6685.1500000000024"/>
    <n v="0.69476744186047601"/>
    <n v="0.986833105335158"/>
    <n v="0.95365937072503404"/>
    <n v="4"/>
    <n v="5"/>
    <n v="5"/>
    <n v="20"/>
    <n v="25"/>
    <n v="25"/>
    <n v="70"/>
    <n v="4.6666666666666696"/>
    <x v="1"/>
    <s v="Class-4"/>
    <x v="0"/>
  </r>
  <r>
    <n v="2456"/>
    <n v="64.451142857142898"/>
    <d v="2004-07-05T00:00:00"/>
    <n v="35"/>
    <n v="2255.7900000000013"/>
    <n v="0.57130642954855204"/>
    <n v="0.96665526675786595"/>
    <n v="0.71152530779753698"/>
    <n v="3"/>
    <n v="5"/>
    <n v="4"/>
    <n v="15"/>
    <n v="25"/>
    <n v="20"/>
    <n v="60"/>
    <n v="4"/>
    <x v="1"/>
    <s v="Class-4"/>
    <x v="0"/>
  </r>
  <r>
    <n v="2457"/>
    <n v="4.8049999999999997"/>
    <d v="2002-07-30T00:00:00"/>
    <n v="2"/>
    <n v="9.61"/>
    <n v="0.11559507523939901"/>
    <n v="0.35294117647058798"/>
    <n v="0.28710670314637499"/>
    <n v="1"/>
    <n v="2"/>
    <n v="2"/>
    <n v="5"/>
    <n v="10"/>
    <n v="10"/>
    <n v="25"/>
    <n v="1.6666666666666701"/>
    <x v="4"/>
    <s v="Class-1"/>
    <x v="0"/>
  </r>
  <r>
    <n v="2458"/>
    <n v="79.918181818181793"/>
    <d v="2004-03-27T00:00:00"/>
    <n v="22"/>
    <n v="1758.1999999999994"/>
    <n v="0.63645690834473301"/>
    <n v="0.93023255813953498"/>
    <n v="0.64928180574555305"/>
    <n v="4"/>
    <n v="5"/>
    <n v="4"/>
    <n v="20"/>
    <n v="25"/>
    <n v="20"/>
    <n v="65"/>
    <n v="4.3333333333333304"/>
    <x v="1"/>
    <s v="Class-4"/>
    <x v="0"/>
  </r>
  <r>
    <n v="2459"/>
    <n v="69.233999999999995"/>
    <d v="2002-03-01T00:00:00"/>
    <n v="1"/>
    <n v="69.233999999999995"/>
    <n v="0.59422024623802305"/>
    <n v="0"/>
    <n v="6.6005471956224401E-2"/>
    <n v="3"/>
    <n v="1"/>
    <n v="1"/>
    <n v="15"/>
    <n v="5"/>
    <n v="5"/>
    <n v="25"/>
    <n v="1.6666666666666701"/>
    <x v="4"/>
    <s v="Class-1"/>
    <x v="2"/>
  </r>
  <r>
    <n v="246"/>
    <n v="69.013333333333307"/>
    <d v="2004-06-22T00:00:00"/>
    <n v="12"/>
    <n v="828.15999999999963"/>
    <n v="0.59302325581394599"/>
    <n v="0.85020519835841302"/>
    <n v="0.70212038303693503"/>
    <n v="3"/>
    <n v="5"/>
    <n v="4"/>
    <n v="15"/>
    <n v="25"/>
    <n v="20"/>
    <n v="60"/>
    <n v="4"/>
    <x v="1"/>
    <s v="Class-4"/>
    <x v="0"/>
  </r>
  <r>
    <n v="2460"/>
    <n v="159.31774193548401"/>
    <d v="2004-12-10T00:00:00"/>
    <n v="31"/>
    <n v="4938.850000000004"/>
    <n v="0.80642954856364302"/>
    <n v="0.95844733242134095"/>
    <n v="0.93211354309165495"/>
    <n v="5"/>
    <n v="5"/>
    <n v="5"/>
    <n v="25"/>
    <n v="25"/>
    <n v="25"/>
    <n v="75"/>
    <n v="5"/>
    <x v="3"/>
    <s v="Class-5"/>
    <x v="0"/>
  </r>
  <r>
    <n v="2461"/>
    <n v="20.857500000000002"/>
    <d v="2004-12-28T00:00:00"/>
    <n v="12"/>
    <n v="250.29000000000002"/>
    <n v="0.27445280437756697"/>
    <n v="0.85020519835841302"/>
    <n v="0.97246922024623705"/>
    <n v="2"/>
    <n v="5"/>
    <n v="5"/>
    <n v="10"/>
    <n v="25"/>
    <n v="25"/>
    <n v="60"/>
    <n v="4"/>
    <x v="1"/>
    <s v="Class-4"/>
    <x v="0"/>
  </r>
  <r>
    <n v="2462"/>
    <n v="102.33499999999999"/>
    <d v="2004-07-24T00:00:00"/>
    <n v="4"/>
    <n v="409.34"/>
    <n v="0.70810533515733198"/>
    <n v="0.581395348837209"/>
    <n v="0.728625170998631"/>
    <n v="4"/>
    <n v="3"/>
    <n v="4"/>
    <n v="20"/>
    <n v="15"/>
    <n v="20"/>
    <n v="55"/>
    <n v="3.6666666666666701"/>
    <x v="0"/>
    <s v="Class-3"/>
    <x v="0"/>
  </r>
  <r>
    <n v="2463"/>
    <n v="10.59"/>
    <d v="2004-09-09T00:00:00"/>
    <n v="3"/>
    <n v="31.77"/>
    <n v="0.17236662106703399"/>
    <n v="0.49743502051983601"/>
    <n v="0.77718878248973899"/>
    <n v="1"/>
    <n v="3"/>
    <n v="4"/>
    <n v="5"/>
    <n v="15"/>
    <n v="20"/>
    <n v="40"/>
    <n v="2.6666666666666701"/>
    <x v="2"/>
    <s v="Class-2"/>
    <x v="0"/>
  </r>
  <r>
    <n v="2464"/>
    <n v="137.08000000000001"/>
    <d v="2002-02-22T00:00:00"/>
    <n v="1"/>
    <n v="137.08000000000001"/>
    <n v="0.77650478796172195"/>
    <n v="0"/>
    <n v="5.5574555403556797E-2"/>
    <n v="4"/>
    <n v="1"/>
    <n v="1"/>
    <n v="20"/>
    <n v="5"/>
    <n v="5"/>
    <n v="30"/>
    <n v="2"/>
    <x v="2"/>
    <s v="Class-2"/>
    <x v="0"/>
  </r>
  <r>
    <n v="2465"/>
    <n v="23.97"/>
    <d v="2002-10-25T00:00:00"/>
    <n v="1"/>
    <n v="23.97"/>
    <n v="0.30249658002735902"/>
    <n v="0"/>
    <n v="0.42698358413132598"/>
    <n v="2"/>
    <n v="1"/>
    <n v="3"/>
    <n v="10"/>
    <n v="5"/>
    <n v="15"/>
    <n v="30"/>
    <n v="2"/>
    <x v="2"/>
    <s v="Class-2"/>
    <x v="2"/>
  </r>
  <r>
    <n v="2466"/>
    <n v="4.2249999999999996"/>
    <d v="2004-09-15T00:00:00"/>
    <n v="2"/>
    <n v="8.4499999999999993"/>
    <n v="0.108755129958961"/>
    <n v="0.35294117647058798"/>
    <n v="0.78847469220246202"/>
    <n v="1"/>
    <n v="2"/>
    <n v="4"/>
    <n v="5"/>
    <n v="10"/>
    <n v="20"/>
    <n v="35"/>
    <n v="2.3333333333333299"/>
    <x v="2"/>
    <s v="Class-2"/>
    <x v="0"/>
  </r>
  <r>
    <n v="2467"/>
    <n v="9.3000000000000007"/>
    <d v="2004-05-29T00:00:00"/>
    <n v="2"/>
    <n v="18.600000000000001"/>
    <n v="0.161764705882355"/>
    <n v="0.35294117647058798"/>
    <n v="0.68741450068399301"/>
    <n v="1"/>
    <n v="2"/>
    <n v="4"/>
    <n v="5"/>
    <n v="10"/>
    <n v="20"/>
    <n v="35"/>
    <n v="2.3333333333333299"/>
    <x v="2"/>
    <s v="Class-2"/>
    <x v="0"/>
  </r>
  <r>
    <n v="2468"/>
    <n v="134.61117647058799"/>
    <d v="2004-11-24T00:00:00"/>
    <n v="17"/>
    <n v="2288.3899999999958"/>
    <n v="0.77376880984954699"/>
    <n v="0.90235978112175097"/>
    <n v="0.90253077975376195"/>
    <n v="4"/>
    <n v="5"/>
    <n v="5"/>
    <n v="20"/>
    <n v="25"/>
    <n v="25"/>
    <n v="70"/>
    <n v="4.6666666666666696"/>
    <x v="1"/>
    <s v="Class-4"/>
    <x v="0"/>
  </r>
  <r>
    <n v="2469"/>
    <n v="648.30788732394399"/>
    <d v="2004-12-14T00:00:00"/>
    <n v="71"/>
    <n v="46029.860000000022"/>
    <n v="0.95485636114917105"/>
    <n v="0.987688098495212"/>
    <n v="0.94237346101231101"/>
    <n v="5"/>
    <n v="5"/>
    <n v="5"/>
    <n v="25"/>
    <n v="25"/>
    <n v="25"/>
    <n v="75"/>
    <n v="5"/>
    <x v="3"/>
    <s v="Class-5"/>
    <x v="0"/>
  </r>
  <r>
    <n v="247"/>
    <n v="-498.58499999999998"/>
    <d v="2003-06-21T00:00:00"/>
    <n v="2"/>
    <n v="-997.17"/>
    <n v="2.22298221614227E-3"/>
    <n v="0.35294117647058798"/>
    <n v="0.52855677154582703"/>
    <n v="1"/>
    <n v="2"/>
    <n v="3"/>
    <n v="5"/>
    <n v="10"/>
    <n v="15"/>
    <n v="30"/>
    <n v="2"/>
    <x v="2"/>
    <s v="Class-2"/>
    <x v="0"/>
  </r>
  <r>
    <n v="2470"/>
    <n v="262.72739999999999"/>
    <d v="2002-12-17T00:00:00"/>
    <n v="2"/>
    <n v="525.45479999999998"/>
    <n v="0.885430916552714"/>
    <n v="0.35294117647058798"/>
    <n v="0.482729138166894"/>
    <n v="5"/>
    <n v="2"/>
    <n v="3"/>
    <n v="25"/>
    <n v="10"/>
    <n v="15"/>
    <n v="50"/>
    <n v="3.3333333333333299"/>
    <x v="0"/>
    <s v="Class-3"/>
    <x v="1"/>
  </r>
  <r>
    <n v="2472"/>
    <n v="22.268333333333299"/>
    <d v="2004-12-18T00:00:00"/>
    <n v="6"/>
    <n v="133.60999999999979"/>
    <n v="0.28967168262653897"/>
    <n v="0.68946648426812596"/>
    <n v="0.95075239398084799"/>
    <n v="2"/>
    <n v="4"/>
    <n v="5"/>
    <n v="10"/>
    <n v="20"/>
    <n v="25"/>
    <n v="55"/>
    <n v="3.6666666666666701"/>
    <x v="0"/>
    <s v="Class-3"/>
    <x v="0"/>
  </r>
  <r>
    <n v="2473"/>
    <n v="122.35"/>
    <d v="2005-01-01T00:00:00"/>
    <n v="5"/>
    <n v="611.75"/>
    <n v="0.75222298221616402"/>
    <n v="0.64261285909712695"/>
    <n v="0.98974008207934305"/>
    <n v="4"/>
    <n v="4"/>
    <n v="5"/>
    <n v="20"/>
    <n v="20"/>
    <n v="25"/>
    <n v="65"/>
    <n v="4.3333333333333304"/>
    <x v="1"/>
    <s v="Class-4"/>
    <x v="0"/>
  </r>
  <r>
    <n v="2474"/>
    <n v="64.513999999999996"/>
    <d v="2002-05-14T00:00:00"/>
    <n v="1"/>
    <n v="64.513999999999996"/>
    <n v="0.57181942544458497"/>
    <n v="0"/>
    <n v="0.167578659370725"/>
    <n v="3"/>
    <n v="1"/>
    <n v="1"/>
    <n v="15"/>
    <n v="5"/>
    <n v="5"/>
    <n v="25"/>
    <n v="1.6666666666666701"/>
    <x v="4"/>
    <s v="Class-1"/>
    <x v="2"/>
  </r>
  <r>
    <n v="2475"/>
    <n v="393.32499999999999"/>
    <d v="2005-01-05T00:00:00"/>
    <n v="2"/>
    <n v="786.65"/>
    <n v="0.92339261285915097"/>
    <n v="0.35294117647058798"/>
    <n v="0.99880300957592305"/>
    <n v="5"/>
    <n v="2"/>
    <n v="5"/>
    <n v="25"/>
    <n v="10"/>
    <n v="25"/>
    <n v="60"/>
    <n v="4"/>
    <x v="1"/>
    <s v="Class-4"/>
    <x v="0"/>
  </r>
  <r>
    <n v="2476"/>
    <n v="143.37"/>
    <d v="2002-08-05T00:00:00"/>
    <n v="1"/>
    <n v="143.37"/>
    <n v="0.78642270861835895"/>
    <n v="0"/>
    <n v="0.29924760601915201"/>
    <n v="4"/>
    <n v="1"/>
    <n v="2"/>
    <n v="20"/>
    <n v="5"/>
    <n v="10"/>
    <n v="35"/>
    <n v="2.3333333333333299"/>
    <x v="2"/>
    <s v="Class-2"/>
    <x v="0"/>
  </r>
  <r>
    <n v="2477"/>
    <n v="24.655000000000001"/>
    <d v="2002-06-27T00:00:00"/>
    <n v="2"/>
    <n v="49.31"/>
    <n v="0.30745554035567502"/>
    <n v="0.35294117647058798"/>
    <n v="0.23187414500684"/>
    <n v="2"/>
    <n v="2"/>
    <n v="2"/>
    <n v="10"/>
    <n v="10"/>
    <n v="10"/>
    <n v="30"/>
    <n v="2"/>
    <x v="2"/>
    <s v="Class-2"/>
    <x v="0"/>
  </r>
  <r>
    <n v="2478"/>
    <n v="8.8170000000000002"/>
    <d v="2002-03-12T00:00:00"/>
    <n v="4"/>
    <n v="35.268000000000001"/>
    <n v="0.157660738714092"/>
    <n v="0.581395348837209"/>
    <n v="7.8659370725034206E-2"/>
    <n v="1"/>
    <n v="3"/>
    <n v="1"/>
    <n v="5"/>
    <n v="15"/>
    <n v="5"/>
    <n v="25"/>
    <n v="1.6666666666666701"/>
    <x v="4"/>
    <s v="Class-1"/>
    <x v="1"/>
  </r>
  <r>
    <n v="248"/>
    <n v="2.7"/>
    <d v="2002-08-23T00:00:00"/>
    <n v="4"/>
    <n v="10.8"/>
    <n v="8.7038303693570601E-2"/>
    <n v="0.581395348837209"/>
    <n v="0.335499316005472"/>
    <n v="1"/>
    <n v="3"/>
    <n v="2"/>
    <n v="5"/>
    <n v="15"/>
    <n v="10"/>
    <n v="30"/>
    <n v="2"/>
    <x v="2"/>
    <s v="Class-2"/>
    <x v="0"/>
  </r>
  <r>
    <n v="2480"/>
    <n v="84.781466666666702"/>
    <d v="2004-08-25T00:00:00"/>
    <n v="3"/>
    <n v="254.34440000000012"/>
    <n v="0.65509575923393004"/>
    <n v="0.49743502051983601"/>
    <n v="0.75923392612858998"/>
    <n v="4"/>
    <n v="3"/>
    <n v="4"/>
    <n v="20"/>
    <n v="15"/>
    <n v="20"/>
    <n v="55"/>
    <n v="3.6666666666666701"/>
    <x v="0"/>
    <s v="Class-3"/>
    <x v="2"/>
  </r>
  <r>
    <n v="2481"/>
    <n v="24.116666666666699"/>
    <d v="2004-05-29T00:00:00"/>
    <n v="9"/>
    <n v="217.0500000000003"/>
    <n v="0.30369357045143502"/>
    <n v="0.79069767441860495"/>
    <n v="0.68741450068399301"/>
    <n v="2"/>
    <n v="4"/>
    <n v="4"/>
    <n v="10"/>
    <n v="20"/>
    <n v="20"/>
    <n v="50"/>
    <n v="3.3333333333333299"/>
    <x v="0"/>
    <s v="Class-3"/>
    <x v="0"/>
  </r>
  <r>
    <n v="2482"/>
    <n v="0.25"/>
    <d v="2002-07-31T00:00:00"/>
    <n v="1"/>
    <n v="0.25"/>
    <n v="5.4206566347468899E-2"/>
    <n v="0"/>
    <n v="0.28847469220246202"/>
    <n v="1"/>
    <n v="1"/>
    <n v="2"/>
    <n v="5"/>
    <n v="5"/>
    <n v="10"/>
    <n v="20"/>
    <n v="1.3333333333333299"/>
    <x v="4"/>
    <s v="Class-1"/>
    <x v="0"/>
  </r>
  <r>
    <n v="2483"/>
    <n v="66.064999999999998"/>
    <d v="2004-10-16T00:00:00"/>
    <n v="4"/>
    <n v="264.26"/>
    <n v="0.58036935704513404"/>
    <n v="0.581395348837209"/>
    <n v="0.84370725034199701"/>
    <n v="3"/>
    <n v="3"/>
    <n v="5"/>
    <n v="15"/>
    <n v="15"/>
    <n v="25"/>
    <n v="55"/>
    <n v="3.6666666666666701"/>
    <x v="0"/>
    <s v="Class-3"/>
    <x v="0"/>
  </r>
  <r>
    <n v="2484"/>
    <n v="74.136666666666699"/>
    <d v="2004-06-07T00:00:00"/>
    <n v="3"/>
    <n v="222.41000000000008"/>
    <n v="0.61388508891928495"/>
    <n v="0.49743502051983601"/>
    <n v="0.69271545827633296"/>
    <n v="4"/>
    <n v="3"/>
    <n v="4"/>
    <n v="20"/>
    <n v="15"/>
    <n v="20"/>
    <n v="55"/>
    <n v="3.6666666666666701"/>
    <x v="0"/>
    <s v="Class-3"/>
    <x v="0"/>
  </r>
  <r>
    <n v="2485"/>
    <n v="-25.445"/>
    <d v="2002-02-10T00:00:00"/>
    <n v="2"/>
    <n v="-50.89"/>
    <n v="3.0095759233926E-2"/>
    <n v="0.35294117647058798"/>
    <n v="3.9158686730506202E-2"/>
    <n v="1"/>
    <n v="2"/>
    <n v="1"/>
    <n v="5"/>
    <n v="10"/>
    <n v="5"/>
    <n v="20"/>
    <n v="1.3333333333333299"/>
    <x v="4"/>
    <s v="Class-1"/>
    <x v="0"/>
  </r>
  <r>
    <n v="2486"/>
    <n v="92.77"/>
    <d v="2002-02-16T00:00:00"/>
    <n v="1"/>
    <n v="92.77"/>
    <n v="0.68348153214775098"/>
    <n v="0"/>
    <n v="4.7024623803009598E-2"/>
    <n v="4"/>
    <n v="1"/>
    <n v="1"/>
    <n v="20"/>
    <n v="5"/>
    <n v="5"/>
    <n v="30"/>
    <n v="2"/>
    <x v="2"/>
    <s v="Class-2"/>
    <x v="0"/>
  </r>
  <r>
    <n v="2487"/>
    <n v="-166.09960000000001"/>
    <d v="2002-09-29T00:00:00"/>
    <n v="2"/>
    <n v="-332.19920000000002"/>
    <n v="9.9179206566347503E-3"/>
    <n v="0.35294117647058798"/>
    <n v="0.39534883720930197"/>
    <n v="1"/>
    <n v="2"/>
    <n v="2"/>
    <n v="5"/>
    <n v="10"/>
    <n v="10"/>
    <n v="25"/>
    <n v="1.6666666666666701"/>
    <x v="4"/>
    <s v="Class-1"/>
    <x v="1"/>
  </r>
  <r>
    <n v="2489"/>
    <n v="-38.292960000000001"/>
    <d v="2002-11-07T00:00:00"/>
    <n v="10"/>
    <n v="-382.92959999999999"/>
    <n v="2.5307797537619602E-2"/>
    <n v="0.81549247606019204"/>
    <n v="0.44220246238029998"/>
    <n v="1"/>
    <n v="5"/>
    <n v="3"/>
    <n v="5"/>
    <n v="25"/>
    <n v="15"/>
    <n v="45"/>
    <n v="3"/>
    <x v="0"/>
    <s v="Class-3"/>
    <x v="1"/>
  </r>
  <r>
    <n v="249"/>
    <n v="25.18"/>
    <d v="2003-12-22T00:00:00"/>
    <n v="6"/>
    <n v="151.07999999999998"/>
    <n v="0.31378248974008"/>
    <n v="0.68946648426812596"/>
    <n v="0.59900820793433596"/>
    <n v="2"/>
    <n v="4"/>
    <n v="3"/>
    <n v="10"/>
    <n v="20"/>
    <n v="15"/>
    <n v="45"/>
    <n v="3"/>
    <x v="0"/>
    <s v="Class-3"/>
    <x v="0"/>
  </r>
  <r>
    <n v="2491"/>
    <n v="61.015999999999998"/>
    <d v="2002-01-20T00:00:00"/>
    <n v="1"/>
    <n v="61.015999999999998"/>
    <n v="0.554377564979466"/>
    <n v="0"/>
    <n v="1.5047879616963101E-2"/>
    <n v="3"/>
    <n v="1"/>
    <n v="1"/>
    <n v="15"/>
    <n v="5"/>
    <n v="5"/>
    <n v="25"/>
    <n v="1.6666666666666701"/>
    <x v="4"/>
    <s v="Class-1"/>
    <x v="2"/>
  </r>
  <r>
    <n v="2492"/>
    <n v="13.9"/>
    <d v="2003-08-27T00:00:00"/>
    <n v="13"/>
    <n v="180.70000000000002"/>
    <n v="0.20485636114911401"/>
    <n v="0.86234610123119004"/>
    <n v="0.55437756497947999"/>
    <n v="2"/>
    <n v="5"/>
    <n v="3"/>
    <n v="10"/>
    <n v="25"/>
    <n v="15"/>
    <n v="50"/>
    <n v="3.3333333333333299"/>
    <x v="0"/>
    <s v="Class-3"/>
    <x v="0"/>
  </r>
  <r>
    <n v="2493"/>
    <n v="5.75"/>
    <d v="2002-11-13T00:00:00"/>
    <n v="1"/>
    <n v="5.75"/>
    <n v="0.126196990424078"/>
    <n v="0"/>
    <n v="0.451094391244869"/>
    <n v="1"/>
    <n v="1"/>
    <n v="3"/>
    <n v="5"/>
    <n v="5"/>
    <n v="15"/>
    <n v="25"/>
    <n v="1.6666666666666701"/>
    <x v="4"/>
    <s v="Class-1"/>
    <x v="0"/>
  </r>
  <r>
    <n v="2494"/>
    <n v="89.885999999999996"/>
    <d v="2002-02-07T00:00:00"/>
    <n v="1"/>
    <n v="89.885999999999996"/>
    <n v="0.67390560875513705"/>
    <n v="0"/>
    <n v="3.50547195622435E-2"/>
    <n v="4"/>
    <n v="1"/>
    <n v="1"/>
    <n v="20"/>
    <n v="5"/>
    <n v="5"/>
    <n v="30"/>
    <n v="2"/>
    <x v="2"/>
    <s v="Class-2"/>
    <x v="2"/>
  </r>
  <r>
    <n v="2495"/>
    <n v="8.41"/>
    <d v="2002-04-26T00:00:00"/>
    <n v="1"/>
    <n v="8.41"/>
    <n v="0.154411764705884"/>
    <n v="0"/>
    <n v="0.14398084815321499"/>
    <n v="1"/>
    <n v="1"/>
    <n v="1"/>
    <n v="5"/>
    <n v="5"/>
    <n v="5"/>
    <n v="15"/>
    <n v="1"/>
    <x v="4"/>
    <s v="Class-1"/>
    <x v="0"/>
  </r>
  <r>
    <n v="2496"/>
    <n v="36.57"/>
    <d v="2002-06-06T00:00:00"/>
    <n v="1"/>
    <n v="36.57"/>
    <n v="0.40577975376195702"/>
    <n v="0"/>
    <n v="0.19647742818057501"/>
    <n v="3"/>
    <n v="1"/>
    <n v="1"/>
    <n v="15"/>
    <n v="5"/>
    <n v="5"/>
    <n v="25"/>
    <n v="1.6666666666666701"/>
    <x v="4"/>
    <s v="Class-1"/>
    <x v="0"/>
  </r>
  <r>
    <n v="2497"/>
    <n v="34.969663157894701"/>
    <d v="2004-09-15T00:00:00"/>
    <n v="19"/>
    <n v="664.42359999999928"/>
    <n v="0.396032831737335"/>
    <n v="0.91501367989056104"/>
    <n v="0.78847469220246202"/>
    <n v="2"/>
    <n v="5"/>
    <n v="4"/>
    <n v="10"/>
    <n v="25"/>
    <n v="20"/>
    <n v="55"/>
    <n v="3.6666666666666701"/>
    <x v="0"/>
    <s v="Class-3"/>
    <x v="1"/>
  </r>
  <r>
    <n v="2499"/>
    <n v="34.868000000000002"/>
    <d v="2002-03-06T00:00:00"/>
    <n v="1"/>
    <n v="34.868000000000002"/>
    <n v="0.39432284541722601"/>
    <n v="0"/>
    <n v="7.0109439124487E-2"/>
    <n v="2"/>
    <n v="1"/>
    <n v="1"/>
    <n v="10"/>
    <n v="5"/>
    <n v="5"/>
    <n v="20"/>
    <n v="1.3333333333333299"/>
    <x v="4"/>
    <s v="Class-1"/>
    <x v="2"/>
  </r>
  <r>
    <n v="25"/>
    <n v="146.6354"/>
    <d v="2004-11-27T00:00:00"/>
    <n v="17"/>
    <n v="2492.8018000000002"/>
    <n v="0.79138166894667705"/>
    <n v="0.90235978112175097"/>
    <n v="0.90851573187414503"/>
    <n v="4"/>
    <n v="5"/>
    <n v="5"/>
    <n v="20"/>
    <n v="25"/>
    <n v="25"/>
    <n v="70"/>
    <n v="4.6666666666666696"/>
    <x v="1"/>
    <s v="Class-4"/>
    <x v="0"/>
  </r>
  <r>
    <n v="250"/>
    <n v="36.134166666666701"/>
    <d v="2004-04-09T00:00:00"/>
    <n v="12"/>
    <n v="433.61000000000041"/>
    <n v="0.404240766073859"/>
    <n v="0.85020519835841302"/>
    <n v="0.65714774281805599"/>
    <n v="3"/>
    <n v="5"/>
    <n v="4"/>
    <n v="15"/>
    <n v="25"/>
    <n v="20"/>
    <n v="60"/>
    <n v="4"/>
    <x v="1"/>
    <s v="Class-4"/>
    <x v="0"/>
  </r>
  <r>
    <n v="2500"/>
    <n v="209.070263157895"/>
    <d v="2004-12-05T00:00:00"/>
    <n v="38"/>
    <n v="7944.6700000000101"/>
    <n v="0.85294117647062895"/>
    <n v="0.96904924760601896"/>
    <n v="0.92253761969904202"/>
    <n v="5"/>
    <n v="5"/>
    <n v="5"/>
    <n v="25"/>
    <n v="25"/>
    <n v="25"/>
    <n v="75"/>
    <n v="5"/>
    <x v="3"/>
    <s v="Class-5"/>
    <x v="0"/>
  </r>
  <r>
    <n v="2501"/>
    <n v="43.965333333333298"/>
    <d v="2004-09-22T00:00:00"/>
    <n v="15"/>
    <n v="659.47999999999945"/>
    <n v="0.45468536251708203"/>
    <n v="0.88560191518467901"/>
    <n v="0.81549247606019104"/>
    <n v="3"/>
    <n v="5"/>
    <n v="5"/>
    <n v="15"/>
    <n v="25"/>
    <n v="25"/>
    <n v="65"/>
    <n v="4.3333333333333304"/>
    <x v="1"/>
    <s v="Class-4"/>
    <x v="0"/>
  </r>
  <r>
    <n v="2502"/>
    <n v="110.4348"/>
    <d v="2003-07-09T00:00:00"/>
    <n v="7"/>
    <n v="773.04359999999997"/>
    <n v="0.72435020519837401"/>
    <n v="0.73204514363885098"/>
    <n v="0.53590971272229704"/>
    <n v="4"/>
    <n v="4"/>
    <n v="3"/>
    <n v="20"/>
    <n v="20"/>
    <n v="15"/>
    <n v="55"/>
    <n v="3.6666666666666701"/>
    <x v="0"/>
    <s v="Class-3"/>
    <x v="1"/>
  </r>
  <r>
    <n v="2504"/>
    <n v="158.278654545455"/>
    <d v="2004-07-16T00:00:00"/>
    <n v="11"/>
    <n v="1741.065200000005"/>
    <n v="0.804890560875544"/>
    <n v="0.83413132694938497"/>
    <n v="0.72024623803009502"/>
    <n v="5"/>
    <n v="5"/>
    <n v="4"/>
    <n v="25"/>
    <n v="25"/>
    <n v="20"/>
    <n v="70"/>
    <n v="4.6666666666666696"/>
    <x v="1"/>
    <s v="Class-4"/>
    <x v="1"/>
  </r>
  <r>
    <n v="2506"/>
    <n v="26472.415745454498"/>
    <d v="2005-01-04T00:00:00"/>
    <n v="22"/>
    <n v="582393.14639999892"/>
    <n v="0.99948700410403601"/>
    <n v="0.93023255813953498"/>
    <n v="0.99777701778385697"/>
    <n v="5"/>
    <n v="5"/>
    <n v="5"/>
    <n v="25"/>
    <n v="25"/>
    <n v="25"/>
    <n v="75"/>
    <n v="5"/>
    <x v="3"/>
    <s v="Class-5"/>
    <x v="1"/>
  </r>
  <r>
    <n v="2508"/>
    <n v="166.2595"/>
    <d v="2004-12-14T00:00:00"/>
    <n v="20"/>
    <n v="3325.19"/>
    <n v="0.81480848153218099"/>
    <n v="0.91997264021887803"/>
    <n v="0.94237346101231101"/>
    <n v="5"/>
    <n v="5"/>
    <n v="5"/>
    <n v="25"/>
    <n v="25"/>
    <n v="25"/>
    <n v="75"/>
    <n v="5"/>
    <x v="3"/>
    <s v="Class-5"/>
    <x v="0"/>
  </r>
  <r>
    <n v="2509"/>
    <n v="44.72"/>
    <d v="2004-09-30T00:00:00"/>
    <n v="2"/>
    <n v="89.44"/>
    <n v="0.45810533515730101"/>
    <n v="0.35294117647058798"/>
    <n v="0.82387140902872702"/>
    <n v="3"/>
    <n v="2"/>
    <n v="5"/>
    <n v="15"/>
    <n v="10"/>
    <n v="25"/>
    <n v="50"/>
    <n v="3.3333333333333299"/>
    <x v="0"/>
    <s v="Class-3"/>
    <x v="0"/>
  </r>
  <r>
    <n v="251"/>
    <n v="458.603571428571"/>
    <d v="2004-05-17T00:00:00"/>
    <n v="14"/>
    <n v="6420.4499999999944"/>
    <n v="0.93724350205203999"/>
    <n v="0.87534199726402195"/>
    <n v="0.68160054719562102"/>
    <n v="5"/>
    <n v="5"/>
    <n v="4"/>
    <n v="25"/>
    <n v="25"/>
    <n v="20"/>
    <n v="70"/>
    <n v="4.6666666666666696"/>
    <x v="1"/>
    <s v="Class-4"/>
    <x v="0"/>
  </r>
  <r>
    <n v="2510"/>
    <n v="62.677777777777798"/>
    <d v="2003-10-27T00:00:00"/>
    <n v="9"/>
    <n v="564.10000000000014"/>
    <n v="0.56378248974006995"/>
    <n v="0.79069767441860495"/>
    <n v="0.57677838577291296"/>
    <n v="3"/>
    <n v="4"/>
    <n v="3"/>
    <n v="15"/>
    <n v="20"/>
    <n v="15"/>
    <n v="50"/>
    <n v="3.3333333333333299"/>
    <x v="0"/>
    <s v="Class-3"/>
    <x v="0"/>
  </r>
  <r>
    <n v="2511"/>
    <n v="-2.79"/>
    <d v="2003-11-30T00:00:00"/>
    <n v="20"/>
    <n v="-55.8"/>
    <n v="4.3262653898768599E-2"/>
    <n v="0.91997264021887803"/>
    <n v="0.59028727770177702"/>
    <n v="1"/>
    <n v="5"/>
    <n v="3"/>
    <n v="5"/>
    <n v="25"/>
    <n v="15"/>
    <n v="45"/>
    <n v="3"/>
    <x v="0"/>
    <s v="Class-3"/>
    <x v="0"/>
  </r>
  <r>
    <n v="2512"/>
    <n v="56.848333333333301"/>
    <d v="2004-08-26T00:00:00"/>
    <n v="6"/>
    <n v="341.0899999999998"/>
    <n v="0.528898768809831"/>
    <n v="0.68946648426812596"/>
    <n v="0.76077291381668899"/>
    <n v="3"/>
    <n v="4"/>
    <n v="4"/>
    <n v="15"/>
    <n v="20"/>
    <n v="20"/>
    <n v="55"/>
    <n v="3.6666666666666701"/>
    <x v="0"/>
    <s v="Class-3"/>
    <x v="1"/>
  </r>
  <r>
    <n v="2514"/>
    <n v="41.402000000000001"/>
    <d v="2002-04-24T00:00:00"/>
    <n v="1"/>
    <n v="41.402000000000001"/>
    <n v="0.43673050615593501"/>
    <n v="0"/>
    <n v="0.14192886456908299"/>
    <n v="3"/>
    <n v="1"/>
    <n v="1"/>
    <n v="15"/>
    <n v="5"/>
    <n v="5"/>
    <n v="25"/>
    <n v="1.6666666666666701"/>
    <x v="4"/>
    <s v="Class-1"/>
    <x v="2"/>
  </r>
  <r>
    <n v="2515"/>
    <n v="8.7100000000000009"/>
    <d v="2002-06-11T00:00:00"/>
    <n v="1"/>
    <n v="8.7100000000000009"/>
    <n v="0.156634746922027"/>
    <n v="0"/>
    <n v="0.205198358413133"/>
    <n v="1"/>
    <n v="1"/>
    <n v="2"/>
    <n v="5"/>
    <n v="5"/>
    <n v="10"/>
    <n v="20"/>
    <n v="1.3333333333333299"/>
    <x v="4"/>
    <s v="Class-1"/>
    <x v="0"/>
  </r>
  <r>
    <n v="2516"/>
    <n v="143.35"/>
    <d v="2002-08-20T00:00:00"/>
    <n v="1"/>
    <n v="143.35"/>
    <n v="0.78625170998634797"/>
    <n v="0"/>
    <n v="0.329343365253078"/>
    <n v="4"/>
    <n v="1"/>
    <n v="2"/>
    <n v="20"/>
    <n v="5"/>
    <n v="10"/>
    <n v="35"/>
    <n v="2.3333333333333299"/>
    <x v="2"/>
    <s v="Class-2"/>
    <x v="0"/>
  </r>
  <r>
    <n v="2517"/>
    <n v="276.25"/>
    <d v="2002-06-13T00:00:00"/>
    <n v="1"/>
    <n v="276.25"/>
    <n v="0.89175786593712103"/>
    <n v="0"/>
    <n v="0.20913132694938399"/>
    <n v="5"/>
    <n v="1"/>
    <n v="2"/>
    <n v="25"/>
    <n v="5"/>
    <n v="10"/>
    <n v="40"/>
    <n v="2.6666666666666701"/>
    <x v="2"/>
    <s v="Class-2"/>
    <x v="0"/>
  </r>
  <r>
    <n v="2518"/>
    <n v="99.842177777777806"/>
    <d v="2004-10-19T00:00:00"/>
    <n v="9"/>
    <n v="898.57960000000026"/>
    <n v="0.70194938440493704"/>
    <n v="0.79069767441860495"/>
    <n v="0.84815321477428096"/>
    <n v="4"/>
    <n v="4"/>
    <n v="5"/>
    <n v="20"/>
    <n v="20"/>
    <n v="25"/>
    <n v="65"/>
    <n v="4.3333333333333304"/>
    <x v="1"/>
    <s v="Class-4"/>
    <x v="0"/>
  </r>
  <r>
    <n v="2519"/>
    <n v="96.76"/>
    <d v="2004-09-27T00:00:00"/>
    <n v="5"/>
    <n v="483.8"/>
    <n v="0.69425444596444297"/>
    <n v="0.64261285909712695"/>
    <n v="0.82113543091655194"/>
    <n v="4"/>
    <n v="4"/>
    <n v="5"/>
    <n v="20"/>
    <n v="20"/>
    <n v="25"/>
    <n v="65"/>
    <n v="4.3333333333333304"/>
    <x v="1"/>
    <s v="Class-4"/>
    <x v="0"/>
  </r>
  <r>
    <n v="252"/>
    <n v="261.86"/>
    <d v="2002-07-06T00:00:00"/>
    <n v="1"/>
    <n v="261.86"/>
    <n v="0.88491792065668196"/>
    <n v="0"/>
    <n v="0.247948016415869"/>
    <n v="5"/>
    <n v="1"/>
    <n v="2"/>
    <n v="25"/>
    <n v="5"/>
    <n v="10"/>
    <n v="40"/>
    <n v="2.6666666666666701"/>
    <x v="2"/>
    <s v="Class-2"/>
    <x v="0"/>
  </r>
  <r>
    <n v="2520"/>
    <n v="105.35"/>
    <d v="2003-03-05T00:00:00"/>
    <n v="3"/>
    <n v="316.04999999999995"/>
    <n v="0.71426128590972704"/>
    <n v="0.49743502051983601"/>
    <n v="0.50170998632010799"/>
    <n v="4"/>
    <n v="3"/>
    <n v="3"/>
    <n v="20"/>
    <n v="15"/>
    <n v="15"/>
    <n v="50"/>
    <n v="3.3333333333333299"/>
    <x v="0"/>
    <s v="Class-3"/>
    <x v="2"/>
  </r>
  <r>
    <n v="2521"/>
    <n v="75.215000000000003"/>
    <d v="2003-08-11T00:00:00"/>
    <n v="2"/>
    <n v="150.43"/>
    <n v="0.61901504787961403"/>
    <n v="0.35294117647058798"/>
    <n v="0.54976060191518406"/>
    <n v="4"/>
    <n v="2"/>
    <n v="3"/>
    <n v="20"/>
    <n v="10"/>
    <n v="15"/>
    <n v="45"/>
    <n v="3"/>
    <x v="0"/>
    <s v="Class-3"/>
    <x v="0"/>
  </r>
  <r>
    <n v="2522"/>
    <n v="207.66"/>
    <d v="2002-05-10T00:00:00"/>
    <n v="1"/>
    <n v="207.66"/>
    <n v="0.85208618331057395"/>
    <n v="0"/>
    <n v="0.163645690834473"/>
    <n v="5"/>
    <n v="1"/>
    <n v="1"/>
    <n v="25"/>
    <n v="5"/>
    <n v="5"/>
    <n v="35"/>
    <n v="2.3333333333333299"/>
    <x v="2"/>
    <s v="Class-2"/>
    <x v="0"/>
  </r>
  <r>
    <n v="2523"/>
    <n v="-579.27"/>
    <d v="2004-05-11T00:00:00"/>
    <n v="3"/>
    <n v="-1737.81"/>
    <n v="1.5389876880985E-3"/>
    <n v="0.49743502051983601"/>
    <n v="0.67732558139534804"/>
    <n v="1"/>
    <n v="3"/>
    <n v="4"/>
    <n v="5"/>
    <n v="15"/>
    <n v="20"/>
    <n v="40"/>
    <n v="2.6666666666666701"/>
    <x v="2"/>
    <s v="Class-2"/>
    <x v="0"/>
  </r>
  <r>
    <n v="2524"/>
    <n v="0.88"/>
    <d v="2002-03-15T00:00:00"/>
    <n v="1"/>
    <n v="0.88"/>
    <n v="6.41244870041036E-2"/>
    <n v="0"/>
    <n v="8.3618331053351605E-2"/>
    <n v="1"/>
    <n v="1"/>
    <n v="1"/>
    <n v="5"/>
    <n v="5"/>
    <n v="5"/>
    <n v="15"/>
    <n v="1"/>
    <x v="4"/>
    <s v="Class-1"/>
    <x v="0"/>
  </r>
  <r>
    <n v="2525"/>
    <n v="60.6657333333333"/>
    <d v="2004-09-15T00:00:00"/>
    <n v="3"/>
    <n v="181.99719999999991"/>
    <n v="0.55266757865935601"/>
    <n v="0.49743502051983601"/>
    <n v="0.78847469220246202"/>
    <n v="3"/>
    <n v="3"/>
    <n v="4"/>
    <n v="15"/>
    <n v="15"/>
    <n v="20"/>
    <n v="50"/>
    <n v="3.3333333333333299"/>
    <x v="0"/>
    <s v="Class-3"/>
    <x v="1"/>
  </r>
  <r>
    <n v="2527"/>
    <n v="23.12"/>
    <d v="2002-08-27T00:00:00"/>
    <n v="1"/>
    <n v="23.12"/>
    <n v="0.29411764705882298"/>
    <n v="0"/>
    <n v="0.34524623803009502"/>
    <n v="2"/>
    <n v="1"/>
    <n v="2"/>
    <n v="10"/>
    <n v="5"/>
    <n v="10"/>
    <n v="25"/>
    <n v="1.6666666666666701"/>
    <x v="4"/>
    <s v="Class-1"/>
    <x v="0"/>
  </r>
  <r>
    <n v="2528"/>
    <n v="923.33799999999997"/>
    <d v="2004-06-21T00:00:00"/>
    <n v="3"/>
    <n v="2770.0140000000001"/>
    <n v="0.969220246238093"/>
    <n v="0.49743502051983601"/>
    <n v="0.70143638850889101"/>
    <n v="5"/>
    <n v="3"/>
    <n v="4"/>
    <n v="25"/>
    <n v="15"/>
    <n v="20"/>
    <n v="60"/>
    <n v="4"/>
    <x v="1"/>
    <s v="Class-4"/>
    <x v="1"/>
  </r>
  <r>
    <n v="253"/>
    <n v="255.798305555556"/>
    <d v="2004-09-10T00:00:00"/>
    <n v="18"/>
    <n v="4604.369500000008"/>
    <n v="0.88235294117651697"/>
    <n v="0.90971272229822198"/>
    <n v="0.77804377564979399"/>
    <n v="5"/>
    <n v="5"/>
    <n v="4"/>
    <n v="25"/>
    <n v="25"/>
    <n v="20"/>
    <n v="70"/>
    <n v="4.6666666666666696"/>
    <x v="1"/>
    <s v="Class-4"/>
    <x v="0"/>
  </r>
  <r>
    <n v="2530"/>
    <n v="14.1045454545455"/>
    <d v="2004-12-11T00:00:00"/>
    <n v="11"/>
    <n v="155.15000000000049"/>
    <n v="0.207421340629278"/>
    <n v="0.83413132694938497"/>
    <n v="0.93416552667578601"/>
    <n v="2"/>
    <n v="5"/>
    <n v="5"/>
    <n v="10"/>
    <n v="25"/>
    <n v="25"/>
    <n v="60"/>
    <n v="4"/>
    <x v="1"/>
    <s v="Class-4"/>
    <x v="0"/>
  </r>
  <r>
    <n v="2531"/>
    <n v="0.67"/>
    <d v="2002-04-13T00:00:00"/>
    <n v="1"/>
    <n v="0.67"/>
    <n v="6.0875512995895699E-2"/>
    <n v="0"/>
    <n v="0.126196990424077"/>
    <n v="1"/>
    <n v="1"/>
    <n v="1"/>
    <n v="5"/>
    <n v="5"/>
    <n v="5"/>
    <n v="15"/>
    <n v="1"/>
    <x v="4"/>
    <s v="Class-1"/>
    <x v="0"/>
  </r>
  <r>
    <n v="2532"/>
    <n v="14.93"/>
    <d v="2002-11-13T00:00:00"/>
    <n v="1"/>
    <n v="14.93"/>
    <n v="0.21374829001368401"/>
    <n v="0"/>
    <n v="0.451094391244869"/>
    <n v="2"/>
    <n v="1"/>
    <n v="3"/>
    <n v="10"/>
    <n v="5"/>
    <n v="15"/>
    <n v="30"/>
    <n v="2"/>
    <x v="2"/>
    <s v="Class-2"/>
    <x v="0"/>
  </r>
  <r>
    <n v="2533"/>
    <n v="33.5833333333333"/>
    <d v="2004-09-10T00:00:00"/>
    <n v="3"/>
    <n v="100.7499999999999"/>
    <n v="0.38594391244868997"/>
    <n v="0.49743502051983601"/>
    <n v="0.77804377564979399"/>
    <n v="2"/>
    <n v="3"/>
    <n v="4"/>
    <n v="10"/>
    <n v="15"/>
    <n v="20"/>
    <n v="45"/>
    <n v="3"/>
    <x v="0"/>
    <s v="Class-3"/>
    <x v="0"/>
  </r>
  <r>
    <n v="2534"/>
    <n v="122.48259259259299"/>
    <d v="2004-11-12T00:00:00"/>
    <n v="27"/>
    <n v="3307.0300000000107"/>
    <n v="0.75273597811219695"/>
    <n v="0.94784541723666205"/>
    <n v="0.88047195622435004"/>
    <n v="4"/>
    <n v="5"/>
    <n v="5"/>
    <n v="20"/>
    <n v="25"/>
    <n v="25"/>
    <n v="70"/>
    <n v="4.6666666666666696"/>
    <x v="1"/>
    <s v="Class-4"/>
    <x v="0"/>
  </r>
  <r>
    <n v="2535"/>
    <n v="0.12"/>
    <d v="2002-07-01T00:00:00"/>
    <n v="1"/>
    <n v="0.12"/>
    <n v="5.1299589603282902E-2"/>
    <n v="0"/>
    <n v="0.24110807113543101"/>
    <n v="1"/>
    <n v="1"/>
    <n v="2"/>
    <n v="5"/>
    <n v="5"/>
    <n v="10"/>
    <n v="20"/>
    <n v="1.3333333333333299"/>
    <x v="4"/>
    <s v="Class-1"/>
    <x v="0"/>
  </r>
  <r>
    <n v="2536"/>
    <n v="24.498750000000001"/>
    <d v="2004-12-27T00:00:00"/>
    <n v="16"/>
    <n v="391.98"/>
    <n v="0.30642954856360999"/>
    <n v="0.89586183310533496"/>
    <n v="0.96973324213406198"/>
    <n v="2"/>
    <n v="5"/>
    <n v="5"/>
    <n v="10"/>
    <n v="25"/>
    <n v="25"/>
    <n v="60"/>
    <n v="4"/>
    <x v="1"/>
    <s v="Class-4"/>
    <x v="0"/>
  </r>
  <r>
    <n v="2537"/>
    <n v="52.445"/>
    <d v="2003-07-30T00:00:00"/>
    <n v="4"/>
    <n v="209.78"/>
    <n v="0.50495896032829501"/>
    <n v="0.581395348837209"/>
    <n v="0.54394664842681195"/>
    <n v="3"/>
    <n v="3"/>
    <n v="3"/>
    <n v="15"/>
    <n v="15"/>
    <n v="15"/>
    <n v="45"/>
    <n v="3"/>
    <x v="0"/>
    <s v="Class-3"/>
    <x v="0"/>
  </r>
  <r>
    <n v="2538"/>
    <n v="241.1318"/>
    <d v="2002-06-02T00:00:00"/>
    <n v="2"/>
    <n v="482.2636"/>
    <n v="0.872264021887869"/>
    <n v="0.35294117647058798"/>
    <n v="0.191005471956224"/>
    <n v="5"/>
    <n v="2"/>
    <n v="1"/>
    <n v="25"/>
    <n v="10"/>
    <n v="5"/>
    <n v="40"/>
    <n v="2.6666666666666701"/>
    <x v="2"/>
    <s v="Class-2"/>
    <x v="1"/>
  </r>
  <r>
    <n v="254"/>
    <n v="46.365000000000002"/>
    <d v="2002-02-02T00:00:00"/>
    <n v="2"/>
    <n v="92.73"/>
    <n v="0.46922024623801101"/>
    <n v="0.35294117647058798"/>
    <n v="2.7188782489740101E-2"/>
    <n v="3"/>
    <n v="2"/>
    <n v="1"/>
    <n v="15"/>
    <n v="10"/>
    <n v="5"/>
    <n v="30"/>
    <n v="2"/>
    <x v="2"/>
    <s v="Class-2"/>
    <x v="2"/>
  </r>
  <r>
    <n v="2540"/>
    <n v="74.992000000000004"/>
    <d v="2002-07-07T00:00:00"/>
    <n v="1"/>
    <n v="74.992000000000004"/>
    <n v="0.61798905608754895"/>
    <n v="0"/>
    <n v="0.24948700410396701"/>
    <n v="4"/>
    <n v="1"/>
    <n v="2"/>
    <n v="20"/>
    <n v="5"/>
    <n v="10"/>
    <n v="35"/>
    <n v="2.3333333333333299"/>
    <x v="2"/>
    <s v="Class-2"/>
    <x v="2"/>
  </r>
  <r>
    <n v="2541"/>
    <n v="34.182499999999997"/>
    <d v="2003-10-17T00:00:00"/>
    <n v="4"/>
    <n v="136.72999999999999"/>
    <n v="0.38953488372091999"/>
    <n v="0.581395348837209"/>
    <n v="0.57267441860464996"/>
    <n v="2"/>
    <n v="3"/>
    <n v="3"/>
    <n v="10"/>
    <n v="15"/>
    <n v="15"/>
    <n v="40"/>
    <n v="2.6666666666666701"/>
    <x v="2"/>
    <s v="Class-2"/>
    <x v="0"/>
  </r>
  <r>
    <n v="2542"/>
    <n v="4.2750000000000004"/>
    <d v="2004-02-19T00:00:00"/>
    <n v="6"/>
    <n v="25.650000000000002"/>
    <n v="0.109268125854994"/>
    <n v="0.68946648426812596"/>
    <n v="0.62722298221614103"/>
    <n v="1"/>
    <n v="4"/>
    <n v="4"/>
    <n v="5"/>
    <n v="20"/>
    <n v="20"/>
    <n v="45"/>
    <n v="3"/>
    <x v="0"/>
    <s v="Class-3"/>
    <x v="0"/>
  </r>
  <r>
    <n v="2543"/>
    <n v="45.1875"/>
    <d v="2004-12-31T00:00:00"/>
    <n v="2"/>
    <n v="90.375"/>
    <n v="0.46152530779751899"/>
    <n v="0.35294117647058798"/>
    <n v="0.98529411764705799"/>
    <n v="3"/>
    <n v="2"/>
    <n v="5"/>
    <n v="15"/>
    <n v="10"/>
    <n v="25"/>
    <n v="50"/>
    <n v="3.3333333333333299"/>
    <x v="0"/>
    <s v="Class-3"/>
    <x v="0"/>
  </r>
  <r>
    <n v="2544"/>
    <n v="69.127399999999994"/>
    <d v="2002-03-13T00:00:00"/>
    <n v="2"/>
    <n v="138.25479999999999"/>
    <n v="0.59370725034199001"/>
    <n v="0.35294117647058798"/>
    <n v="8.0540355677154604E-2"/>
    <n v="3"/>
    <n v="2"/>
    <n v="1"/>
    <n v="15"/>
    <n v="10"/>
    <n v="5"/>
    <n v="30"/>
    <n v="2"/>
    <x v="2"/>
    <s v="Class-2"/>
    <x v="1"/>
  </r>
  <r>
    <n v="2546"/>
    <n v="-8.9499999999999993"/>
    <d v="2002-08-04T00:00:00"/>
    <n v="1"/>
    <n v="-8.9499999999999993"/>
    <n v="3.8645690834473098E-2"/>
    <n v="0"/>
    <n v="0.29651162790697599"/>
    <n v="1"/>
    <n v="1"/>
    <n v="2"/>
    <n v="5"/>
    <n v="5"/>
    <n v="10"/>
    <n v="20"/>
    <n v="1.3333333333333299"/>
    <x v="4"/>
    <s v="Class-1"/>
    <x v="0"/>
  </r>
  <r>
    <n v="2547"/>
    <n v="118.73933333333299"/>
    <d v="2004-05-28T00:00:00"/>
    <n v="15"/>
    <n v="1781.0899999999949"/>
    <n v="0.74452804377566995"/>
    <n v="0.88560191518467901"/>
    <n v="0.68655950752393902"/>
    <n v="4"/>
    <n v="5"/>
    <n v="4"/>
    <n v="20"/>
    <n v="25"/>
    <n v="20"/>
    <n v="65"/>
    <n v="4.3333333333333304"/>
    <x v="1"/>
    <s v="Class-4"/>
    <x v="0"/>
  </r>
  <r>
    <n v="2548"/>
    <n v="80.454266666666697"/>
    <d v="2004-12-09T00:00:00"/>
    <n v="3"/>
    <n v="241.36280000000011"/>
    <n v="0.63885088919288702"/>
    <n v="0.49743502051983601"/>
    <n v="0.92989056087551203"/>
    <n v="4"/>
    <n v="3"/>
    <n v="5"/>
    <n v="20"/>
    <n v="15"/>
    <n v="25"/>
    <n v="60"/>
    <n v="4"/>
    <x v="1"/>
    <s v="Class-4"/>
    <x v="2"/>
  </r>
  <r>
    <n v="2549"/>
    <n v="391.52"/>
    <d v="2002-01-31T00:00:00"/>
    <n v="1"/>
    <n v="391.52"/>
    <n v="0.92287961696311804"/>
    <n v="0"/>
    <n v="2.49658002735978E-2"/>
    <n v="5"/>
    <n v="1"/>
    <n v="1"/>
    <n v="25"/>
    <n v="5"/>
    <n v="5"/>
    <n v="35"/>
    <n v="2.3333333333333299"/>
    <x v="2"/>
    <s v="Class-2"/>
    <x v="0"/>
  </r>
  <r>
    <n v="255"/>
    <n v="186.70307692307699"/>
    <d v="2004-08-29T00:00:00"/>
    <n v="13"/>
    <n v="2427.1400000000008"/>
    <n v="0.835328317373498"/>
    <n v="0.86234610123119004"/>
    <n v="0.76385088919288602"/>
    <n v="5"/>
    <n v="5"/>
    <n v="4"/>
    <n v="25"/>
    <n v="25"/>
    <n v="20"/>
    <n v="70"/>
    <n v="4.6666666666666696"/>
    <x v="1"/>
    <s v="Class-4"/>
    <x v="0"/>
  </r>
  <r>
    <n v="2550"/>
    <n v="0.1"/>
    <d v="2002-04-03T00:00:00"/>
    <n v="1"/>
    <n v="0.1"/>
    <n v="4.9418604651162497E-2"/>
    <n v="0"/>
    <n v="0.11200410396716801"/>
    <n v="1"/>
    <n v="1"/>
    <n v="1"/>
    <n v="5"/>
    <n v="5"/>
    <n v="5"/>
    <n v="15"/>
    <n v="1"/>
    <x v="4"/>
    <s v="Class-1"/>
    <x v="0"/>
  </r>
  <r>
    <n v="2551"/>
    <n v="35.046666666666702"/>
    <d v="2003-12-26T00:00:00"/>
    <n v="6"/>
    <n v="210.2800000000002"/>
    <n v="0.39740082079342198"/>
    <n v="0.68946648426812596"/>
    <n v="0.60037619699042299"/>
    <n v="2"/>
    <n v="4"/>
    <n v="4"/>
    <n v="10"/>
    <n v="20"/>
    <n v="20"/>
    <n v="50"/>
    <n v="3.3333333333333299"/>
    <x v="0"/>
    <s v="Class-3"/>
    <x v="0"/>
  </r>
  <r>
    <n v="2552"/>
    <n v="2869.1553600000002"/>
    <d v="2002-10-28T00:00:00"/>
    <n v="5"/>
    <n v="14345.776800000001"/>
    <n v="0.99076607387147597"/>
    <n v="0.64261285909712695"/>
    <n v="0.43040355677154502"/>
    <n v="5"/>
    <n v="4"/>
    <n v="3"/>
    <n v="25"/>
    <n v="20"/>
    <n v="15"/>
    <n v="60"/>
    <n v="4"/>
    <x v="1"/>
    <s v="Class-4"/>
    <x v="1"/>
  </r>
  <r>
    <n v="2554"/>
    <n v="115.288"/>
    <d v="2002-02-07T00:00:00"/>
    <n v="1"/>
    <n v="115.288"/>
    <n v="0.73683310533517599"/>
    <n v="0"/>
    <n v="3.50547195622435E-2"/>
    <n v="4"/>
    <n v="1"/>
    <n v="1"/>
    <n v="20"/>
    <n v="5"/>
    <n v="5"/>
    <n v="30"/>
    <n v="2"/>
    <x v="2"/>
    <s v="Class-2"/>
    <x v="2"/>
  </r>
  <r>
    <n v="2555"/>
    <n v="58.15"/>
    <d v="2002-09-21T00:00:00"/>
    <n v="2"/>
    <n v="116.3"/>
    <n v="0.53693570451434702"/>
    <n v="0.35294117647058798"/>
    <n v="0.38183994528043702"/>
    <n v="3"/>
    <n v="2"/>
    <n v="2"/>
    <n v="15"/>
    <n v="10"/>
    <n v="10"/>
    <n v="35"/>
    <n v="2.3333333333333299"/>
    <x v="2"/>
    <s v="Class-2"/>
    <x v="0"/>
  </r>
  <r>
    <n v="2556"/>
    <n v="33.49888"/>
    <d v="2003-04-02T00:00:00"/>
    <n v="5"/>
    <n v="167.49439999999998"/>
    <n v="0.38525991792064701"/>
    <n v="0.64261285909712695"/>
    <n v="0.50701094391244705"/>
    <n v="2"/>
    <n v="4"/>
    <n v="3"/>
    <n v="10"/>
    <n v="20"/>
    <n v="15"/>
    <n v="45"/>
    <n v="3"/>
    <x v="0"/>
    <s v="Class-3"/>
    <x v="1"/>
  </r>
  <r>
    <n v="2558"/>
    <n v="38.3183333333333"/>
    <d v="2004-06-26T00:00:00"/>
    <n v="6"/>
    <n v="229.9099999999998"/>
    <n v="0.41501367989054699"/>
    <n v="0.68946648426812596"/>
    <n v="0.70468536251709901"/>
    <n v="3"/>
    <n v="4"/>
    <n v="4"/>
    <n v="15"/>
    <n v="20"/>
    <n v="20"/>
    <n v="55"/>
    <n v="3.6666666666666701"/>
    <x v="0"/>
    <s v="Class-3"/>
    <x v="0"/>
  </r>
  <r>
    <n v="2559"/>
    <n v="4.78"/>
    <d v="2002-08-12T00:00:00"/>
    <n v="1"/>
    <n v="4.78"/>
    <n v="0.115424076607388"/>
    <n v="0"/>
    <n v="0.31155950752394002"/>
    <n v="1"/>
    <n v="1"/>
    <n v="2"/>
    <n v="5"/>
    <n v="5"/>
    <n v="10"/>
    <n v="20"/>
    <n v="1.3333333333333299"/>
    <x v="4"/>
    <s v="Class-1"/>
    <x v="0"/>
  </r>
  <r>
    <n v="256"/>
    <n v="0.1"/>
    <d v="2002-11-16T00:00:00"/>
    <n v="2"/>
    <n v="0.2"/>
    <n v="4.9418604651162497E-2"/>
    <n v="0.35294117647058798"/>
    <n v="0.453146374829001"/>
    <n v="1"/>
    <n v="2"/>
    <n v="3"/>
    <n v="5"/>
    <n v="10"/>
    <n v="15"/>
    <n v="30"/>
    <n v="2"/>
    <x v="2"/>
    <s v="Class-2"/>
    <x v="1"/>
  </r>
  <r>
    <n v="2560"/>
    <n v="24.160488888888899"/>
    <d v="2004-08-18T00:00:00"/>
    <n v="9"/>
    <n v="217.44440000000009"/>
    <n v="0.30420656634746801"/>
    <n v="0.79069767441860495"/>
    <n v="0.75222298221614103"/>
    <n v="2"/>
    <n v="4"/>
    <n v="4"/>
    <n v="10"/>
    <n v="20"/>
    <n v="20"/>
    <n v="50"/>
    <n v="3.3333333333333299"/>
    <x v="0"/>
    <s v="Class-3"/>
    <x v="1"/>
  </r>
  <r>
    <n v="2562"/>
    <n v="15.99"/>
    <d v="2004-11-06T00:00:00"/>
    <n v="12"/>
    <n v="191.88"/>
    <n v="0.228625170998636"/>
    <n v="0.85020519835841302"/>
    <n v="0.87140902872777004"/>
    <n v="2"/>
    <n v="5"/>
    <n v="5"/>
    <n v="10"/>
    <n v="25"/>
    <n v="25"/>
    <n v="60"/>
    <n v="4"/>
    <x v="1"/>
    <s v="Class-4"/>
    <x v="0"/>
  </r>
  <r>
    <n v="2563"/>
    <n v="43.539466666666698"/>
    <d v="2003-05-24T00:00:00"/>
    <n v="3"/>
    <n v="130.61840000000009"/>
    <n v="0.44887140902871098"/>
    <n v="0.49743502051983601"/>
    <n v="0.52051983584131201"/>
    <n v="3"/>
    <n v="3"/>
    <n v="3"/>
    <n v="15"/>
    <n v="15"/>
    <n v="15"/>
    <n v="45"/>
    <n v="3"/>
    <x v="0"/>
    <s v="Class-3"/>
    <x v="2"/>
  </r>
  <r>
    <n v="2564"/>
    <n v="-1.018"/>
    <d v="2003-07-11T00:00:00"/>
    <n v="5"/>
    <n v="-5.09"/>
    <n v="4.4972640218878E-2"/>
    <n v="0.64261285909712695"/>
    <n v="0.53676470588235203"/>
    <n v="1"/>
    <n v="4"/>
    <n v="3"/>
    <n v="5"/>
    <n v="20"/>
    <n v="15"/>
    <n v="40"/>
    <n v="2.6666666666666701"/>
    <x v="2"/>
    <s v="Class-2"/>
    <x v="0"/>
  </r>
  <r>
    <n v="2565"/>
    <n v="0.15"/>
    <d v="2002-04-19T00:00:00"/>
    <n v="1"/>
    <n v="0.15"/>
    <n v="5.23255813953485E-2"/>
    <n v="0"/>
    <n v="0.13440492476060201"/>
    <n v="1"/>
    <n v="1"/>
    <n v="1"/>
    <n v="5"/>
    <n v="5"/>
    <n v="5"/>
    <n v="15"/>
    <n v="1"/>
    <x v="4"/>
    <s v="Class-1"/>
    <x v="0"/>
  </r>
  <r>
    <n v="2566"/>
    <n v="54.25"/>
    <d v="2002-04-28T00:00:00"/>
    <n v="1"/>
    <n v="54.25"/>
    <n v="0.51231190150476702"/>
    <n v="0"/>
    <n v="0.14705882352941199"/>
    <n v="3"/>
    <n v="1"/>
    <n v="1"/>
    <n v="15"/>
    <n v="5"/>
    <n v="5"/>
    <n v="25"/>
    <n v="1.6666666666666701"/>
    <x v="4"/>
    <s v="Class-1"/>
    <x v="0"/>
  </r>
  <r>
    <n v="2567"/>
    <n v="379.048"/>
    <d v="2002-03-30T00:00:00"/>
    <n v="2"/>
    <n v="758.096"/>
    <n v="0.91945964432289895"/>
    <n v="0.35294117647058798"/>
    <n v="0.105848153214774"/>
    <n v="5"/>
    <n v="2"/>
    <n v="1"/>
    <n v="25"/>
    <n v="10"/>
    <n v="5"/>
    <n v="40"/>
    <n v="2.6666666666666701"/>
    <x v="2"/>
    <s v="Class-2"/>
    <x v="1"/>
  </r>
  <r>
    <n v="2569"/>
    <n v="18.489999999999998"/>
    <d v="2002-02-06T00:00:00"/>
    <n v="1"/>
    <n v="18.489999999999998"/>
    <n v="0.25341997264022298"/>
    <n v="0"/>
    <n v="3.4199726402188803E-2"/>
    <n v="2"/>
    <n v="1"/>
    <n v="1"/>
    <n v="10"/>
    <n v="5"/>
    <n v="5"/>
    <n v="20"/>
    <n v="1.3333333333333299"/>
    <x v="4"/>
    <s v="Class-1"/>
    <x v="0"/>
  </r>
  <r>
    <n v="2570"/>
    <n v="49.054000000000002"/>
    <d v="2004-11-21T00:00:00"/>
    <n v="20"/>
    <n v="981.08"/>
    <n v="0.48717510259915803"/>
    <n v="0.91997264021887803"/>
    <n v="0.89534883720930203"/>
    <n v="3"/>
    <n v="5"/>
    <n v="5"/>
    <n v="15"/>
    <n v="25"/>
    <n v="25"/>
    <n v="65"/>
    <n v="4.3333333333333304"/>
    <x v="1"/>
    <s v="Class-4"/>
    <x v="0"/>
  </r>
  <r>
    <n v="2571"/>
    <n v="-45.654699999999998"/>
    <d v="2004-08-17T00:00:00"/>
    <n v="2"/>
    <n v="-91.309399999999997"/>
    <n v="2.3084815321477398E-2"/>
    <n v="0.35294117647058798"/>
    <n v="0.75068399452804302"/>
    <n v="1"/>
    <n v="2"/>
    <n v="4"/>
    <n v="5"/>
    <n v="10"/>
    <n v="20"/>
    <n v="35"/>
    <n v="2.3333333333333299"/>
    <x v="2"/>
    <s v="Class-2"/>
    <x v="0"/>
  </r>
  <r>
    <n v="2572"/>
    <n v="0.35"/>
    <d v="2002-08-19T00:00:00"/>
    <n v="1"/>
    <n v="0.35"/>
    <n v="5.5745554035567399E-2"/>
    <n v="0"/>
    <n v="0.327291381668946"/>
    <n v="1"/>
    <n v="1"/>
    <n v="2"/>
    <n v="5"/>
    <n v="5"/>
    <n v="10"/>
    <n v="20"/>
    <n v="1.3333333333333299"/>
    <x v="4"/>
    <s v="Class-1"/>
    <x v="0"/>
  </r>
  <r>
    <n v="2573"/>
    <n v="15.5766666666667"/>
    <d v="2002-06-14T00:00:00"/>
    <n v="3"/>
    <n v="46.730000000000103"/>
    <n v="0.22503419972640601"/>
    <n v="0.49743502051983601"/>
    <n v="0.21067031463748301"/>
    <n v="2"/>
    <n v="3"/>
    <n v="2"/>
    <n v="10"/>
    <n v="15"/>
    <n v="10"/>
    <n v="35"/>
    <n v="2.3333333333333299"/>
    <x v="2"/>
    <s v="Class-2"/>
    <x v="0"/>
  </r>
  <r>
    <n v="2574"/>
    <n v="19.360666666666699"/>
    <d v="2002-08-16T00:00:00"/>
    <n v="3"/>
    <n v="58.082000000000093"/>
    <n v="0.25957592339261598"/>
    <n v="0.49743502051983601"/>
    <n v="0.31874145006839899"/>
    <n v="2"/>
    <n v="3"/>
    <n v="2"/>
    <n v="10"/>
    <n v="15"/>
    <n v="10"/>
    <n v="35"/>
    <n v="2.3333333333333299"/>
    <x v="2"/>
    <s v="Class-2"/>
    <x v="1"/>
  </r>
  <r>
    <n v="2576"/>
    <n v="100.616557142857"/>
    <d v="2004-11-23T00:00:00"/>
    <n v="14"/>
    <n v="1408.6317999999981"/>
    <n v="0.70383036935705801"/>
    <n v="0.87534199726402195"/>
    <n v="0.90064979480164098"/>
    <n v="4"/>
    <n v="5"/>
    <n v="5"/>
    <n v="20"/>
    <n v="25"/>
    <n v="25"/>
    <n v="70"/>
    <n v="4.6666666666666696"/>
    <x v="1"/>
    <s v="Class-4"/>
    <x v="1"/>
  </r>
  <r>
    <n v="2578"/>
    <n v="54.936"/>
    <d v="2002-10-11T00:00:00"/>
    <n v="1"/>
    <n v="54.936"/>
    <n v="0.51709986320107404"/>
    <n v="0"/>
    <n v="0.40919972640218799"/>
    <n v="3"/>
    <n v="1"/>
    <n v="3"/>
    <n v="15"/>
    <n v="5"/>
    <n v="15"/>
    <n v="35"/>
    <n v="2.3333333333333299"/>
    <x v="2"/>
    <s v="Class-2"/>
    <x v="2"/>
  </r>
  <r>
    <n v="2579"/>
    <n v="15.128"/>
    <d v="2004-11-25T00:00:00"/>
    <n v="5"/>
    <n v="75.64"/>
    <n v="0.215629274965804"/>
    <n v="0.64261285909712695"/>
    <n v="0.90526675786593702"/>
    <n v="2"/>
    <n v="4"/>
    <n v="5"/>
    <n v="10"/>
    <n v="20"/>
    <n v="25"/>
    <n v="55"/>
    <n v="3.6666666666666701"/>
    <x v="0"/>
    <s v="Class-3"/>
    <x v="0"/>
  </r>
  <r>
    <n v="258"/>
    <n v="74.581428571428603"/>
    <d v="2004-04-09T00:00:00"/>
    <n v="7"/>
    <n v="522.07000000000016"/>
    <n v="0.61627906976743896"/>
    <n v="0.73204514363885098"/>
    <n v="0.65714774281805599"/>
    <n v="4"/>
    <n v="4"/>
    <n v="4"/>
    <n v="20"/>
    <n v="20"/>
    <n v="20"/>
    <n v="60"/>
    <n v="4"/>
    <x v="1"/>
    <s v="Class-4"/>
    <x v="0"/>
  </r>
  <r>
    <n v="2580"/>
    <n v="15.054"/>
    <d v="2004-08-02T00:00:00"/>
    <n v="5"/>
    <n v="75.27"/>
    <n v="0.21477428180574901"/>
    <n v="0.64261285909712695"/>
    <n v="0.73649110807113505"/>
    <n v="2"/>
    <n v="4"/>
    <n v="4"/>
    <n v="10"/>
    <n v="20"/>
    <n v="20"/>
    <n v="50"/>
    <n v="3.3333333333333299"/>
    <x v="0"/>
    <s v="Class-3"/>
    <x v="0"/>
  </r>
  <r>
    <n v="2581"/>
    <n v="15.8828"/>
    <d v="2002-07-16T00:00:00"/>
    <n v="4"/>
    <n v="63.531199999999998"/>
    <n v="0.22794117647059201"/>
    <n v="0.581395348837209"/>
    <n v="0.263166894664843"/>
    <n v="2"/>
    <n v="3"/>
    <n v="2"/>
    <n v="10"/>
    <n v="15"/>
    <n v="10"/>
    <n v="35"/>
    <n v="2.3333333333333299"/>
    <x v="2"/>
    <s v="Class-2"/>
    <x v="1"/>
  </r>
  <r>
    <n v="2583"/>
    <n v="63.195999999999998"/>
    <d v="2002-05-12T00:00:00"/>
    <n v="1"/>
    <n v="63.195999999999998"/>
    <n v="0.56566347469219003"/>
    <n v="0"/>
    <n v="0.16586867305061601"/>
    <n v="3"/>
    <n v="1"/>
    <n v="1"/>
    <n v="15"/>
    <n v="5"/>
    <n v="5"/>
    <n v="25"/>
    <n v="1.6666666666666701"/>
    <x v="4"/>
    <s v="Class-1"/>
    <x v="2"/>
  </r>
  <r>
    <n v="2584"/>
    <n v="4.0659999999999998"/>
    <d v="2004-01-13T00:00:00"/>
    <n v="5"/>
    <n v="20.329999999999998"/>
    <n v="0.10687414500684"/>
    <n v="0.64261285909712695"/>
    <n v="0.60978112175102495"/>
    <n v="1"/>
    <n v="4"/>
    <n v="4"/>
    <n v="5"/>
    <n v="20"/>
    <n v="20"/>
    <n v="45"/>
    <n v="3"/>
    <x v="0"/>
    <s v="Class-3"/>
    <x v="0"/>
  </r>
  <r>
    <n v="2585"/>
    <n v="34.803750000000001"/>
    <d v="2003-11-03T00:00:00"/>
    <n v="8"/>
    <n v="278.43"/>
    <n v="0.39261285909711602"/>
    <n v="0.76333789329685398"/>
    <n v="0.57934336525307695"/>
    <n v="2"/>
    <n v="4"/>
    <n v="3"/>
    <n v="10"/>
    <n v="20"/>
    <n v="15"/>
    <n v="45"/>
    <n v="3"/>
    <x v="0"/>
    <s v="Class-3"/>
    <x v="0"/>
  </r>
  <r>
    <n v="2586"/>
    <n v="2511"/>
    <d v="2002-08-27T00:00:00"/>
    <n v="4"/>
    <n v="10044"/>
    <n v="0.99008207934343195"/>
    <n v="0.581395348837209"/>
    <n v="0.34524623803009502"/>
    <n v="5"/>
    <n v="3"/>
    <n v="2"/>
    <n v="25"/>
    <n v="15"/>
    <n v="10"/>
    <n v="50"/>
    <n v="3.3333333333333299"/>
    <x v="0"/>
    <s v="Class-3"/>
    <x v="0"/>
  </r>
  <r>
    <n v="2587"/>
    <n v="-48"/>
    <d v="2002-11-09T00:00:00"/>
    <n v="1"/>
    <n v="-48"/>
    <n v="2.27428180574555E-2"/>
    <n v="0"/>
    <n v="0.44459644322845399"/>
    <n v="1"/>
    <n v="1"/>
    <n v="3"/>
    <n v="5"/>
    <n v="5"/>
    <n v="15"/>
    <n v="25"/>
    <n v="1.6666666666666701"/>
    <x v="4"/>
    <s v="Class-1"/>
    <x v="0"/>
  </r>
  <r>
    <n v="2588"/>
    <n v="5.4690909090909097"/>
    <d v="2004-05-11T00:00:00"/>
    <n v="11"/>
    <n v="60.160000000000004"/>
    <n v="0.123461012311902"/>
    <n v="0.83413132694938497"/>
    <n v="0.67732558139534804"/>
    <n v="1"/>
    <n v="5"/>
    <n v="4"/>
    <n v="5"/>
    <n v="25"/>
    <n v="20"/>
    <n v="50"/>
    <n v="3.3333333333333299"/>
    <x v="0"/>
    <s v="Class-3"/>
    <x v="0"/>
  </r>
  <r>
    <n v="2589"/>
    <n v="112.17700000000001"/>
    <d v="2003-07-24T00:00:00"/>
    <n v="2"/>
    <n v="224.35400000000001"/>
    <n v="0.729309165526693"/>
    <n v="0.35294117647058798"/>
    <n v="0.54086867305061503"/>
    <n v="4"/>
    <n v="2"/>
    <n v="3"/>
    <n v="20"/>
    <n v="10"/>
    <n v="15"/>
    <n v="45"/>
    <n v="3"/>
    <x v="0"/>
    <s v="Class-3"/>
    <x v="2"/>
  </r>
  <r>
    <n v="259"/>
    <n v="215.62833333333299"/>
    <d v="2002-11-04T00:00:00"/>
    <n v="3"/>
    <n v="646.88499999999897"/>
    <n v="0.85772913816693597"/>
    <n v="0.49743502051983601"/>
    <n v="0.43929548563611398"/>
    <n v="5"/>
    <n v="3"/>
    <n v="3"/>
    <n v="25"/>
    <n v="15"/>
    <n v="15"/>
    <n v="55"/>
    <n v="3.6666666666666701"/>
    <x v="0"/>
    <s v="Class-3"/>
    <x v="1"/>
  </r>
  <r>
    <n v="2590"/>
    <n v="14.11"/>
    <d v="2002-02-25T00:00:00"/>
    <n v="1"/>
    <n v="14.11"/>
    <n v="0.20759233926128901"/>
    <n v="0"/>
    <n v="6.1046511627907002E-2"/>
    <n v="2"/>
    <n v="1"/>
    <n v="1"/>
    <n v="10"/>
    <n v="5"/>
    <n v="5"/>
    <n v="20"/>
    <n v="1.3333333333333299"/>
    <x v="4"/>
    <s v="Class-1"/>
    <x v="0"/>
  </r>
  <r>
    <n v="2591"/>
    <n v="5.9377777777777796"/>
    <d v="2004-04-30T00:00:00"/>
    <n v="9"/>
    <n v="53.440000000000019"/>
    <n v="0.129103967168264"/>
    <n v="0.79069767441860495"/>
    <n v="0.67099863201094301"/>
    <n v="1"/>
    <n v="4"/>
    <n v="4"/>
    <n v="5"/>
    <n v="20"/>
    <n v="20"/>
    <n v="45"/>
    <n v="3"/>
    <x v="0"/>
    <s v="Class-3"/>
    <x v="0"/>
  </r>
  <r>
    <n v="2592"/>
    <n v="91.84"/>
    <d v="2004-03-13T00:00:00"/>
    <n v="6"/>
    <n v="551.04"/>
    <n v="0.68160054719563101"/>
    <n v="0.68946648426812596"/>
    <n v="0.64090287277701696"/>
    <n v="4"/>
    <n v="4"/>
    <n v="4"/>
    <n v="20"/>
    <n v="20"/>
    <n v="20"/>
    <n v="60"/>
    <n v="4"/>
    <x v="1"/>
    <s v="Class-4"/>
    <x v="0"/>
  </r>
  <r>
    <n v="2593"/>
    <n v="3.01"/>
    <d v="2002-06-25T00:00:00"/>
    <n v="1"/>
    <n v="3.01"/>
    <n v="9.3365253077975593E-2"/>
    <n v="0"/>
    <n v="0.229822161422709"/>
    <n v="1"/>
    <n v="1"/>
    <n v="2"/>
    <n v="5"/>
    <n v="5"/>
    <n v="10"/>
    <n v="20"/>
    <n v="1.3333333333333299"/>
    <x v="4"/>
    <s v="Class-1"/>
    <x v="0"/>
  </r>
  <r>
    <n v="2594"/>
    <n v="247.87486842105301"/>
    <d v="2004-12-11T00:00:00"/>
    <n v="19"/>
    <n v="4709.6225000000068"/>
    <n v="0.87739398084819897"/>
    <n v="0.91501367989056104"/>
    <n v="0.93416552667578601"/>
    <n v="5"/>
    <n v="5"/>
    <n v="5"/>
    <n v="25"/>
    <n v="25"/>
    <n v="25"/>
    <n v="75"/>
    <n v="5"/>
    <x v="3"/>
    <s v="Class-5"/>
    <x v="0"/>
  </r>
  <r>
    <n v="2595"/>
    <n v="35.862499999999997"/>
    <d v="2003-08-26T00:00:00"/>
    <n v="8"/>
    <n v="286.89999999999998"/>
    <n v="0.40321477428179398"/>
    <n v="0.76333789329685398"/>
    <n v="0.55386456908344694"/>
    <n v="3"/>
    <n v="4"/>
    <n v="3"/>
    <n v="15"/>
    <n v="20"/>
    <n v="15"/>
    <n v="50"/>
    <n v="3.3333333333333299"/>
    <x v="0"/>
    <s v="Class-3"/>
    <x v="0"/>
  </r>
  <r>
    <n v="2596"/>
    <n v="-33"/>
    <d v="2003-05-21T00:00:00"/>
    <n v="2"/>
    <n v="-66"/>
    <n v="2.7701778385772799E-2"/>
    <n v="0.35294117647058798"/>
    <n v="0.51966484268125701"/>
    <n v="1"/>
    <n v="2"/>
    <n v="3"/>
    <n v="5"/>
    <n v="10"/>
    <n v="15"/>
    <n v="30"/>
    <n v="2"/>
    <x v="2"/>
    <s v="Class-2"/>
    <x v="0"/>
  </r>
  <r>
    <n v="2597"/>
    <n v="90.275999999999996"/>
    <d v="2002-04-21T00:00:00"/>
    <n v="1"/>
    <n v="90.275999999999996"/>
    <n v="0.675102599179214"/>
    <n v="0"/>
    <n v="0.13782489740082099"/>
    <n v="4"/>
    <n v="1"/>
    <n v="1"/>
    <n v="20"/>
    <n v="5"/>
    <n v="5"/>
    <n v="30"/>
    <n v="2"/>
    <x v="2"/>
    <s v="Class-2"/>
    <x v="2"/>
  </r>
  <r>
    <n v="2598"/>
    <n v="43.2216666666667"/>
    <d v="2003-09-09T00:00:00"/>
    <n v="6"/>
    <n v="259.33000000000021"/>
    <n v="0.44716142270860099"/>
    <n v="0.68946648426812596"/>
    <n v="0.55967852257181905"/>
    <n v="3"/>
    <n v="4"/>
    <n v="3"/>
    <n v="15"/>
    <n v="20"/>
    <n v="15"/>
    <n v="50"/>
    <n v="3.3333333333333299"/>
    <x v="0"/>
    <s v="Class-3"/>
    <x v="0"/>
  </r>
  <r>
    <n v="2599"/>
    <n v="128.5394"/>
    <d v="2004-12-30T00:00:00"/>
    <n v="60"/>
    <n v="7712.3639999999996"/>
    <n v="0.762995896032855"/>
    <n v="0.98392612859097195"/>
    <n v="0.98084815321477403"/>
    <n v="4"/>
    <n v="5"/>
    <n v="5"/>
    <n v="20"/>
    <n v="25"/>
    <n v="25"/>
    <n v="70"/>
    <n v="4.6666666666666696"/>
    <x v="1"/>
    <s v="Class-4"/>
    <x v="1"/>
  </r>
  <r>
    <n v="26"/>
    <n v="3.4674999999999998"/>
    <d v="2004-09-14T00:00:00"/>
    <n v="4"/>
    <n v="13.87"/>
    <n v="9.9692202462380697E-2"/>
    <n v="0.581395348837209"/>
    <n v="0.78317373461012196"/>
    <n v="1"/>
    <n v="3"/>
    <n v="4"/>
    <n v="5"/>
    <n v="15"/>
    <n v="20"/>
    <n v="40"/>
    <n v="2.6666666666666701"/>
    <x v="2"/>
    <s v="Class-2"/>
    <x v="0"/>
  </r>
  <r>
    <n v="2601"/>
    <n v="8.4979999999999993"/>
    <d v="2003-05-12T00:00:00"/>
    <n v="5"/>
    <n v="42.489999999999995"/>
    <n v="0.15492476060191701"/>
    <n v="0.64261285909712695"/>
    <n v="0.51778385772913704"/>
    <n v="1"/>
    <n v="4"/>
    <n v="3"/>
    <n v="5"/>
    <n v="20"/>
    <n v="15"/>
    <n v="40"/>
    <n v="2.6666666666666701"/>
    <x v="2"/>
    <s v="Class-2"/>
    <x v="0"/>
  </r>
  <r>
    <n v="2602"/>
    <n v="12.28"/>
    <d v="2002-11-08T00:00:00"/>
    <n v="3"/>
    <n v="36.839999999999996"/>
    <n v="0.18980848153215099"/>
    <n v="0.49743502051983601"/>
    <n v="0.44357045143638801"/>
    <n v="1"/>
    <n v="3"/>
    <n v="3"/>
    <n v="5"/>
    <n v="15"/>
    <n v="15"/>
    <n v="35"/>
    <n v="2.3333333333333299"/>
    <x v="2"/>
    <s v="Class-2"/>
    <x v="0"/>
  </r>
  <r>
    <n v="2603"/>
    <n v="29.187142857142899"/>
    <d v="2004-10-30T00:00:00"/>
    <n v="7"/>
    <n v="204.31000000000029"/>
    <n v="0.34729822161422103"/>
    <n v="0.73204514363885098"/>
    <n v="0.86371409028727697"/>
    <n v="2"/>
    <n v="4"/>
    <n v="5"/>
    <n v="10"/>
    <n v="20"/>
    <n v="25"/>
    <n v="55"/>
    <n v="3.6666666666666701"/>
    <x v="0"/>
    <s v="Class-3"/>
    <x v="0"/>
  </r>
  <r>
    <n v="2604"/>
    <n v="166.58"/>
    <d v="2002-02-05T00:00:00"/>
    <n v="1"/>
    <n v="166.58"/>
    <n v="0.81566347469223599"/>
    <n v="0"/>
    <n v="3.2831737346101203E-2"/>
    <n v="5"/>
    <n v="1"/>
    <n v="1"/>
    <n v="25"/>
    <n v="5"/>
    <n v="5"/>
    <n v="35"/>
    <n v="2.3333333333333299"/>
    <x v="2"/>
    <s v="Class-2"/>
    <x v="2"/>
  </r>
  <r>
    <n v="2605"/>
    <n v="42.506666666666703"/>
    <d v="2003-08-17T00:00:00"/>
    <n v="3"/>
    <n v="127.52000000000011"/>
    <n v="0.44322845417235002"/>
    <n v="0.49743502051983601"/>
    <n v="0.55112859097127198"/>
    <n v="3"/>
    <n v="3"/>
    <n v="3"/>
    <n v="15"/>
    <n v="15"/>
    <n v="15"/>
    <n v="45"/>
    <n v="3"/>
    <x v="0"/>
    <s v="Class-3"/>
    <x v="0"/>
  </r>
  <r>
    <n v="2606"/>
    <n v="1133.89333333333"/>
    <d v="2002-11-10T00:00:00"/>
    <n v="3"/>
    <n v="3401.6799999999903"/>
    <n v="0.97777017783864195"/>
    <n v="0.49743502051983601"/>
    <n v="0.44664842681258499"/>
    <n v="5"/>
    <n v="3"/>
    <n v="3"/>
    <n v="25"/>
    <n v="15"/>
    <n v="15"/>
    <n v="55"/>
    <n v="3.6666666666666701"/>
    <x v="0"/>
    <s v="Class-3"/>
    <x v="0"/>
  </r>
  <r>
    <n v="2607"/>
    <n v="8.48"/>
    <d v="2002-04-21T00:00:00"/>
    <n v="1"/>
    <n v="8.48"/>
    <n v="0.15475376196990601"/>
    <n v="0"/>
    <n v="0.13782489740082099"/>
    <n v="1"/>
    <n v="1"/>
    <n v="1"/>
    <n v="5"/>
    <n v="5"/>
    <n v="5"/>
    <n v="15"/>
    <n v="1"/>
    <x v="4"/>
    <s v="Class-1"/>
    <x v="0"/>
  </r>
  <r>
    <n v="2608"/>
    <n v="95.492733333333305"/>
    <d v="2004-09-25T00:00:00"/>
    <n v="6"/>
    <n v="572.9563999999998"/>
    <n v="0.69066347469221201"/>
    <n v="0.68946648426812596"/>
    <n v="0.81754445964432199"/>
    <n v="4"/>
    <n v="4"/>
    <n v="5"/>
    <n v="20"/>
    <n v="20"/>
    <n v="25"/>
    <n v="65"/>
    <n v="4.3333333333333304"/>
    <x v="1"/>
    <s v="Class-4"/>
    <x v="1"/>
  </r>
  <r>
    <n v="261"/>
    <n v="113.96146666666699"/>
    <d v="2004-09-14T00:00:00"/>
    <n v="6"/>
    <n v="683.76880000000199"/>
    <n v="0.73358413132696698"/>
    <n v="0.68946648426812596"/>
    <n v="0.78317373461012196"/>
    <n v="4"/>
    <n v="4"/>
    <n v="4"/>
    <n v="20"/>
    <n v="20"/>
    <n v="20"/>
    <n v="60"/>
    <n v="4"/>
    <x v="1"/>
    <s v="Class-4"/>
    <x v="1"/>
  </r>
  <r>
    <n v="2610"/>
    <n v="3.45"/>
    <d v="2004-06-19T00:00:00"/>
    <n v="4"/>
    <n v="13.8"/>
    <n v="9.9179206566347794E-2"/>
    <n v="0.581395348837209"/>
    <n v="0.69938440492475995"/>
    <n v="1"/>
    <n v="3"/>
    <n v="4"/>
    <n v="5"/>
    <n v="15"/>
    <n v="20"/>
    <n v="40"/>
    <n v="2.6666666666666701"/>
    <x v="2"/>
    <s v="Class-2"/>
    <x v="0"/>
  </r>
  <r>
    <n v="2611"/>
    <n v="34.04"/>
    <d v="2004-09-15T00:00:00"/>
    <n v="2"/>
    <n v="68.08"/>
    <n v="0.38885088919287603"/>
    <n v="0.35294117647058798"/>
    <n v="0.78847469220246202"/>
    <n v="2"/>
    <n v="2"/>
    <n v="4"/>
    <n v="10"/>
    <n v="10"/>
    <n v="20"/>
    <n v="40"/>
    <n v="2.6666666666666701"/>
    <x v="2"/>
    <s v="Class-2"/>
    <x v="0"/>
  </r>
  <r>
    <n v="2612"/>
    <n v="48.648281249999997"/>
    <d v="2004-12-26T00:00:00"/>
    <n v="128"/>
    <n v="6226.98"/>
    <n v="0.485294117647037"/>
    <n v="0.99435704514363998"/>
    <n v="0.96751025991791995"/>
    <n v="3"/>
    <n v="5"/>
    <n v="5"/>
    <n v="15"/>
    <n v="25"/>
    <n v="25"/>
    <n v="65"/>
    <n v="4.3333333333333304"/>
    <x v="1"/>
    <s v="Class-4"/>
    <x v="0"/>
  </r>
  <r>
    <n v="2613"/>
    <n v="57.016666666666701"/>
    <d v="2003-08-17T00:00:00"/>
    <n v="3"/>
    <n v="171.0500000000001"/>
    <n v="0.53043775649793001"/>
    <n v="0.49743502051983601"/>
    <n v="0.55112859097127198"/>
    <n v="3"/>
    <n v="3"/>
    <n v="3"/>
    <n v="15"/>
    <n v="15"/>
    <n v="15"/>
    <n v="45"/>
    <n v="3"/>
    <x v="0"/>
    <s v="Class-3"/>
    <x v="0"/>
  </r>
  <r>
    <n v="2614"/>
    <n v="150.35"/>
    <d v="2003-07-02T00:00:00"/>
    <n v="4"/>
    <n v="601.4"/>
    <n v="0.79565663474695203"/>
    <n v="0.581395348837209"/>
    <n v="0.53385772913816598"/>
    <n v="4"/>
    <n v="3"/>
    <n v="3"/>
    <n v="20"/>
    <n v="15"/>
    <n v="15"/>
    <n v="50"/>
    <n v="3.3333333333333299"/>
    <x v="0"/>
    <s v="Class-3"/>
    <x v="0"/>
  </r>
  <r>
    <n v="2615"/>
    <n v="52.19708"/>
    <d v="2004-03-13T00:00:00"/>
    <n v="10"/>
    <n v="521.97080000000005"/>
    <n v="0.50119699042405397"/>
    <n v="0.81549247606019204"/>
    <n v="0.64090287277701696"/>
    <n v="3"/>
    <n v="5"/>
    <n v="4"/>
    <n v="15"/>
    <n v="25"/>
    <n v="20"/>
    <n v="60"/>
    <n v="4"/>
    <x v="1"/>
    <s v="Class-4"/>
    <x v="1"/>
  </r>
  <r>
    <n v="2617"/>
    <n v="0.3"/>
    <d v="2002-05-16T00:00:00"/>
    <n v="1"/>
    <n v="0.3"/>
    <n v="5.52325581395346E-2"/>
    <n v="0"/>
    <n v="0.169801641586867"/>
    <n v="1"/>
    <n v="1"/>
    <n v="1"/>
    <n v="5"/>
    <n v="5"/>
    <n v="5"/>
    <n v="15"/>
    <n v="1"/>
    <x v="4"/>
    <s v="Class-1"/>
    <x v="0"/>
  </r>
  <r>
    <n v="2618"/>
    <n v="116.63"/>
    <d v="2002-07-16T00:00:00"/>
    <n v="1"/>
    <n v="116.63"/>
    <n v="0.73956908344735095"/>
    <n v="0"/>
    <n v="0.263166894664843"/>
    <n v="4"/>
    <n v="1"/>
    <n v="2"/>
    <n v="20"/>
    <n v="5"/>
    <n v="10"/>
    <n v="35"/>
    <n v="2.3333333333333299"/>
    <x v="2"/>
    <s v="Class-2"/>
    <x v="0"/>
  </r>
  <r>
    <n v="2619"/>
    <n v="-174.21"/>
    <d v="2004-10-09T00:00:00"/>
    <n v="2"/>
    <n v="-348.42"/>
    <n v="9.4049247606019203E-3"/>
    <n v="0.35294117647058798"/>
    <n v="0.83464432284541701"/>
    <n v="1"/>
    <n v="2"/>
    <n v="5"/>
    <n v="5"/>
    <n v="10"/>
    <n v="25"/>
    <n v="40"/>
    <n v="2.6666666666666701"/>
    <x v="2"/>
    <s v="Class-2"/>
    <x v="0"/>
  </r>
  <r>
    <n v="2620"/>
    <n v="244.0454"/>
    <d v="2002-02-21T00:00:00"/>
    <n v="4"/>
    <n v="976.1816"/>
    <n v="0.87517099863205605"/>
    <n v="0.581395348837209"/>
    <n v="5.4035567715458303E-2"/>
    <n v="5"/>
    <n v="3"/>
    <n v="1"/>
    <n v="25"/>
    <n v="15"/>
    <n v="5"/>
    <n v="45"/>
    <n v="3"/>
    <x v="0"/>
    <s v="Class-3"/>
    <x v="1"/>
  </r>
  <r>
    <n v="2622"/>
    <n v="32"/>
    <d v="2002-09-09T00:00:00"/>
    <n v="1"/>
    <n v="32"/>
    <n v="0.37192202462379398"/>
    <n v="0"/>
    <n v="0.364740082079343"/>
    <n v="2"/>
    <n v="1"/>
    <n v="2"/>
    <n v="10"/>
    <n v="5"/>
    <n v="10"/>
    <n v="25"/>
    <n v="1.6666666666666701"/>
    <x v="4"/>
    <s v="Class-1"/>
    <x v="0"/>
  </r>
  <r>
    <n v="2623"/>
    <n v="14.668888888888899"/>
    <d v="2004-03-07T00:00:00"/>
    <n v="9"/>
    <n v="132.0200000000001"/>
    <n v="0.211525307797541"/>
    <n v="0.79069767441860495"/>
    <n v="0.63799589603283102"/>
    <n v="2"/>
    <n v="4"/>
    <n v="4"/>
    <n v="10"/>
    <n v="20"/>
    <n v="20"/>
    <n v="50"/>
    <n v="3.3333333333333299"/>
    <x v="0"/>
    <s v="Class-3"/>
    <x v="0"/>
  </r>
  <r>
    <n v="2624"/>
    <n v="287.685"/>
    <d v="2003-03-31T00:00:00"/>
    <n v="2"/>
    <n v="575.37"/>
    <n v="0.89620383036940598"/>
    <n v="0.35294117647058798"/>
    <n v="0.50666894664842599"/>
    <n v="5"/>
    <n v="2"/>
    <n v="3"/>
    <n v="25"/>
    <n v="10"/>
    <n v="15"/>
    <n v="50"/>
    <n v="3.3333333333333299"/>
    <x v="0"/>
    <s v="Class-3"/>
    <x v="0"/>
  </r>
  <r>
    <n v="2625"/>
    <n v="145.6036"/>
    <d v="2002-02-28T00:00:00"/>
    <n v="1"/>
    <n v="145.6036"/>
    <n v="0.78984268125857804"/>
    <n v="0"/>
    <n v="6.4295485636114896E-2"/>
    <n v="4"/>
    <n v="1"/>
    <n v="1"/>
    <n v="20"/>
    <n v="5"/>
    <n v="5"/>
    <n v="30"/>
    <n v="2"/>
    <x v="2"/>
    <s v="Class-2"/>
    <x v="2"/>
  </r>
  <r>
    <n v="2626"/>
    <n v="19.899999999999999"/>
    <d v="2002-05-08T00:00:00"/>
    <n v="1"/>
    <n v="19.899999999999999"/>
    <n v="0.265218878248977"/>
    <n v="0"/>
    <n v="0.16108071135430899"/>
    <n v="2"/>
    <n v="1"/>
    <n v="1"/>
    <n v="10"/>
    <n v="5"/>
    <n v="5"/>
    <n v="20"/>
    <n v="1.3333333333333299"/>
    <x v="4"/>
    <s v="Class-1"/>
    <x v="0"/>
  </r>
  <r>
    <n v="2627"/>
    <n v="47.328571428571401"/>
    <d v="2004-06-30T00:00:00"/>
    <n v="14"/>
    <n v="662.59999999999957"/>
    <n v="0.475034199726382"/>
    <n v="0.87534199726402195"/>
    <n v="0.70844733242133995"/>
    <n v="3"/>
    <n v="5"/>
    <n v="4"/>
    <n v="15"/>
    <n v="25"/>
    <n v="20"/>
    <n v="60"/>
    <n v="4"/>
    <x v="1"/>
    <s v="Class-4"/>
    <x v="0"/>
  </r>
  <r>
    <n v="2628"/>
    <n v="47.36"/>
    <d v="2002-04-02T00:00:00"/>
    <n v="1"/>
    <n v="47.36"/>
    <n v="0.47520519835839298"/>
    <n v="0"/>
    <n v="0.111149110807114"/>
    <n v="3"/>
    <n v="1"/>
    <n v="1"/>
    <n v="15"/>
    <n v="5"/>
    <n v="5"/>
    <n v="25"/>
    <n v="1.6666666666666701"/>
    <x v="4"/>
    <s v="Class-1"/>
    <x v="0"/>
  </r>
  <r>
    <n v="2629"/>
    <n v="134.30000000000001"/>
    <d v="2003-03-26T00:00:00"/>
    <n v="5"/>
    <n v="671.5"/>
    <n v="0.77308481532150297"/>
    <n v="0.64261285909712695"/>
    <n v="0.50512995896032697"/>
    <n v="4"/>
    <n v="4"/>
    <n v="3"/>
    <n v="20"/>
    <n v="20"/>
    <n v="15"/>
    <n v="55"/>
    <n v="3.6666666666666701"/>
    <x v="0"/>
    <s v="Class-3"/>
    <x v="0"/>
  </r>
  <r>
    <n v="263"/>
    <n v="100.604"/>
    <d v="2004-10-22T00:00:00"/>
    <n v="5"/>
    <n v="503.02"/>
    <n v="0.70365937072504703"/>
    <n v="0.64261285909712695"/>
    <n v="0.85157318741450005"/>
    <n v="4"/>
    <n v="4"/>
    <n v="5"/>
    <n v="20"/>
    <n v="20"/>
    <n v="25"/>
    <n v="65"/>
    <n v="4.3333333333333304"/>
    <x v="1"/>
    <s v="Class-4"/>
    <x v="0"/>
  </r>
  <r>
    <n v="2630"/>
    <n v="45.561999999999998"/>
    <d v="2004-08-08T00:00:00"/>
    <n v="2"/>
    <n v="91.123999999999995"/>
    <n v="0.46357729138164999"/>
    <n v="0.35294117647058798"/>
    <n v="0.74333105335157201"/>
    <n v="3"/>
    <n v="2"/>
    <n v="4"/>
    <n v="15"/>
    <n v="10"/>
    <n v="20"/>
    <n v="45"/>
    <n v="3"/>
    <x v="0"/>
    <s v="Class-3"/>
    <x v="2"/>
  </r>
  <r>
    <n v="2631"/>
    <n v="43.54"/>
    <d v="2004-01-03T00:00:00"/>
    <n v="5"/>
    <n v="217.7"/>
    <n v="0.44904240766072201"/>
    <n v="0.64261285909712695"/>
    <n v="0.60499316005471904"/>
    <n v="3"/>
    <n v="4"/>
    <n v="4"/>
    <n v="15"/>
    <n v="20"/>
    <n v="20"/>
    <n v="55"/>
    <n v="3.6666666666666701"/>
    <x v="0"/>
    <s v="Class-3"/>
    <x v="0"/>
  </r>
  <r>
    <n v="2632"/>
    <n v="378.44211538461502"/>
    <d v="2004-12-10T00:00:00"/>
    <n v="91"/>
    <n v="34438.232499999969"/>
    <n v="0.91928864569088797"/>
    <n v="0.99110807113543098"/>
    <n v="0.93211354309165495"/>
    <n v="5"/>
    <n v="5"/>
    <n v="5"/>
    <n v="25"/>
    <n v="25"/>
    <n v="25"/>
    <n v="75"/>
    <n v="5"/>
    <x v="3"/>
    <s v="Class-5"/>
    <x v="0"/>
  </r>
  <r>
    <n v="2633"/>
    <n v="17.411999999999999"/>
    <d v="2004-05-15T00:00:00"/>
    <n v="5"/>
    <n v="87.06"/>
    <n v="0.24179206566347899"/>
    <n v="0.64261285909712695"/>
    <n v="0.68006155950752301"/>
    <n v="2"/>
    <n v="4"/>
    <n v="4"/>
    <n v="10"/>
    <n v="20"/>
    <n v="20"/>
    <n v="50"/>
    <n v="3.3333333333333299"/>
    <x v="0"/>
    <s v="Class-3"/>
    <x v="0"/>
  </r>
  <r>
    <n v="2634"/>
    <n v="39.155000000000001"/>
    <d v="2004-11-26T00:00:00"/>
    <n v="4"/>
    <n v="156.62"/>
    <n v="0.421511627906963"/>
    <n v="0.581395348837209"/>
    <n v="0.90663474692202395"/>
    <n v="3"/>
    <n v="3"/>
    <n v="5"/>
    <n v="15"/>
    <n v="15"/>
    <n v="25"/>
    <n v="55"/>
    <n v="3.6666666666666701"/>
    <x v="0"/>
    <s v="Class-3"/>
    <x v="0"/>
  </r>
  <r>
    <n v="2635"/>
    <n v="340.53"/>
    <d v="2002-11-04T00:00:00"/>
    <n v="2"/>
    <n v="681.06"/>
    <n v="0.91244870041044901"/>
    <n v="0.35294117647058798"/>
    <n v="0.43929548563611398"/>
    <n v="5"/>
    <n v="2"/>
    <n v="3"/>
    <n v="25"/>
    <n v="10"/>
    <n v="15"/>
    <n v="50"/>
    <n v="3.3333333333333299"/>
    <x v="0"/>
    <s v="Class-3"/>
    <x v="0"/>
  </r>
  <r>
    <n v="2636"/>
    <n v="61.54"/>
    <d v="2002-06-10T00:00:00"/>
    <n v="3"/>
    <n v="184.62"/>
    <n v="0.557626538987674"/>
    <n v="0.49743502051983601"/>
    <n v="0.204172366621067"/>
    <n v="3"/>
    <n v="3"/>
    <n v="2"/>
    <n v="15"/>
    <n v="15"/>
    <n v="10"/>
    <n v="40"/>
    <n v="2.6666666666666701"/>
    <x v="2"/>
    <s v="Class-2"/>
    <x v="0"/>
  </r>
  <r>
    <n v="2637"/>
    <n v="100.996"/>
    <d v="2004-12-17T00:00:00"/>
    <n v="9"/>
    <n v="908.96399999999994"/>
    <n v="0.70519835841314504"/>
    <n v="0.79069767441860495"/>
    <n v="0.94835841313269398"/>
    <n v="4"/>
    <n v="4"/>
    <n v="5"/>
    <n v="20"/>
    <n v="20"/>
    <n v="25"/>
    <n v="65"/>
    <n v="4.3333333333333304"/>
    <x v="1"/>
    <s v="Class-4"/>
    <x v="0"/>
  </r>
  <r>
    <n v="2638"/>
    <n v="38.81"/>
    <d v="2004-03-25T00:00:00"/>
    <n v="5"/>
    <n v="194.05"/>
    <n v="0.41860465116277701"/>
    <n v="0.64261285909712695"/>
    <n v="0.64825581395348697"/>
    <n v="3"/>
    <n v="4"/>
    <n v="4"/>
    <n v="15"/>
    <n v="20"/>
    <n v="20"/>
    <n v="55"/>
    <n v="3.6666666666666701"/>
    <x v="0"/>
    <s v="Class-3"/>
    <x v="0"/>
  </r>
  <r>
    <n v="2639"/>
    <n v="19.004999999999999"/>
    <d v="2002-11-28T00:00:00"/>
    <n v="2"/>
    <n v="38.01"/>
    <n v="0.25786593707250699"/>
    <n v="0.35294117647058798"/>
    <n v="0.46648426812585397"/>
    <n v="2"/>
    <n v="2"/>
    <n v="3"/>
    <n v="10"/>
    <n v="10"/>
    <n v="15"/>
    <n v="35"/>
    <n v="2.3333333333333299"/>
    <x v="2"/>
    <s v="Class-2"/>
    <x v="0"/>
  </r>
  <r>
    <n v="264"/>
    <n v="393.36"/>
    <d v="2004-02-14T00:00:00"/>
    <n v="3"/>
    <n v="1180.08"/>
    <n v="0.92356361149116195"/>
    <n v="0.49743502051983601"/>
    <n v="0.62397400820793303"/>
    <n v="5"/>
    <n v="3"/>
    <n v="4"/>
    <n v="25"/>
    <n v="15"/>
    <n v="20"/>
    <n v="60"/>
    <n v="4"/>
    <x v="1"/>
    <s v="Class-4"/>
    <x v="0"/>
  </r>
  <r>
    <n v="2640"/>
    <n v="98.046000000000006"/>
    <d v="2004-05-08T00:00:00"/>
    <n v="5"/>
    <n v="490.23"/>
    <n v="0.69681942544460795"/>
    <n v="0.64261285909712695"/>
    <n v="0.67544459644322696"/>
    <n v="4"/>
    <n v="4"/>
    <n v="4"/>
    <n v="20"/>
    <n v="20"/>
    <n v="20"/>
    <n v="60"/>
    <n v="4"/>
    <x v="1"/>
    <s v="Class-4"/>
    <x v="0"/>
  </r>
  <r>
    <n v="2641"/>
    <n v="-26.597999999999999"/>
    <d v="2002-09-03T00:00:00"/>
    <n v="5"/>
    <n v="-132.99"/>
    <n v="2.9582763337893201E-2"/>
    <n v="0.64261285909712695"/>
    <n v="0.35687414500684"/>
    <n v="1"/>
    <n v="4"/>
    <n v="2"/>
    <n v="5"/>
    <n v="20"/>
    <n v="10"/>
    <n v="35"/>
    <n v="2.3333333333333299"/>
    <x v="2"/>
    <s v="Class-2"/>
    <x v="0"/>
  </r>
  <r>
    <n v="2642"/>
    <n v="3.19"/>
    <d v="2004-04-14T00:00:00"/>
    <n v="2"/>
    <n v="6.38"/>
    <n v="9.6101231190150793E-2"/>
    <n v="0.35294117647058798"/>
    <n v="0.66056771545827497"/>
    <n v="1"/>
    <n v="2"/>
    <n v="4"/>
    <n v="5"/>
    <n v="10"/>
    <n v="20"/>
    <n v="35"/>
    <n v="2.3333333333333299"/>
    <x v="2"/>
    <s v="Class-2"/>
    <x v="0"/>
  </r>
  <r>
    <n v="2643"/>
    <n v="1297.48504827586"/>
    <d v="2004-11-27T00:00:00"/>
    <n v="29"/>
    <n v="37627.066399999938"/>
    <n v="0.98016415868679596"/>
    <n v="0.95383036935704502"/>
    <n v="0.90851573187414503"/>
    <n v="5"/>
    <n v="5"/>
    <n v="5"/>
    <n v="25"/>
    <n v="25"/>
    <n v="25"/>
    <n v="75"/>
    <n v="5"/>
    <x v="3"/>
    <s v="Class-5"/>
    <x v="1"/>
  </r>
  <r>
    <n v="2645"/>
    <n v="61.423999999999999"/>
    <d v="2002-02-06T00:00:00"/>
    <n v="1"/>
    <n v="61.423999999999999"/>
    <n v="0.55728454172365205"/>
    <n v="0"/>
    <n v="3.4199726402188803E-2"/>
    <n v="3"/>
    <n v="1"/>
    <n v="1"/>
    <n v="15"/>
    <n v="5"/>
    <n v="5"/>
    <n v="25"/>
    <n v="1.6666666666666701"/>
    <x v="4"/>
    <s v="Class-1"/>
    <x v="2"/>
  </r>
  <r>
    <n v="2646"/>
    <n v="49.29"/>
    <d v="2002-06-05T00:00:00"/>
    <n v="1"/>
    <n v="49.29"/>
    <n v="0.488201094391223"/>
    <n v="0"/>
    <n v="0.19545143638850901"/>
    <n v="3"/>
    <n v="1"/>
    <n v="1"/>
    <n v="15"/>
    <n v="5"/>
    <n v="5"/>
    <n v="25"/>
    <n v="1.6666666666666701"/>
    <x v="4"/>
    <s v="Class-1"/>
    <x v="0"/>
  </r>
  <r>
    <n v="2647"/>
    <n v="95.894285714285701"/>
    <d v="2004-06-30T00:00:00"/>
    <n v="7"/>
    <n v="671.25999999999988"/>
    <n v="0.69168946648427798"/>
    <n v="0.73204514363885098"/>
    <n v="0.70844733242133995"/>
    <n v="4"/>
    <n v="4"/>
    <n v="4"/>
    <n v="20"/>
    <n v="20"/>
    <n v="20"/>
    <n v="60"/>
    <n v="4"/>
    <x v="1"/>
    <s v="Class-4"/>
    <x v="0"/>
  </r>
  <r>
    <n v="2648"/>
    <n v="26.6952"/>
    <d v="2002-08-12T00:00:00"/>
    <n v="1"/>
    <n v="26.6952"/>
    <n v="0.326094391244866"/>
    <n v="0"/>
    <n v="0.31155950752394002"/>
    <n v="2"/>
    <n v="1"/>
    <n v="2"/>
    <n v="10"/>
    <n v="5"/>
    <n v="10"/>
    <n v="25"/>
    <n v="1.6666666666666701"/>
    <x v="4"/>
    <s v="Class-1"/>
    <x v="2"/>
  </r>
  <r>
    <n v="2649"/>
    <n v="118.705"/>
    <d v="2004-11-04T00:00:00"/>
    <n v="4"/>
    <n v="474.82"/>
    <n v="0.74418604651164799"/>
    <n v="0.581395348837209"/>
    <n v="0.86918604651162701"/>
    <n v="4"/>
    <n v="3"/>
    <n v="5"/>
    <n v="20"/>
    <n v="15"/>
    <n v="25"/>
    <n v="60"/>
    <n v="4"/>
    <x v="1"/>
    <s v="Class-4"/>
    <x v="0"/>
  </r>
  <r>
    <n v="265"/>
    <n v="116.45"/>
    <d v="2004-11-22T00:00:00"/>
    <n v="6"/>
    <n v="698.7"/>
    <n v="0.73888508891930704"/>
    <n v="0.68946648426812596"/>
    <n v="0.89808481532147699"/>
    <n v="4"/>
    <n v="4"/>
    <n v="5"/>
    <n v="20"/>
    <n v="20"/>
    <n v="25"/>
    <n v="65"/>
    <n v="4.3333333333333304"/>
    <x v="1"/>
    <s v="Class-4"/>
    <x v="0"/>
  </r>
  <r>
    <n v="2650"/>
    <n v="12.705"/>
    <d v="2002-11-29T00:00:00"/>
    <n v="2"/>
    <n v="25.41"/>
    <n v="0.19288645690834799"/>
    <n v="0.35294117647058798"/>
    <n v="0.46733926128590902"/>
    <n v="1"/>
    <n v="2"/>
    <n v="3"/>
    <n v="5"/>
    <n v="10"/>
    <n v="15"/>
    <n v="30"/>
    <n v="2"/>
    <x v="2"/>
    <s v="Class-2"/>
    <x v="0"/>
  </r>
  <r>
    <n v="2651"/>
    <n v="-3.6850000000000001"/>
    <d v="2002-06-16T00:00:00"/>
    <n v="2"/>
    <n v="-7.37"/>
    <n v="4.1723666210670099E-2"/>
    <n v="0.35294117647058798"/>
    <n v="0.215458276333789"/>
    <n v="1"/>
    <n v="2"/>
    <n v="2"/>
    <n v="5"/>
    <n v="10"/>
    <n v="10"/>
    <n v="25"/>
    <n v="1.6666666666666701"/>
    <x v="4"/>
    <s v="Class-1"/>
    <x v="0"/>
  </r>
  <r>
    <n v="2652"/>
    <n v="33.33"/>
    <d v="2002-03-01T00:00:00"/>
    <n v="1"/>
    <n v="33.33"/>
    <n v="0.38303693570450498"/>
    <n v="0"/>
    <n v="6.6005471956224401E-2"/>
    <n v="2"/>
    <n v="1"/>
    <n v="1"/>
    <n v="10"/>
    <n v="5"/>
    <n v="5"/>
    <n v="20"/>
    <n v="1.3333333333333299"/>
    <x v="4"/>
    <s v="Class-1"/>
    <x v="0"/>
  </r>
  <r>
    <n v="2653"/>
    <n v="56.21"/>
    <d v="2002-03-01T00:00:00"/>
    <n v="1"/>
    <n v="56.21"/>
    <n v="0.52513679890558995"/>
    <n v="0"/>
    <n v="6.6005471956224401E-2"/>
    <n v="3"/>
    <n v="1"/>
    <n v="1"/>
    <n v="15"/>
    <n v="5"/>
    <n v="5"/>
    <n v="25"/>
    <n v="1.6666666666666701"/>
    <x v="4"/>
    <s v="Class-1"/>
    <x v="0"/>
  </r>
  <r>
    <n v="2654"/>
    <n v="-479.6"/>
    <d v="2002-01-25T00:00:00"/>
    <n v="1"/>
    <n v="-479.6"/>
    <n v="2.39398084815321E-3"/>
    <n v="0"/>
    <n v="1.9664842681258499E-2"/>
    <n v="1"/>
    <n v="1"/>
    <n v="1"/>
    <n v="5"/>
    <n v="5"/>
    <n v="5"/>
    <n v="15"/>
    <n v="1"/>
    <x v="4"/>
    <s v="Class-1"/>
    <x v="0"/>
  </r>
  <r>
    <n v="2655"/>
    <n v="139.07"/>
    <d v="2002-04-28T00:00:00"/>
    <n v="1"/>
    <n v="139.07"/>
    <n v="0.77992476060194205"/>
    <n v="0"/>
    <n v="0.14705882352941199"/>
    <n v="4"/>
    <n v="1"/>
    <n v="1"/>
    <n v="20"/>
    <n v="5"/>
    <n v="5"/>
    <n v="30"/>
    <n v="2"/>
    <x v="2"/>
    <s v="Class-2"/>
    <x v="0"/>
  </r>
  <r>
    <n v="2656"/>
    <n v="37.886666666666699"/>
    <d v="2004-05-12T00:00:00"/>
    <n v="6"/>
    <n v="227.32000000000019"/>
    <n v="0.41279069767440502"/>
    <n v="0.68946648426812596"/>
    <n v="0.67835157318741302"/>
    <n v="3"/>
    <n v="4"/>
    <n v="4"/>
    <n v="15"/>
    <n v="20"/>
    <n v="20"/>
    <n v="55"/>
    <n v="3.6666666666666701"/>
    <x v="0"/>
    <s v="Class-3"/>
    <x v="0"/>
  </r>
  <r>
    <n v="2657"/>
    <n v="95.749090909090896"/>
    <d v="2004-06-02T00:00:00"/>
    <n v="11"/>
    <n v="1053.2399999999998"/>
    <n v="0.69117647058824505"/>
    <n v="0.83413132694938497"/>
    <n v="0.690834473324212"/>
    <n v="4"/>
    <n v="5"/>
    <n v="4"/>
    <n v="20"/>
    <n v="25"/>
    <n v="20"/>
    <n v="65"/>
    <n v="4.3333333333333304"/>
    <x v="1"/>
    <s v="Class-4"/>
    <x v="0"/>
  </r>
  <r>
    <n v="2658"/>
    <n v="135.45683333333301"/>
    <d v="2004-11-23T00:00:00"/>
    <n v="12"/>
    <n v="1625.4819999999961"/>
    <n v="0.77428180574558003"/>
    <n v="0.85020519835841302"/>
    <n v="0.90064979480164098"/>
    <n v="4"/>
    <n v="5"/>
    <n v="5"/>
    <n v="20"/>
    <n v="25"/>
    <n v="25"/>
    <n v="70"/>
    <n v="4.6666666666666696"/>
    <x v="1"/>
    <s v="Class-4"/>
    <x v="1"/>
  </r>
  <r>
    <n v="266"/>
    <n v="-3.12666666666667"/>
    <d v="2003-09-24T00:00:00"/>
    <n v="3"/>
    <n v="-9.3800000000000097"/>
    <n v="4.2578659370724803E-2"/>
    <n v="0.49743502051983601"/>
    <n v="0.56446648426812496"/>
    <n v="1"/>
    <n v="3"/>
    <n v="3"/>
    <n v="5"/>
    <n v="15"/>
    <n v="15"/>
    <n v="35"/>
    <n v="2.3333333333333299"/>
    <x v="2"/>
    <s v="Class-2"/>
    <x v="0"/>
  </r>
  <r>
    <n v="2660"/>
    <n v="49.937142857142902"/>
    <d v="2004-05-12T00:00:00"/>
    <n v="14"/>
    <n v="699.12000000000057"/>
    <n v="0.49196306429546299"/>
    <n v="0.87534199726402195"/>
    <n v="0.67835157318741302"/>
    <n v="3"/>
    <n v="5"/>
    <n v="4"/>
    <n v="15"/>
    <n v="25"/>
    <n v="20"/>
    <n v="60"/>
    <n v="4"/>
    <x v="1"/>
    <s v="Class-4"/>
    <x v="0"/>
  </r>
  <r>
    <n v="2661"/>
    <n v="-30.782399999999999"/>
    <d v="2004-01-20T00:00:00"/>
    <n v="5"/>
    <n v="-153.91200000000001"/>
    <n v="2.8214774281805601E-2"/>
    <n v="0.64261285909712695"/>
    <n v="0.61251709986320002"/>
    <n v="1"/>
    <n v="4"/>
    <n v="4"/>
    <n v="5"/>
    <n v="20"/>
    <n v="20"/>
    <n v="45"/>
    <n v="3"/>
    <x v="0"/>
    <s v="Class-3"/>
    <x v="1"/>
  </r>
  <r>
    <n v="2663"/>
    <n v="69.95"/>
    <d v="2002-06-15T00:00:00"/>
    <n v="1"/>
    <n v="69.95"/>
    <n v="0.59729822161421997"/>
    <n v="0"/>
    <n v="0.21289329685362501"/>
    <n v="3"/>
    <n v="1"/>
    <n v="2"/>
    <n v="15"/>
    <n v="5"/>
    <n v="10"/>
    <n v="30"/>
    <n v="2"/>
    <x v="2"/>
    <s v="Class-2"/>
    <x v="0"/>
  </r>
  <r>
    <n v="2664"/>
    <n v="114.15600000000001"/>
    <d v="2003-09-21T00:00:00"/>
    <n v="3"/>
    <n v="342.46800000000002"/>
    <n v="0.73461012311903295"/>
    <n v="0.49743502051983601"/>
    <n v="0.56326949384404801"/>
    <n v="4"/>
    <n v="3"/>
    <n v="3"/>
    <n v="20"/>
    <n v="15"/>
    <n v="15"/>
    <n v="50"/>
    <n v="3.3333333333333299"/>
    <x v="0"/>
    <s v="Class-3"/>
    <x v="2"/>
  </r>
  <r>
    <n v="2665"/>
    <n v="159.83000000000001"/>
    <d v="2002-08-23T00:00:00"/>
    <n v="1"/>
    <n v="159.83000000000001"/>
    <n v="0.80694254445967595"/>
    <n v="0"/>
    <n v="0.335499316005472"/>
    <n v="5"/>
    <n v="1"/>
    <n v="2"/>
    <n v="25"/>
    <n v="5"/>
    <n v="10"/>
    <n v="40"/>
    <n v="2.6666666666666701"/>
    <x v="2"/>
    <s v="Class-2"/>
    <x v="0"/>
  </r>
  <r>
    <n v="2666"/>
    <n v="88.884"/>
    <d v="2002-11-17T00:00:00"/>
    <n v="1"/>
    <n v="88.884"/>
    <n v="0.67031463748290598"/>
    <n v="0"/>
    <n v="0.45417236662106603"/>
    <n v="4"/>
    <n v="1"/>
    <n v="3"/>
    <n v="20"/>
    <n v="5"/>
    <n v="15"/>
    <n v="40"/>
    <n v="2.6666666666666701"/>
    <x v="2"/>
    <s v="Class-2"/>
    <x v="2"/>
  </r>
  <r>
    <n v="2667"/>
    <n v="223.74799999999999"/>
    <d v="2003-03-25T00:00:00"/>
    <n v="4"/>
    <n v="894.99199999999996"/>
    <n v="0.86303009575927603"/>
    <n v="0.581395348837209"/>
    <n v="0.504958960328316"/>
    <n v="5"/>
    <n v="3"/>
    <n v="3"/>
    <n v="25"/>
    <n v="15"/>
    <n v="15"/>
    <n v="55"/>
    <n v="3.6666666666666701"/>
    <x v="0"/>
    <s v="Class-3"/>
    <x v="1"/>
  </r>
  <r>
    <n v="2669"/>
    <n v="60.569600000000001"/>
    <d v="2004-05-11T00:00:00"/>
    <n v="2"/>
    <n v="121.1392"/>
    <n v="0.55215458276332297"/>
    <n v="0.35294117647058798"/>
    <n v="0.67732558139534804"/>
    <n v="3"/>
    <n v="2"/>
    <n v="4"/>
    <n v="15"/>
    <n v="10"/>
    <n v="20"/>
    <n v="45"/>
    <n v="3"/>
    <x v="0"/>
    <s v="Class-3"/>
    <x v="2"/>
  </r>
  <r>
    <n v="267"/>
    <n v="7.3689999999999998"/>
    <d v="2004-08-09T00:00:00"/>
    <n v="10"/>
    <n v="73.69"/>
    <n v="0.145519835841315"/>
    <n v="0.81549247606019204"/>
    <n v="0.74435704514363799"/>
    <n v="1"/>
    <n v="5"/>
    <n v="4"/>
    <n v="5"/>
    <n v="25"/>
    <n v="20"/>
    <n v="50"/>
    <n v="3.3333333333333299"/>
    <x v="0"/>
    <s v="Class-3"/>
    <x v="0"/>
  </r>
  <r>
    <n v="2670"/>
    <n v="49.776666666666699"/>
    <d v="2004-07-02T00:00:00"/>
    <n v="3"/>
    <n v="149.3300000000001"/>
    <n v="0.49076607387138699"/>
    <n v="0.49743502051983601"/>
    <n v="0.71015731874144905"/>
    <n v="3"/>
    <n v="3"/>
    <n v="4"/>
    <n v="15"/>
    <n v="15"/>
    <n v="20"/>
    <n v="50"/>
    <n v="3.3333333333333299"/>
    <x v="0"/>
    <s v="Class-3"/>
    <x v="0"/>
  </r>
  <r>
    <n v="2671"/>
    <n v="17.428000000000001"/>
    <d v="2002-02-04T00:00:00"/>
    <n v="1"/>
    <n v="17.428000000000001"/>
    <n v="0.24196306429549"/>
    <n v="0"/>
    <n v="3.0266757865937102E-2"/>
    <n v="2"/>
    <n v="1"/>
    <n v="1"/>
    <n v="10"/>
    <n v="5"/>
    <n v="5"/>
    <n v="20"/>
    <n v="1.3333333333333299"/>
    <x v="4"/>
    <s v="Class-1"/>
    <x v="2"/>
  </r>
  <r>
    <n v="2672"/>
    <n v="186.82"/>
    <d v="2002-07-27T00:00:00"/>
    <n v="2"/>
    <n v="373.64"/>
    <n v="0.83549931600550897"/>
    <n v="0.35294117647058798"/>
    <n v="0.28060875512995898"/>
    <n v="5"/>
    <n v="2"/>
    <n v="2"/>
    <n v="25"/>
    <n v="10"/>
    <n v="10"/>
    <n v="45"/>
    <n v="3"/>
    <x v="0"/>
    <s v="Class-3"/>
    <x v="1"/>
  </r>
  <r>
    <n v="2674"/>
    <n v="21.788"/>
    <d v="2002-11-24T00:00:00"/>
    <n v="1"/>
    <n v="21.788"/>
    <n v="0.28385772913816698"/>
    <n v="0"/>
    <n v="0.46203830369357002"/>
    <n v="2"/>
    <n v="1"/>
    <n v="3"/>
    <n v="10"/>
    <n v="5"/>
    <n v="15"/>
    <n v="30"/>
    <n v="2"/>
    <x v="2"/>
    <s v="Class-2"/>
    <x v="2"/>
  </r>
  <r>
    <n v="2675"/>
    <n v="43.671999999999997"/>
    <d v="2003-01-02T00:00:00"/>
    <n v="5"/>
    <n v="218.35999999999999"/>
    <n v="0.45246238030093999"/>
    <n v="0.64261285909712695"/>
    <n v="0.49110807113542998"/>
    <n v="3"/>
    <n v="4"/>
    <n v="3"/>
    <n v="15"/>
    <n v="20"/>
    <n v="15"/>
    <n v="50"/>
    <n v="3.3333333333333299"/>
    <x v="0"/>
    <s v="Class-3"/>
    <x v="0"/>
  </r>
  <r>
    <n v="2676"/>
    <n v="117.715"/>
    <d v="2004-12-03T00:00:00"/>
    <n v="12"/>
    <n v="1412.58"/>
    <n v="0.74162106703148301"/>
    <n v="0.85020519835841302"/>
    <n v="0.91860465116279"/>
    <n v="4"/>
    <n v="5"/>
    <n v="5"/>
    <n v="20"/>
    <n v="25"/>
    <n v="25"/>
    <n v="70"/>
    <n v="4.6666666666666696"/>
    <x v="1"/>
    <s v="Class-4"/>
    <x v="0"/>
  </r>
  <r>
    <n v="2677"/>
    <n v="55.673333333333296"/>
    <d v="2004-07-25T00:00:00"/>
    <n v="3"/>
    <n v="167.0199999999999"/>
    <n v="0.52222982216140301"/>
    <n v="0.49743502051983601"/>
    <n v="0.72999316005471904"/>
    <n v="3"/>
    <n v="3"/>
    <n v="4"/>
    <n v="15"/>
    <n v="15"/>
    <n v="20"/>
    <n v="50"/>
    <n v="3.3333333333333299"/>
    <x v="0"/>
    <s v="Class-3"/>
    <x v="0"/>
  </r>
  <r>
    <n v="2678"/>
    <n v="3.45857142857143"/>
    <d v="2004-07-20T00:00:00"/>
    <n v="7"/>
    <n v="24.210000000000008"/>
    <n v="9.9521203830369706E-2"/>
    <n v="0.73204514363885098"/>
    <n v="0.72435020519835702"/>
    <n v="1"/>
    <n v="4"/>
    <n v="4"/>
    <n v="5"/>
    <n v="20"/>
    <n v="20"/>
    <n v="45"/>
    <n v="3"/>
    <x v="0"/>
    <s v="Class-3"/>
    <x v="0"/>
  </r>
  <r>
    <n v="2679"/>
    <n v="2.3102499999999999"/>
    <d v="2004-10-29T00:00:00"/>
    <n v="6"/>
    <n v="13.861499999999999"/>
    <n v="8.2934336525307795E-2"/>
    <n v="0.68946648426812596"/>
    <n v="0.86166210670314602"/>
    <n v="1"/>
    <n v="4"/>
    <n v="5"/>
    <n v="5"/>
    <n v="20"/>
    <n v="25"/>
    <n v="50"/>
    <n v="3.3333333333333299"/>
    <x v="0"/>
    <s v="Class-3"/>
    <x v="0"/>
  </r>
  <r>
    <n v="268"/>
    <n v="98.876666666666694"/>
    <d v="2004-09-04T00:00:00"/>
    <n v="15"/>
    <n v="1483.1500000000003"/>
    <n v="0.69955540355678303"/>
    <n v="0.88560191518467901"/>
    <n v="0.77120383036935602"/>
    <n v="4"/>
    <n v="5"/>
    <n v="4"/>
    <n v="20"/>
    <n v="25"/>
    <n v="20"/>
    <n v="65"/>
    <n v="4.3333333333333304"/>
    <x v="1"/>
    <s v="Class-4"/>
    <x v="0"/>
  </r>
  <r>
    <n v="2680"/>
    <n v="55.351999999999997"/>
    <d v="2004-12-23T00:00:00"/>
    <n v="4"/>
    <n v="221.40799999999999"/>
    <n v="0.519835841313249"/>
    <n v="0.581395348837209"/>
    <n v="0.96203830369357002"/>
    <n v="3"/>
    <n v="3"/>
    <n v="5"/>
    <n v="15"/>
    <n v="15"/>
    <n v="25"/>
    <n v="55"/>
    <n v="3.6666666666666701"/>
    <x v="0"/>
    <s v="Class-3"/>
    <x v="1"/>
  </r>
  <r>
    <n v="2682"/>
    <n v="57.381999999999998"/>
    <d v="2004-02-02T00:00:00"/>
    <n v="7"/>
    <n v="401.67399999999998"/>
    <n v="0.532147742818039"/>
    <n v="0.73204514363885098"/>
    <n v="0.61833105335157201"/>
    <n v="3"/>
    <n v="4"/>
    <n v="4"/>
    <n v="15"/>
    <n v="20"/>
    <n v="20"/>
    <n v="55"/>
    <n v="3.6666666666666701"/>
    <x v="0"/>
    <s v="Class-3"/>
    <x v="1"/>
  </r>
  <r>
    <n v="2684"/>
    <n v="-3.13"/>
    <d v="2002-09-08T00:00:00"/>
    <n v="1"/>
    <n v="-3.13"/>
    <n v="4.2407660738713798E-2"/>
    <n v="0"/>
    <n v="0.36251709986320102"/>
    <n v="1"/>
    <n v="1"/>
    <n v="2"/>
    <n v="5"/>
    <n v="5"/>
    <n v="10"/>
    <n v="20"/>
    <n v="1.3333333333333299"/>
    <x v="4"/>
    <s v="Class-1"/>
    <x v="0"/>
  </r>
  <r>
    <n v="2685"/>
    <n v="-45.048000000000002"/>
    <d v="2002-11-01T00:00:00"/>
    <n v="7"/>
    <n v="-315.33600000000001"/>
    <n v="2.3597811217510201E-2"/>
    <n v="0.73204514363885098"/>
    <n v="0.43553351573187399"/>
    <n v="1"/>
    <n v="4"/>
    <n v="3"/>
    <n v="5"/>
    <n v="20"/>
    <n v="15"/>
    <n v="40"/>
    <n v="2.6666666666666701"/>
    <x v="2"/>
    <s v="Class-2"/>
    <x v="1"/>
  </r>
  <r>
    <n v="2687"/>
    <n v="9.6125000000000007"/>
    <d v="2003-10-20T00:00:00"/>
    <n v="4"/>
    <n v="38.450000000000003"/>
    <n v="0.16432968536251899"/>
    <n v="0.581395348837209"/>
    <n v="0.57370041039671604"/>
    <n v="1"/>
    <n v="3"/>
    <n v="3"/>
    <n v="5"/>
    <n v="15"/>
    <n v="15"/>
    <n v="35"/>
    <n v="2.3333333333333299"/>
    <x v="2"/>
    <s v="Class-2"/>
    <x v="0"/>
  </r>
  <r>
    <n v="2688"/>
    <n v="15.4"/>
    <d v="2004-11-11T00:00:00"/>
    <n v="8"/>
    <n v="123.2"/>
    <n v="0.22315321477428601"/>
    <n v="0.76333789329685398"/>
    <n v="0.87893296853625102"/>
    <n v="2"/>
    <n v="4"/>
    <n v="5"/>
    <n v="10"/>
    <n v="20"/>
    <n v="25"/>
    <n v="55"/>
    <n v="3.6666666666666701"/>
    <x v="0"/>
    <s v="Class-3"/>
    <x v="0"/>
  </r>
  <r>
    <n v="2689"/>
    <n v="47.016666666666701"/>
    <d v="2003-08-30T00:00:00"/>
    <n v="3"/>
    <n v="141.0500000000001"/>
    <n v="0.47383720930230599"/>
    <n v="0.49743502051983601"/>
    <n v="0.55540355677154496"/>
    <n v="3"/>
    <n v="3"/>
    <n v="3"/>
    <n v="15"/>
    <n v="15"/>
    <n v="15"/>
    <n v="45"/>
    <n v="3"/>
    <x v="0"/>
    <s v="Class-3"/>
    <x v="0"/>
  </r>
  <r>
    <n v="269"/>
    <n v="40.476666666666702"/>
    <d v="2003-06-28T00:00:00"/>
    <n v="3"/>
    <n v="121.43000000000011"/>
    <n v="0.43160054719560698"/>
    <n v="0.49743502051983601"/>
    <n v="0.53112175102599102"/>
    <n v="3"/>
    <n v="3"/>
    <n v="3"/>
    <n v="15"/>
    <n v="15"/>
    <n v="15"/>
    <n v="45"/>
    <n v="3"/>
    <x v="0"/>
    <s v="Class-3"/>
    <x v="0"/>
  </r>
  <r>
    <n v="2690"/>
    <n v="45.746000000000002"/>
    <d v="2002-05-13T00:00:00"/>
    <n v="1"/>
    <n v="45.746000000000002"/>
    <n v="0.46426128590969401"/>
    <n v="0"/>
    <n v="0.16672366621067"/>
    <n v="3"/>
    <n v="1"/>
    <n v="1"/>
    <n v="15"/>
    <n v="5"/>
    <n v="5"/>
    <n v="25"/>
    <n v="1.6666666666666701"/>
    <x v="4"/>
    <s v="Class-1"/>
    <x v="2"/>
  </r>
  <r>
    <n v="2691"/>
    <n v="1.04"/>
    <d v="2002-11-09T00:00:00"/>
    <n v="1"/>
    <n v="1.04"/>
    <n v="6.6518467852256902E-2"/>
    <n v="0"/>
    <n v="0.44459644322845399"/>
    <n v="1"/>
    <n v="1"/>
    <n v="3"/>
    <n v="5"/>
    <n v="5"/>
    <n v="15"/>
    <n v="25"/>
    <n v="1.6666666666666701"/>
    <x v="4"/>
    <s v="Class-1"/>
    <x v="0"/>
  </r>
  <r>
    <n v="2692"/>
    <n v="-697.6"/>
    <d v="2002-01-10T00:00:00"/>
    <n v="1"/>
    <n v="-697.6"/>
    <n v="6.8399452804377597E-4"/>
    <n v="0"/>
    <n v="5.3009575923392603E-3"/>
    <n v="1"/>
    <n v="1"/>
    <n v="1"/>
    <n v="5"/>
    <n v="5"/>
    <n v="5"/>
    <n v="15"/>
    <n v="1"/>
    <x v="4"/>
    <s v="Class-1"/>
    <x v="0"/>
  </r>
  <r>
    <n v="2693"/>
    <n v="32.166363636363599"/>
    <d v="2004-12-19T00:00:00"/>
    <n v="11"/>
    <n v="353.82999999999959"/>
    <n v="0.37294801641586001"/>
    <n v="0.83413132694938497"/>
    <n v="0.95365937072503404"/>
    <n v="2"/>
    <n v="5"/>
    <n v="5"/>
    <n v="10"/>
    <n v="25"/>
    <n v="25"/>
    <n v="60"/>
    <n v="4"/>
    <x v="1"/>
    <s v="Class-4"/>
    <x v="0"/>
  </r>
  <r>
    <n v="2694"/>
    <n v="23.465"/>
    <d v="2004-09-11T00:00:00"/>
    <n v="2"/>
    <n v="46.93"/>
    <n v="0.29736662106703099"/>
    <n v="0.35294117647058798"/>
    <n v="0.77906976744185996"/>
    <n v="2"/>
    <n v="2"/>
    <n v="4"/>
    <n v="10"/>
    <n v="10"/>
    <n v="20"/>
    <n v="40"/>
    <n v="2.6666666666666701"/>
    <x v="2"/>
    <s v="Class-2"/>
    <x v="0"/>
  </r>
  <r>
    <n v="2695"/>
    <n v="23.57"/>
    <d v="2002-05-16T00:00:00"/>
    <n v="1"/>
    <n v="23.57"/>
    <n v="0.29753761969904102"/>
    <n v="0"/>
    <n v="0.169801641586867"/>
    <n v="2"/>
    <n v="1"/>
    <n v="1"/>
    <n v="10"/>
    <n v="5"/>
    <n v="5"/>
    <n v="20"/>
    <n v="1.3333333333333299"/>
    <x v="4"/>
    <s v="Class-1"/>
    <x v="0"/>
  </r>
  <r>
    <n v="2696"/>
    <n v="166.76"/>
    <d v="2002-09-15T00:00:00"/>
    <n v="2"/>
    <n v="333.52"/>
    <n v="0.81617647058826903"/>
    <n v="0.35294117647058798"/>
    <n v="0.372948016415868"/>
    <n v="5"/>
    <n v="2"/>
    <n v="2"/>
    <n v="25"/>
    <n v="10"/>
    <n v="10"/>
    <n v="45"/>
    <n v="3"/>
    <x v="0"/>
    <s v="Class-3"/>
    <x v="1"/>
  </r>
  <r>
    <n v="2698"/>
    <n v="5.83"/>
    <d v="2002-04-20T00:00:00"/>
    <n v="1"/>
    <n v="5.83"/>
    <n v="0.127222982216143"/>
    <n v="0"/>
    <n v="0.136285909712722"/>
    <n v="1"/>
    <n v="1"/>
    <n v="1"/>
    <n v="5"/>
    <n v="5"/>
    <n v="5"/>
    <n v="15"/>
    <n v="1"/>
    <x v="4"/>
    <s v="Class-1"/>
    <x v="0"/>
  </r>
  <r>
    <n v="2699"/>
    <n v="96.87"/>
    <d v="2002-05-18T00:00:00"/>
    <n v="1"/>
    <n v="96.87"/>
    <n v="0.69459644322846503"/>
    <n v="0"/>
    <n v="0.172879616963064"/>
    <n v="4"/>
    <n v="1"/>
    <n v="1"/>
    <n v="20"/>
    <n v="5"/>
    <n v="5"/>
    <n v="30"/>
    <n v="2"/>
    <x v="2"/>
    <s v="Class-2"/>
    <x v="0"/>
  </r>
  <r>
    <n v="27"/>
    <n v="3.7850000000000001"/>
    <d v="2002-09-09T00:00:00"/>
    <n v="2"/>
    <n v="7.57"/>
    <n v="0.10294117647058899"/>
    <n v="0.35294117647058798"/>
    <n v="0.364740082079343"/>
    <n v="1"/>
    <n v="2"/>
    <n v="2"/>
    <n v="5"/>
    <n v="10"/>
    <n v="10"/>
    <n v="25"/>
    <n v="1.6666666666666701"/>
    <x v="4"/>
    <s v="Class-1"/>
    <x v="0"/>
  </r>
  <r>
    <n v="270"/>
    <n v="103.986"/>
    <d v="2002-03-03T00:00:00"/>
    <n v="1"/>
    <n v="103.986"/>
    <n v="0.71169630642956205"/>
    <n v="0"/>
    <n v="6.7202462380301003E-2"/>
    <n v="4"/>
    <n v="1"/>
    <n v="1"/>
    <n v="20"/>
    <n v="5"/>
    <n v="5"/>
    <n v="30"/>
    <n v="2"/>
    <x v="2"/>
    <s v="Class-2"/>
    <x v="2"/>
  </r>
  <r>
    <n v="2700"/>
    <n v="-15.074999999999999"/>
    <d v="2002-01-21T00:00:00"/>
    <n v="2"/>
    <n v="-30.15"/>
    <n v="3.5738714090287102E-2"/>
    <n v="0.35294117647058798"/>
    <n v="1.6415868673050601E-2"/>
    <n v="1"/>
    <n v="2"/>
    <n v="1"/>
    <n v="5"/>
    <n v="10"/>
    <n v="5"/>
    <n v="20"/>
    <n v="1.3333333333333299"/>
    <x v="4"/>
    <s v="Class-1"/>
    <x v="1"/>
  </r>
  <r>
    <n v="2702"/>
    <n v="187.32"/>
    <d v="2002-02-03T00:00:00"/>
    <n v="1"/>
    <n v="187.32"/>
    <n v="0.83618331053355299"/>
    <n v="0"/>
    <n v="2.8214774281805698E-2"/>
    <n v="5"/>
    <n v="1"/>
    <n v="1"/>
    <n v="25"/>
    <n v="5"/>
    <n v="5"/>
    <n v="35"/>
    <n v="2.3333333333333299"/>
    <x v="2"/>
    <s v="Class-2"/>
    <x v="0"/>
  </r>
  <r>
    <n v="2703"/>
    <n v="84.7"/>
    <d v="2002-08-10T00:00:00"/>
    <n v="1"/>
    <n v="84.7"/>
    <n v="0.654582763337897"/>
    <n v="0"/>
    <n v="0.30694254445964397"/>
    <n v="4"/>
    <n v="1"/>
    <n v="2"/>
    <n v="20"/>
    <n v="5"/>
    <n v="10"/>
    <n v="35"/>
    <n v="2.3333333333333299"/>
    <x v="2"/>
    <s v="Class-2"/>
    <x v="0"/>
  </r>
  <r>
    <n v="2704"/>
    <n v="38.916538461538501"/>
    <d v="2004-09-30T00:00:00"/>
    <n v="26"/>
    <n v="1011.8300000000011"/>
    <n v="0.41911764705880999"/>
    <n v="0.94476744186046502"/>
    <n v="0.82387140902872702"/>
    <n v="3"/>
    <n v="5"/>
    <n v="5"/>
    <n v="15"/>
    <n v="25"/>
    <n v="25"/>
    <n v="65"/>
    <n v="4.3333333333333304"/>
    <x v="1"/>
    <s v="Class-4"/>
    <x v="0"/>
  </r>
  <r>
    <n v="2705"/>
    <n v="-14.4057333333333"/>
    <d v="2003-08-27T00:00:00"/>
    <n v="3"/>
    <n v="-43.217199999999899"/>
    <n v="3.6251709986319901E-2"/>
    <n v="0.49743502051983601"/>
    <n v="0.55437756497947999"/>
    <n v="1"/>
    <n v="3"/>
    <n v="3"/>
    <n v="5"/>
    <n v="15"/>
    <n v="15"/>
    <n v="35"/>
    <n v="2.3333333333333299"/>
    <x v="2"/>
    <s v="Class-2"/>
    <x v="1"/>
  </r>
  <r>
    <n v="2707"/>
    <n v="41.07"/>
    <d v="2004-01-12T00:00:00"/>
    <n v="3"/>
    <n v="123.21000000000001"/>
    <n v="0.43519151846783699"/>
    <n v="0.49743502051983601"/>
    <n v="0.60909712722298104"/>
    <n v="3"/>
    <n v="3"/>
    <n v="4"/>
    <n v="15"/>
    <n v="15"/>
    <n v="20"/>
    <n v="50"/>
    <n v="3.3333333333333299"/>
    <x v="0"/>
    <s v="Class-3"/>
    <x v="0"/>
  </r>
  <r>
    <n v="2708"/>
    <n v="5.63"/>
    <d v="2002-10-13T00:00:00"/>
    <n v="1"/>
    <n v="5.63"/>
    <n v="0.125000000000001"/>
    <n v="0"/>
    <n v="0.410738714090287"/>
    <n v="1"/>
    <n v="1"/>
    <n v="3"/>
    <n v="5"/>
    <n v="5"/>
    <n v="15"/>
    <n v="25"/>
    <n v="1.6666666666666701"/>
    <x v="4"/>
    <s v="Class-1"/>
    <x v="0"/>
  </r>
  <r>
    <n v="2709"/>
    <n v="240.47363636363599"/>
    <d v="2004-03-25T00:00:00"/>
    <n v="11"/>
    <n v="2645.2099999999959"/>
    <n v="0.87140902872781401"/>
    <n v="0.83413132694938497"/>
    <n v="0.64825581395348697"/>
    <n v="5"/>
    <n v="5"/>
    <n v="4"/>
    <n v="25"/>
    <n v="25"/>
    <n v="20"/>
    <n v="70"/>
    <n v="4.6666666666666696"/>
    <x v="1"/>
    <s v="Class-4"/>
    <x v="0"/>
  </r>
  <r>
    <n v="271"/>
    <n v="16.920000000000002"/>
    <d v="2002-03-08T00:00:00"/>
    <n v="1"/>
    <n v="16.920000000000002"/>
    <n v="0.23666210670315099"/>
    <n v="0"/>
    <n v="7.2161422708618306E-2"/>
    <n v="2"/>
    <n v="1"/>
    <n v="1"/>
    <n v="10"/>
    <n v="5"/>
    <n v="5"/>
    <n v="20"/>
    <n v="1.3333333333333299"/>
    <x v="4"/>
    <s v="Class-1"/>
    <x v="0"/>
  </r>
  <r>
    <n v="2710"/>
    <n v="-96.29"/>
    <d v="2004-08-20T00:00:00"/>
    <n v="2"/>
    <n v="-192.58"/>
    <n v="1.38508891928865E-2"/>
    <n v="0.35294117647058798"/>
    <n v="0.75444596443228396"/>
    <n v="1"/>
    <n v="2"/>
    <n v="4"/>
    <n v="5"/>
    <n v="10"/>
    <n v="20"/>
    <n v="35"/>
    <n v="2.3333333333333299"/>
    <x v="2"/>
    <s v="Class-2"/>
    <x v="0"/>
  </r>
  <r>
    <n v="2711"/>
    <n v="31.7"/>
    <d v="2002-07-28T00:00:00"/>
    <n v="1"/>
    <n v="31.7"/>
    <n v="0.37004103967167401"/>
    <n v="0"/>
    <n v="0.28317373461012302"/>
    <n v="2"/>
    <n v="1"/>
    <n v="2"/>
    <n v="10"/>
    <n v="5"/>
    <n v="10"/>
    <n v="25"/>
    <n v="1.6666666666666701"/>
    <x v="4"/>
    <s v="Class-1"/>
    <x v="0"/>
  </r>
  <r>
    <n v="2712"/>
    <n v="68.220399999999998"/>
    <d v="2002-06-24T00:00:00"/>
    <n v="5"/>
    <n v="341.10199999999998"/>
    <n v="0.58977428180573799"/>
    <n v="0.64261285909712695"/>
    <n v="0.22930916552667599"/>
    <n v="3"/>
    <n v="4"/>
    <n v="2"/>
    <n v="15"/>
    <n v="20"/>
    <n v="10"/>
    <n v="45"/>
    <n v="3"/>
    <x v="0"/>
    <s v="Class-3"/>
    <x v="1"/>
  </r>
  <r>
    <n v="2714"/>
    <n v="11.0626"/>
    <d v="2002-05-31T00:00:00"/>
    <n v="2"/>
    <n v="22.1252"/>
    <n v="0.17749658002736199"/>
    <n v="0.35294117647058798"/>
    <n v="0.18963748290013699"/>
    <n v="1"/>
    <n v="2"/>
    <n v="1"/>
    <n v="5"/>
    <n v="10"/>
    <n v="5"/>
    <n v="20"/>
    <n v="1.3333333333333299"/>
    <x v="4"/>
    <s v="Class-1"/>
    <x v="1"/>
  </r>
  <r>
    <n v="2716"/>
    <n v="52.859000000000002"/>
    <d v="2002-10-23T00:00:00"/>
    <n v="2"/>
    <n v="105.718"/>
    <n v="0.50666894664840401"/>
    <n v="0.35294117647058798"/>
    <n v="0.42356361149110699"/>
    <n v="3"/>
    <n v="2"/>
    <n v="3"/>
    <n v="15"/>
    <n v="10"/>
    <n v="15"/>
    <n v="40"/>
    <n v="2.6666666666666701"/>
    <x v="2"/>
    <s v="Class-2"/>
    <x v="1"/>
  </r>
  <r>
    <n v="2718"/>
    <n v="382.33499999999998"/>
    <d v="2002-01-11T00:00:00"/>
    <n v="2"/>
    <n v="764.67"/>
    <n v="0.92031463748295395"/>
    <n v="0.35294117647058798"/>
    <n v="5.8139534883720903E-3"/>
    <n v="5"/>
    <n v="2"/>
    <n v="1"/>
    <n v="25"/>
    <n v="10"/>
    <n v="5"/>
    <n v="40"/>
    <n v="2.6666666666666701"/>
    <x v="2"/>
    <s v="Class-2"/>
    <x v="0"/>
  </r>
  <r>
    <n v="2719"/>
    <n v="302.61975000000001"/>
    <d v="2004-10-03T00:00:00"/>
    <n v="6"/>
    <n v="1815.7184999999999"/>
    <n v="0.90030779753766899"/>
    <n v="0.68946648426812596"/>
    <n v="0.82780437756497904"/>
    <n v="5"/>
    <n v="4"/>
    <n v="5"/>
    <n v="25"/>
    <n v="20"/>
    <n v="25"/>
    <n v="70"/>
    <n v="4.6666666666666696"/>
    <x v="1"/>
    <s v="Class-4"/>
    <x v="1"/>
  </r>
  <r>
    <n v="272"/>
    <n v="47.85"/>
    <d v="2004-03-15T00:00:00"/>
    <n v="3"/>
    <n v="143.55000000000001"/>
    <n v="0.477941176470568"/>
    <n v="0.49743502051983601"/>
    <n v="0.64244186046511498"/>
    <n v="3"/>
    <n v="3"/>
    <n v="4"/>
    <n v="15"/>
    <n v="15"/>
    <n v="20"/>
    <n v="50"/>
    <n v="3.3333333333333299"/>
    <x v="0"/>
    <s v="Class-3"/>
    <x v="0"/>
  </r>
  <r>
    <n v="2721"/>
    <n v="8.5933333333333302"/>
    <d v="2004-09-15T00:00:00"/>
    <n v="3"/>
    <n v="25.77999999999999"/>
    <n v="0.15543775649795"/>
    <n v="0.49743502051983601"/>
    <n v="0.78847469220246202"/>
    <n v="1"/>
    <n v="3"/>
    <n v="4"/>
    <n v="5"/>
    <n v="15"/>
    <n v="20"/>
    <n v="40"/>
    <n v="2.6666666666666701"/>
    <x v="2"/>
    <s v="Class-2"/>
    <x v="0"/>
  </r>
  <r>
    <n v="2722"/>
    <n v="160.62285714285699"/>
    <d v="2004-06-16T00:00:00"/>
    <n v="7"/>
    <n v="1124.359999999999"/>
    <n v="0.80848153214777496"/>
    <n v="0.73204514363885098"/>
    <n v="0.69733242134062801"/>
    <n v="5"/>
    <n v="4"/>
    <n v="4"/>
    <n v="25"/>
    <n v="20"/>
    <n v="20"/>
    <n v="65"/>
    <n v="4.3333333333333304"/>
    <x v="1"/>
    <s v="Class-4"/>
    <x v="0"/>
  </r>
  <r>
    <n v="2723"/>
    <n v="2.0699999999999998"/>
    <d v="2002-06-23T00:00:00"/>
    <n v="1"/>
    <n v="2.0699999999999998"/>
    <n v="7.8830369357045099E-2"/>
    <n v="0"/>
    <n v="0.22794117647058801"/>
    <n v="1"/>
    <n v="1"/>
    <n v="2"/>
    <n v="5"/>
    <n v="5"/>
    <n v="10"/>
    <n v="20"/>
    <n v="1.3333333333333299"/>
    <x v="4"/>
    <s v="Class-1"/>
    <x v="0"/>
  </r>
  <r>
    <n v="2724"/>
    <n v="19.655000000000001"/>
    <d v="2002-04-17T00:00:00"/>
    <n v="2"/>
    <n v="39.31"/>
    <n v="0.26248290013680198"/>
    <n v="0.35294117647058798"/>
    <n v="0.13081395348837199"/>
    <n v="2"/>
    <n v="2"/>
    <n v="1"/>
    <n v="10"/>
    <n v="10"/>
    <n v="5"/>
    <n v="25"/>
    <n v="1.6666666666666701"/>
    <x v="4"/>
    <s v="Class-1"/>
    <x v="0"/>
  </r>
  <r>
    <n v="2725"/>
    <n v="122.35599999999999"/>
    <d v="2004-05-31T00:00:00"/>
    <n v="2"/>
    <n v="244.71199999999999"/>
    <n v="0.75239398084817499"/>
    <n v="0.35294117647058798"/>
    <n v="0.68895348837209203"/>
    <n v="4"/>
    <n v="2"/>
    <n v="4"/>
    <n v="20"/>
    <n v="10"/>
    <n v="20"/>
    <n v="50"/>
    <n v="3.3333333333333299"/>
    <x v="0"/>
    <s v="Class-3"/>
    <x v="2"/>
  </r>
  <r>
    <n v="2726"/>
    <n v="87.364800000000002"/>
    <d v="2002-03-10T00:00:00"/>
    <n v="1"/>
    <n v="87.364800000000002"/>
    <n v="0.66467168262654397"/>
    <n v="0"/>
    <n v="7.4726402188782501E-2"/>
    <n v="4"/>
    <n v="1"/>
    <n v="1"/>
    <n v="20"/>
    <n v="5"/>
    <n v="5"/>
    <n v="30"/>
    <n v="2"/>
    <x v="2"/>
    <s v="Class-2"/>
    <x v="2"/>
  </r>
  <r>
    <n v="2727"/>
    <n v="13.6"/>
    <d v="2002-03-30T00:00:00"/>
    <n v="1"/>
    <n v="13.6"/>
    <n v="0.20194938440492799"/>
    <n v="0"/>
    <n v="0.105848153214774"/>
    <n v="2"/>
    <n v="1"/>
    <n v="1"/>
    <n v="10"/>
    <n v="5"/>
    <n v="5"/>
    <n v="20"/>
    <n v="1.3333333333333299"/>
    <x v="4"/>
    <s v="Class-1"/>
    <x v="0"/>
  </r>
  <r>
    <n v="2728"/>
    <n v="5.09"/>
    <d v="2002-07-22T00:00:00"/>
    <n v="2"/>
    <n v="10.18"/>
    <n v="0.118844049247607"/>
    <n v="0.35294117647058798"/>
    <n v="0.27411080711354302"/>
    <n v="1"/>
    <n v="2"/>
    <n v="2"/>
    <n v="5"/>
    <n v="10"/>
    <n v="10"/>
    <n v="25"/>
    <n v="1.6666666666666701"/>
    <x v="4"/>
    <s v="Class-1"/>
    <x v="0"/>
  </r>
  <r>
    <n v="2729"/>
    <n v="63.334000000000003"/>
    <d v="2004-06-01T00:00:00"/>
    <n v="4"/>
    <n v="253.33600000000001"/>
    <n v="0.56634746922023405"/>
    <n v="0.581395348837209"/>
    <n v="0.69015047879616898"/>
    <n v="3"/>
    <n v="3"/>
    <n v="4"/>
    <n v="15"/>
    <n v="15"/>
    <n v="20"/>
    <n v="50"/>
    <n v="3.3333333333333299"/>
    <x v="0"/>
    <s v="Class-3"/>
    <x v="1"/>
  </r>
  <r>
    <n v="273"/>
    <n v="9.1560000000000006"/>
    <d v="2002-02-05T00:00:00"/>
    <n v="1"/>
    <n v="9.1560000000000006"/>
    <n v="0.16108071135431101"/>
    <n v="0"/>
    <n v="3.2831737346101203E-2"/>
    <n v="1"/>
    <n v="1"/>
    <n v="1"/>
    <n v="5"/>
    <n v="5"/>
    <n v="5"/>
    <n v="15"/>
    <n v="1"/>
    <x v="4"/>
    <s v="Class-1"/>
    <x v="2"/>
  </r>
  <r>
    <n v="2731"/>
    <n v="32.688000000000002"/>
    <d v="2002-03-10T00:00:00"/>
    <n v="1"/>
    <n v="32.688000000000002"/>
    <n v="0.37688098495211098"/>
    <n v="0"/>
    <n v="7.4726402188782501E-2"/>
    <n v="2"/>
    <n v="1"/>
    <n v="1"/>
    <n v="10"/>
    <n v="5"/>
    <n v="5"/>
    <n v="20"/>
    <n v="1.3333333333333299"/>
    <x v="4"/>
    <s v="Class-1"/>
    <x v="2"/>
  </r>
  <r>
    <n v="2732"/>
    <n v="0.54500000000000004"/>
    <d v="2002-07-15T00:00:00"/>
    <n v="2"/>
    <n v="1.0900000000000001"/>
    <n v="5.89945280437753E-2"/>
    <n v="0.35294117647058798"/>
    <n v="0.26179890560875502"/>
    <n v="1"/>
    <n v="2"/>
    <n v="2"/>
    <n v="5"/>
    <n v="10"/>
    <n v="10"/>
    <n v="25"/>
    <n v="1.6666666666666701"/>
    <x v="4"/>
    <s v="Class-1"/>
    <x v="0"/>
  </r>
  <r>
    <n v="2733"/>
    <n v="21.665333333333301"/>
    <d v="2004-08-29T00:00:00"/>
    <n v="9"/>
    <n v="194.98799999999972"/>
    <n v="0.28214774281805799"/>
    <n v="0.79069767441860495"/>
    <n v="0.76385088919288602"/>
    <n v="2"/>
    <n v="4"/>
    <n v="4"/>
    <n v="10"/>
    <n v="20"/>
    <n v="20"/>
    <n v="50"/>
    <n v="3.3333333333333299"/>
    <x v="0"/>
    <s v="Class-3"/>
    <x v="1"/>
  </r>
  <r>
    <n v="2735"/>
    <n v="49.96"/>
    <d v="2002-07-16T00:00:00"/>
    <n v="3"/>
    <n v="149.88"/>
    <n v="0.49213406292747403"/>
    <n v="0.49743502051983601"/>
    <n v="0.263166894664843"/>
    <n v="3"/>
    <n v="3"/>
    <n v="2"/>
    <n v="15"/>
    <n v="15"/>
    <n v="10"/>
    <n v="40"/>
    <n v="2.6666666666666701"/>
    <x v="2"/>
    <s v="Class-2"/>
    <x v="0"/>
  </r>
  <r>
    <n v="2736"/>
    <n v="78.33"/>
    <d v="2004-05-28T00:00:00"/>
    <n v="3"/>
    <n v="234.99"/>
    <n v="0.63132694938440403"/>
    <n v="0.49743502051983601"/>
    <n v="0.68655950752393902"/>
    <n v="4"/>
    <n v="3"/>
    <n v="4"/>
    <n v="20"/>
    <n v="15"/>
    <n v="20"/>
    <n v="55"/>
    <n v="3.6666666666666701"/>
    <x v="0"/>
    <s v="Class-3"/>
    <x v="0"/>
  </r>
  <r>
    <n v="2737"/>
    <n v="197.75749999999999"/>
    <d v="2004-01-02T00:00:00"/>
    <n v="8"/>
    <n v="1582.06"/>
    <n v="0.84387824897404695"/>
    <n v="0.76333789329685398"/>
    <n v="0.60396716826265295"/>
    <n v="5"/>
    <n v="4"/>
    <n v="4"/>
    <n v="25"/>
    <n v="20"/>
    <n v="20"/>
    <n v="65"/>
    <n v="4.3333333333333304"/>
    <x v="1"/>
    <s v="Class-4"/>
    <x v="1"/>
  </r>
  <r>
    <n v="2739"/>
    <n v="23.25"/>
    <d v="2002-07-26T00:00:00"/>
    <n v="1"/>
    <n v="23.25"/>
    <n v="0.29514363885088901"/>
    <n v="0"/>
    <n v="0.278385772913817"/>
    <n v="2"/>
    <n v="1"/>
    <n v="2"/>
    <n v="10"/>
    <n v="5"/>
    <n v="10"/>
    <n v="25"/>
    <n v="1.6666666666666701"/>
    <x v="4"/>
    <s v="Class-1"/>
    <x v="0"/>
  </r>
  <r>
    <n v="274"/>
    <n v="57.012"/>
    <d v="2004-04-29T00:00:00"/>
    <n v="10"/>
    <n v="570.12"/>
    <n v="0.53026675786591904"/>
    <n v="0.81549247606019204"/>
    <n v="0.66997264021887704"/>
    <n v="3"/>
    <n v="5"/>
    <n v="4"/>
    <n v="15"/>
    <n v="25"/>
    <n v="20"/>
    <n v="60"/>
    <n v="4"/>
    <x v="1"/>
    <s v="Class-4"/>
    <x v="0"/>
  </r>
  <r>
    <n v="2740"/>
    <n v="1.5266666666666699"/>
    <d v="2003-11-27T00:00:00"/>
    <n v="3"/>
    <n v="4.5800000000000098"/>
    <n v="7.3871409028727603E-2"/>
    <n v="0.49743502051983601"/>
    <n v="0.58874829001367901"/>
    <n v="1"/>
    <n v="3"/>
    <n v="3"/>
    <n v="5"/>
    <n v="15"/>
    <n v="15"/>
    <n v="35"/>
    <n v="2.3333333333333299"/>
    <x v="2"/>
    <s v="Class-2"/>
    <x v="0"/>
  </r>
  <r>
    <n v="2741"/>
    <n v="363.91500000000002"/>
    <d v="2003-05-21T00:00:00"/>
    <n v="4"/>
    <n v="1455.66"/>
    <n v="0.91638166894670103"/>
    <n v="0.581395348837209"/>
    <n v="0.51966484268125701"/>
    <n v="5"/>
    <n v="3"/>
    <n v="3"/>
    <n v="25"/>
    <n v="15"/>
    <n v="15"/>
    <n v="55"/>
    <n v="3.6666666666666701"/>
    <x v="0"/>
    <s v="Class-3"/>
    <x v="0"/>
  </r>
  <r>
    <n v="2742"/>
    <n v="84.465249999999997"/>
    <d v="2004-04-17T00:00:00"/>
    <n v="8"/>
    <n v="675.72199999999998"/>
    <n v="0.65355677154583103"/>
    <n v="0.76333789329685398"/>
    <n v="0.66227770177838496"/>
    <n v="4"/>
    <n v="4"/>
    <n v="4"/>
    <n v="20"/>
    <n v="20"/>
    <n v="20"/>
    <n v="60"/>
    <n v="4"/>
    <x v="1"/>
    <s v="Class-4"/>
    <x v="1"/>
  </r>
  <r>
    <n v="2744"/>
    <n v="110.6408"/>
    <d v="2004-10-16T00:00:00"/>
    <n v="5"/>
    <n v="553.20399999999995"/>
    <n v="0.72503419972641803"/>
    <n v="0.64261285909712695"/>
    <n v="0.84370725034199701"/>
    <n v="4"/>
    <n v="4"/>
    <n v="5"/>
    <n v="20"/>
    <n v="20"/>
    <n v="25"/>
    <n v="65"/>
    <n v="4.3333333333333304"/>
    <x v="1"/>
    <s v="Class-4"/>
    <x v="1"/>
  </r>
  <r>
    <n v="2746"/>
    <n v="105.679569230769"/>
    <d v="2004-08-31T00:00:00"/>
    <n v="13"/>
    <n v="1373.834399999997"/>
    <n v="0.71545827633380399"/>
    <n v="0.86234610123119004"/>
    <n v="0.76624487004103903"/>
    <n v="4"/>
    <n v="5"/>
    <n v="4"/>
    <n v="20"/>
    <n v="25"/>
    <n v="20"/>
    <n v="65"/>
    <n v="4.3333333333333304"/>
    <x v="1"/>
    <s v="Class-4"/>
    <x v="1"/>
  </r>
  <r>
    <n v="2748"/>
    <n v="6.75"/>
    <d v="2002-02-21T00:00:00"/>
    <n v="1"/>
    <n v="6.75"/>
    <n v="0.13885088919288799"/>
    <n v="0"/>
    <n v="5.4035567715458303E-2"/>
    <n v="1"/>
    <n v="1"/>
    <n v="1"/>
    <n v="5"/>
    <n v="5"/>
    <n v="5"/>
    <n v="15"/>
    <n v="1"/>
    <x v="4"/>
    <s v="Class-1"/>
    <x v="0"/>
  </r>
  <r>
    <n v="2749"/>
    <n v="125.61750000000001"/>
    <d v="2004-04-29T00:00:00"/>
    <n v="4"/>
    <n v="502.47"/>
    <n v="0.75837893296855896"/>
    <n v="0.581395348837209"/>
    <n v="0.66997264021887704"/>
    <n v="4"/>
    <n v="3"/>
    <n v="4"/>
    <n v="20"/>
    <n v="15"/>
    <n v="20"/>
    <n v="55"/>
    <n v="3.6666666666666701"/>
    <x v="0"/>
    <s v="Class-3"/>
    <x v="0"/>
  </r>
  <r>
    <n v="275"/>
    <n v="17.436666666666699"/>
    <d v="2004-07-31T00:00:00"/>
    <n v="9"/>
    <n v="156.93000000000029"/>
    <n v="0.24538303693570901"/>
    <n v="0.79069767441860495"/>
    <n v="0.73461012311901397"/>
    <n v="2"/>
    <n v="4"/>
    <n v="4"/>
    <n v="10"/>
    <n v="20"/>
    <n v="20"/>
    <n v="50"/>
    <n v="3.3333333333333299"/>
    <x v="0"/>
    <s v="Class-3"/>
    <x v="0"/>
  </r>
  <r>
    <n v="2750"/>
    <n v="57.532857142857097"/>
    <d v="2004-02-16T00:00:00"/>
    <n v="7"/>
    <n v="402.72999999999968"/>
    <n v="0.53231874145004998"/>
    <n v="0.73204514363885098"/>
    <n v="0.625854993160054"/>
    <n v="3"/>
    <n v="4"/>
    <n v="4"/>
    <n v="15"/>
    <n v="20"/>
    <n v="20"/>
    <n v="55"/>
    <n v="3.6666666666666701"/>
    <x v="0"/>
    <s v="Class-3"/>
    <x v="0"/>
  </r>
  <r>
    <n v="2751"/>
    <n v="102.270666666667"/>
    <d v="2002-09-23T00:00:00"/>
    <n v="3"/>
    <n v="306.81200000000098"/>
    <n v="0.70793433652532101"/>
    <n v="0.49743502051983601"/>
    <n v="0.38645690834473301"/>
    <n v="4"/>
    <n v="3"/>
    <n v="2"/>
    <n v="20"/>
    <n v="15"/>
    <n v="10"/>
    <n v="45"/>
    <n v="3"/>
    <x v="0"/>
    <s v="Class-3"/>
    <x v="1"/>
  </r>
  <r>
    <n v="2753"/>
    <n v="80.619200000000006"/>
    <d v="2003-06-24T00:00:00"/>
    <n v="4"/>
    <n v="322.47680000000003"/>
    <n v="0.64021887824897505"/>
    <n v="0.581395348837209"/>
    <n v="0.52992476060191396"/>
    <n v="4"/>
    <n v="3"/>
    <n v="3"/>
    <n v="20"/>
    <n v="15"/>
    <n v="15"/>
    <n v="50"/>
    <n v="3.3333333333333299"/>
    <x v="0"/>
    <s v="Class-3"/>
    <x v="1"/>
  </r>
  <r>
    <n v="2755"/>
    <n v="213.34348837209299"/>
    <d v="2004-12-17T00:00:00"/>
    <n v="43"/>
    <n v="9173.7699999999986"/>
    <n v="0.85653214774285902"/>
    <n v="0.97469220246238097"/>
    <n v="0.94835841313269398"/>
    <n v="5"/>
    <n v="5"/>
    <n v="5"/>
    <n v="25"/>
    <n v="25"/>
    <n v="25"/>
    <n v="75"/>
    <n v="5"/>
    <x v="3"/>
    <s v="Class-5"/>
    <x v="0"/>
  </r>
  <r>
    <n v="2756"/>
    <n v="291.66000000000003"/>
    <d v="2002-01-19T00:00:00"/>
    <n v="1"/>
    <n v="291.66000000000003"/>
    <n v="0.89757181942549402"/>
    <n v="0"/>
    <n v="1.2995896032831701E-2"/>
    <n v="5"/>
    <n v="1"/>
    <n v="1"/>
    <n v="25"/>
    <n v="5"/>
    <n v="5"/>
    <n v="35"/>
    <n v="2.3333333333333299"/>
    <x v="2"/>
    <s v="Class-2"/>
    <x v="0"/>
  </r>
  <r>
    <n v="2757"/>
    <n v="61.31"/>
    <d v="2002-06-18T00:00:00"/>
    <n v="1"/>
    <n v="61.31"/>
    <n v="0.55677154582761901"/>
    <n v="0"/>
    <n v="0.219391244870041"/>
    <n v="3"/>
    <n v="1"/>
    <n v="2"/>
    <n v="15"/>
    <n v="5"/>
    <n v="10"/>
    <n v="30"/>
    <n v="2"/>
    <x v="2"/>
    <s v="Class-2"/>
    <x v="0"/>
  </r>
  <r>
    <n v="2758"/>
    <n v="20.25"/>
    <d v="2002-07-20T00:00:00"/>
    <n v="1"/>
    <n v="20.25"/>
    <n v="0.26761285909713001"/>
    <n v="0"/>
    <n v="0.27051983584131301"/>
    <n v="2"/>
    <n v="1"/>
    <n v="2"/>
    <n v="10"/>
    <n v="5"/>
    <n v="10"/>
    <n v="25"/>
    <n v="1.6666666666666701"/>
    <x v="4"/>
    <s v="Class-1"/>
    <x v="0"/>
  </r>
  <r>
    <n v="2759"/>
    <n v="9.5269999999999992"/>
    <d v="2004-01-12T00:00:00"/>
    <n v="10"/>
    <n v="95.27"/>
    <n v="0.16330369357045399"/>
    <n v="0.81549247606019204"/>
    <n v="0.60909712722298104"/>
    <n v="1"/>
    <n v="5"/>
    <n v="4"/>
    <n v="5"/>
    <n v="25"/>
    <n v="20"/>
    <n v="50"/>
    <n v="3.3333333333333299"/>
    <x v="0"/>
    <s v="Class-3"/>
    <x v="0"/>
  </r>
  <r>
    <n v="276"/>
    <n v="29.724285714285699"/>
    <d v="2004-01-31T00:00:00"/>
    <n v="7"/>
    <n v="208.06999999999988"/>
    <n v="0.35174418604650498"/>
    <n v="0.73204514363885098"/>
    <n v="0.61662106703146302"/>
    <n v="2"/>
    <n v="4"/>
    <n v="4"/>
    <n v="10"/>
    <n v="20"/>
    <n v="20"/>
    <n v="50"/>
    <n v="3.3333333333333299"/>
    <x v="0"/>
    <s v="Class-3"/>
    <x v="0"/>
  </r>
  <r>
    <n v="2760"/>
    <n v="449.976"/>
    <d v="2004-12-27T00:00:00"/>
    <n v="10"/>
    <n v="4499.76"/>
    <n v="0.93519151846790904"/>
    <n v="0.81549247606019204"/>
    <n v="0.96973324213406198"/>
    <n v="5"/>
    <n v="5"/>
    <n v="5"/>
    <n v="25"/>
    <n v="25"/>
    <n v="25"/>
    <n v="75"/>
    <n v="5"/>
    <x v="3"/>
    <s v="Class-5"/>
    <x v="0"/>
  </r>
  <r>
    <n v="2761"/>
    <n v="96.011428571428596"/>
    <d v="2004-09-04T00:00:00"/>
    <n v="7"/>
    <n v="672.08000000000015"/>
    <n v="0.69220246238031102"/>
    <n v="0.73204514363885098"/>
    <n v="0.77120383036935602"/>
    <n v="4"/>
    <n v="4"/>
    <n v="4"/>
    <n v="20"/>
    <n v="20"/>
    <n v="20"/>
    <n v="60"/>
    <n v="4"/>
    <x v="1"/>
    <s v="Class-4"/>
    <x v="0"/>
  </r>
  <r>
    <n v="2762"/>
    <n v="32.523333333333298"/>
    <d v="2004-12-27T00:00:00"/>
    <n v="3"/>
    <n v="97.569999999999894"/>
    <n v="0.37602599179205698"/>
    <n v="0.49743502051983601"/>
    <n v="0.96973324213406198"/>
    <n v="2"/>
    <n v="3"/>
    <n v="5"/>
    <n v="10"/>
    <n v="15"/>
    <n v="25"/>
    <n v="50"/>
    <n v="3.3333333333333299"/>
    <x v="0"/>
    <s v="Class-3"/>
    <x v="0"/>
  </r>
  <r>
    <n v="2763"/>
    <n v="690.98"/>
    <d v="2002-03-25T00:00:00"/>
    <n v="1"/>
    <n v="690.98"/>
    <n v="0.95827633378939103"/>
    <n v="0"/>
    <n v="9.64432284541724E-2"/>
    <n v="5"/>
    <n v="1"/>
    <n v="1"/>
    <n v="25"/>
    <n v="5"/>
    <n v="5"/>
    <n v="35"/>
    <n v="2.3333333333333299"/>
    <x v="2"/>
    <s v="Class-2"/>
    <x v="0"/>
  </r>
  <r>
    <n v="2764"/>
    <n v="111.53"/>
    <d v="2004-03-21T00:00:00"/>
    <n v="5"/>
    <n v="557.65"/>
    <n v="0.72725718194256095"/>
    <n v="0.64261285909712695"/>
    <n v="0.64603283173734505"/>
    <n v="4"/>
    <n v="4"/>
    <n v="4"/>
    <n v="20"/>
    <n v="20"/>
    <n v="20"/>
    <n v="60"/>
    <n v="4"/>
    <x v="1"/>
    <s v="Class-4"/>
    <x v="0"/>
  </r>
  <r>
    <n v="2765"/>
    <n v="1346.3166000000001"/>
    <d v="2002-12-10T00:00:00"/>
    <n v="6"/>
    <n v="8077.8996000000006"/>
    <n v="0.981532147742883"/>
    <n v="0.68946648426812596"/>
    <n v="0.47759917920656603"/>
    <n v="5"/>
    <n v="4"/>
    <n v="3"/>
    <n v="25"/>
    <n v="20"/>
    <n v="15"/>
    <n v="60"/>
    <n v="4"/>
    <x v="1"/>
    <s v="Class-4"/>
    <x v="1"/>
  </r>
  <r>
    <n v="2767"/>
    <n v="118.99760000000001"/>
    <d v="2002-08-07T00:00:00"/>
    <n v="2"/>
    <n v="237.99520000000001"/>
    <n v="0.74504103967170299"/>
    <n v="0.35294117647058798"/>
    <n v="0.30215458276333801"/>
    <n v="4"/>
    <n v="2"/>
    <n v="2"/>
    <n v="20"/>
    <n v="10"/>
    <n v="10"/>
    <n v="40"/>
    <n v="2.6666666666666701"/>
    <x v="2"/>
    <s v="Class-2"/>
    <x v="1"/>
  </r>
  <r>
    <n v="2769"/>
    <n v="99.325000000000003"/>
    <d v="2004-04-04T00:00:00"/>
    <n v="2"/>
    <n v="198.65"/>
    <n v="0.70109439124488204"/>
    <n v="0.35294117647058798"/>
    <n v="0.65441176470588103"/>
    <n v="4"/>
    <n v="2"/>
    <n v="4"/>
    <n v="20"/>
    <n v="10"/>
    <n v="20"/>
    <n v="50"/>
    <n v="3.3333333333333299"/>
    <x v="0"/>
    <s v="Class-3"/>
    <x v="0"/>
  </r>
  <r>
    <n v="277"/>
    <n v="144.61666666666699"/>
    <d v="2004-03-28T00:00:00"/>
    <n v="6"/>
    <n v="867.70000000000186"/>
    <n v="0.78796169630645796"/>
    <n v="0.68946648426812596"/>
    <n v="0.65047879616963"/>
    <n v="4"/>
    <n v="4"/>
    <n v="4"/>
    <n v="20"/>
    <n v="20"/>
    <n v="20"/>
    <n v="60"/>
    <n v="4"/>
    <x v="1"/>
    <s v="Class-4"/>
    <x v="0"/>
  </r>
  <r>
    <n v="2770"/>
    <n v="6.9214000000000002"/>
    <d v="2002-12-12T00:00:00"/>
    <n v="2"/>
    <n v="13.8428"/>
    <n v="0.14073187414500801"/>
    <n v="0.35294117647058798"/>
    <n v="0.48016415868673001"/>
    <n v="1"/>
    <n v="2"/>
    <n v="3"/>
    <n v="5"/>
    <n v="10"/>
    <n v="15"/>
    <n v="30"/>
    <n v="2"/>
    <x v="2"/>
    <s v="Class-2"/>
    <x v="1"/>
  </r>
  <r>
    <n v="2772"/>
    <n v="-146.89750000000001"/>
    <d v="2004-12-17T00:00:00"/>
    <n v="4"/>
    <n v="-587.59"/>
    <n v="1.09439124487004E-2"/>
    <n v="0.581395348837209"/>
    <n v="0.94835841313269398"/>
    <n v="1"/>
    <n v="3"/>
    <n v="5"/>
    <n v="5"/>
    <n v="15"/>
    <n v="25"/>
    <n v="45"/>
    <n v="3"/>
    <x v="0"/>
    <s v="Class-3"/>
    <x v="0"/>
  </r>
  <r>
    <n v="2773"/>
    <n v="4071.6839130434801"/>
    <d v="2004-11-16T00:00:00"/>
    <n v="23"/>
    <n v="93648.73000000004"/>
    <n v="0.99316005471962998"/>
    <n v="0.93570451436388502"/>
    <n v="0.88765389876880896"/>
    <n v="5"/>
    <n v="5"/>
    <n v="5"/>
    <n v="25"/>
    <n v="25"/>
    <n v="25"/>
    <n v="75"/>
    <n v="5"/>
    <x v="3"/>
    <s v="Class-5"/>
    <x v="0"/>
  </r>
  <r>
    <n v="2774"/>
    <n v="117.773333333333"/>
    <d v="2002-07-14T00:00:00"/>
    <n v="3"/>
    <n v="353.31999999999903"/>
    <n v="0.74179206566349398"/>
    <n v="0.49743502051983601"/>
    <n v="0.25991792065663499"/>
    <n v="4"/>
    <n v="3"/>
    <n v="2"/>
    <n v="20"/>
    <n v="15"/>
    <n v="10"/>
    <n v="45"/>
    <n v="3"/>
    <x v="0"/>
    <s v="Class-3"/>
    <x v="0"/>
  </r>
  <r>
    <n v="2775"/>
    <n v="-27.574000000000002"/>
    <d v="2003-04-09T00:00:00"/>
    <n v="5"/>
    <n v="-137.87"/>
    <n v="2.9069767441860302E-2"/>
    <n v="0.64261285909712695"/>
    <n v="0.50854993160054596"/>
    <n v="1"/>
    <n v="4"/>
    <n v="3"/>
    <n v="5"/>
    <n v="20"/>
    <n v="15"/>
    <n v="40"/>
    <n v="2.6666666666666701"/>
    <x v="2"/>
    <s v="Class-2"/>
    <x v="0"/>
  </r>
  <r>
    <n v="2776"/>
    <n v="-0.26609090909090899"/>
    <d v="2004-11-30T00:00:00"/>
    <n v="11"/>
    <n v="-2.9269999999999987"/>
    <n v="4.56566347469217E-2"/>
    <n v="0.83413132694938497"/>
    <n v="0.91432968536251702"/>
    <n v="1"/>
    <n v="5"/>
    <n v="5"/>
    <n v="5"/>
    <n v="25"/>
    <n v="25"/>
    <n v="55"/>
    <n v="3.6666666666666701"/>
    <x v="0"/>
    <s v="Class-3"/>
    <x v="0"/>
  </r>
  <r>
    <n v="2777"/>
    <n v="1315.44544"/>
    <d v="2002-10-09T00:00:00"/>
    <n v="5"/>
    <n v="6577.2271999999994"/>
    <n v="0.980677154582829"/>
    <n v="0.64261285909712695"/>
    <n v="0.40731874145006802"/>
    <n v="5"/>
    <n v="4"/>
    <n v="3"/>
    <n v="25"/>
    <n v="20"/>
    <n v="15"/>
    <n v="60"/>
    <n v="4"/>
    <x v="1"/>
    <s v="Class-4"/>
    <x v="1"/>
  </r>
  <r>
    <n v="2779"/>
    <n v="77.64"/>
    <d v="2002-08-16T00:00:00"/>
    <n v="1"/>
    <n v="77.64"/>
    <n v="0.62756497948016299"/>
    <n v="0"/>
    <n v="0.31874145006839899"/>
    <n v="4"/>
    <n v="1"/>
    <n v="2"/>
    <n v="20"/>
    <n v="5"/>
    <n v="10"/>
    <n v="35"/>
    <n v="2.3333333333333299"/>
    <x v="2"/>
    <s v="Class-2"/>
    <x v="0"/>
  </r>
  <r>
    <n v="278"/>
    <n v="289.16500000000002"/>
    <d v="2003-11-23T00:00:00"/>
    <n v="4"/>
    <n v="1156.6600000000001"/>
    <n v="0.89654582763342805"/>
    <n v="0.581395348837209"/>
    <n v="0.58686730506155804"/>
    <n v="5"/>
    <n v="3"/>
    <n v="3"/>
    <n v="25"/>
    <n v="15"/>
    <n v="15"/>
    <n v="55"/>
    <n v="3.6666666666666701"/>
    <x v="0"/>
    <s v="Class-3"/>
    <x v="0"/>
  </r>
  <r>
    <n v="2780"/>
    <n v="-376.61093333333298"/>
    <d v="2003-08-27T00:00:00"/>
    <n v="6"/>
    <n v="-2259.665599999998"/>
    <n v="3.4199726402188799E-3"/>
    <n v="0.68946648426812596"/>
    <n v="0.55437756497947999"/>
    <n v="1"/>
    <n v="4"/>
    <n v="3"/>
    <n v="5"/>
    <n v="20"/>
    <n v="15"/>
    <n v="40"/>
    <n v="2.6666666666666701"/>
    <x v="2"/>
    <s v="Class-2"/>
    <x v="1"/>
  </r>
  <r>
    <n v="2782"/>
    <n v="2.14333333333333"/>
    <d v="2002-09-05T00:00:00"/>
    <n v="3"/>
    <n v="6.4299999999999899"/>
    <n v="8.03693570451436E-2"/>
    <n v="0.49743502051983601"/>
    <n v="0.35926812585499301"/>
    <n v="1"/>
    <n v="3"/>
    <n v="2"/>
    <n v="5"/>
    <n v="15"/>
    <n v="10"/>
    <n v="30"/>
    <n v="2"/>
    <x v="2"/>
    <s v="Class-2"/>
    <x v="0"/>
  </r>
  <r>
    <n v="2783"/>
    <n v="5.38"/>
    <d v="2002-06-18T00:00:00"/>
    <n v="1"/>
    <n v="5.38"/>
    <n v="0.12175102599179299"/>
    <n v="0"/>
    <n v="0.219391244870041"/>
    <n v="1"/>
    <n v="1"/>
    <n v="2"/>
    <n v="5"/>
    <n v="5"/>
    <n v="10"/>
    <n v="20"/>
    <n v="1.3333333333333299"/>
    <x v="4"/>
    <s v="Class-1"/>
    <x v="0"/>
  </r>
  <r>
    <n v="2784"/>
    <n v="77.983333333333306"/>
    <d v="2004-09-04T00:00:00"/>
    <n v="3"/>
    <n v="233.94999999999993"/>
    <n v="0.62927496580027298"/>
    <n v="0.49743502051983601"/>
    <n v="0.77120383036935602"/>
    <n v="4"/>
    <n v="3"/>
    <n v="4"/>
    <n v="20"/>
    <n v="15"/>
    <n v="20"/>
    <n v="55"/>
    <n v="3.6666666666666701"/>
    <x v="0"/>
    <s v="Class-3"/>
    <x v="0"/>
  </r>
  <r>
    <n v="2785"/>
    <n v="409.79500000000002"/>
    <d v="2004-09-22T00:00:00"/>
    <n v="12"/>
    <n v="4917.54"/>
    <n v="0.92715458276339302"/>
    <n v="0.85020519835841302"/>
    <n v="0.81549247606019104"/>
    <n v="5"/>
    <n v="5"/>
    <n v="5"/>
    <n v="25"/>
    <n v="25"/>
    <n v="25"/>
    <n v="75"/>
    <n v="5"/>
    <x v="3"/>
    <s v="Class-5"/>
    <x v="0"/>
  </r>
  <r>
    <n v="2786"/>
    <n v="28.835000000000001"/>
    <d v="2002-08-17T00:00:00"/>
    <n v="2"/>
    <n v="57.67"/>
    <n v="0.34524623803009002"/>
    <n v="0.35294117647058798"/>
    <n v="0.321990424076607"/>
    <n v="2"/>
    <n v="2"/>
    <n v="2"/>
    <n v="10"/>
    <n v="10"/>
    <n v="10"/>
    <n v="30"/>
    <n v="2"/>
    <x v="2"/>
    <s v="Class-2"/>
    <x v="0"/>
  </r>
  <r>
    <n v="2787"/>
    <n v="48.423000000000002"/>
    <d v="2004-12-03T00:00:00"/>
    <n v="8"/>
    <n v="387.38400000000001"/>
    <n v="0.483242134062906"/>
    <n v="0.76333789329685398"/>
    <n v="0.91860465116279"/>
    <n v="3"/>
    <n v="4"/>
    <n v="5"/>
    <n v="15"/>
    <n v="20"/>
    <n v="25"/>
    <n v="60"/>
    <n v="4"/>
    <x v="1"/>
    <s v="Class-4"/>
    <x v="1"/>
  </r>
  <r>
    <n v="2789"/>
    <n v="1.155"/>
    <d v="2002-09-27T00:00:00"/>
    <n v="2"/>
    <n v="2.31"/>
    <n v="6.7544459644322596E-2"/>
    <n v="0.35294117647058798"/>
    <n v="0.39192886456908299"/>
    <n v="1"/>
    <n v="2"/>
    <n v="2"/>
    <n v="5"/>
    <n v="10"/>
    <n v="10"/>
    <n v="25"/>
    <n v="1.6666666666666701"/>
    <x v="4"/>
    <s v="Class-1"/>
    <x v="0"/>
  </r>
  <r>
    <n v="279"/>
    <n v="48.2132317073171"/>
    <d v="2004-12-29T00:00:00"/>
    <n v="164"/>
    <n v="7906.9700000000039"/>
    <n v="0.48136114911078598"/>
    <n v="0.995896032831738"/>
    <n v="0.97691518467852201"/>
    <n v="3"/>
    <n v="5"/>
    <n v="5"/>
    <n v="15"/>
    <n v="25"/>
    <n v="25"/>
    <n v="65"/>
    <n v="4.3333333333333304"/>
    <x v="1"/>
    <s v="Class-4"/>
    <x v="0"/>
  </r>
  <r>
    <n v="2790"/>
    <n v="-25.98"/>
    <d v="2002-12-08T00:00:00"/>
    <n v="1"/>
    <n v="-25.98"/>
    <n v="2.9753761969904102E-2"/>
    <n v="0"/>
    <n v="0.47503419972640099"/>
    <n v="1"/>
    <n v="1"/>
    <n v="3"/>
    <n v="5"/>
    <n v="5"/>
    <n v="15"/>
    <n v="25"/>
    <n v="1.6666666666666701"/>
    <x v="4"/>
    <s v="Class-1"/>
    <x v="0"/>
  </r>
  <r>
    <n v="2791"/>
    <n v="59.341999999999999"/>
    <d v="2004-10-11T00:00:00"/>
    <n v="10"/>
    <n v="593.41999999999996"/>
    <n v="0.54685362517098302"/>
    <n v="0.81549247606019204"/>
    <n v="0.83703830369357002"/>
    <n v="3"/>
    <n v="5"/>
    <n v="5"/>
    <n v="15"/>
    <n v="25"/>
    <n v="25"/>
    <n v="65"/>
    <n v="4.3333333333333304"/>
    <x v="1"/>
    <s v="Class-4"/>
    <x v="0"/>
  </r>
  <r>
    <n v="2792"/>
    <n v="82.644666666666694"/>
    <d v="2003-03-11T00:00:00"/>
    <n v="3"/>
    <n v="247.93400000000008"/>
    <n v="0.64740082079343597"/>
    <n v="0.49743502051983601"/>
    <n v="0.50256497948016299"/>
    <n v="4"/>
    <n v="3"/>
    <n v="3"/>
    <n v="20"/>
    <n v="15"/>
    <n v="15"/>
    <n v="50"/>
    <n v="3.3333333333333299"/>
    <x v="0"/>
    <s v="Class-3"/>
    <x v="2"/>
  </r>
  <r>
    <n v="2793"/>
    <n v="187.5"/>
    <d v="2002-04-26T00:00:00"/>
    <n v="1"/>
    <n v="187.5"/>
    <n v="0.83652530779757495"/>
    <n v="0"/>
    <n v="0.14398084815321499"/>
    <n v="5"/>
    <n v="1"/>
    <n v="1"/>
    <n v="25"/>
    <n v="5"/>
    <n v="5"/>
    <n v="35"/>
    <n v="2.3333333333333299"/>
    <x v="2"/>
    <s v="Class-2"/>
    <x v="0"/>
  </r>
  <r>
    <n v="2794"/>
    <n v="174.053333333333"/>
    <d v="2004-10-02T00:00:00"/>
    <n v="3"/>
    <n v="522.15999999999894"/>
    <n v="0.82284541723669702"/>
    <n v="0.49743502051983601"/>
    <n v="0.82643638850889101"/>
    <n v="5"/>
    <n v="3"/>
    <n v="5"/>
    <n v="25"/>
    <n v="15"/>
    <n v="25"/>
    <n v="65"/>
    <n v="4.3333333333333304"/>
    <x v="1"/>
    <s v="Class-4"/>
    <x v="0"/>
  </r>
  <r>
    <n v="2795"/>
    <n v="14.57"/>
    <d v="2002-01-04T00:00:00"/>
    <n v="1"/>
    <n v="14.57"/>
    <n v="0.21084131326949701"/>
    <n v="0"/>
    <n v="1.36798905608755E-3"/>
    <n v="2"/>
    <n v="1"/>
    <n v="1"/>
    <n v="10"/>
    <n v="5"/>
    <n v="5"/>
    <n v="20"/>
    <n v="1.3333333333333299"/>
    <x v="4"/>
    <s v="Class-1"/>
    <x v="0"/>
  </r>
  <r>
    <n v="2796"/>
    <n v="6.6257142857142899"/>
    <d v="2004-09-15T00:00:00"/>
    <n v="7"/>
    <n v="46.380000000000031"/>
    <n v="0.13748290013680001"/>
    <n v="0.73204514363885098"/>
    <n v="0.78847469220246202"/>
    <n v="1"/>
    <n v="4"/>
    <n v="4"/>
    <n v="5"/>
    <n v="20"/>
    <n v="20"/>
    <n v="45"/>
    <n v="3"/>
    <x v="0"/>
    <s v="Class-3"/>
    <x v="0"/>
  </r>
  <r>
    <n v="2797"/>
    <n v="59.065933333333298"/>
    <d v="2004-08-29T00:00:00"/>
    <n v="3"/>
    <n v="177.19779999999989"/>
    <n v="0.54428864569081803"/>
    <n v="0.49743502051983601"/>
    <n v="0.76385088919288602"/>
    <n v="3"/>
    <n v="3"/>
    <n v="4"/>
    <n v="15"/>
    <n v="15"/>
    <n v="20"/>
    <n v="50"/>
    <n v="3.3333333333333299"/>
    <x v="0"/>
    <s v="Class-3"/>
    <x v="0"/>
  </r>
  <r>
    <n v="2798"/>
    <n v="14.39"/>
    <d v="2002-02-23T00:00:00"/>
    <n v="1"/>
    <n v="14.39"/>
    <n v="0.20913132694938799"/>
    <n v="0"/>
    <n v="5.7626538987688103E-2"/>
    <n v="2"/>
    <n v="1"/>
    <n v="1"/>
    <n v="10"/>
    <n v="5"/>
    <n v="5"/>
    <n v="20"/>
    <n v="1.3333333333333299"/>
    <x v="4"/>
    <s v="Class-1"/>
    <x v="0"/>
  </r>
  <r>
    <n v="2799"/>
    <n v="96.344499999999996"/>
    <d v="2003-12-12T00:00:00"/>
    <n v="4"/>
    <n v="385.37799999999999"/>
    <n v="0.693228454172377"/>
    <n v="0.581395348837209"/>
    <n v="0.595417236662106"/>
    <n v="4"/>
    <n v="3"/>
    <n v="3"/>
    <n v="20"/>
    <n v="15"/>
    <n v="15"/>
    <n v="50"/>
    <n v="3.3333333333333299"/>
    <x v="0"/>
    <s v="Class-3"/>
    <x v="1"/>
  </r>
  <r>
    <n v="28"/>
    <n v="83.67"/>
    <d v="2002-10-14T00:00:00"/>
    <n v="2"/>
    <n v="167.34"/>
    <n v="0.65082079343365495"/>
    <n v="0.35294117647058798"/>
    <n v="0.412448700410396"/>
    <n v="4"/>
    <n v="2"/>
    <n v="3"/>
    <n v="20"/>
    <n v="10"/>
    <n v="15"/>
    <n v="45"/>
    <n v="3"/>
    <x v="0"/>
    <s v="Class-3"/>
    <x v="1"/>
  </r>
  <r>
    <n v="280"/>
    <n v="51.46"/>
    <d v="2002-02-28T00:00:00"/>
    <n v="1"/>
    <n v="51.46"/>
    <n v="0.49811901504785699"/>
    <n v="0"/>
    <n v="6.4295485636114896E-2"/>
    <n v="3"/>
    <n v="1"/>
    <n v="1"/>
    <n v="15"/>
    <n v="5"/>
    <n v="5"/>
    <n v="25"/>
    <n v="1.6666666666666701"/>
    <x v="4"/>
    <s v="Class-1"/>
    <x v="0"/>
  </r>
  <r>
    <n v="2801"/>
    <n v="211.5472"/>
    <d v="2002-07-28T00:00:00"/>
    <n v="4"/>
    <n v="846.18880000000001"/>
    <n v="0.85482216142275003"/>
    <n v="0.581395348837209"/>
    <n v="0.28317373461012302"/>
    <n v="5"/>
    <n v="3"/>
    <n v="2"/>
    <n v="25"/>
    <n v="15"/>
    <n v="10"/>
    <n v="50"/>
    <n v="3.3333333333333299"/>
    <x v="0"/>
    <s v="Class-3"/>
    <x v="1"/>
  </r>
  <r>
    <n v="2803"/>
    <n v="22.676111111111101"/>
    <d v="2004-10-10T00:00:00"/>
    <n v="18"/>
    <n v="408.16999999999985"/>
    <n v="0.291552667578659"/>
    <n v="0.90971272229822198"/>
    <n v="0.835499316005471"/>
    <n v="2"/>
    <n v="5"/>
    <n v="5"/>
    <n v="10"/>
    <n v="25"/>
    <n v="25"/>
    <n v="60"/>
    <n v="4"/>
    <x v="1"/>
    <s v="Class-4"/>
    <x v="0"/>
  </r>
  <r>
    <n v="2804"/>
    <n v="165.19399999999999"/>
    <d v="2002-07-05T00:00:00"/>
    <n v="1"/>
    <n v="165.19399999999999"/>
    <n v="0.81344049247609296"/>
    <n v="0"/>
    <n v="0.24623803009575901"/>
    <n v="5"/>
    <n v="1"/>
    <n v="2"/>
    <n v="25"/>
    <n v="5"/>
    <n v="10"/>
    <n v="40"/>
    <n v="2.6666666666666701"/>
    <x v="2"/>
    <s v="Class-2"/>
    <x v="2"/>
  </r>
  <r>
    <n v="2805"/>
    <n v="15.247999999999999"/>
    <d v="2002-09-18T00:00:00"/>
    <n v="1"/>
    <n v="15.247999999999999"/>
    <n v="0.21682626538988101"/>
    <n v="0"/>
    <n v="0.37739398084815301"/>
    <n v="2"/>
    <n v="1"/>
    <n v="2"/>
    <n v="10"/>
    <n v="5"/>
    <n v="10"/>
    <n v="25"/>
    <n v="1.6666666666666701"/>
    <x v="4"/>
    <s v="Class-1"/>
    <x v="2"/>
  </r>
  <r>
    <n v="2806"/>
    <n v="10.5285714285714"/>
    <d v="2002-08-03T00:00:00"/>
    <n v="7"/>
    <n v="73.699999999999804"/>
    <n v="0.17168262653899"/>
    <n v="0.73204514363885098"/>
    <n v="0.294801641586867"/>
    <n v="1"/>
    <n v="4"/>
    <n v="2"/>
    <n v="5"/>
    <n v="20"/>
    <n v="10"/>
    <n v="35"/>
    <n v="2.3333333333333299"/>
    <x v="2"/>
    <s v="Class-2"/>
    <x v="0"/>
  </r>
  <r>
    <n v="2807"/>
    <n v="13236.9131818182"/>
    <d v="2004-04-11T00:00:00"/>
    <n v="22"/>
    <n v="291212.09000000037"/>
    <n v="0.99811901504794798"/>
    <n v="0.93023255813953498"/>
    <n v="0.65902872777017696"/>
    <n v="5"/>
    <n v="5"/>
    <n v="4"/>
    <n v="25"/>
    <n v="25"/>
    <n v="20"/>
    <n v="70"/>
    <n v="4.6666666666666696"/>
    <x v="1"/>
    <s v="Class-4"/>
    <x v="0"/>
  </r>
  <r>
    <n v="2808"/>
    <n v="-91.932199999999995"/>
    <d v="2002-02-18T00:00:00"/>
    <n v="2"/>
    <n v="-183.86439999999999"/>
    <n v="1.4876880984952099E-2"/>
    <n v="0.35294117647058798"/>
    <n v="5.19835841313269E-2"/>
    <n v="1"/>
    <n v="2"/>
    <n v="1"/>
    <n v="5"/>
    <n v="10"/>
    <n v="5"/>
    <n v="20"/>
    <n v="1.3333333333333299"/>
    <x v="4"/>
    <s v="Class-1"/>
    <x v="1"/>
  </r>
  <r>
    <n v="281"/>
    <n v="171.37285714285699"/>
    <d v="2004-07-19T00:00:00"/>
    <n v="7"/>
    <n v="1199.609999999999"/>
    <n v="0.82062243502055399"/>
    <n v="0.73204514363885098"/>
    <n v="0.72298221614226998"/>
    <n v="5"/>
    <n v="4"/>
    <n v="4"/>
    <n v="25"/>
    <n v="20"/>
    <n v="20"/>
    <n v="65"/>
    <n v="4.3333333333333304"/>
    <x v="1"/>
    <s v="Class-4"/>
    <x v="0"/>
  </r>
  <r>
    <n v="2810"/>
    <n v="107.54"/>
    <d v="2002-08-16T00:00:00"/>
    <n v="1"/>
    <n v="107.54"/>
    <n v="0.71768125854994602"/>
    <n v="0"/>
    <n v="0.31874145006839899"/>
    <n v="4"/>
    <n v="1"/>
    <n v="2"/>
    <n v="20"/>
    <n v="5"/>
    <n v="10"/>
    <n v="35"/>
    <n v="2.3333333333333299"/>
    <x v="2"/>
    <s v="Class-2"/>
    <x v="0"/>
  </r>
  <r>
    <n v="2811"/>
    <n v="76.474528571428607"/>
    <d v="2004-11-24T00:00:00"/>
    <n v="7"/>
    <n v="535.32170000000019"/>
    <n v="0.62397400820793203"/>
    <n v="0.73204514363885098"/>
    <n v="0.90253077975376195"/>
    <n v="4"/>
    <n v="4"/>
    <n v="5"/>
    <n v="20"/>
    <n v="20"/>
    <n v="25"/>
    <n v="65"/>
    <n v="4.3333333333333304"/>
    <x v="1"/>
    <s v="Class-4"/>
    <x v="0"/>
  </r>
  <r>
    <n v="2812"/>
    <n v="662.89948571428602"/>
    <d v="2004-08-19T00:00:00"/>
    <n v="7"/>
    <n v="4640.296400000002"/>
    <n v="0.95639534883726995"/>
    <n v="0.73204514363885098"/>
    <n v="0.75324897400820701"/>
    <n v="5"/>
    <n v="4"/>
    <n v="4"/>
    <n v="25"/>
    <n v="20"/>
    <n v="20"/>
    <n v="65"/>
    <n v="4.3333333333333304"/>
    <x v="1"/>
    <s v="Class-4"/>
    <x v="1"/>
  </r>
  <r>
    <n v="2814"/>
    <n v="-5.7933333333333303"/>
    <d v="2004-09-15T00:00:00"/>
    <n v="3"/>
    <n v="-17.379999999999992"/>
    <n v="4.0526675786593497E-2"/>
    <n v="0.49743502051983601"/>
    <n v="0.78847469220246202"/>
    <n v="1"/>
    <n v="3"/>
    <n v="4"/>
    <n v="5"/>
    <n v="15"/>
    <n v="20"/>
    <n v="40"/>
    <n v="2.6666666666666701"/>
    <x v="2"/>
    <s v="Class-2"/>
    <x v="0"/>
  </r>
  <r>
    <n v="2815"/>
    <n v="120.22150000000001"/>
    <d v="2004-11-22T00:00:00"/>
    <n v="4"/>
    <n v="480.88600000000002"/>
    <n v="0.74777701778387795"/>
    <n v="0.581395348837209"/>
    <n v="0.89808481532147699"/>
    <n v="4"/>
    <n v="3"/>
    <n v="5"/>
    <n v="20"/>
    <n v="15"/>
    <n v="25"/>
    <n v="60"/>
    <n v="4"/>
    <x v="1"/>
    <s v="Class-4"/>
    <x v="0"/>
  </r>
  <r>
    <n v="2816"/>
    <n v="36.131999999999998"/>
    <d v="2002-06-23T00:00:00"/>
    <n v="5"/>
    <n v="180.66"/>
    <n v="0.40406976744184803"/>
    <n v="0.64261285909712695"/>
    <n v="0.22794117647058801"/>
    <n v="3"/>
    <n v="4"/>
    <n v="2"/>
    <n v="15"/>
    <n v="20"/>
    <n v="10"/>
    <n v="45"/>
    <n v="3"/>
    <x v="0"/>
    <s v="Class-3"/>
    <x v="1"/>
  </r>
  <r>
    <n v="2818"/>
    <n v="17.739999999999998"/>
    <d v="2002-08-25T00:00:00"/>
    <n v="1"/>
    <n v="17.739999999999998"/>
    <n v="0.24863201094391699"/>
    <n v="0"/>
    <n v="0.34080027359781101"/>
    <n v="2"/>
    <n v="1"/>
    <n v="2"/>
    <n v="10"/>
    <n v="5"/>
    <n v="10"/>
    <n v="25"/>
    <n v="1.6666666666666701"/>
    <x v="4"/>
    <s v="Class-1"/>
    <x v="0"/>
  </r>
  <r>
    <n v="2819"/>
    <n v="118.81"/>
    <d v="2002-05-27T00:00:00"/>
    <n v="1"/>
    <n v="118.81"/>
    <n v="0.74469904240768103"/>
    <n v="0"/>
    <n v="0.183994528043776"/>
    <n v="4"/>
    <n v="1"/>
    <n v="1"/>
    <n v="20"/>
    <n v="5"/>
    <n v="5"/>
    <n v="30"/>
    <n v="2"/>
    <x v="2"/>
    <s v="Class-2"/>
    <x v="2"/>
  </r>
  <r>
    <n v="282"/>
    <n v="239.32615999999999"/>
    <d v="2004-09-11T00:00:00"/>
    <n v="10"/>
    <n v="2393.2615999999998"/>
    <n v="0.87072503419976999"/>
    <n v="0.81549247606019204"/>
    <n v="0.77906976744185996"/>
    <n v="5"/>
    <n v="5"/>
    <n v="4"/>
    <n v="25"/>
    <n v="25"/>
    <n v="20"/>
    <n v="70"/>
    <n v="4.6666666666666696"/>
    <x v="1"/>
    <s v="Class-4"/>
    <x v="1"/>
  </r>
  <r>
    <n v="2820"/>
    <n v="-395"/>
    <d v="2002-05-11T00:00:00"/>
    <n v="1"/>
    <n v="-395"/>
    <n v="3.0779753761969899E-3"/>
    <n v="0"/>
    <n v="0.16501367989056101"/>
    <n v="1"/>
    <n v="1"/>
    <n v="1"/>
    <n v="5"/>
    <n v="5"/>
    <n v="5"/>
    <n v="15"/>
    <n v="1"/>
    <x v="4"/>
    <s v="Class-1"/>
    <x v="0"/>
  </r>
  <r>
    <n v="2821"/>
    <n v="48.451111111111103"/>
    <d v="2004-12-21T00:00:00"/>
    <n v="9"/>
    <n v="436.05999999999995"/>
    <n v="0.48358413132692801"/>
    <n v="0.79069767441860495"/>
    <n v="0.95861833105335104"/>
    <n v="3"/>
    <n v="4"/>
    <n v="5"/>
    <n v="15"/>
    <n v="20"/>
    <n v="25"/>
    <n v="60"/>
    <n v="4"/>
    <x v="1"/>
    <s v="Class-4"/>
    <x v="0"/>
  </r>
  <r>
    <n v="2822"/>
    <n v="13.7871428571429"/>
    <d v="2004-05-02T00:00:00"/>
    <n v="7"/>
    <n v="96.510000000000304"/>
    <n v="0.20365937072503801"/>
    <n v="0.73204514363885098"/>
    <n v="0.67168262653898703"/>
    <n v="2"/>
    <n v="4"/>
    <n v="4"/>
    <n v="10"/>
    <n v="20"/>
    <n v="20"/>
    <n v="50"/>
    <n v="3.3333333333333299"/>
    <x v="0"/>
    <s v="Class-3"/>
    <x v="0"/>
  </r>
  <r>
    <n v="2823"/>
    <n v="58.835999999999999"/>
    <d v="2002-01-06T00:00:00"/>
    <n v="1"/>
    <n v="58.835999999999999"/>
    <n v="0.54274965800272001"/>
    <n v="0"/>
    <n v="2.39398084815321E-3"/>
    <n v="3"/>
    <n v="1"/>
    <n v="1"/>
    <n v="15"/>
    <n v="5"/>
    <n v="5"/>
    <n v="25"/>
    <n v="1.6666666666666701"/>
    <x v="4"/>
    <s v="Class-1"/>
    <x v="2"/>
  </r>
  <r>
    <n v="2824"/>
    <n v="40.229999999999997"/>
    <d v="2002-05-22T00:00:00"/>
    <n v="1"/>
    <n v="40.229999999999997"/>
    <n v="0.43074555403555298"/>
    <n v="0"/>
    <n v="0.178009575923393"/>
    <n v="3"/>
    <n v="1"/>
    <n v="1"/>
    <n v="15"/>
    <n v="5"/>
    <n v="5"/>
    <n v="25"/>
    <n v="1.6666666666666701"/>
    <x v="4"/>
    <s v="Class-1"/>
    <x v="0"/>
  </r>
  <r>
    <n v="2825"/>
    <n v="33.9802380952381"/>
    <d v="2003-11-05T00:00:00"/>
    <n v="42"/>
    <n v="1427.1700000000003"/>
    <n v="0.38867989056086499"/>
    <n v="0.973666210670315"/>
    <n v="0.58002735978112097"/>
    <n v="2"/>
    <n v="5"/>
    <n v="3"/>
    <n v="10"/>
    <n v="25"/>
    <n v="15"/>
    <n v="50"/>
    <n v="3.3333333333333299"/>
    <x v="0"/>
    <s v="Class-3"/>
    <x v="0"/>
  </r>
  <r>
    <n v="2826"/>
    <n v="3.47"/>
    <d v="2002-02-02T00:00:00"/>
    <n v="1"/>
    <n v="3.47"/>
    <n v="9.9863201094391604E-2"/>
    <n v="0"/>
    <n v="2.7188782489740101E-2"/>
    <n v="1"/>
    <n v="1"/>
    <n v="1"/>
    <n v="5"/>
    <n v="5"/>
    <n v="5"/>
    <n v="15"/>
    <n v="1"/>
    <x v="4"/>
    <s v="Class-1"/>
    <x v="0"/>
  </r>
  <r>
    <n v="2827"/>
    <n v="1.75"/>
    <d v="2002-04-28T00:00:00"/>
    <n v="1"/>
    <n v="1.75"/>
    <n v="7.6265389876880904E-2"/>
    <n v="0"/>
    <n v="0.14705882352941199"/>
    <n v="1"/>
    <n v="1"/>
    <n v="1"/>
    <n v="5"/>
    <n v="5"/>
    <n v="5"/>
    <n v="15"/>
    <n v="1"/>
    <x v="4"/>
    <s v="Class-1"/>
    <x v="0"/>
  </r>
  <r>
    <n v="2828"/>
    <n v="59.258000000000003"/>
    <d v="2002-01-11T00:00:00"/>
    <n v="1"/>
    <n v="59.258000000000003"/>
    <n v="0.54565663474690596"/>
    <n v="0"/>
    <n v="5.8139534883720903E-3"/>
    <n v="3"/>
    <n v="1"/>
    <n v="1"/>
    <n v="15"/>
    <n v="5"/>
    <n v="5"/>
    <n v="25"/>
    <n v="1.6666666666666701"/>
    <x v="4"/>
    <s v="Class-1"/>
    <x v="2"/>
  </r>
  <r>
    <n v="2829"/>
    <n v="1.17"/>
    <d v="2002-08-01T00:00:00"/>
    <n v="2"/>
    <n v="2.34"/>
    <n v="6.8228454172366407E-2"/>
    <n v="0.35294117647058798"/>
    <n v="0.29035567715458299"/>
    <n v="1"/>
    <n v="2"/>
    <n v="2"/>
    <n v="5"/>
    <n v="10"/>
    <n v="10"/>
    <n v="25"/>
    <n v="1.6666666666666701"/>
    <x v="4"/>
    <s v="Class-1"/>
    <x v="0"/>
  </r>
  <r>
    <n v="2830"/>
    <n v="41.978000000000002"/>
    <d v="2002-07-02T00:00:00"/>
    <n v="2"/>
    <n v="83.956000000000003"/>
    <n v="0.44134746922022999"/>
    <n v="0.35294117647058798"/>
    <n v="0.24247606019151799"/>
    <n v="3"/>
    <n v="2"/>
    <n v="2"/>
    <n v="15"/>
    <n v="10"/>
    <n v="10"/>
    <n v="35"/>
    <n v="2.3333333333333299"/>
    <x v="2"/>
    <s v="Class-2"/>
    <x v="1"/>
  </r>
  <r>
    <n v="2832"/>
    <n v="0.55000000000000004"/>
    <d v="2002-06-01T00:00:00"/>
    <n v="1"/>
    <n v="0.55000000000000004"/>
    <n v="5.9165526675786298E-2"/>
    <n v="0"/>
    <n v="0.19015047879617"/>
    <n v="1"/>
    <n v="1"/>
    <n v="1"/>
    <n v="5"/>
    <n v="5"/>
    <n v="5"/>
    <n v="15"/>
    <n v="1"/>
    <x v="4"/>
    <s v="Class-1"/>
    <x v="0"/>
  </r>
  <r>
    <n v="2833"/>
    <n v="33.757142857142902"/>
    <d v="2003-12-29T00:00:00"/>
    <n v="7"/>
    <n v="236.30000000000032"/>
    <n v="0.38731190150477801"/>
    <n v="0.73204514363885098"/>
    <n v="0.60208618331053299"/>
    <n v="2"/>
    <n v="4"/>
    <n v="4"/>
    <n v="10"/>
    <n v="20"/>
    <n v="20"/>
    <n v="50"/>
    <n v="3.3333333333333299"/>
    <x v="0"/>
    <s v="Class-3"/>
    <x v="0"/>
  </r>
  <r>
    <n v="2834"/>
    <n v="23.98"/>
    <d v="2002-03-10T00:00:00"/>
    <n v="1"/>
    <n v="23.98"/>
    <n v="0.30300957592339101"/>
    <n v="0"/>
    <n v="7.4726402188782501E-2"/>
    <n v="2"/>
    <n v="1"/>
    <n v="1"/>
    <n v="10"/>
    <n v="5"/>
    <n v="5"/>
    <n v="20"/>
    <n v="1.3333333333333299"/>
    <x v="4"/>
    <s v="Class-1"/>
    <x v="2"/>
  </r>
  <r>
    <n v="2835"/>
    <n v="59.283333333333303"/>
    <d v="2004-12-09T00:00:00"/>
    <n v="15"/>
    <n v="889.24999999999955"/>
    <n v="0.54582763337891704"/>
    <n v="0.88560191518467901"/>
    <n v="0.92989056087551203"/>
    <n v="3"/>
    <n v="5"/>
    <n v="5"/>
    <n v="15"/>
    <n v="25"/>
    <n v="25"/>
    <n v="65"/>
    <n v="4.3333333333333304"/>
    <x v="1"/>
    <s v="Class-4"/>
    <x v="0"/>
  </r>
  <r>
    <n v="2836"/>
    <n v="31.64"/>
    <d v="2004-09-15T00:00:00"/>
    <n v="3"/>
    <n v="94.92"/>
    <n v="0.36952804377564102"/>
    <n v="0.49743502051983601"/>
    <n v="0.78847469220246202"/>
    <n v="2"/>
    <n v="3"/>
    <n v="4"/>
    <n v="10"/>
    <n v="15"/>
    <n v="20"/>
    <n v="45"/>
    <n v="3"/>
    <x v="0"/>
    <s v="Class-3"/>
    <x v="0"/>
  </r>
  <r>
    <n v="2837"/>
    <n v="29.48"/>
    <d v="2002-08-23T00:00:00"/>
    <n v="2"/>
    <n v="58.96"/>
    <n v="0.34986320109438501"/>
    <n v="0.35294117647058798"/>
    <n v="0.335499316005472"/>
    <n v="2"/>
    <n v="2"/>
    <n v="2"/>
    <n v="10"/>
    <n v="10"/>
    <n v="10"/>
    <n v="30"/>
    <n v="2"/>
    <x v="2"/>
    <s v="Class-2"/>
    <x v="0"/>
  </r>
  <r>
    <n v="2838"/>
    <n v="20.84806"/>
    <d v="2004-12-09T00:00:00"/>
    <n v="5"/>
    <n v="104.2403"/>
    <n v="0.274281805745556"/>
    <n v="0.64261285909712695"/>
    <n v="0.92989056087551203"/>
    <n v="2"/>
    <n v="4"/>
    <n v="5"/>
    <n v="10"/>
    <n v="20"/>
    <n v="25"/>
    <n v="55"/>
    <n v="3.6666666666666701"/>
    <x v="0"/>
    <s v="Class-3"/>
    <x v="1"/>
  </r>
  <r>
    <n v="284"/>
    <n v="165.68"/>
    <d v="2002-06-10T00:00:00"/>
    <n v="1"/>
    <n v="165.68"/>
    <n v="0.81412448700413698"/>
    <n v="0"/>
    <n v="0.204172366621067"/>
    <n v="5"/>
    <n v="1"/>
    <n v="2"/>
    <n v="25"/>
    <n v="5"/>
    <n v="10"/>
    <n v="40"/>
    <n v="2.6666666666666701"/>
    <x v="2"/>
    <s v="Class-2"/>
    <x v="2"/>
  </r>
  <r>
    <n v="2840"/>
    <n v="88.85"/>
    <d v="2004-09-29T00:00:00"/>
    <n v="4"/>
    <n v="355.4"/>
    <n v="0.66980164158687305"/>
    <n v="0.581395348837209"/>
    <n v="0.82301641586867202"/>
    <n v="4"/>
    <n v="3"/>
    <n v="5"/>
    <n v="20"/>
    <n v="15"/>
    <n v="25"/>
    <n v="60"/>
    <n v="4"/>
    <x v="1"/>
    <s v="Class-4"/>
    <x v="0"/>
  </r>
  <r>
    <n v="2841"/>
    <n v="39.74"/>
    <d v="2004-11-20T00:00:00"/>
    <n v="4"/>
    <n v="158.96"/>
    <n v="0.42783857729136698"/>
    <n v="0.581395348837209"/>
    <n v="0.89432284541723595"/>
    <n v="3"/>
    <n v="3"/>
    <n v="5"/>
    <n v="15"/>
    <n v="15"/>
    <n v="25"/>
    <n v="55"/>
    <n v="3.6666666666666701"/>
    <x v="0"/>
    <s v="Class-3"/>
    <x v="0"/>
  </r>
  <r>
    <n v="2842"/>
    <n v="78.272499999999994"/>
    <d v="2004-09-15T00:00:00"/>
    <n v="4"/>
    <n v="313.08999999999997"/>
    <n v="0.63098495212038197"/>
    <n v="0.581395348837209"/>
    <n v="0.78847469220246202"/>
    <n v="4"/>
    <n v="3"/>
    <n v="4"/>
    <n v="20"/>
    <n v="15"/>
    <n v="20"/>
    <n v="55"/>
    <n v="3.6666666666666701"/>
    <x v="0"/>
    <s v="Class-3"/>
    <x v="0"/>
  </r>
  <r>
    <n v="2843"/>
    <n v="1100.7"/>
    <d v="2002-07-12T00:00:00"/>
    <n v="1"/>
    <n v="1100.7"/>
    <n v="0.97674418604657598"/>
    <n v="0"/>
    <n v="0.25718194254445997"/>
    <n v="5"/>
    <n v="1"/>
    <n v="2"/>
    <n v="25"/>
    <n v="5"/>
    <n v="10"/>
    <n v="40"/>
    <n v="2.6666666666666701"/>
    <x v="2"/>
    <s v="Class-2"/>
    <x v="0"/>
  </r>
  <r>
    <n v="2844"/>
    <n v="22.3"/>
    <d v="2002-03-27T00:00:00"/>
    <n v="1"/>
    <n v="22.3"/>
    <n v="0.29001367989056098"/>
    <n v="0"/>
    <n v="9.9863201094391299E-2"/>
    <n v="2"/>
    <n v="1"/>
    <n v="1"/>
    <n v="10"/>
    <n v="5"/>
    <n v="5"/>
    <n v="20"/>
    <n v="1.3333333333333299"/>
    <x v="4"/>
    <s v="Class-1"/>
    <x v="0"/>
  </r>
  <r>
    <n v="2845"/>
    <n v="94.5"/>
    <d v="2002-06-16T00:00:00"/>
    <n v="1"/>
    <n v="94.5"/>
    <n v="0.68861149110808095"/>
    <n v="0"/>
    <n v="0.215458276333789"/>
    <n v="4"/>
    <n v="1"/>
    <n v="2"/>
    <n v="20"/>
    <n v="5"/>
    <n v="10"/>
    <n v="35"/>
    <n v="2.3333333333333299"/>
    <x v="2"/>
    <s v="Class-2"/>
    <x v="0"/>
  </r>
  <r>
    <n v="2846"/>
    <n v="170.11760000000001"/>
    <d v="2002-02-04T00:00:00"/>
    <n v="1"/>
    <n v="170.11760000000001"/>
    <n v="0.81942544459647704"/>
    <n v="0"/>
    <n v="3.0266757865937102E-2"/>
    <n v="5"/>
    <n v="1"/>
    <n v="1"/>
    <n v="25"/>
    <n v="5"/>
    <n v="5"/>
    <n v="35"/>
    <n v="2.3333333333333299"/>
    <x v="2"/>
    <s v="Class-2"/>
    <x v="2"/>
  </r>
  <r>
    <n v="2847"/>
    <n v="1.1966666666666701"/>
    <d v="2004-03-11T00:00:00"/>
    <n v="3"/>
    <n v="3.5900000000000105"/>
    <n v="6.9083447332421097E-2"/>
    <n v="0.49743502051983601"/>
    <n v="0.64038987688098403"/>
    <n v="1"/>
    <n v="3"/>
    <n v="4"/>
    <n v="5"/>
    <n v="15"/>
    <n v="20"/>
    <n v="40"/>
    <n v="2.6666666666666701"/>
    <x v="2"/>
    <s v="Class-2"/>
    <x v="0"/>
  </r>
  <r>
    <n v="2848"/>
    <n v="21.657499999999999"/>
    <d v="2004-07-20T00:00:00"/>
    <n v="4"/>
    <n v="86.63"/>
    <n v="0.281634746922025"/>
    <n v="0.581395348837209"/>
    <n v="0.72435020519835702"/>
    <n v="2"/>
    <n v="3"/>
    <n v="4"/>
    <n v="10"/>
    <n v="15"/>
    <n v="20"/>
    <n v="45"/>
    <n v="3"/>
    <x v="0"/>
    <s v="Class-3"/>
    <x v="0"/>
  </r>
  <r>
    <n v="2849"/>
    <n v="-326.88"/>
    <d v="2002-03-30T00:00:00"/>
    <n v="1"/>
    <n v="-326.88"/>
    <n v="3.9329685362517099E-3"/>
    <n v="0"/>
    <n v="0.105848153214774"/>
    <n v="1"/>
    <n v="1"/>
    <n v="1"/>
    <n v="5"/>
    <n v="5"/>
    <n v="5"/>
    <n v="15"/>
    <n v="1"/>
    <x v="4"/>
    <s v="Class-1"/>
    <x v="0"/>
  </r>
  <r>
    <n v="285"/>
    <n v="17.001538461538502"/>
    <d v="2004-09-11T00:00:00"/>
    <n v="13"/>
    <n v="221.02000000000052"/>
    <n v="0.23734610123119401"/>
    <n v="0.86234610123119004"/>
    <n v="0.77906976744185996"/>
    <n v="2"/>
    <n v="5"/>
    <n v="4"/>
    <n v="10"/>
    <n v="25"/>
    <n v="20"/>
    <n v="55"/>
    <n v="3.6666666666666701"/>
    <x v="0"/>
    <s v="Class-3"/>
    <x v="0"/>
  </r>
  <r>
    <n v="2850"/>
    <n v="390.58749999999998"/>
    <d v="2004-08-25T00:00:00"/>
    <n v="4"/>
    <n v="1562.35"/>
    <n v="0.922366621067085"/>
    <n v="0.581395348837209"/>
    <n v="0.75923392612858998"/>
    <n v="5"/>
    <n v="3"/>
    <n v="4"/>
    <n v="25"/>
    <n v="15"/>
    <n v="20"/>
    <n v="60"/>
    <n v="4"/>
    <x v="1"/>
    <s v="Class-4"/>
    <x v="0"/>
  </r>
  <r>
    <n v="2851"/>
    <n v="-16.989999999999998"/>
    <d v="2002-05-08T00:00:00"/>
    <n v="2"/>
    <n v="-33.979999999999997"/>
    <n v="3.4199726402188602E-2"/>
    <n v="0.35294117647058798"/>
    <n v="0.16108071135430899"/>
    <n v="1"/>
    <n v="2"/>
    <n v="1"/>
    <n v="5"/>
    <n v="10"/>
    <n v="5"/>
    <n v="20"/>
    <n v="1.3333333333333299"/>
    <x v="4"/>
    <s v="Class-1"/>
    <x v="0"/>
  </r>
  <r>
    <n v="2852"/>
    <n v="28.71"/>
    <d v="2004-12-19T00:00:00"/>
    <n v="16"/>
    <n v="459.36"/>
    <n v="0.34336525307797"/>
    <n v="0.89586183310533496"/>
    <n v="0.95365937072503404"/>
    <n v="2"/>
    <n v="5"/>
    <n v="5"/>
    <n v="10"/>
    <n v="25"/>
    <n v="25"/>
    <n v="60"/>
    <n v="4"/>
    <x v="1"/>
    <s v="Class-4"/>
    <x v="0"/>
  </r>
  <r>
    <n v="2853"/>
    <n v="-1.97421333333333"/>
    <d v="2004-09-13T00:00:00"/>
    <n v="15"/>
    <n v="-29.613199999999949"/>
    <n v="4.4117647058823303E-2"/>
    <n v="0.88560191518467901"/>
    <n v="0.78197674418604601"/>
    <n v="1"/>
    <n v="5"/>
    <n v="4"/>
    <n v="5"/>
    <n v="25"/>
    <n v="20"/>
    <n v="50"/>
    <n v="3.3333333333333299"/>
    <x v="0"/>
    <s v="Class-3"/>
    <x v="1"/>
  </r>
  <r>
    <n v="2855"/>
    <n v="17.04"/>
    <d v="2002-04-19T00:00:00"/>
    <n v="1"/>
    <n v="17.04"/>
    <n v="0.238030095759238"/>
    <n v="0"/>
    <n v="0.13440492476060201"/>
    <n v="2"/>
    <n v="1"/>
    <n v="1"/>
    <n v="10"/>
    <n v="5"/>
    <n v="5"/>
    <n v="20"/>
    <n v="1.3333333333333299"/>
    <x v="4"/>
    <s v="Class-1"/>
    <x v="0"/>
  </r>
  <r>
    <n v="2856"/>
    <n v="4.7699999999999996"/>
    <d v="2002-12-06T00:00:00"/>
    <n v="1"/>
    <n v="4.7699999999999996"/>
    <n v="0.114911080711355"/>
    <n v="0"/>
    <n v="0.47332421340629199"/>
    <n v="1"/>
    <n v="1"/>
    <n v="3"/>
    <n v="5"/>
    <n v="5"/>
    <n v="15"/>
    <n v="25"/>
    <n v="1.6666666666666701"/>
    <x v="4"/>
    <s v="Class-1"/>
    <x v="0"/>
  </r>
  <r>
    <n v="2857"/>
    <n v="0.49"/>
    <d v="2002-03-29T00:00:00"/>
    <n v="1"/>
    <n v="0.49"/>
    <n v="5.7797537619698698E-2"/>
    <n v="0"/>
    <n v="0.102599179206566"/>
    <n v="1"/>
    <n v="1"/>
    <n v="1"/>
    <n v="5"/>
    <n v="5"/>
    <n v="5"/>
    <n v="15"/>
    <n v="1"/>
    <x v="4"/>
    <s v="Class-1"/>
    <x v="0"/>
  </r>
  <r>
    <n v="2858"/>
    <n v="13.9033333333333"/>
    <d v="2002-10-16T00:00:00"/>
    <n v="3"/>
    <n v="41.709999999999901"/>
    <n v="0.20502735978112499"/>
    <n v="0.49743502051983601"/>
    <n v="0.414500683994527"/>
    <n v="2"/>
    <n v="3"/>
    <n v="3"/>
    <n v="10"/>
    <n v="15"/>
    <n v="15"/>
    <n v="40"/>
    <n v="2.6666666666666701"/>
    <x v="2"/>
    <s v="Class-2"/>
    <x v="0"/>
  </r>
  <r>
    <n v="2859"/>
    <n v="-1699.375"/>
    <d v="2002-05-30T00:00:00"/>
    <n v="2"/>
    <n v="-3398.75"/>
    <n v="1.7099863201094399E-4"/>
    <n v="0.35294117647058798"/>
    <n v="0.18844049247606001"/>
    <n v="1"/>
    <n v="2"/>
    <n v="1"/>
    <n v="5"/>
    <n v="10"/>
    <n v="5"/>
    <n v="20"/>
    <n v="1.3333333333333299"/>
    <x v="4"/>
    <s v="Class-1"/>
    <x v="0"/>
  </r>
  <r>
    <n v="286"/>
    <n v="283.47029090909098"/>
    <d v="2004-08-16T00:00:00"/>
    <n v="33"/>
    <n v="9354.5196000000014"/>
    <n v="0.89466484268130697"/>
    <n v="0.96272229822161404"/>
    <n v="0.74965800273597705"/>
    <n v="5"/>
    <n v="5"/>
    <n v="4"/>
    <n v="25"/>
    <n v="25"/>
    <n v="20"/>
    <n v="70"/>
    <n v="4.6666666666666696"/>
    <x v="1"/>
    <s v="Class-4"/>
    <x v="1"/>
  </r>
  <r>
    <n v="2860"/>
    <n v="28.015000000000001"/>
    <d v="2002-01-08T00:00:00"/>
    <n v="2"/>
    <n v="56.03"/>
    <n v="0.335157318741445"/>
    <n v="0.35294117647058798"/>
    <n v="4.2749658002736004E-3"/>
    <n v="2"/>
    <n v="2"/>
    <n v="1"/>
    <n v="10"/>
    <n v="10"/>
    <n v="5"/>
    <n v="25"/>
    <n v="1.6666666666666701"/>
    <x v="4"/>
    <s v="Class-1"/>
    <x v="0"/>
  </r>
  <r>
    <n v="2861"/>
    <n v="121.41719999999999"/>
    <d v="2002-05-26T00:00:00"/>
    <n v="2"/>
    <n v="242.83439999999999"/>
    <n v="0.75000000000002098"/>
    <n v="0.35294117647058798"/>
    <n v="0.18228454172366601"/>
    <n v="4"/>
    <n v="2"/>
    <n v="1"/>
    <n v="20"/>
    <n v="10"/>
    <n v="5"/>
    <n v="35"/>
    <n v="2.3333333333333299"/>
    <x v="2"/>
    <s v="Class-2"/>
    <x v="2"/>
  </r>
  <r>
    <n v="2862"/>
    <n v="92.974999999999994"/>
    <d v="2004-02-06T00:00:00"/>
    <n v="2"/>
    <n v="185.95"/>
    <n v="0.684165526675795"/>
    <n v="0.35294117647058798"/>
    <n v="0.61987004103967103"/>
    <n v="4"/>
    <n v="2"/>
    <n v="4"/>
    <n v="20"/>
    <n v="10"/>
    <n v="20"/>
    <n v="50"/>
    <n v="3.3333333333333299"/>
    <x v="0"/>
    <s v="Class-3"/>
    <x v="0"/>
  </r>
  <r>
    <n v="2863"/>
    <n v="88.499666666666698"/>
    <d v="2004-12-29T00:00:00"/>
    <n v="9"/>
    <n v="796.4970000000003"/>
    <n v="0.66860465116279699"/>
    <n v="0.79069767441860495"/>
    <n v="0.97691518467852201"/>
    <n v="4"/>
    <n v="4"/>
    <n v="5"/>
    <n v="20"/>
    <n v="20"/>
    <n v="25"/>
    <n v="65"/>
    <n v="4.3333333333333304"/>
    <x v="1"/>
    <s v="Class-4"/>
    <x v="0"/>
  </r>
  <r>
    <n v="2864"/>
    <n v="80.093000000000004"/>
    <d v="2002-07-29T00:00:00"/>
    <n v="2"/>
    <n v="160.18600000000001"/>
    <n v="0.63679890560875496"/>
    <n v="0.35294117647058798"/>
    <n v="0.285396716826265"/>
    <n v="4"/>
    <n v="2"/>
    <n v="2"/>
    <n v="20"/>
    <n v="10"/>
    <n v="10"/>
    <n v="40"/>
    <n v="2.6666666666666701"/>
    <x v="2"/>
    <s v="Class-2"/>
    <x v="1"/>
  </r>
  <r>
    <n v="2866"/>
    <n v="5.22"/>
    <d v="2002-06-15T00:00:00"/>
    <n v="4"/>
    <n v="20.88"/>
    <n v="0.120041039671684"/>
    <n v="0.581395348837209"/>
    <n v="0.21289329685362501"/>
    <n v="1"/>
    <n v="3"/>
    <n v="2"/>
    <n v="5"/>
    <n v="15"/>
    <n v="10"/>
    <n v="30"/>
    <n v="2"/>
    <x v="2"/>
    <s v="Class-2"/>
    <x v="0"/>
  </r>
  <r>
    <n v="2867"/>
    <n v="-239.8"/>
    <d v="2002-02-02T00:00:00"/>
    <n v="1"/>
    <n v="-239.8"/>
    <n v="6.1559507523939799E-3"/>
    <n v="0"/>
    <n v="2.7188782489740101E-2"/>
    <n v="1"/>
    <n v="1"/>
    <n v="1"/>
    <n v="5"/>
    <n v="5"/>
    <n v="5"/>
    <n v="15"/>
    <n v="1"/>
    <x v="4"/>
    <s v="Class-1"/>
    <x v="0"/>
  </r>
  <r>
    <n v="2868"/>
    <n v="18.22"/>
    <d v="2002-02-09T00:00:00"/>
    <n v="1"/>
    <n v="18.22"/>
    <n v="0.25188098495212502"/>
    <n v="0"/>
    <n v="3.7790697674418602E-2"/>
    <n v="2"/>
    <n v="1"/>
    <n v="1"/>
    <n v="10"/>
    <n v="5"/>
    <n v="5"/>
    <n v="20"/>
    <n v="1.3333333333333299"/>
    <x v="4"/>
    <s v="Class-1"/>
    <x v="0"/>
  </r>
  <r>
    <n v="2869"/>
    <n v="2119.1696666666699"/>
    <d v="2004-08-24T00:00:00"/>
    <n v="9"/>
    <n v="19072.527000000027"/>
    <n v="0.98803009575930101"/>
    <n v="0.79069767441860495"/>
    <n v="0.75837893296853498"/>
    <n v="5"/>
    <n v="4"/>
    <n v="4"/>
    <n v="25"/>
    <n v="20"/>
    <n v="20"/>
    <n v="65"/>
    <n v="4.3333333333333304"/>
    <x v="1"/>
    <s v="Class-4"/>
    <x v="0"/>
  </r>
  <r>
    <n v="2870"/>
    <n v="87.34"/>
    <d v="2002-01-28T00:00:00"/>
    <n v="2"/>
    <n v="174.68"/>
    <n v="0.66450068399453299"/>
    <n v="0.35294117647058798"/>
    <n v="2.32558139534884E-2"/>
    <n v="4"/>
    <n v="2"/>
    <n v="1"/>
    <n v="20"/>
    <n v="10"/>
    <n v="5"/>
    <n v="35"/>
    <n v="2.3333333333333299"/>
    <x v="2"/>
    <s v="Class-2"/>
    <x v="0"/>
  </r>
  <r>
    <n v="2871"/>
    <n v="4.29"/>
    <d v="2002-03-13T00:00:00"/>
    <n v="1"/>
    <n v="4.29"/>
    <n v="0.109610123119016"/>
    <n v="0"/>
    <n v="8.0540355677154604E-2"/>
    <n v="1"/>
    <n v="1"/>
    <n v="1"/>
    <n v="5"/>
    <n v="5"/>
    <n v="5"/>
    <n v="15"/>
    <n v="1"/>
    <x v="4"/>
    <s v="Class-1"/>
    <x v="0"/>
  </r>
  <r>
    <n v="2872"/>
    <n v="6.6"/>
    <d v="2003-04-30T00:00:00"/>
    <n v="2"/>
    <n v="13.2"/>
    <n v="0.13662790697674601"/>
    <n v="0.35294117647058798"/>
    <n v="0.514021887824896"/>
    <n v="1"/>
    <n v="2"/>
    <n v="3"/>
    <n v="5"/>
    <n v="10"/>
    <n v="15"/>
    <n v="30"/>
    <n v="2"/>
    <x v="2"/>
    <s v="Class-2"/>
    <x v="0"/>
  </r>
  <r>
    <n v="2873"/>
    <n v="29.726666666666699"/>
    <d v="2003-11-26T00:00:00"/>
    <n v="3"/>
    <n v="89.180000000000092"/>
    <n v="0.35191518467851601"/>
    <n v="0.49743502051983601"/>
    <n v="0.58823529411764597"/>
    <n v="2"/>
    <n v="3"/>
    <n v="3"/>
    <n v="10"/>
    <n v="15"/>
    <n v="15"/>
    <n v="40"/>
    <n v="2.6666666666666701"/>
    <x v="2"/>
    <s v="Class-2"/>
    <x v="0"/>
  </r>
  <r>
    <n v="2874"/>
    <n v="320.25272727272699"/>
    <d v="2004-02-20T00:00:00"/>
    <n v="11"/>
    <n v="3522.779999999997"/>
    <n v="0.90612175102604298"/>
    <n v="0.83413132694938497"/>
    <n v="0.62790697674418505"/>
    <n v="5"/>
    <n v="5"/>
    <n v="4"/>
    <n v="25"/>
    <n v="25"/>
    <n v="20"/>
    <n v="70"/>
    <n v="4.6666666666666696"/>
    <x v="1"/>
    <s v="Class-4"/>
    <x v="0"/>
  </r>
  <r>
    <n v="2875"/>
    <n v="316.36205263157899"/>
    <d v="2004-12-31T00:00:00"/>
    <n v="19"/>
    <n v="6010.8790000000008"/>
    <n v="0.90441176470593299"/>
    <n v="0.91501367989056104"/>
    <n v="0.98529411764705799"/>
    <n v="5"/>
    <n v="5"/>
    <n v="5"/>
    <n v="25"/>
    <n v="25"/>
    <n v="25"/>
    <n v="75"/>
    <n v="5"/>
    <x v="3"/>
    <s v="Class-5"/>
    <x v="1"/>
  </r>
  <r>
    <n v="2877"/>
    <n v="98.7988"/>
    <d v="2002-08-01T00:00:00"/>
    <n v="1"/>
    <n v="98.7988"/>
    <n v="0.69921340629276096"/>
    <n v="0"/>
    <n v="0.29035567715458299"/>
    <n v="4"/>
    <n v="1"/>
    <n v="2"/>
    <n v="20"/>
    <n v="5"/>
    <n v="10"/>
    <n v="35"/>
    <n v="2.3333333333333299"/>
    <x v="2"/>
    <s v="Class-2"/>
    <x v="2"/>
  </r>
  <r>
    <n v="2878"/>
    <n v="523.64675555555596"/>
    <d v="2004-12-09T00:00:00"/>
    <n v="9"/>
    <n v="4712.8208000000031"/>
    <n v="0.94493844049253395"/>
    <n v="0.79069767441860495"/>
    <n v="0.92989056087551203"/>
    <n v="5"/>
    <n v="4"/>
    <n v="5"/>
    <n v="25"/>
    <n v="20"/>
    <n v="25"/>
    <n v="70"/>
    <n v="4.6666666666666696"/>
    <x v="1"/>
    <s v="Class-4"/>
    <x v="1"/>
  </r>
  <r>
    <n v="288"/>
    <n v="22.614999999999998"/>
    <d v="2002-06-22T00:00:00"/>
    <n v="2"/>
    <n v="45.23"/>
    <n v="0.29121067031463699"/>
    <n v="0.35294117647058798"/>
    <n v="0.225547195622435"/>
    <n v="2"/>
    <n v="2"/>
    <n v="2"/>
    <n v="10"/>
    <n v="10"/>
    <n v="10"/>
    <n v="30"/>
    <n v="2"/>
    <x v="2"/>
    <s v="Class-2"/>
    <x v="0"/>
  </r>
  <r>
    <n v="2880"/>
    <n v="109.495"/>
    <d v="2002-04-04T00:00:00"/>
    <n v="2"/>
    <n v="218.99"/>
    <n v="0.72161422708619904"/>
    <n v="0.35294117647058798"/>
    <n v="0.113885088919289"/>
    <n v="4"/>
    <n v="2"/>
    <n v="1"/>
    <n v="20"/>
    <n v="10"/>
    <n v="5"/>
    <n v="35"/>
    <n v="2.3333333333333299"/>
    <x v="2"/>
    <s v="Class-2"/>
    <x v="1"/>
  </r>
  <r>
    <n v="2882"/>
    <n v="181.69"/>
    <d v="2002-07-23T00:00:00"/>
    <n v="1"/>
    <n v="181.69"/>
    <n v="0.83054035567719098"/>
    <n v="0"/>
    <n v="0.27530779753762002"/>
    <n v="5"/>
    <n v="1"/>
    <n v="2"/>
    <n v="25"/>
    <n v="5"/>
    <n v="10"/>
    <n v="40"/>
    <n v="2.6666666666666701"/>
    <x v="2"/>
    <s v="Class-2"/>
    <x v="0"/>
  </r>
  <r>
    <n v="2883"/>
    <n v="1289.26"/>
    <d v="2002-07-25T00:00:00"/>
    <n v="1"/>
    <n v="1289.26"/>
    <n v="0.97999316005478498"/>
    <n v="0"/>
    <n v="0.27735978112175103"/>
    <n v="5"/>
    <n v="1"/>
    <n v="2"/>
    <n v="25"/>
    <n v="5"/>
    <n v="10"/>
    <n v="40"/>
    <n v="2.6666666666666701"/>
    <x v="2"/>
    <s v="Class-2"/>
    <x v="0"/>
  </r>
  <r>
    <n v="2884"/>
    <n v="21.6"/>
    <d v="2002-07-19T00:00:00"/>
    <n v="1"/>
    <n v="21.6"/>
    <n v="0.28060875512995997"/>
    <n v="0"/>
    <n v="0.26880984952120401"/>
    <n v="2"/>
    <n v="1"/>
    <n v="2"/>
    <n v="10"/>
    <n v="5"/>
    <n v="10"/>
    <n v="25"/>
    <n v="1.6666666666666701"/>
    <x v="4"/>
    <s v="Class-1"/>
    <x v="0"/>
  </r>
  <r>
    <n v="2885"/>
    <n v="19.527999999999999"/>
    <d v="2004-11-24T00:00:00"/>
    <n v="5"/>
    <n v="97.639999999999986"/>
    <n v="0.26094391244870402"/>
    <n v="0.64261285909712695"/>
    <n v="0.90253077975376195"/>
    <n v="2"/>
    <n v="4"/>
    <n v="5"/>
    <n v="10"/>
    <n v="20"/>
    <n v="25"/>
    <n v="55"/>
    <n v="3.6666666666666701"/>
    <x v="0"/>
    <s v="Class-3"/>
    <x v="0"/>
  </r>
  <r>
    <n v="2886"/>
    <n v="201.37166666666701"/>
    <d v="2004-07-16T00:00:00"/>
    <n v="6"/>
    <n v="1208.2300000000021"/>
    <n v="0.84832421340633302"/>
    <n v="0.68946648426812596"/>
    <n v="0.72024623803009502"/>
    <n v="5"/>
    <n v="4"/>
    <n v="4"/>
    <n v="25"/>
    <n v="20"/>
    <n v="20"/>
    <n v="65"/>
    <n v="4.3333333333333304"/>
    <x v="1"/>
    <s v="Class-4"/>
    <x v="0"/>
  </r>
  <r>
    <n v="2887"/>
    <n v="38.79"/>
    <d v="2002-03-15T00:00:00"/>
    <n v="1"/>
    <n v="38.79"/>
    <n v="0.41774965800272201"/>
    <n v="0"/>
    <n v="8.3618331053351605E-2"/>
    <n v="3"/>
    <n v="1"/>
    <n v="1"/>
    <n v="15"/>
    <n v="5"/>
    <n v="5"/>
    <n v="25"/>
    <n v="1.6666666666666701"/>
    <x v="4"/>
    <s v="Class-1"/>
    <x v="0"/>
  </r>
  <r>
    <n v="2888"/>
    <n v="147.50800000000001"/>
    <d v="2005-01-01T00:00:00"/>
    <n v="6"/>
    <n v="885.048"/>
    <n v="0.79309165526678704"/>
    <n v="0.68946648426812596"/>
    <n v="0.98974008207934305"/>
    <n v="4"/>
    <n v="4"/>
    <n v="5"/>
    <n v="20"/>
    <n v="20"/>
    <n v="25"/>
    <n v="65"/>
    <n v="4.3333333333333304"/>
    <x v="1"/>
    <s v="Class-4"/>
    <x v="0"/>
  </r>
  <r>
    <n v="2889"/>
    <n v="15.042"/>
    <d v="2002-02-01T00:00:00"/>
    <n v="2"/>
    <n v="30.084"/>
    <n v="0.214432284541727"/>
    <n v="0.35294117647058798"/>
    <n v="2.5991792065663499E-2"/>
    <n v="2"/>
    <n v="2"/>
    <n v="1"/>
    <n v="10"/>
    <n v="10"/>
    <n v="5"/>
    <n v="25"/>
    <n v="1.6666666666666701"/>
    <x v="4"/>
    <s v="Class-1"/>
    <x v="1"/>
  </r>
  <r>
    <n v="289"/>
    <n v="82.300285714285707"/>
    <d v="2004-12-25T00:00:00"/>
    <n v="175"/>
    <n v="14402.55"/>
    <n v="0.64620383036935902"/>
    <n v="0.99658002735978202"/>
    <n v="0.965458276333789"/>
    <n v="4"/>
    <n v="5"/>
    <n v="5"/>
    <n v="20"/>
    <n v="25"/>
    <n v="25"/>
    <n v="70"/>
    <n v="4.6666666666666696"/>
    <x v="1"/>
    <s v="Class-4"/>
    <x v="0"/>
  </r>
  <r>
    <n v="2891"/>
    <n v="13.3528"/>
    <d v="2004-01-20T00:00:00"/>
    <n v="2"/>
    <n v="26.7056"/>
    <n v="0.200239398084819"/>
    <n v="0.35294117647058798"/>
    <n v="0.61251709986320002"/>
    <n v="2"/>
    <n v="2"/>
    <n v="4"/>
    <n v="10"/>
    <n v="10"/>
    <n v="20"/>
    <n v="40"/>
    <n v="2.6666666666666701"/>
    <x v="2"/>
    <s v="Class-2"/>
    <x v="2"/>
  </r>
  <r>
    <n v="2892"/>
    <n v="-55.853000000000002"/>
    <d v="2002-12-29T00:00:00"/>
    <n v="2"/>
    <n v="-111.706"/>
    <n v="2.1203830369357E-2"/>
    <n v="0.35294117647058798"/>
    <n v="0.48871409028727703"/>
    <n v="1"/>
    <n v="2"/>
    <n v="3"/>
    <n v="5"/>
    <n v="10"/>
    <n v="15"/>
    <n v="30"/>
    <n v="2"/>
    <x v="2"/>
    <s v="Class-2"/>
    <x v="1"/>
  </r>
  <r>
    <n v="2894"/>
    <n v="29.7633333333333"/>
    <d v="2003-09-25T00:00:00"/>
    <n v="3"/>
    <n v="89.289999999999907"/>
    <n v="0.35225718194253802"/>
    <n v="0.49743502051983601"/>
    <n v="0.564979480164158"/>
    <n v="2"/>
    <n v="3"/>
    <n v="3"/>
    <n v="10"/>
    <n v="15"/>
    <n v="15"/>
    <n v="40"/>
    <n v="2.6666666666666701"/>
    <x v="2"/>
    <s v="Class-2"/>
    <x v="0"/>
  </r>
  <r>
    <n v="2895"/>
    <n v="119.34439999999999"/>
    <d v="2004-10-03T00:00:00"/>
    <n v="15"/>
    <n v="1790.1659999999999"/>
    <n v="0.74589603283175798"/>
    <n v="0.88560191518467901"/>
    <n v="0.82780437756497904"/>
    <n v="4"/>
    <n v="5"/>
    <n v="5"/>
    <n v="20"/>
    <n v="25"/>
    <n v="25"/>
    <n v="70"/>
    <n v="4.6666666666666696"/>
    <x v="1"/>
    <s v="Class-4"/>
    <x v="1"/>
  </r>
  <r>
    <n v="2897"/>
    <n v="1.1726666666666701"/>
    <d v="2004-10-05T00:00:00"/>
    <n v="15"/>
    <n v="17.59000000000005"/>
    <n v="6.8741450068399199E-2"/>
    <n v="0.88560191518467901"/>
    <n v="0.83054035567715401"/>
    <n v="1"/>
    <n v="5"/>
    <n v="5"/>
    <n v="5"/>
    <n v="25"/>
    <n v="25"/>
    <n v="55"/>
    <n v="3.6666666666666701"/>
    <x v="0"/>
    <s v="Class-3"/>
    <x v="0"/>
  </r>
  <r>
    <n v="2898"/>
    <n v="5.4212499999999997"/>
    <d v="2004-08-13T00:00:00"/>
    <n v="8"/>
    <n v="43.37"/>
    <n v="0.12226402188782599"/>
    <n v="0.76333789329685398"/>
    <n v="0.74623803009575795"/>
    <n v="1"/>
    <n v="4"/>
    <n v="4"/>
    <n v="5"/>
    <n v="20"/>
    <n v="20"/>
    <n v="45"/>
    <n v="3"/>
    <x v="0"/>
    <s v="Class-3"/>
    <x v="0"/>
  </r>
  <r>
    <n v="2899"/>
    <n v="111.673"/>
    <d v="2003-07-13T00:00:00"/>
    <n v="2"/>
    <n v="223.346"/>
    <n v="0.72828317373462703"/>
    <n v="0.35294117647058798"/>
    <n v="0.53761969904240703"/>
    <n v="4"/>
    <n v="2"/>
    <n v="3"/>
    <n v="20"/>
    <n v="10"/>
    <n v="15"/>
    <n v="45"/>
    <n v="3"/>
    <x v="0"/>
    <s v="Class-3"/>
    <x v="2"/>
  </r>
  <r>
    <n v="290"/>
    <n v="42.081666666666699"/>
    <d v="2004-10-14T00:00:00"/>
    <n v="12"/>
    <n v="504.98000000000036"/>
    <n v="0.441689466484252"/>
    <n v="0.85020519835841302"/>
    <n v="0.84011627906976705"/>
    <n v="3"/>
    <n v="5"/>
    <n v="5"/>
    <n v="15"/>
    <n v="25"/>
    <n v="25"/>
    <n v="65"/>
    <n v="4.3333333333333304"/>
    <x v="1"/>
    <s v="Class-4"/>
    <x v="0"/>
  </r>
  <r>
    <n v="2900"/>
    <n v="59.97"/>
    <d v="2003-08-01T00:00:00"/>
    <n v="4"/>
    <n v="239.88"/>
    <n v="0.54924760601913702"/>
    <n v="0.581395348837209"/>
    <n v="0.54531463748289899"/>
    <n v="3"/>
    <n v="3"/>
    <n v="3"/>
    <n v="15"/>
    <n v="15"/>
    <n v="15"/>
    <n v="45"/>
    <n v="3"/>
    <x v="0"/>
    <s v="Class-3"/>
    <x v="0"/>
  </r>
  <r>
    <n v="2901"/>
    <n v="233.66"/>
    <d v="2002-06-28T00:00:00"/>
    <n v="1"/>
    <n v="233.66"/>
    <n v="0.86747606019156198"/>
    <n v="0"/>
    <n v="0.23409712722298201"/>
    <n v="5"/>
    <n v="1"/>
    <n v="2"/>
    <n v="25"/>
    <n v="5"/>
    <n v="10"/>
    <n v="40"/>
    <n v="2.6666666666666701"/>
    <x v="2"/>
    <s v="Class-2"/>
    <x v="0"/>
  </r>
  <r>
    <n v="2902"/>
    <n v="119.682"/>
    <d v="2002-11-09T00:00:00"/>
    <n v="1"/>
    <n v="119.682"/>
    <n v="0.74675102599181198"/>
    <n v="0"/>
    <n v="0.44459644322845399"/>
    <n v="4"/>
    <n v="1"/>
    <n v="3"/>
    <n v="20"/>
    <n v="5"/>
    <n v="15"/>
    <n v="40"/>
    <n v="2.6666666666666701"/>
    <x v="2"/>
    <s v="Class-2"/>
    <x v="2"/>
  </r>
  <r>
    <n v="2903"/>
    <n v="60.023200000000003"/>
    <d v="2002-04-21T00:00:00"/>
    <n v="1"/>
    <n v="60.023200000000003"/>
    <n v="0.54958960328315898"/>
    <n v="0"/>
    <n v="0.13782489740082099"/>
    <n v="3"/>
    <n v="1"/>
    <n v="1"/>
    <n v="15"/>
    <n v="5"/>
    <n v="5"/>
    <n v="25"/>
    <n v="1.6666666666666701"/>
    <x v="4"/>
    <s v="Class-1"/>
    <x v="2"/>
  </r>
  <r>
    <n v="2904"/>
    <n v="6.5410000000000004"/>
    <d v="2003-07-26T00:00:00"/>
    <n v="10"/>
    <n v="65.41"/>
    <n v="0.13594391244870199"/>
    <n v="0.81549247606019204"/>
    <n v="0.54155266757865905"/>
    <n v="1"/>
    <n v="5"/>
    <n v="3"/>
    <n v="5"/>
    <n v="25"/>
    <n v="15"/>
    <n v="45"/>
    <n v="3"/>
    <x v="0"/>
    <s v="Class-3"/>
    <x v="0"/>
  </r>
  <r>
    <n v="2905"/>
    <n v="16.704999999999998"/>
    <d v="2002-08-15T00:00:00"/>
    <n v="2"/>
    <n v="33.409999999999997"/>
    <n v="0.23478112175103"/>
    <n v="0.35294117647058798"/>
    <n v="0.31668946648426799"/>
    <n v="2"/>
    <n v="2"/>
    <n v="2"/>
    <n v="10"/>
    <n v="10"/>
    <n v="10"/>
    <n v="30"/>
    <n v="2"/>
    <x v="2"/>
    <s v="Class-2"/>
    <x v="0"/>
  </r>
  <r>
    <n v="2906"/>
    <n v="5.3266666666666698"/>
    <d v="2002-08-26T00:00:00"/>
    <n v="3"/>
    <n v="15.980000000000009"/>
    <n v="0.12072503419972699"/>
    <n v="0.49743502051983601"/>
    <n v="0.34387824897400798"/>
    <n v="1"/>
    <n v="3"/>
    <n v="2"/>
    <n v="5"/>
    <n v="15"/>
    <n v="10"/>
    <n v="30"/>
    <n v="2"/>
    <x v="2"/>
    <s v="Class-2"/>
    <x v="0"/>
  </r>
  <r>
    <n v="2907"/>
    <n v="-9.9499999999999993"/>
    <d v="2002-06-03T00:00:00"/>
    <n v="2"/>
    <n v="-19.899999999999999"/>
    <n v="3.83036935704512E-2"/>
    <n v="0.35294117647058798"/>
    <n v="0.19339945280437801"/>
    <n v="1"/>
    <n v="2"/>
    <n v="1"/>
    <n v="5"/>
    <n v="10"/>
    <n v="5"/>
    <n v="20"/>
    <n v="1.3333333333333299"/>
    <x v="4"/>
    <s v="Class-1"/>
    <x v="0"/>
  </r>
  <r>
    <n v="2908"/>
    <n v="231.29400000000001"/>
    <d v="2002-02-16T00:00:00"/>
    <n v="1"/>
    <n v="231.29400000000001"/>
    <n v="0.86610807113547394"/>
    <n v="0"/>
    <n v="4.7024623803009598E-2"/>
    <n v="5"/>
    <n v="1"/>
    <n v="1"/>
    <n v="25"/>
    <n v="5"/>
    <n v="5"/>
    <n v="35"/>
    <n v="2.3333333333333299"/>
    <x v="2"/>
    <s v="Class-2"/>
    <x v="2"/>
  </r>
  <r>
    <n v="2909"/>
    <n v="115.05759999999999"/>
    <d v="2002-12-06T00:00:00"/>
    <n v="1"/>
    <n v="115.05759999999999"/>
    <n v="0.73649110807115403"/>
    <n v="0"/>
    <n v="0.47332421340629199"/>
    <n v="4"/>
    <n v="1"/>
    <n v="3"/>
    <n v="20"/>
    <n v="5"/>
    <n v="15"/>
    <n v="40"/>
    <n v="2.6666666666666701"/>
    <x v="2"/>
    <s v="Class-2"/>
    <x v="2"/>
  </r>
  <r>
    <n v="291"/>
    <n v="29.3148571428571"/>
    <d v="2003-08-23T00:00:00"/>
    <n v="7"/>
    <n v="205.2039999999997"/>
    <n v="0.34781121751025401"/>
    <n v="0.73204514363885098"/>
    <n v="0.55318057455540304"/>
    <n v="2"/>
    <n v="4"/>
    <n v="3"/>
    <n v="10"/>
    <n v="20"/>
    <n v="15"/>
    <n v="45"/>
    <n v="3"/>
    <x v="0"/>
    <s v="Class-3"/>
    <x v="1"/>
  </r>
  <r>
    <n v="2910"/>
    <n v="3.84"/>
    <d v="2002-06-01T00:00:00"/>
    <n v="1"/>
    <n v="3.84"/>
    <n v="0.10396716826265399"/>
    <n v="0"/>
    <n v="0.19015047879617"/>
    <n v="1"/>
    <n v="1"/>
    <n v="1"/>
    <n v="5"/>
    <n v="5"/>
    <n v="5"/>
    <n v="15"/>
    <n v="1"/>
    <x v="4"/>
    <s v="Class-1"/>
    <x v="0"/>
  </r>
  <r>
    <n v="2911"/>
    <n v="30.495999999999999"/>
    <d v="2002-08-02T00:00:00"/>
    <n v="1"/>
    <n v="30.495999999999999"/>
    <n v="0.35687414500683301"/>
    <n v="0"/>
    <n v="0.29257865937072502"/>
    <n v="2"/>
    <n v="1"/>
    <n v="2"/>
    <n v="10"/>
    <n v="5"/>
    <n v="10"/>
    <n v="25"/>
    <n v="1.6666666666666701"/>
    <x v="4"/>
    <s v="Class-1"/>
    <x v="2"/>
  </r>
  <r>
    <n v="2912"/>
    <n v="20"/>
    <d v="2002-09-29T00:00:00"/>
    <n v="1"/>
    <n v="20"/>
    <n v="0.26573187414500898"/>
    <n v="0"/>
    <n v="0.39534883720930197"/>
    <n v="2"/>
    <n v="1"/>
    <n v="2"/>
    <n v="10"/>
    <n v="5"/>
    <n v="10"/>
    <n v="25"/>
    <n v="1.6666666666666701"/>
    <x v="4"/>
    <s v="Class-1"/>
    <x v="0"/>
  </r>
  <r>
    <n v="2913"/>
    <n v="27.0066666666667"/>
    <d v="2002-04-21T00:00:00"/>
    <n v="3"/>
    <n v="81.020000000000095"/>
    <n v="0.32951436388508498"/>
    <n v="0.49743502051983601"/>
    <n v="0.13782489740082099"/>
    <n v="2"/>
    <n v="3"/>
    <n v="1"/>
    <n v="10"/>
    <n v="15"/>
    <n v="5"/>
    <n v="30"/>
    <n v="2"/>
    <x v="2"/>
    <s v="Class-2"/>
    <x v="0"/>
  </r>
  <r>
    <n v="2914"/>
    <n v="49.447000000000003"/>
    <d v="2003-06-07T00:00:00"/>
    <n v="2"/>
    <n v="98.894000000000005"/>
    <n v="0.489056087551278"/>
    <n v="0.35294117647058798"/>
    <n v="0.52428180574555305"/>
    <n v="3"/>
    <n v="2"/>
    <n v="3"/>
    <n v="15"/>
    <n v="10"/>
    <n v="15"/>
    <n v="40"/>
    <n v="2.6666666666666701"/>
    <x v="2"/>
    <s v="Class-2"/>
    <x v="2"/>
  </r>
  <r>
    <n v="2915"/>
    <n v="30.507999999999999"/>
    <d v="2002-08-04T00:00:00"/>
    <n v="1"/>
    <n v="30.507999999999999"/>
    <n v="0.35772913816688701"/>
    <n v="0"/>
    <n v="0.29651162790697599"/>
    <n v="2"/>
    <n v="1"/>
    <n v="2"/>
    <n v="10"/>
    <n v="5"/>
    <n v="10"/>
    <n v="25"/>
    <n v="1.6666666666666701"/>
    <x v="4"/>
    <s v="Class-1"/>
    <x v="2"/>
  </r>
  <r>
    <n v="2916"/>
    <n v="21.68"/>
    <d v="2002-01-27T00:00:00"/>
    <n v="2"/>
    <n v="43.36"/>
    <n v="0.28231874145006902"/>
    <n v="0.35294117647058798"/>
    <n v="2.1716826265389899E-2"/>
    <n v="2"/>
    <n v="2"/>
    <n v="1"/>
    <n v="10"/>
    <n v="10"/>
    <n v="5"/>
    <n v="25"/>
    <n v="1.6666666666666701"/>
    <x v="4"/>
    <s v="Class-1"/>
    <x v="1"/>
  </r>
  <r>
    <n v="2918"/>
    <n v="118.04"/>
    <d v="2004-05-07T00:00:00"/>
    <n v="4"/>
    <n v="472.16"/>
    <n v="0.74230506155952702"/>
    <n v="0.581395348837209"/>
    <n v="0.67493160054719503"/>
    <n v="4"/>
    <n v="3"/>
    <n v="4"/>
    <n v="20"/>
    <n v="15"/>
    <n v="20"/>
    <n v="55"/>
    <n v="3.6666666666666701"/>
    <x v="0"/>
    <s v="Class-3"/>
    <x v="0"/>
  </r>
  <r>
    <n v="2919"/>
    <n v="82.855199999999996"/>
    <d v="2002-04-03T00:00:00"/>
    <n v="1"/>
    <n v="82.855199999999996"/>
    <n v="0.64825581395349097"/>
    <n v="0"/>
    <n v="0.11200410396716801"/>
    <n v="4"/>
    <n v="1"/>
    <n v="1"/>
    <n v="20"/>
    <n v="5"/>
    <n v="5"/>
    <n v="30"/>
    <n v="2"/>
    <x v="2"/>
    <s v="Class-2"/>
    <x v="2"/>
  </r>
  <r>
    <n v="2920"/>
    <n v="12.7266666666667"/>
    <d v="2003-09-20T00:00:00"/>
    <n v="6"/>
    <n v="76.360000000000198"/>
    <n v="0.19322845417237"/>
    <n v="0.68946648426812596"/>
    <n v="0.56258549931600499"/>
    <n v="1"/>
    <n v="4"/>
    <n v="3"/>
    <n v="5"/>
    <n v="20"/>
    <n v="15"/>
    <n v="40"/>
    <n v="2.6666666666666701"/>
    <x v="2"/>
    <s v="Class-2"/>
    <x v="0"/>
  </r>
  <r>
    <n v="2921"/>
    <n v="160.7192"/>
    <d v="2002-02-16T00:00:00"/>
    <n v="2"/>
    <n v="321.4384"/>
    <n v="0.80882352941179703"/>
    <n v="0.35294117647058798"/>
    <n v="4.7024623803009598E-2"/>
    <n v="5"/>
    <n v="2"/>
    <n v="1"/>
    <n v="25"/>
    <n v="10"/>
    <n v="5"/>
    <n v="40"/>
    <n v="2.6666666666666701"/>
    <x v="2"/>
    <s v="Class-2"/>
    <x v="1"/>
  </r>
  <r>
    <n v="2923"/>
    <n v="-262.78100000000001"/>
    <d v="2002-01-29T00:00:00"/>
    <n v="2"/>
    <n v="-525.56200000000001"/>
    <n v="5.1299589603283199E-3"/>
    <n v="0.35294117647058798"/>
    <n v="2.3768809849521198E-2"/>
    <n v="1"/>
    <n v="2"/>
    <n v="1"/>
    <n v="5"/>
    <n v="10"/>
    <n v="5"/>
    <n v="20"/>
    <n v="1.3333333333333299"/>
    <x v="4"/>
    <s v="Class-1"/>
    <x v="1"/>
  </r>
  <r>
    <n v="2925"/>
    <n v="46.18"/>
    <d v="2002-03-22T00:00:00"/>
    <n v="2"/>
    <n v="92.36"/>
    <n v="0.46819425444594498"/>
    <n v="0.35294117647058798"/>
    <n v="9.1655266757866005E-2"/>
    <n v="3"/>
    <n v="2"/>
    <n v="1"/>
    <n v="15"/>
    <n v="10"/>
    <n v="5"/>
    <n v="30"/>
    <n v="2"/>
    <x v="2"/>
    <s v="Class-2"/>
    <x v="2"/>
  </r>
  <r>
    <n v="2926"/>
    <n v="33.020000000000003"/>
    <d v="2004-02-13T00:00:00"/>
    <n v="5"/>
    <n v="165.10000000000002"/>
    <n v="0.38132694938439499"/>
    <n v="0.64261285909712695"/>
    <n v="0.62363201094391096"/>
    <n v="2"/>
    <n v="4"/>
    <n v="4"/>
    <n v="10"/>
    <n v="20"/>
    <n v="20"/>
    <n v="50"/>
    <n v="3.3333333333333299"/>
    <x v="0"/>
    <s v="Class-3"/>
    <x v="0"/>
  </r>
  <r>
    <n v="2927"/>
    <n v="45.051333333333297"/>
    <d v="2004-09-15T00:00:00"/>
    <n v="3"/>
    <n v="135.15399999999988"/>
    <n v="0.46049931600545402"/>
    <n v="0.49743502051983601"/>
    <n v="0.78847469220246202"/>
    <n v="3"/>
    <n v="3"/>
    <n v="4"/>
    <n v="15"/>
    <n v="15"/>
    <n v="20"/>
    <n v="50"/>
    <n v="3.3333333333333299"/>
    <x v="0"/>
    <s v="Class-3"/>
    <x v="1"/>
  </r>
  <r>
    <n v="2929"/>
    <n v="23.33"/>
    <d v="2002-10-23T00:00:00"/>
    <n v="1"/>
    <n v="23.33"/>
    <n v="0.29616963064295398"/>
    <n v="0"/>
    <n v="0.42356361149110699"/>
    <n v="2"/>
    <n v="1"/>
    <n v="3"/>
    <n v="10"/>
    <n v="5"/>
    <n v="15"/>
    <n v="30"/>
    <n v="2"/>
    <x v="2"/>
    <s v="Class-2"/>
    <x v="0"/>
  </r>
  <r>
    <n v="293"/>
    <n v="33.746666666666698"/>
    <d v="2004-12-24T00:00:00"/>
    <n v="60"/>
    <n v="2024.800000000002"/>
    <n v="0.38714090287276698"/>
    <n v="0.98392612859097195"/>
    <n v="0.96391928864568999"/>
    <n v="2"/>
    <n v="5"/>
    <n v="5"/>
    <n v="10"/>
    <n v="25"/>
    <n v="25"/>
    <n v="60"/>
    <n v="4"/>
    <x v="1"/>
    <s v="Class-4"/>
    <x v="0"/>
  </r>
  <r>
    <n v="2930"/>
    <n v="59.98"/>
    <d v="2004-12-29T00:00:00"/>
    <n v="7"/>
    <n v="419.85999999999996"/>
    <n v="0.549418604651148"/>
    <n v="0.73204514363885098"/>
    <n v="0.97691518467852201"/>
    <n v="3"/>
    <n v="4"/>
    <n v="5"/>
    <n v="15"/>
    <n v="20"/>
    <n v="25"/>
    <n v="60"/>
    <n v="4"/>
    <x v="1"/>
    <s v="Class-4"/>
    <x v="0"/>
  </r>
  <r>
    <n v="2931"/>
    <n v="30.76"/>
    <d v="2002-03-09T00:00:00"/>
    <n v="1"/>
    <n v="30.76"/>
    <n v="0.36217510259917202"/>
    <n v="0"/>
    <n v="7.3871409028727797E-2"/>
    <n v="2"/>
    <n v="1"/>
    <n v="1"/>
    <n v="10"/>
    <n v="5"/>
    <n v="5"/>
    <n v="20"/>
    <n v="1.3333333333333299"/>
    <x v="4"/>
    <s v="Class-1"/>
    <x v="0"/>
  </r>
  <r>
    <n v="2932"/>
    <n v="1519.1028571428601"/>
    <d v="2004-11-09T00:00:00"/>
    <n v="14"/>
    <n v="21267.440000000042"/>
    <n v="0.98392612859103701"/>
    <n v="0.87534199726402195"/>
    <n v="0.87602599179206497"/>
    <n v="5"/>
    <n v="5"/>
    <n v="5"/>
    <n v="25"/>
    <n v="25"/>
    <n v="25"/>
    <n v="75"/>
    <n v="5"/>
    <x v="3"/>
    <s v="Class-5"/>
    <x v="0"/>
  </r>
  <r>
    <n v="2933"/>
    <n v="8.0500000000000007"/>
    <d v="2002-12-29T00:00:00"/>
    <n v="1"/>
    <n v="8.0500000000000007"/>
    <n v="0.152530779753764"/>
    <n v="0"/>
    <n v="0.48871409028727703"/>
    <n v="1"/>
    <n v="1"/>
    <n v="3"/>
    <n v="5"/>
    <n v="5"/>
    <n v="15"/>
    <n v="25"/>
    <n v="1.6666666666666701"/>
    <x v="4"/>
    <s v="Class-1"/>
    <x v="0"/>
  </r>
  <r>
    <n v="2934"/>
    <n v="31.645"/>
    <d v="2002-10-26T00:00:00"/>
    <n v="2"/>
    <n v="63.29"/>
    <n v="0.369699042407652"/>
    <n v="0.35294117647058798"/>
    <n v="0.42766757865937"/>
    <n v="2"/>
    <n v="2"/>
    <n v="3"/>
    <n v="10"/>
    <n v="10"/>
    <n v="15"/>
    <n v="35"/>
    <n v="2.3333333333333299"/>
    <x v="2"/>
    <s v="Class-2"/>
    <x v="0"/>
  </r>
  <r>
    <n v="2935"/>
    <n v="78.898466666666707"/>
    <d v="2003-11-10T00:00:00"/>
    <n v="6"/>
    <n v="473.39080000000024"/>
    <n v="0.63440492476060195"/>
    <n v="0.68946648426812596"/>
    <n v="0.58207934336525202"/>
    <n v="4"/>
    <n v="4"/>
    <n v="3"/>
    <n v="20"/>
    <n v="20"/>
    <n v="15"/>
    <n v="55"/>
    <n v="3.6666666666666701"/>
    <x v="0"/>
    <s v="Class-3"/>
    <x v="1"/>
  </r>
  <r>
    <n v="2937"/>
    <n v="84.5124"/>
    <d v="2002-10-29T00:00:00"/>
    <n v="1"/>
    <n v="84.5124"/>
    <n v="0.65389876880985298"/>
    <n v="0"/>
    <n v="0.43194254445964397"/>
    <n v="4"/>
    <n v="1"/>
    <n v="3"/>
    <n v="20"/>
    <n v="5"/>
    <n v="15"/>
    <n v="40"/>
    <n v="2.6666666666666701"/>
    <x v="2"/>
    <s v="Class-2"/>
    <x v="2"/>
  </r>
  <r>
    <n v="2938"/>
    <n v="0.1"/>
    <d v="2002-08-15T00:00:00"/>
    <n v="1"/>
    <n v="0.1"/>
    <n v="4.9418604651162497E-2"/>
    <n v="0"/>
    <n v="0.31668946648426799"/>
    <n v="1"/>
    <n v="1"/>
    <n v="2"/>
    <n v="5"/>
    <n v="5"/>
    <n v="10"/>
    <n v="20"/>
    <n v="1.3333333333333299"/>
    <x v="4"/>
    <s v="Class-1"/>
    <x v="0"/>
  </r>
  <r>
    <n v="2939"/>
    <n v="111.15"/>
    <d v="2002-12-10T00:00:00"/>
    <n v="1"/>
    <n v="111.15"/>
    <n v="0.726060191518484"/>
    <n v="0"/>
    <n v="0.47759917920656603"/>
    <n v="4"/>
    <n v="1"/>
    <n v="3"/>
    <n v="20"/>
    <n v="5"/>
    <n v="15"/>
    <n v="40"/>
    <n v="2.6666666666666701"/>
    <x v="2"/>
    <s v="Class-2"/>
    <x v="0"/>
  </r>
  <r>
    <n v="294"/>
    <n v="66.229310344827596"/>
    <d v="2004-12-30T00:00:00"/>
    <n v="29"/>
    <n v="1920.6500000000003"/>
    <n v="0.58156634746921099"/>
    <n v="0.95383036935704502"/>
    <n v="0.98084815321477403"/>
    <n v="3"/>
    <n v="5"/>
    <n v="5"/>
    <n v="15"/>
    <n v="25"/>
    <n v="25"/>
    <n v="65"/>
    <n v="4.3333333333333304"/>
    <x v="1"/>
    <s v="Class-4"/>
    <x v="0"/>
  </r>
  <r>
    <n v="2940"/>
    <n v="197.47"/>
    <d v="2002-03-21T00:00:00"/>
    <n v="1"/>
    <n v="197.47"/>
    <n v="0.843536251710025"/>
    <n v="0"/>
    <n v="9.0629274965800297E-2"/>
    <n v="5"/>
    <n v="1"/>
    <n v="1"/>
    <n v="25"/>
    <n v="5"/>
    <n v="5"/>
    <n v="35"/>
    <n v="2.3333333333333299"/>
    <x v="2"/>
    <s v="Class-2"/>
    <x v="0"/>
  </r>
  <r>
    <n v="2941"/>
    <n v="27.9858333333333"/>
    <d v="2004-12-07T00:00:00"/>
    <n v="12"/>
    <n v="335.82999999999959"/>
    <n v="0.33447332421340198"/>
    <n v="0.85020519835841302"/>
    <n v="0.92698358413132598"/>
    <n v="2"/>
    <n v="5"/>
    <n v="5"/>
    <n v="10"/>
    <n v="25"/>
    <n v="25"/>
    <n v="60"/>
    <n v="4"/>
    <x v="1"/>
    <s v="Class-4"/>
    <x v="0"/>
  </r>
  <r>
    <n v="2942"/>
    <n v="23.31"/>
    <d v="2004-12-20T00:00:00"/>
    <n v="6"/>
    <n v="139.85999999999999"/>
    <n v="0.29548563611491002"/>
    <n v="0.68946648426812596"/>
    <n v="0.95673734610123096"/>
    <n v="2"/>
    <n v="4"/>
    <n v="5"/>
    <n v="10"/>
    <n v="20"/>
    <n v="25"/>
    <n v="55"/>
    <n v="3.6666666666666701"/>
    <x v="0"/>
    <s v="Class-3"/>
    <x v="0"/>
  </r>
  <r>
    <n v="2943"/>
    <n v="34.6533333333333"/>
    <d v="2004-12-07T00:00:00"/>
    <n v="3"/>
    <n v="103.95999999999989"/>
    <n v="0.39141586867304001"/>
    <n v="0.49743502051983601"/>
    <n v="0.92698358413132598"/>
    <n v="2"/>
    <n v="3"/>
    <n v="5"/>
    <n v="10"/>
    <n v="15"/>
    <n v="25"/>
    <n v="50"/>
    <n v="3.3333333333333299"/>
    <x v="0"/>
    <s v="Class-3"/>
    <x v="0"/>
  </r>
  <r>
    <n v="2944"/>
    <n v="108.88"/>
    <d v="2004-11-30T00:00:00"/>
    <n v="5"/>
    <n v="544.4"/>
    <n v="0.71956224350206699"/>
    <n v="0.64261285909712695"/>
    <n v="0.91432968536251702"/>
    <n v="4"/>
    <n v="4"/>
    <n v="5"/>
    <n v="20"/>
    <n v="20"/>
    <n v="25"/>
    <n v="65"/>
    <n v="4.3333333333333304"/>
    <x v="1"/>
    <s v="Class-4"/>
    <x v="0"/>
  </r>
  <r>
    <n v="2945"/>
    <n v="8.7899999999999991"/>
    <d v="2002-03-14T00:00:00"/>
    <n v="1"/>
    <n v="8.7899999999999991"/>
    <n v="0.15731874145006999"/>
    <n v="0"/>
    <n v="8.2079343365253105E-2"/>
    <n v="1"/>
    <n v="1"/>
    <n v="1"/>
    <n v="5"/>
    <n v="5"/>
    <n v="5"/>
    <n v="15"/>
    <n v="1"/>
    <x v="4"/>
    <s v="Class-1"/>
    <x v="0"/>
  </r>
  <r>
    <n v="2946"/>
    <n v="39.450000000000003"/>
    <d v="2004-08-26T00:00:00"/>
    <n v="12"/>
    <n v="473.40000000000003"/>
    <n v="0.42544459644321397"/>
    <n v="0.85020519835841302"/>
    <n v="0.76077291381668899"/>
    <n v="3"/>
    <n v="5"/>
    <n v="4"/>
    <n v="15"/>
    <n v="25"/>
    <n v="20"/>
    <n v="60"/>
    <n v="4"/>
    <x v="1"/>
    <s v="Class-4"/>
    <x v="0"/>
  </r>
  <r>
    <n v="2947"/>
    <n v="6.0659999999999998"/>
    <d v="2002-07-06T00:00:00"/>
    <n v="3"/>
    <n v="18.198"/>
    <n v="0.13047195622435101"/>
    <n v="0.49743502051983601"/>
    <n v="0.247948016415869"/>
    <n v="1"/>
    <n v="3"/>
    <n v="2"/>
    <n v="5"/>
    <n v="15"/>
    <n v="10"/>
    <n v="30"/>
    <n v="2"/>
    <x v="2"/>
    <s v="Class-2"/>
    <x v="1"/>
  </r>
  <r>
    <n v="2949"/>
    <n v="3.05"/>
    <d v="2002-09-28T00:00:00"/>
    <n v="1"/>
    <n v="3.05"/>
    <n v="9.3707250341997506E-2"/>
    <n v="0"/>
    <n v="0.394322845417236"/>
    <n v="1"/>
    <n v="1"/>
    <n v="2"/>
    <n v="5"/>
    <n v="5"/>
    <n v="10"/>
    <n v="20"/>
    <n v="1.3333333333333299"/>
    <x v="4"/>
    <s v="Class-1"/>
    <x v="0"/>
  </r>
  <r>
    <n v="295"/>
    <n v="-20.100000000000001"/>
    <d v="2002-02-22T00:00:00"/>
    <n v="1"/>
    <n v="-20.100000000000001"/>
    <n v="3.2318741450068203E-2"/>
    <n v="0"/>
    <n v="5.5574555403556797E-2"/>
    <n v="1"/>
    <n v="1"/>
    <n v="1"/>
    <n v="5"/>
    <n v="5"/>
    <n v="5"/>
    <n v="15"/>
    <n v="1"/>
    <x v="4"/>
    <s v="Class-1"/>
    <x v="0"/>
  </r>
  <r>
    <n v="2950"/>
    <n v="118.084"/>
    <d v="2002-03-10T00:00:00"/>
    <n v="1"/>
    <n v="118.084"/>
    <n v="0.742476060191538"/>
    <n v="0"/>
    <n v="7.4726402188782501E-2"/>
    <n v="4"/>
    <n v="1"/>
    <n v="1"/>
    <n v="20"/>
    <n v="5"/>
    <n v="5"/>
    <n v="30"/>
    <n v="2"/>
    <x v="2"/>
    <s v="Class-2"/>
    <x v="2"/>
  </r>
  <r>
    <n v="2951"/>
    <n v="1075.5542888888899"/>
    <d v="2005-01-02T00:00:00"/>
    <n v="18"/>
    <n v="19359.977200000019"/>
    <n v="0.97606019151853196"/>
    <n v="0.90971272229822198"/>
    <n v="0.99333105335157301"/>
    <n v="5"/>
    <n v="5"/>
    <n v="5"/>
    <n v="25"/>
    <n v="25"/>
    <n v="25"/>
    <n v="75"/>
    <n v="5"/>
    <x v="3"/>
    <s v="Class-5"/>
    <x v="1"/>
  </r>
  <r>
    <n v="2953"/>
    <n v="6.52"/>
    <d v="2004-09-15T00:00:00"/>
    <n v="8"/>
    <n v="52.16"/>
    <n v="0.135259917920658"/>
    <n v="0.76333789329685398"/>
    <n v="0.78847469220246202"/>
    <n v="1"/>
    <n v="4"/>
    <n v="4"/>
    <n v="5"/>
    <n v="20"/>
    <n v="20"/>
    <n v="45"/>
    <n v="3"/>
    <x v="0"/>
    <s v="Class-3"/>
    <x v="0"/>
  </r>
  <r>
    <n v="2954"/>
    <n v="105.97"/>
    <d v="2002-09-02T00:00:00"/>
    <n v="2"/>
    <n v="211.94"/>
    <n v="0.71597127222983703"/>
    <n v="0.35294117647058798"/>
    <n v="0.354822161422708"/>
    <n v="4"/>
    <n v="2"/>
    <n v="2"/>
    <n v="20"/>
    <n v="10"/>
    <n v="10"/>
    <n v="40"/>
    <n v="2.6666666666666701"/>
    <x v="2"/>
    <s v="Class-2"/>
    <x v="0"/>
  </r>
  <r>
    <n v="2955"/>
    <n v="41.52"/>
    <d v="2002-05-10T00:00:00"/>
    <n v="2"/>
    <n v="83.04"/>
    <n v="0.43861149110805497"/>
    <n v="0.35294117647058798"/>
    <n v="0.163645690834473"/>
    <n v="3"/>
    <n v="2"/>
    <n v="1"/>
    <n v="15"/>
    <n v="10"/>
    <n v="5"/>
    <n v="30"/>
    <n v="2"/>
    <x v="2"/>
    <s v="Class-2"/>
    <x v="0"/>
  </r>
  <r>
    <n v="2956"/>
    <n v="646.44000000000005"/>
    <d v="2002-03-14T00:00:00"/>
    <n v="1"/>
    <n v="646.44000000000005"/>
    <n v="0.95434336525313801"/>
    <n v="0"/>
    <n v="8.2079343365253105E-2"/>
    <n v="5"/>
    <n v="1"/>
    <n v="1"/>
    <n v="25"/>
    <n v="5"/>
    <n v="5"/>
    <n v="35"/>
    <n v="2.3333333333333299"/>
    <x v="2"/>
    <s v="Class-2"/>
    <x v="0"/>
  </r>
  <r>
    <n v="2957"/>
    <n v="14.793749999999999"/>
    <d v="2004-09-26T00:00:00"/>
    <n v="8"/>
    <n v="118.35"/>
    <n v="0.212551299589607"/>
    <n v="0.76333789329685398"/>
    <n v="0.81874145006839905"/>
    <n v="2"/>
    <n v="4"/>
    <n v="5"/>
    <n v="10"/>
    <n v="20"/>
    <n v="25"/>
    <n v="55"/>
    <n v="3.6666666666666701"/>
    <x v="0"/>
    <s v="Class-3"/>
    <x v="0"/>
  </r>
  <r>
    <n v="2958"/>
    <n v="112.613333333333"/>
    <d v="2003-07-11T00:00:00"/>
    <n v="3"/>
    <n v="337.83999999999901"/>
    <n v="0.73067715458278104"/>
    <n v="0.49743502051983601"/>
    <n v="0.53676470588235203"/>
    <n v="4"/>
    <n v="3"/>
    <n v="3"/>
    <n v="20"/>
    <n v="15"/>
    <n v="15"/>
    <n v="50"/>
    <n v="3.3333333333333299"/>
    <x v="0"/>
    <s v="Class-3"/>
    <x v="0"/>
  </r>
  <r>
    <n v="2959"/>
    <n v="62.66"/>
    <d v="2002-03-26T00:00:00"/>
    <n v="1"/>
    <n v="62.66"/>
    <n v="0.56361149110805897"/>
    <n v="0"/>
    <n v="9.79822161422709E-2"/>
    <n v="3"/>
    <n v="1"/>
    <n v="1"/>
    <n v="15"/>
    <n v="5"/>
    <n v="5"/>
    <n v="25"/>
    <n v="1.6666666666666701"/>
    <x v="4"/>
    <s v="Class-1"/>
    <x v="0"/>
  </r>
  <r>
    <n v="296"/>
    <n v="231.861875"/>
    <d v="2004-12-11T00:00:00"/>
    <n v="48"/>
    <n v="11129.369999999999"/>
    <n v="0.86662106703150699"/>
    <n v="0.97691518467852301"/>
    <n v="0.93416552667578601"/>
    <n v="5"/>
    <n v="5"/>
    <n v="5"/>
    <n v="25"/>
    <n v="25"/>
    <n v="25"/>
    <n v="75"/>
    <n v="5"/>
    <x v="3"/>
    <s v="Class-5"/>
    <x v="0"/>
  </r>
  <r>
    <n v="2960"/>
    <n v="64.827600000000004"/>
    <d v="2002-09-22T00:00:00"/>
    <n v="1"/>
    <n v="64.827600000000004"/>
    <n v="0.57387140902871703"/>
    <n v="0"/>
    <n v="0.38303693570451403"/>
    <n v="3"/>
    <n v="1"/>
    <n v="2"/>
    <n v="15"/>
    <n v="5"/>
    <n v="10"/>
    <n v="30"/>
    <n v="2"/>
    <x v="2"/>
    <s v="Class-2"/>
    <x v="2"/>
  </r>
  <r>
    <n v="2961"/>
    <n v="21.2638888888889"/>
    <d v="2004-02-29T00:00:00"/>
    <n v="18"/>
    <n v="382.75000000000023"/>
    <n v="0.27804377564979599"/>
    <n v="0.90971272229822198"/>
    <n v="0.63354993160054596"/>
    <n v="2"/>
    <n v="5"/>
    <n v="4"/>
    <n v="10"/>
    <n v="25"/>
    <n v="20"/>
    <n v="55"/>
    <n v="3.6666666666666701"/>
    <x v="0"/>
    <s v="Class-3"/>
    <x v="0"/>
  </r>
  <r>
    <n v="2962"/>
    <n v="4.8366666666666696"/>
    <d v="2004-11-26T00:00:00"/>
    <n v="3"/>
    <n v="14.510000000000009"/>
    <n v="0.11576607387141"/>
    <n v="0.49743502051983601"/>
    <n v="0.90663474692202395"/>
    <n v="1"/>
    <n v="3"/>
    <n v="5"/>
    <n v="5"/>
    <n v="15"/>
    <n v="25"/>
    <n v="45"/>
    <n v="3"/>
    <x v="0"/>
    <s v="Class-3"/>
    <x v="0"/>
  </r>
  <r>
    <n v="2963"/>
    <n v="360.85500000000002"/>
    <d v="2003-06-02T00:00:00"/>
    <n v="4"/>
    <n v="1443.42"/>
    <n v="0.91586867305066799"/>
    <n v="0.581395348837209"/>
    <n v="0.52291381668946502"/>
    <n v="5"/>
    <n v="3"/>
    <n v="3"/>
    <n v="25"/>
    <n v="15"/>
    <n v="15"/>
    <n v="55"/>
    <n v="3.6666666666666701"/>
    <x v="0"/>
    <s v="Class-3"/>
    <x v="0"/>
  </r>
  <r>
    <n v="2964"/>
    <n v="7.86"/>
    <d v="2002-04-10T00:00:00"/>
    <n v="1"/>
    <n v="7.86"/>
    <n v="0.15013679890561099"/>
    <n v="0"/>
    <n v="0.12175102599179199"/>
    <n v="1"/>
    <n v="1"/>
    <n v="1"/>
    <n v="5"/>
    <n v="5"/>
    <n v="5"/>
    <n v="15"/>
    <n v="1"/>
    <x v="4"/>
    <s v="Class-1"/>
    <x v="0"/>
  </r>
  <r>
    <n v="2965"/>
    <n v="6.35666666666667"/>
    <d v="2003-06-29T00:00:00"/>
    <n v="3"/>
    <n v="19.070000000000011"/>
    <n v="0.13389192886456999"/>
    <n v="0.49743502051983601"/>
    <n v="0.53197674418604601"/>
    <n v="1"/>
    <n v="3"/>
    <n v="3"/>
    <n v="5"/>
    <n v="15"/>
    <n v="15"/>
    <n v="35"/>
    <n v="2.3333333333333299"/>
    <x v="2"/>
    <s v="Class-2"/>
    <x v="0"/>
  </r>
  <r>
    <n v="2966"/>
    <n v="100.8644"/>
    <d v="2003-12-05T00:00:00"/>
    <n v="2"/>
    <n v="201.72880000000001"/>
    <n v="0.70434336525309005"/>
    <n v="0.35294117647058798"/>
    <n v="0.59216826265389799"/>
    <n v="4"/>
    <n v="2"/>
    <n v="3"/>
    <n v="20"/>
    <n v="10"/>
    <n v="15"/>
    <n v="45"/>
    <n v="3"/>
    <x v="0"/>
    <s v="Class-3"/>
    <x v="2"/>
  </r>
  <r>
    <n v="2967"/>
    <n v="0.74"/>
    <d v="2002-07-31T00:00:00"/>
    <n v="1"/>
    <n v="0.74"/>
    <n v="6.1388508891928498E-2"/>
    <n v="0"/>
    <n v="0.28847469220246202"/>
    <n v="1"/>
    <n v="1"/>
    <n v="2"/>
    <n v="5"/>
    <n v="5"/>
    <n v="10"/>
    <n v="20"/>
    <n v="1.3333333333333299"/>
    <x v="4"/>
    <s v="Class-1"/>
    <x v="0"/>
  </r>
  <r>
    <n v="2968"/>
    <n v="9.9350000000000005"/>
    <d v="2002-01-14T00:00:00"/>
    <n v="2"/>
    <n v="19.87"/>
    <n v="0.16740766073871599"/>
    <n v="0.35294117647058798"/>
    <n v="9.9179206566347503E-3"/>
    <n v="1"/>
    <n v="2"/>
    <n v="1"/>
    <n v="5"/>
    <n v="10"/>
    <n v="5"/>
    <n v="20"/>
    <n v="1.3333333333333299"/>
    <x v="4"/>
    <s v="Class-1"/>
    <x v="0"/>
  </r>
  <r>
    <n v="2969"/>
    <n v="28.648"/>
    <d v="2004-01-29T00:00:00"/>
    <n v="5"/>
    <n v="143.24"/>
    <n v="0.342168262653893"/>
    <n v="0.64261285909712695"/>
    <n v="0.615937072503419"/>
    <n v="2"/>
    <n v="4"/>
    <n v="4"/>
    <n v="10"/>
    <n v="20"/>
    <n v="20"/>
    <n v="50"/>
    <n v="3.3333333333333299"/>
    <x v="0"/>
    <s v="Class-3"/>
    <x v="0"/>
  </r>
  <r>
    <n v="297"/>
    <n v="327.14420000000001"/>
    <d v="2002-02-09T00:00:00"/>
    <n v="2"/>
    <n v="654.28840000000002"/>
    <n v="0.90817373461017403"/>
    <n v="0.35294117647058798"/>
    <n v="3.7790697674418602E-2"/>
    <n v="5"/>
    <n v="2"/>
    <n v="1"/>
    <n v="25"/>
    <n v="10"/>
    <n v="5"/>
    <n v="40"/>
    <n v="2.6666666666666701"/>
    <x v="2"/>
    <s v="Class-2"/>
    <x v="1"/>
  </r>
  <r>
    <n v="2970"/>
    <n v="6.13"/>
    <d v="2002-01-18T00:00:00"/>
    <n v="1"/>
    <n v="6.13"/>
    <n v="0.131155950752395"/>
    <n v="0"/>
    <n v="1.2311901504788E-2"/>
    <n v="1"/>
    <n v="1"/>
    <n v="1"/>
    <n v="5"/>
    <n v="5"/>
    <n v="5"/>
    <n v="15"/>
    <n v="1"/>
    <x v="4"/>
    <s v="Class-1"/>
    <x v="0"/>
  </r>
  <r>
    <n v="2971"/>
    <n v="12.36"/>
    <d v="2002-05-19T00:00:00"/>
    <n v="1"/>
    <n v="12.36"/>
    <n v="0.19049247606019501"/>
    <n v="0"/>
    <n v="0.17390560875513"/>
    <n v="1"/>
    <n v="1"/>
    <n v="1"/>
    <n v="5"/>
    <n v="5"/>
    <n v="5"/>
    <n v="15"/>
    <n v="1"/>
    <x v="4"/>
    <s v="Class-1"/>
    <x v="0"/>
  </r>
  <r>
    <n v="2972"/>
    <n v="12.260400000000001"/>
    <d v="2004-11-24T00:00:00"/>
    <n v="21"/>
    <n v="257.46840000000003"/>
    <n v="0.18946648426812901"/>
    <n v="0.92647058823529405"/>
    <n v="0.90253077975376195"/>
    <n v="1"/>
    <n v="5"/>
    <n v="5"/>
    <n v="5"/>
    <n v="25"/>
    <n v="25"/>
    <n v="55"/>
    <n v="3.6666666666666701"/>
    <x v="0"/>
    <s v="Class-3"/>
    <x v="1"/>
  </r>
  <r>
    <n v="2974"/>
    <n v="32.402000000000001"/>
    <d v="2002-07-17T00:00:00"/>
    <n v="2"/>
    <n v="64.804000000000002"/>
    <n v="0.374658002735969"/>
    <n v="0.35294117647058798"/>
    <n v="0.26538987688098498"/>
    <n v="2"/>
    <n v="2"/>
    <n v="2"/>
    <n v="10"/>
    <n v="10"/>
    <n v="10"/>
    <n v="30"/>
    <n v="2"/>
    <x v="2"/>
    <s v="Class-2"/>
    <x v="2"/>
  </r>
  <r>
    <n v="2975"/>
    <n v="39.616"/>
    <d v="2002-03-14T00:00:00"/>
    <n v="1"/>
    <n v="39.616"/>
    <n v="0.42664158686728998"/>
    <n v="0"/>
    <n v="8.2079343365253105E-2"/>
    <n v="3"/>
    <n v="1"/>
    <n v="1"/>
    <n v="15"/>
    <n v="5"/>
    <n v="5"/>
    <n v="25"/>
    <n v="1.6666666666666701"/>
    <x v="4"/>
    <s v="Class-1"/>
    <x v="2"/>
  </r>
  <r>
    <n v="2976"/>
    <n v="19.059999999999999"/>
    <d v="2002-09-30T00:00:00"/>
    <n v="2"/>
    <n v="38.119999999999997"/>
    <n v="0.25803693570451802"/>
    <n v="0.35294117647058798"/>
    <n v="0.39705882352941102"/>
    <n v="2"/>
    <n v="2"/>
    <n v="2"/>
    <n v="10"/>
    <n v="10"/>
    <n v="10"/>
    <n v="30"/>
    <n v="2"/>
    <x v="2"/>
    <s v="Class-2"/>
    <x v="0"/>
  </r>
  <r>
    <n v="2977"/>
    <n v="150.536666666667"/>
    <d v="2004-07-05T00:00:00"/>
    <n v="3"/>
    <n v="451.61000000000104"/>
    <n v="0.79582763337896301"/>
    <n v="0.49743502051983601"/>
    <n v="0.71152530779753698"/>
    <n v="4"/>
    <n v="3"/>
    <n v="4"/>
    <n v="20"/>
    <n v="15"/>
    <n v="20"/>
    <n v="55"/>
    <n v="3.6666666666666701"/>
    <x v="0"/>
    <s v="Class-3"/>
    <x v="0"/>
  </r>
  <r>
    <n v="2978"/>
    <n v="88.834000000000003"/>
    <d v="2002-02-04T00:00:00"/>
    <n v="2"/>
    <n v="177.66800000000001"/>
    <n v="0.66963064295486197"/>
    <n v="0.35294117647058798"/>
    <n v="3.0266757865937102E-2"/>
    <n v="4"/>
    <n v="2"/>
    <n v="1"/>
    <n v="20"/>
    <n v="10"/>
    <n v="5"/>
    <n v="35"/>
    <n v="2.3333333333333299"/>
    <x v="2"/>
    <s v="Class-2"/>
    <x v="1"/>
  </r>
  <r>
    <n v="2980"/>
    <n v="145.29533333333299"/>
    <d v="2002-11-11T00:00:00"/>
    <n v="3"/>
    <n v="435.88599999999894"/>
    <n v="0.789329685362546"/>
    <n v="0.49743502051983601"/>
    <n v="0.44801641586867202"/>
    <n v="4"/>
    <n v="3"/>
    <n v="3"/>
    <n v="20"/>
    <n v="15"/>
    <n v="15"/>
    <n v="50"/>
    <n v="3.3333333333333299"/>
    <x v="0"/>
    <s v="Class-3"/>
    <x v="1"/>
  </r>
  <r>
    <n v="2982"/>
    <n v="45.059199999999997"/>
    <d v="2002-08-13T00:00:00"/>
    <n v="1"/>
    <n v="45.059199999999997"/>
    <n v="0.46067031463746499"/>
    <n v="0"/>
    <n v="0.31378248974008199"/>
    <n v="3"/>
    <n v="1"/>
    <n v="2"/>
    <n v="15"/>
    <n v="5"/>
    <n v="10"/>
    <n v="30"/>
    <n v="2"/>
    <x v="2"/>
    <s v="Class-2"/>
    <x v="2"/>
  </r>
  <r>
    <n v="2983"/>
    <n v="56.951250000000002"/>
    <d v="2003-09-26T00:00:00"/>
    <n v="8"/>
    <n v="455.61"/>
    <n v="0.52958276333787502"/>
    <n v="0.76333789329685398"/>
    <n v="0.56583447332421299"/>
    <n v="3"/>
    <n v="4"/>
    <n v="3"/>
    <n v="15"/>
    <n v="20"/>
    <n v="15"/>
    <n v="50"/>
    <n v="3.3333333333333299"/>
    <x v="0"/>
    <s v="Class-3"/>
    <x v="0"/>
  </r>
  <r>
    <n v="2984"/>
    <n v="44.576999999999998"/>
    <d v="2003-09-25T00:00:00"/>
    <n v="2"/>
    <n v="89.153999999999996"/>
    <n v="0.457763337893279"/>
    <n v="0.35294117647058798"/>
    <n v="0.564979480164158"/>
    <n v="3"/>
    <n v="2"/>
    <n v="3"/>
    <n v="15"/>
    <n v="10"/>
    <n v="15"/>
    <n v="40"/>
    <n v="2.6666666666666701"/>
    <x v="2"/>
    <s v="Class-2"/>
    <x v="2"/>
  </r>
  <r>
    <n v="2985"/>
    <n v="15.096"/>
    <d v="2004-08-15T00:00:00"/>
    <n v="10"/>
    <n v="150.96"/>
    <n v="0.21511627906977099"/>
    <n v="0.81549247606019204"/>
    <n v="0.74794801641586806"/>
    <n v="2"/>
    <n v="5"/>
    <n v="4"/>
    <n v="10"/>
    <n v="25"/>
    <n v="20"/>
    <n v="55"/>
    <n v="3.6666666666666701"/>
    <x v="0"/>
    <s v="Class-3"/>
    <x v="0"/>
  </r>
  <r>
    <n v="2986"/>
    <n v="32.716000000000001"/>
    <d v="2003-04-18T00:00:00"/>
    <n v="5"/>
    <n v="163.58000000000001"/>
    <n v="0.37807797537618798"/>
    <n v="0.64261285909712695"/>
    <n v="0.51162790697674299"/>
    <n v="2"/>
    <n v="4"/>
    <n v="3"/>
    <n v="10"/>
    <n v="20"/>
    <n v="15"/>
    <n v="45"/>
    <n v="3"/>
    <x v="0"/>
    <s v="Class-3"/>
    <x v="0"/>
  </r>
  <r>
    <n v="2987"/>
    <n v="28.215533333333301"/>
    <d v="2003-07-27T00:00:00"/>
    <n v="6"/>
    <n v="169.29319999999981"/>
    <n v="0.337209302325576"/>
    <n v="0.68946648426812596"/>
    <n v="0.54206566347469098"/>
    <n v="2"/>
    <n v="4"/>
    <n v="3"/>
    <n v="10"/>
    <n v="20"/>
    <n v="15"/>
    <n v="45"/>
    <n v="3"/>
    <x v="0"/>
    <s v="Class-3"/>
    <x v="1"/>
  </r>
  <r>
    <n v="2989"/>
    <n v="4.6924999999999999"/>
    <d v="2002-12-13T00:00:00"/>
    <n v="4"/>
    <n v="18.77"/>
    <n v="0.114398084815322"/>
    <n v="0.581395348837209"/>
    <n v="0.48119015047879499"/>
    <n v="1"/>
    <n v="3"/>
    <n v="3"/>
    <n v="5"/>
    <n v="15"/>
    <n v="15"/>
    <n v="35"/>
    <n v="2.3333333333333299"/>
    <x v="2"/>
    <s v="Class-2"/>
    <x v="0"/>
  </r>
  <r>
    <n v="299"/>
    <n v="305.892"/>
    <d v="2004-12-08T00:00:00"/>
    <n v="10"/>
    <n v="3058.92"/>
    <n v="0.90082079343370203"/>
    <n v="0.81549247606019204"/>
    <n v="0.92869357045143597"/>
    <n v="5"/>
    <n v="5"/>
    <n v="5"/>
    <n v="25"/>
    <n v="25"/>
    <n v="25"/>
    <n v="75"/>
    <n v="5"/>
    <x v="3"/>
    <s v="Class-5"/>
    <x v="0"/>
  </r>
  <r>
    <n v="2990"/>
    <n v="18.79"/>
    <d v="2002-03-08T00:00:00"/>
    <n v="2"/>
    <n v="37.58"/>
    <n v="0.25564295485636501"/>
    <n v="0.35294117647058798"/>
    <n v="7.2161422708618306E-2"/>
    <n v="2"/>
    <n v="2"/>
    <n v="1"/>
    <n v="10"/>
    <n v="10"/>
    <n v="5"/>
    <n v="25"/>
    <n v="1.6666666666666701"/>
    <x v="4"/>
    <s v="Class-1"/>
    <x v="0"/>
  </r>
  <r>
    <n v="2991"/>
    <n v="32.027000000000001"/>
    <d v="2004-07-28T00:00:00"/>
    <n v="4"/>
    <n v="128.108"/>
    <n v="0.37226402188781599"/>
    <n v="0.581395348837209"/>
    <n v="0.73290013679890498"/>
    <n v="2"/>
    <n v="3"/>
    <n v="4"/>
    <n v="10"/>
    <n v="15"/>
    <n v="20"/>
    <n v="45"/>
    <n v="3"/>
    <x v="0"/>
    <s v="Class-3"/>
    <x v="1"/>
  </r>
  <r>
    <n v="2993"/>
    <n v="27.634444444444402"/>
    <d v="2004-07-22T00:00:00"/>
    <n v="18"/>
    <n v="497.41999999999922"/>
    <n v="0.33225034199726"/>
    <n v="0.90971272229822198"/>
    <n v="0.72674418604651103"/>
    <n v="2"/>
    <n v="5"/>
    <n v="4"/>
    <n v="10"/>
    <n v="25"/>
    <n v="20"/>
    <n v="55"/>
    <n v="3.6666666666666701"/>
    <x v="0"/>
    <s v="Class-3"/>
    <x v="0"/>
  </r>
  <r>
    <n v="2994"/>
    <n v="40.369999999999997"/>
    <d v="2002-06-26T00:00:00"/>
    <n v="1"/>
    <n v="40.369999999999997"/>
    <n v="0.431429548563596"/>
    <n v="0"/>
    <n v="0.230677154582763"/>
    <n v="3"/>
    <n v="1"/>
    <n v="2"/>
    <n v="15"/>
    <n v="5"/>
    <n v="10"/>
    <n v="30"/>
    <n v="2"/>
    <x v="2"/>
    <s v="Class-2"/>
    <x v="0"/>
  </r>
  <r>
    <n v="2995"/>
    <n v="19.322500000000002"/>
    <d v="2004-07-07T00:00:00"/>
    <n v="4"/>
    <n v="77.290000000000006"/>
    <n v="0.25923392612859403"/>
    <n v="0.581395348837209"/>
    <n v="0.71511627906976605"/>
    <n v="2"/>
    <n v="3"/>
    <n v="4"/>
    <n v="10"/>
    <n v="15"/>
    <n v="20"/>
    <n v="45"/>
    <n v="3"/>
    <x v="0"/>
    <s v="Class-3"/>
    <x v="0"/>
  </r>
  <r>
    <n v="2996"/>
    <n v="1032.6958571428599"/>
    <d v="2005-01-02T00:00:00"/>
    <n v="7"/>
    <n v="7228.8710000000192"/>
    <n v="0.97486320109445501"/>
    <n v="0.73204514363885098"/>
    <n v="0.99333105335157301"/>
    <n v="5"/>
    <n v="4"/>
    <n v="5"/>
    <n v="25"/>
    <n v="20"/>
    <n v="25"/>
    <n v="70"/>
    <n v="4.6666666666666696"/>
    <x v="1"/>
    <s v="Class-4"/>
    <x v="1"/>
  </r>
  <r>
    <n v="2998"/>
    <n v="102.15"/>
    <d v="2002-04-29T00:00:00"/>
    <n v="1"/>
    <n v="102.15"/>
    <n v="0.70742134062928796"/>
    <n v="0"/>
    <n v="0.15064979480164201"/>
    <n v="4"/>
    <n v="1"/>
    <n v="1"/>
    <n v="20"/>
    <n v="5"/>
    <n v="5"/>
    <n v="30"/>
    <n v="2"/>
    <x v="2"/>
    <s v="Class-2"/>
    <x v="0"/>
  </r>
  <r>
    <n v="2999"/>
    <n v="34.47"/>
    <d v="2004-08-27T00:00:00"/>
    <n v="3"/>
    <n v="103.41"/>
    <n v="0.39073187414499599"/>
    <n v="0.49743502051983601"/>
    <n v="0.76196990424076505"/>
    <n v="2"/>
    <n v="3"/>
    <n v="4"/>
    <n v="10"/>
    <n v="15"/>
    <n v="20"/>
    <n v="45"/>
    <n v="3"/>
    <x v="0"/>
    <s v="Class-3"/>
    <x v="0"/>
  </r>
  <r>
    <n v="3"/>
    <n v="54.476666666666702"/>
    <d v="2003-09-01T00:00:00"/>
    <n v="3"/>
    <n v="163.43000000000012"/>
    <n v="0.51367989056085395"/>
    <n v="0.49743502051983601"/>
    <n v="0.55660054719562202"/>
    <n v="3"/>
    <n v="3"/>
    <n v="3"/>
    <n v="15"/>
    <n v="15"/>
    <n v="15"/>
    <n v="45"/>
    <n v="3"/>
    <x v="0"/>
    <s v="Class-3"/>
    <x v="0"/>
  </r>
  <r>
    <n v="30"/>
    <n v="7.4172222222222199"/>
    <d v="2004-11-10T00:00:00"/>
    <n v="18"/>
    <n v="133.50999999999996"/>
    <n v="0.14637482900137"/>
    <n v="0.90971272229822198"/>
    <n v="0.87756497948016399"/>
    <n v="1"/>
    <n v="5"/>
    <n v="5"/>
    <n v="5"/>
    <n v="25"/>
    <n v="25"/>
    <n v="55"/>
    <n v="3.6666666666666701"/>
    <x v="0"/>
    <s v="Class-3"/>
    <x v="0"/>
  </r>
  <r>
    <n v="300"/>
    <n v="418.76"/>
    <d v="2004-09-14T00:00:00"/>
    <n v="5"/>
    <n v="2093.8000000000002"/>
    <n v="0.92920656634752496"/>
    <n v="0.64261285909712695"/>
    <n v="0.78317373461012196"/>
    <n v="5"/>
    <n v="4"/>
    <n v="4"/>
    <n v="25"/>
    <n v="20"/>
    <n v="20"/>
    <n v="65"/>
    <n v="4.3333333333333304"/>
    <x v="1"/>
    <s v="Class-4"/>
    <x v="0"/>
  </r>
  <r>
    <n v="3000"/>
    <n v="185.60499999999999"/>
    <d v="2004-05-12T00:00:00"/>
    <n v="6"/>
    <n v="1113.6299999999999"/>
    <n v="0.83396032831741096"/>
    <n v="0.68946648426812596"/>
    <n v="0.67835157318741302"/>
    <n v="5"/>
    <n v="4"/>
    <n v="4"/>
    <n v="25"/>
    <n v="20"/>
    <n v="20"/>
    <n v="65"/>
    <n v="4.3333333333333304"/>
    <x v="1"/>
    <s v="Class-4"/>
    <x v="0"/>
  </r>
  <r>
    <n v="3001"/>
    <n v="15.01"/>
    <d v="2002-08-18T00:00:00"/>
    <n v="1"/>
    <n v="15.01"/>
    <n v="0.21426128590971599"/>
    <n v="0"/>
    <n v="0.32352941176470601"/>
    <n v="2"/>
    <n v="1"/>
    <n v="2"/>
    <n v="10"/>
    <n v="5"/>
    <n v="10"/>
    <n v="25"/>
    <n v="1.6666666666666701"/>
    <x v="4"/>
    <s v="Class-1"/>
    <x v="0"/>
  </r>
  <r>
    <n v="3002"/>
    <n v="2.6"/>
    <d v="2002-01-10T00:00:00"/>
    <n v="1"/>
    <n v="2.6"/>
    <n v="8.5841313269493999E-2"/>
    <n v="0"/>
    <n v="5.3009575923392603E-3"/>
    <n v="1"/>
    <n v="1"/>
    <n v="1"/>
    <n v="5"/>
    <n v="5"/>
    <n v="5"/>
    <n v="15"/>
    <n v="1"/>
    <x v="4"/>
    <s v="Class-1"/>
    <x v="2"/>
  </r>
  <r>
    <n v="3003"/>
    <n v="1.68"/>
    <d v="2002-06-07T00:00:00"/>
    <n v="1"/>
    <n v="1.68"/>
    <n v="7.5752393980848001E-2"/>
    <n v="0"/>
    <n v="0.19852941176470601"/>
    <n v="1"/>
    <n v="1"/>
    <n v="1"/>
    <n v="5"/>
    <n v="5"/>
    <n v="5"/>
    <n v="15"/>
    <n v="1"/>
    <x v="4"/>
    <s v="Class-1"/>
    <x v="0"/>
  </r>
  <r>
    <n v="3004"/>
    <n v="70.900000000000006"/>
    <d v="2002-02-25T00:00:00"/>
    <n v="1"/>
    <n v="70.900000000000006"/>
    <n v="0.60003419972639604"/>
    <n v="0"/>
    <n v="6.1046511627907002E-2"/>
    <n v="4"/>
    <n v="1"/>
    <n v="1"/>
    <n v="20"/>
    <n v="5"/>
    <n v="5"/>
    <n v="30"/>
    <n v="2"/>
    <x v="2"/>
    <s v="Class-2"/>
    <x v="0"/>
  </r>
  <r>
    <n v="3005"/>
    <n v="15.690869565217399"/>
    <d v="2004-12-28T00:00:00"/>
    <n v="23"/>
    <n v="360.89000000000016"/>
    <n v="0.22623119015048301"/>
    <n v="0.93570451436388502"/>
    <n v="0.97246922024623705"/>
    <n v="2"/>
    <n v="5"/>
    <n v="5"/>
    <n v="10"/>
    <n v="25"/>
    <n v="25"/>
    <n v="60"/>
    <n v="4"/>
    <x v="1"/>
    <s v="Class-4"/>
    <x v="0"/>
  </r>
  <r>
    <n v="3006"/>
    <n v="55.7164"/>
    <d v="2004-11-26T00:00:00"/>
    <n v="6"/>
    <n v="334.29840000000002"/>
    <n v="0.52257181942542497"/>
    <n v="0.68946648426812596"/>
    <n v="0.90663474692202395"/>
    <n v="3"/>
    <n v="4"/>
    <n v="5"/>
    <n v="15"/>
    <n v="20"/>
    <n v="25"/>
    <n v="60"/>
    <n v="4"/>
    <x v="1"/>
    <s v="Class-4"/>
    <x v="0"/>
  </r>
  <r>
    <n v="3007"/>
    <n v="96.977666666666707"/>
    <d v="2003-06-30T00:00:00"/>
    <n v="6"/>
    <n v="581.86600000000021"/>
    <n v="0.69493844049248699"/>
    <n v="0.68946648426812596"/>
    <n v="0.53283173734610001"/>
    <n v="4"/>
    <n v="4"/>
    <n v="3"/>
    <n v="20"/>
    <n v="20"/>
    <n v="15"/>
    <n v="55"/>
    <n v="3.6666666666666701"/>
    <x v="0"/>
    <s v="Class-3"/>
    <x v="1"/>
  </r>
  <r>
    <n v="3009"/>
    <n v="20.266666666666701"/>
    <d v="2003-11-30T00:00:00"/>
    <n v="6"/>
    <n v="121.60000000000021"/>
    <n v="0.26778385772914098"/>
    <n v="0.68946648426812596"/>
    <n v="0.59028727770177702"/>
    <n v="2"/>
    <n v="4"/>
    <n v="3"/>
    <n v="10"/>
    <n v="20"/>
    <n v="15"/>
    <n v="45"/>
    <n v="3"/>
    <x v="0"/>
    <s v="Class-3"/>
    <x v="0"/>
  </r>
  <r>
    <n v="301"/>
    <n v="86.211666666666702"/>
    <d v="2004-08-29T00:00:00"/>
    <n v="6"/>
    <n v="517.27000000000021"/>
    <n v="0.65937072503420402"/>
    <n v="0.68946648426812596"/>
    <n v="0.76385088919288602"/>
    <n v="4"/>
    <n v="4"/>
    <n v="4"/>
    <n v="20"/>
    <n v="20"/>
    <n v="20"/>
    <n v="60"/>
    <n v="4"/>
    <x v="1"/>
    <s v="Class-4"/>
    <x v="0"/>
  </r>
  <r>
    <n v="3010"/>
    <n v="80.236428571428604"/>
    <d v="2004-11-28T00:00:00"/>
    <n v="14"/>
    <n v="1123.3100000000004"/>
    <n v="0.63748290013679898"/>
    <n v="0.87534199726402195"/>
    <n v="0.91108071135430901"/>
    <n v="4"/>
    <n v="5"/>
    <n v="5"/>
    <n v="20"/>
    <n v="25"/>
    <n v="25"/>
    <n v="70"/>
    <n v="4.6666666666666696"/>
    <x v="1"/>
    <s v="Class-4"/>
    <x v="0"/>
  </r>
  <r>
    <n v="3011"/>
    <n v="108.89"/>
    <d v="2003-12-06T00:00:00"/>
    <n v="2"/>
    <n v="217.78"/>
    <n v="0.71973324213407797"/>
    <n v="0.35294117647058798"/>
    <n v="0.59268125854993003"/>
    <n v="4"/>
    <n v="2"/>
    <n v="3"/>
    <n v="20"/>
    <n v="10"/>
    <n v="15"/>
    <n v="45"/>
    <n v="3"/>
    <x v="0"/>
    <s v="Class-3"/>
    <x v="2"/>
  </r>
  <r>
    <n v="3012"/>
    <n v="48.323999999999998"/>
    <d v="2002-08-22T00:00:00"/>
    <n v="1"/>
    <n v="48.323999999999998"/>
    <n v="0.48204514363883"/>
    <n v="0"/>
    <n v="0.33293433652530802"/>
    <n v="3"/>
    <n v="1"/>
    <n v="2"/>
    <n v="15"/>
    <n v="5"/>
    <n v="10"/>
    <n v="30"/>
    <n v="2"/>
    <x v="2"/>
    <s v="Class-2"/>
    <x v="2"/>
  </r>
  <r>
    <n v="3013"/>
    <n v="45.290930232558097"/>
    <d v="2004-11-22T00:00:00"/>
    <n v="43"/>
    <n v="1947.5099999999982"/>
    <n v="0.461867305061541"/>
    <n v="0.97469220246238097"/>
    <n v="0.89808481532147699"/>
    <n v="3"/>
    <n v="5"/>
    <n v="5"/>
    <n v="15"/>
    <n v="25"/>
    <n v="25"/>
    <n v="65"/>
    <n v="4.3333333333333304"/>
    <x v="1"/>
    <s v="Class-4"/>
    <x v="0"/>
  </r>
  <r>
    <n v="3014"/>
    <n v="39.216000000000001"/>
    <d v="2002-05-13T00:00:00"/>
    <n v="1"/>
    <n v="39.216000000000001"/>
    <n v="0.42219562243500602"/>
    <n v="0"/>
    <n v="0.16672366621067"/>
    <n v="3"/>
    <n v="1"/>
    <n v="1"/>
    <n v="15"/>
    <n v="5"/>
    <n v="5"/>
    <n v="25"/>
    <n v="1.6666666666666701"/>
    <x v="4"/>
    <s v="Class-1"/>
    <x v="2"/>
  </r>
  <r>
    <n v="3015"/>
    <n v="694.35307692307697"/>
    <d v="2004-11-08T00:00:00"/>
    <n v="13"/>
    <n v="9026.59"/>
    <n v="0.95844733242140201"/>
    <n v="0.86234610123119004"/>
    <n v="0.87431600547195598"/>
    <n v="5"/>
    <n v="5"/>
    <n v="5"/>
    <n v="25"/>
    <n v="25"/>
    <n v="25"/>
    <n v="75"/>
    <n v="5"/>
    <x v="3"/>
    <s v="Class-5"/>
    <x v="0"/>
  </r>
  <r>
    <n v="3016"/>
    <n v="81.404855491329499"/>
    <d v="2004-12-27T00:00:00"/>
    <n v="173"/>
    <n v="14083.040000000003"/>
    <n v="0.64312585499316099"/>
    <n v="0.99640902872777104"/>
    <n v="0.96973324213406198"/>
    <n v="4"/>
    <n v="5"/>
    <n v="5"/>
    <n v="20"/>
    <n v="25"/>
    <n v="25"/>
    <n v="70"/>
    <n v="4.6666666666666696"/>
    <x v="1"/>
    <s v="Class-4"/>
    <x v="0"/>
  </r>
  <r>
    <n v="3017"/>
    <n v="16.556000000000001"/>
    <d v="2002-03-09T00:00:00"/>
    <n v="1"/>
    <n v="16.556000000000001"/>
    <n v="0.23409712722298601"/>
    <n v="0"/>
    <n v="7.3871409028727797E-2"/>
    <n v="2"/>
    <n v="1"/>
    <n v="1"/>
    <n v="10"/>
    <n v="5"/>
    <n v="5"/>
    <n v="20"/>
    <n v="1.3333333333333299"/>
    <x v="4"/>
    <s v="Class-1"/>
    <x v="2"/>
  </r>
  <r>
    <n v="3018"/>
    <n v="86.745000000000005"/>
    <d v="2003-03-02T00:00:00"/>
    <n v="2"/>
    <n v="173.49"/>
    <n v="0.66210670314637998"/>
    <n v="0.35294117647058798"/>
    <n v="0.50119699042407495"/>
    <n v="4"/>
    <n v="2"/>
    <n v="3"/>
    <n v="20"/>
    <n v="10"/>
    <n v="15"/>
    <n v="45"/>
    <n v="3"/>
    <x v="0"/>
    <s v="Class-3"/>
    <x v="0"/>
  </r>
  <r>
    <n v="3019"/>
    <n v="45.134444444444398"/>
    <d v="2004-05-31T00:00:00"/>
    <n v="9"/>
    <n v="406.20999999999958"/>
    <n v="0.46118331053349698"/>
    <n v="0.79069767441860495"/>
    <n v="0.68895348837209203"/>
    <n v="3"/>
    <n v="4"/>
    <n v="4"/>
    <n v="15"/>
    <n v="20"/>
    <n v="20"/>
    <n v="55"/>
    <n v="3.6666666666666701"/>
    <x v="0"/>
    <s v="Class-3"/>
    <x v="0"/>
  </r>
  <r>
    <n v="302"/>
    <n v="19.941666666666698"/>
    <d v="2003-08-27T00:00:00"/>
    <n v="12"/>
    <n v="239.30000000000038"/>
    <n v="0.26556087551299901"/>
    <n v="0.85020519835841302"/>
    <n v="0.55437756497947999"/>
    <n v="2"/>
    <n v="5"/>
    <n v="3"/>
    <n v="10"/>
    <n v="25"/>
    <n v="15"/>
    <n v="50"/>
    <n v="3.3333333333333299"/>
    <x v="0"/>
    <s v="Class-3"/>
    <x v="0"/>
  </r>
  <r>
    <n v="3020"/>
    <n v="74.044600000000003"/>
    <d v="2004-12-03T00:00:00"/>
    <n v="50"/>
    <n v="3702.23"/>
    <n v="0.61285909712721898"/>
    <n v="0.97828317373461005"/>
    <n v="0.91860465116279"/>
    <n v="4"/>
    <n v="5"/>
    <n v="5"/>
    <n v="20"/>
    <n v="25"/>
    <n v="25"/>
    <n v="70"/>
    <n v="4.6666666666666696"/>
    <x v="1"/>
    <s v="Class-4"/>
    <x v="0"/>
  </r>
  <r>
    <n v="3021"/>
    <n v="57.988"/>
    <d v="2002-06-09T00:00:00"/>
    <n v="1"/>
    <n v="57.988"/>
    <n v="0.53573871409026996"/>
    <n v="0"/>
    <n v="0.20177838577291399"/>
    <n v="3"/>
    <n v="1"/>
    <n v="2"/>
    <n v="15"/>
    <n v="5"/>
    <n v="10"/>
    <n v="30"/>
    <n v="2"/>
    <x v="2"/>
    <s v="Class-2"/>
    <x v="2"/>
  </r>
  <r>
    <n v="3022"/>
    <n v="4.28"/>
    <d v="2002-07-29T00:00:00"/>
    <n v="1"/>
    <n v="4.28"/>
    <n v="0.109439124487005"/>
    <n v="0"/>
    <n v="0.285396716826265"/>
    <n v="1"/>
    <n v="1"/>
    <n v="2"/>
    <n v="5"/>
    <n v="5"/>
    <n v="10"/>
    <n v="20"/>
    <n v="1.3333333333333299"/>
    <x v="4"/>
    <s v="Class-1"/>
    <x v="0"/>
  </r>
  <r>
    <n v="3023"/>
    <n v="399.77"/>
    <d v="2004-09-02T00:00:00"/>
    <n v="8"/>
    <n v="3198.16"/>
    <n v="0.92424760601920597"/>
    <n v="0.76333789329685398"/>
    <n v="0.76829685362516997"/>
    <n v="5"/>
    <n v="4"/>
    <n v="4"/>
    <n v="25"/>
    <n v="20"/>
    <n v="20"/>
    <n v="65"/>
    <n v="4.3333333333333304"/>
    <x v="1"/>
    <s v="Class-4"/>
    <x v="0"/>
  </r>
  <r>
    <n v="3024"/>
    <n v="91.358333333333306"/>
    <d v="2004-08-01T00:00:00"/>
    <n v="12"/>
    <n v="1096.2999999999997"/>
    <n v="0.68040355677155395"/>
    <n v="0.85020519835841302"/>
    <n v="0.73597811217510201"/>
    <n v="4"/>
    <n v="5"/>
    <n v="4"/>
    <n v="20"/>
    <n v="25"/>
    <n v="20"/>
    <n v="65"/>
    <n v="4.3333333333333304"/>
    <x v="1"/>
    <s v="Class-4"/>
    <x v="0"/>
  </r>
  <r>
    <n v="3025"/>
    <n v="16.3325"/>
    <d v="2003-08-28T00:00:00"/>
    <n v="4"/>
    <n v="65.33"/>
    <n v="0.23204514363885501"/>
    <n v="0.581395348837209"/>
    <n v="0.55506155950752301"/>
    <n v="2"/>
    <n v="3"/>
    <n v="3"/>
    <n v="10"/>
    <n v="15"/>
    <n v="15"/>
    <n v="40"/>
    <n v="2.6666666666666701"/>
    <x v="2"/>
    <s v="Class-2"/>
    <x v="0"/>
  </r>
  <r>
    <n v="3026"/>
    <n v="33.329137931034502"/>
    <d v="2004-11-23T00:00:00"/>
    <n v="29"/>
    <n v="966.54500000000053"/>
    <n v="0.382865937072494"/>
    <n v="0.95383036935704502"/>
    <n v="0.90064979480164098"/>
    <n v="2"/>
    <n v="5"/>
    <n v="5"/>
    <n v="10"/>
    <n v="25"/>
    <n v="25"/>
    <n v="60"/>
    <n v="4"/>
    <x v="1"/>
    <s v="Class-4"/>
    <x v="0"/>
  </r>
  <r>
    <n v="3027"/>
    <n v="-22.391249999999999"/>
    <d v="2004-12-31T00:00:00"/>
    <n v="40"/>
    <n v="-895.65"/>
    <n v="3.1805745554035397E-2"/>
    <n v="0.97195622435020501"/>
    <n v="0.98529411764705799"/>
    <n v="1"/>
    <n v="5"/>
    <n v="5"/>
    <n v="5"/>
    <n v="25"/>
    <n v="25"/>
    <n v="55"/>
    <n v="3.6666666666666701"/>
    <x v="0"/>
    <s v="Class-3"/>
    <x v="0"/>
  </r>
  <r>
    <n v="3028"/>
    <n v="89.509470588235303"/>
    <d v="2004-09-08T00:00:00"/>
    <n v="17"/>
    <n v="1521.6610000000001"/>
    <n v="0.67270861833105999"/>
    <n v="0.90235978112175097"/>
    <n v="0.77599179206566304"/>
    <n v="4"/>
    <n v="5"/>
    <n v="4"/>
    <n v="20"/>
    <n v="25"/>
    <n v="20"/>
    <n v="65"/>
    <n v="4.3333333333333304"/>
    <x v="1"/>
    <s v="Class-4"/>
    <x v="0"/>
  </r>
  <r>
    <n v="3029"/>
    <n v="2.1155333333333299"/>
    <d v="2004-08-24T00:00:00"/>
    <n v="15"/>
    <n v="31.732999999999947"/>
    <n v="7.9856361149110794E-2"/>
    <n v="0.88560191518467901"/>
    <n v="0.75837893296853498"/>
    <n v="1"/>
    <n v="5"/>
    <n v="4"/>
    <n v="5"/>
    <n v="25"/>
    <n v="20"/>
    <n v="50"/>
    <n v="3.3333333333333299"/>
    <x v="0"/>
    <s v="Class-3"/>
    <x v="0"/>
  </r>
  <r>
    <n v="303"/>
    <n v="26.036230769230801"/>
    <d v="2004-10-21T00:00:00"/>
    <n v="13"/>
    <n v="338.4710000000004"/>
    <n v="0.31976744186046202"/>
    <n v="0.86234610123119004"/>
    <n v="0.85020519835841302"/>
    <n v="2"/>
    <n v="5"/>
    <n v="5"/>
    <n v="10"/>
    <n v="25"/>
    <n v="25"/>
    <n v="60"/>
    <n v="4"/>
    <x v="1"/>
    <s v="Class-4"/>
    <x v="0"/>
  </r>
  <r>
    <n v="3030"/>
    <n v="914.97416666666697"/>
    <d v="2004-11-07T00:00:00"/>
    <n v="12"/>
    <n v="10979.690000000004"/>
    <n v="0.96853625171004898"/>
    <n v="0.85020519835841302"/>
    <n v="0.87329001367989001"/>
    <n v="5"/>
    <n v="5"/>
    <n v="5"/>
    <n v="25"/>
    <n v="25"/>
    <n v="25"/>
    <n v="75"/>
    <n v="5"/>
    <x v="3"/>
    <s v="Class-5"/>
    <x v="0"/>
  </r>
  <r>
    <n v="3031"/>
    <n v="0.97799999999999998"/>
    <d v="2003-04-22T00:00:00"/>
    <n v="5"/>
    <n v="4.8899999999999997"/>
    <n v="6.4808481532147397E-2"/>
    <n v="0.64261285909712695"/>
    <n v="0.51265389876880896"/>
    <n v="1"/>
    <n v="4"/>
    <n v="3"/>
    <n v="5"/>
    <n v="20"/>
    <n v="15"/>
    <n v="40"/>
    <n v="2.6666666666666701"/>
    <x v="2"/>
    <s v="Class-2"/>
    <x v="0"/>
  </r>
  <r>
    <n v="3032"/>
    <n v="36.96"/>
    <d v="2002-10-01T00:00:00"/>
    <n v="2"/>
    <n v="73.92"/>
    <n v="0.40748974008206701"/>
    <n v="0.35294117647058798"/>
    <n v="0.39808481532147699"/>
    <n v="3"/>
    <n v="2"/>
    <n v="2"/>
    <n v="15"/>
    <n v="10"/>
    <n v="10"/>
    <n v="35"/>
    <n v="2.3333333333333299"/>
    <x v="2"/>
    <s v="Class-2"/>
    <x v="0"/>
  </r>
  <r>
    <n v="3033"/>
    <n v="24.897142857142899"/>
    <d v="2004-12-25T00:00:00"/>
    <n v="14"/>
    <n v="348.56000000000057"/>
    <n v="0.310020519835839"/>
    <n v="0.87534199726402195"/>
    <n v="0.965458276333789"/>
    <n v="2"/>
    <n v="5"/>
    <n v="5"/>
    <n v="10"/>
    <n v="25"/>
    <n v="25"/>
    <n v="60"/>
    <n v="4"/>
    <x v="1"/>
    <s v="Class-4"/>
    <x v="0"/>
  </r>
  <r>
    <n v="3034"/>
    <n v="127.91306666666701"/>
    <d v="2002-04-30T00:00:00"/>
    <n v="3"/>
    <n v="383.73920000000101"/>
    <n v="0.76179890560877805"/>
    <n v="0.49743502051983601"/>
    <n v="0.15218878248973999"/>
    <n v="4"/>
    <n v="3"/>
    <n v="1"/>
    <n v="20"/>
    <n v="15"/>
    <n v="5"/>
    <n v="40"/>
    <n v="2.6666666666666701"/>
    <x v="2"/>
    <s v="Class-2"/>
    <x v="1"/>
  </r>
  <r>
    <n v="3036"/>
    <n v="68.760000000000005"/>
    <d v="2002-08-06T00:00:00"/>
    <n v="4"/>
    <n v="275.04000000000002"/>
    <n v="0.59148426812584698"/>
    <n v="0.581395348837209"/>
    <n v="0.300957592339261"/>
    <n v="3"/>
    <n v="3"/>
    <n v="2"/>
    <n v="15"/>
    <n v="15"/>
    <n v="10"/>
    <n v="40"/>
    <n v="2.6666666666666701"/>
    <x v="2"/>
    <s v="Class-2"/>
    <x v="0"/>
  </r>
  <r>
    <n v="3037"/>
    <n v="28.02"/>
    <d v="2002-06-26T00:00:00"/>
    <n v="1"/>
    <n v="28.02"/>
    <n v="0.33532831737345598"/>
    <n v="0"/>
    <n v="0.230677154582763"/>
    <n v="2"/>
    <n v="1"/>
    <n v="2"/>
    <n v="10"/>
    <n v="5"/>
    <n v="10"/>
    <n v="25"/>
    <n v="1.6666666666666701"/>
    <x v="4"/>
    <s v="Class-1"/>
    <x v="0"/>
  </r>
  <r>
    <n v="3038"/>
    <n v="22.76"/>
    <d v="2002-02-20T00:00:00"/>
    <n v="1"/>
    <n v="22.76"/>
    <n v="0.29223666210670302"/>
    <n v="0"/>
    <n v="5.35225718194254E-2"/>
    <n v="2"/>
    <n v="1"/>
    <n v="1"/>
    <n v="10"/>
    <n v="5"/>
    <n v="5"/>
    <n v="20"/>
    <n v="1.3333333333333299"/>
    <x v="4"/>
    <s v="Class-1"/>
    <x v="0"/>
  </r>
  <r>
    <n v="3039"/>
    <n v="2.85"/>
    <d v="2003-09-25T00:00:00"/>
    <n v="2"/>
    <n v="5.7"/>
    <n v="9.0287277701778607E-2"/>
    <n v="0.35294117647058798"/>
    <n v="0.564979480164158"/>
    <n v="1"/>
    <n v="2"/>
    <n v="3"/>
    <n v="5"/>
    <n v="10"/>
    <n v="15"/>
    <n v="30"/>
    <n v="2"/>
    <x v="2"/>
    <s v="Class-2"/>
    <x v="0"/>
  </r>
  <r>
    <n v="304"/>
    <n v="2.8314285714285701"/>
    <d v="2004-04-13T00:00:00"/>
    <n v="21"/>
    <n v="59.459999999999972"/>
    <n v="8.9945280437756694E-2"/>
    <n v="0.92647058823529405"/>
    <n v="0.66022571819425302"/>
    <n v="1"/>
    <n v="5"/>
    <n v="4"/>
    <n v="5"/>
    <n v="25"/>
    <n v="20"/>
    <n v="50"/>
    <n v="3.3333333333333299"/>
    <x v="0"/>
    <s v="Class-3"/>
    <x v="0"/>
  </r>
  <r>
    <n v="3040"/>
    <n v="82.75"/>
    <d v="2002-06-16T00:00:00"/>
    <n v="1"/>
    <n v="82.75"/>
    <n v="0.64774281805745804"/>
    <n v="0"/>
    <n v="0.215458276333789"/>
    <n v="4"/>
    <n v="1"/>
    <n v="2"/>
    <n v="20"/>
    <n v="5"/>
    <n v="10"/>
    <n v="35"/>
    <n v="2.3333333333333299"/>
    <x v="2"/>
    <s v="Class-2"/>
    <x v="2"/>
  </r>
  <r>
    <n v="3041"/>
    <n v="85.48"/>
    <d v="2002-08-26T00:00:00"/>
    <n v="1"/>
    <n v="85.48"/>
    <n v="0.65748974008208305"/>
    <n v="0"/>
    <n v="0.34387824897400798"/>
    <n v="4"/>
    <n v="1"/>
    <n v="2"/>
    <n v="20"/>
    <n v="5"/>
    <n v="10"/>
    <n v="35"/>
    <n v="2.3333333333333299"/>
    <x v="2"/>
    <s v="Class-2"/>
    <x v="0"/>
  </r>
  <r>
    <n v="3042"/>
    <n v="88.158000000000001"/>
    <d v="2004-12-03T00:00:00"/>
    <n v="3"/>
    <n v="264.47399999999999"/>
    <n v="0.66792065663475297"/>
    <n v="0.49743502051983601"/>
    <n v="0.91860465116279"/>
    <n v="4"/>
    <n v="3"/>
    <n v="5"/>
    <n v="20"/>
    <n v="15"/>
    <n v="25"/>
    <n v="60"/>
    <n v="4"/>
    <x v="1"/>
    <s v="Class-4"/>
    <x v="2"/>
  </r>
  <r>
    <n v="3043"/>
    <n v="187.27"/>
    <d v="2002-01-13T00:00:00"/>
    <n v="1"/>
    <n v="187.27"/>
    <n v="0.83601231190154202"/>
    <n v="0"/>
    <n v="8.5499316005472007E-3"/>
    <n v="5"/>
    <n v="1"/>
    <n v="1"/>
    <n v="25"/>
    <n v="5"/>
    <n v="5"/>
    <n v="35"/>
    <n v="2.3333333333333299"/>
    <x v="2"/>
    <s v="Class-2"/>
    <x v="0"/>
  </r>
  <r>
    <n v="3044"/>
    <n v="25.9145454545455"/>
    <d v="2004-06-12T00:00:00"/>
    <n v="11"/>
    <n v="285.06000000000051"/>
    <n v="0.31822845417236401"/>
    <n v="0.83413132694938497"/>
    <n v="0.69510943912448597"/>
    <n v="2"/>
    <n v="5"/>
    <n v="4"/>
    <n v="10"/>
    <n v="25"/>
    <n v="20"/>
    <n v="55"/>
    <n v="3.6666666666666701"/>
    <x v="0"/>
    <s v="Class-3"/>
    <x v="0"/>
  </r>
  <r>
    <n v="3045"/>
    <n v="-24.19"/>
    <d v="2002-01-06T00:00:00"/>
    <n v="2"/>
    <n v="-48.38"/>
    <n v="3.1292749658002599E-2"/>
    <n v="0.35294117647058798"/>
    <n v="2.39398084815321E-3"/>
    <n v="1"/>
    <n v="2"/>
    <n v="1"/>
    <n v="5"/>
    <n v="10"/>
    <n v="5"/>
    <n v="20"/>
    <n v="1.3333333333333299"/>
    <x v="4"/>
    <s v="Class-1"/>
    <x v="1"/>
  </r>
  <r>
    <n v="3047"/>
    <n v="10.6"/>
    <d v="2002-07-02T00:00:00"/>
    <n v="1"/>
    <n v="10.6"/>
    <n v="0.17253761969904499"/>
    <n v="0"/>
    <n v="0.24247606019151799"/>
    <n v="1"/>
    <n v="1"/>
    <n v="2"/>
    <n v="5"/>
    <n v="5"/>
    <n v="10"/>
    <n v="20"/>
    <n v="1.3333333333333299"/>
    <x v="4"/>
    <s v="Class-1"/>
    <x v="0"/>
  </r>
  <r>
    <n v="3048"/>
    <n v="-80.986666666666693"/>
    <d v="2003-06-08T00:00:00"/>
    <n v="3"/>
    <n v="-242.96000000000009"/>
    <n v="1.6586867305061599E-2"/>
    <n v="0.49743502051983601"/>
    <n v="0.52445280437756403"/>
    <n v="1"/>
    <n v="3"/>
    <n v="3"/>
    <n v="5"/>
    <n v="15"/>
    <n v="15"/>
    <n v="35"/>
    <n v="2.3333333333333299"/>
    <x v="2"/>
    <s v="Class-2"/>
    <x v="1"/>
  </r>
  <r>
    <n v="305"/>
    <n v="138.13446031746"/>
    <d v="2004-12-06T00:00:00"/>
    <n v="63"/>
    <n v="8702.4709999999795"/>
    <n v="0.77770177838579901"/>
    <n v="0.98512311901504801"/>
    <n v="0.92527359781121699"/>
    <n v="4"/>
    <n v="5"/>
    <n v="5"/>
    <n v="20"/>
    <n v="25"/>
    <n v="25"/>
    <n v="70"/>
    <n v="4.6666666666666696"/>
    <x v="1"/>
    <s v="Class-4"/>
    <x v="1"/>
  </r>
  <r>
    <n v="3050"/>
    <n v="-49.5"/>
    <d v="2002-08-17T00:00:00"/>
    <n v="1"/>
    <n v="-49.5"/>
    <n v="2.2571819425444499E-2"/>
    <n v="0"/>
    <n v="0.321990424076607"/>
    <n v="1"/>
    <n v="1"/>
    <n v="2"/>
    <n v="5"/>
    <n v="5"/>
    <n v="10"/>
    <n v="20"/>
    <n v="1.3333333333333299"/>
    <x v="4"/>
    <s v="Class-1"/>
    <x v="0"/>
  </r>
  <r>
    <n v="3051"/>
    <n v="87.5"/>
    <d v="2004-08-30T00:00:00"/>
    <n v="3"/>
    <n v="262.5"/>
    <n v="0.66518467852257701"/>
    <n v="0.49743502051983601"/>
    <n v="0.76521887824897294"/>
    <n v="4"/>
    <n v="3"/>
    <n v="4"/>
    <n v="20"/>
    <n v="15"/>
    <n v="20"/>
    <n v="55"/>
    <n v="3.6666666666666701"/>
    <x v="0"/>
    <s v="Class-3"/>
    <x v="0"/>
  </r>
  <r>
    <n v="3052"/>
    <n v="-16.064"/>
    <d v="2002-02-05T00:00:00"/>
    <n v="2"/>
    <n v="-32.128"/>
    <n v="3.5396716826265197E-2"/>
    <n v="0.35294117647058798"/>
    <n v="3.2831737346101203E-2"/>
    <n v="1"/>
    <n v="2"/>
    <n v="1"/>
    <n v="5"/>
    <n v="10"/>
    <n v="5"/>
    <n v="20"/>
    <n v="1.3333333333333299"/>
    <x v="4"/>
    <s v="Class-1"/>
    <x v="1"/>
  </r>
  <r>
    <n v="3054"/>
    <n v="41.78"/>
    <d v="2004-09-21T00:00:00"/>
    <n v="9"/>
    <n v="376.02"/>
    <n v="0.439637482900121"/>
    <n v="0.79069767441860495"/>
    <n v="0.81429548563611398"/>
    <n v="3"/>
    <n v="4"/>
    <n v="5"/>
    <n v="15"/>
    <n v="20"/>
    <n v="25"/>
    <n v="60"/>
    <n v="4"/>
    <x v="1"/>
    <s v="Class-4"/>
    <x v="0"/>
  </r>
  <r>
    <n v="3055"/>
    <n v="33.744"/>
    <d v="2002-03-14T00:00:00"/>
    <n v="2"/>
    <n v="67.488"/>
    <n v="0.386969904240756"/>
    <n v="0.35294117647058798"/>
    <n v="8.2079343365253105E-2"/>
    <n v="2"/>
    <n v="2"/>
    <n v="1"/>
    <n v="10"/>
    <n v="10"/>
    <n v="5"/>
    <n v="25"/>
    <n v="1.6666666666666701"/>
    <x v="4"/>
    <s v="Class-1"/>
    <x v="1"/>
  </r>
  <r>
    <n v="3057"/>
    <n v="77.730599999999995"/>
    <d v="2004-09-15T00:00:00"/>
    <n v="8"/>
    <n v="621.84479999999996"/>
    <n v="0.62841997264021798"/>
    <n v="0.76333789329685398"/>
    <n v="0.78847469220246202"/>
    <n v="4"/>
    <n v="4"/>
    <n v="4"/>
    <n v="20"/>
    <n v="20"/>
    <n v="20"/>
    <n v="60"/>
    <n v="4"/>
    <x v="1"/>
    <s v="Class-4"/>
    <x v="1"/>
  </r>
  <r>
    <n v="3059"/>
    <n v="-23.5"/>
    <d v="2002-09-11T00:00:00"/>
    <n v="2"/>
    <n v="-47"/>
    <n v="3.1634746922024497E-2"/>
    <n v="0.35294117647058798"/>
    <n v="0.36850205198358399"/>
    <n v="1"/>
    <n v="2"/>
    <n v="2"/>
    <n v="5"/>
    <n v="10"/>
    <n v="10"/>
    <n v="25"/>
    <n v="1.6666666666666701"/>
    <x v="4"/>
    <s v="Class-1"/>
    <x v="0"/>
  </r>
  <r>
    <n v="3060"/>
    <n v="161.31333333333299"/>
    <d v="2004-02-29T00:00:00"/>
    <n v="6"/>
    <n v="967.87999999999795"/>
    <n v="0.80950752393984104"/>
    <n v="0.68946648426812596"/>
    <n v="0.63354993160054596"/>
    <n v="5"/>
    <n v="4"/>
    <n v="4"/>
    <n v="25"/>
    <n v="20"/>
    <n v="20"/>
    <n v="65"/>
    <n v="4.3333333333333304"/>
    <x v="1"/>
    <s v="Class-4"/>
    <x v="0"/>
  </r>
  <r>
    <n v="3061"/>
    <n v="-133.09"/>
    <d v="2003-06-15T00:00:00"/>
    <n v="3"/>
    <n v="-399.27"/>
    <n v="1.16279069767442E-2"/>
    <n v="0.49743502051983601"/>
    <n v="0.526333789329684"/>
    <n v="1"/>
    <n v="3"/>
    <n v="3"/>
    <n v="5"/>
    <n v="15"/>
    <n v="15"/>
    <n v="35"/>
    <n v="2.3333333333333299"/>
    <x v="2"/>
    <s v="Class-2"/>
    <x v="0"/>
  </r>
  <r>
    <n v="3062"/>
    <n v="139.25700000000001"/>
    <d v="2003-12-07T00:00:00"/>
    <n v="2"/>
    <n v="278.51400000000001"/>
    <n v="0.78009575923395302"/>
    <n v="0.35294117647058798"/>
    <n v="0.59353625170998503"/>
    <n v="4"/>
    <n v="2"/>
    <n v="3"/>
    <n v="20"/>
    <n v="10"/>
    <n v="15"/>
    <n v="45"/>
    <n v="3"/>
    <x v="0"/>
    <s v="Class-3"/>
    <x v="2"/>
  </r>
  <r>
    <n v="3063"/>
    <n v="529.40160000000003"/>
    <d v="2002-05-21T00:00:00"/>
    <n v="2"/>
    <n v="1058.8032000000001"/>
    <n v="0.94579343365258906"/>
    <n v="0.35294117647058798"/>
    <n v="0.176812585499316"/>
    <n v="5"/>
    <n v="2"/>
    <n v="1"/>
    <n v="25"/>
    <n v="10"/>
    <n v="5"/>
    <n v="40"/>
    <n v="2.6666666666666701"/>
    <x v="2"/>
    <s v="Class-2"/>
    <x v="1"/>
  </r>
  <r>
    <n v="3065"/>
    <n v="40.991999999999997"/>
    <d v="2003-07-15T00:00:00"/>
    <n v="5"/>
    <n v="204.95999999999998"/>
    <n v="0.434678522571804"/>
    <n v="0.64261285909712695"/>
    <n v="0.53796169630642898"/>
    <n v="3"/>
    <n v="4"/>
    <n v="3"/>
    <n v="15"/>
    <n v="20"/>
    <n v="15"/>
    <n v="50"/>
    <n v="3.3333333333333299"/>
    <x v="0"/>
    <s v="Class-3"/>
    <x v="0"/>
  </r>
  <r>
    <n v="3066"/>
    <n v="13.53"/>
    <d v="2003-05-16T00:00:00"/>
    <n v="2"/>
    <n v="27.06"/>
    <n v="0.201265389876884"/>
    <n v="0.35294117647058798"/>
    <n v="0.51846785225718095"/>
    <n v="2"/>
    <n v="2"/>
    <n v="3"/>
    <n v="10"/>
    <n v="10"/>
    <n v="15"/>
    <n v="35"/>
    <n v="2.3333333333333299"/>
    <x v="2"/>
    <s v="Class-2"/>
    <x v="0"/>
  </r>
  <r>
    <n v="3067"/>
    <n v="261.94839999999999"/>
    <d v="2002-08-06T00:00:00"/>
    <n v="2"/>
    <n v="523.89679999999998"/>
    <n v="0.88508891928869204"/>
    <n v="0.35294117647058798"/>
    <n v="0.300957592339261"/>
    <n v="5"/>
    <n v="2"/>
    <n v="2"/>
    <n v="25"/>
    <n v="10"/>
    <n v="10"/>
    <n v="45"/>
    <n v="3"/>
    <x v="0"/>
    <s v="Class-3"/>
    <x v="2"/>
  </r>
  <r>
    <n v="3068"/>
    <n v="75.728999999999999"/>
    <d v="2002-08-25T00:00:00"/>
    <n v="2"/>
    <n v="151.458"/>
    <n v="0.62123803009575695"/>
    <n v="0.35294117647058798"/>
    <n v="0.34080027359781101"/>
    <n v="4"/>
    <n v="2"/>
    <n v="2"/>
    <n v="20"/>
    <n v="10"/>
    <n v="10"/>
    <n v="40"/>
    <n v="2.6666666666666701"/>
    <x v="2"/>
    <s v="Class-2"/>
    <x v="1"/>
  </r>
  <r>
    <n v="307"/>
    <n v="1.3"/>
    <d v="2002-06-29T00:00:00"/>
    <n v="1"/>
    <n v="1.3"/>
    <n v="6.9938440492475801E-2"/>
    <n v="0"/>
    <n v="0.23614911080711401"/>
    <n v="1"/>
    <n v="1"/>
    <n v="2"/>
    <n v="5"/>
    <n v="5"/>
    <n v="10"/>
    <n v="20"/>
    <n v="1.3333333333333299"/>
    <x v="4"/>
    <s v="Class-1"/>
    <x v="0"/>
  </r>
  <r>
    <n v="3070"/>
    <n v="9.1274999999999995"/>
    <d v="2002-06-06T00:00:00"/>
    <n v="4"/>
    <n v="36.51"/>
    <n v="0.160567715458278"/>
    <n v="0.581395348837209"/>
    <n v="0.19647742818057501"/>
    <n v="1"/>
    <n v="3"/>
    <n v="1"/>
    <n v="5"/>
    <n v="15"/>
    <n v="5"/>
    <n v="25"/>
    <n v="1.6666666666666701"/>
    <x v="4"/>
    <s v="Class-1"/>
    <x v="0"/>
  </r>
  <r>
    <n v="3071"/>
    <n v="152.245"/>
    <d v="2004-05-11T00:00:00"/>
    <n v="6"/>
    <n v="913.47"/>
    <n v="0.79890560875516003"/>
    <n v="0.68946648426812596"/>
    <n v="0.67732558139534804"/>
    <n v="4"/>
    <n v="4"/>
    <n v="4"/>
    <n v="20"/>
    <n v="20"/>
    <n v="20"/>
    <n v="60"/>
    <n v="4"/>
    <x v="1"/>
    <s v="Class-4"/>
    <x v="0"/>
  </r>
  <r>
    <n v="3072"/>
    <n v="39.24"/>
    <d v="2002-01-11T00:00:00"/>
    <n v="1"/>
    <n v="39.24"/>
    <n v="0.42407660738712699"/>
    <n v="0"/>
    <n v="5.8139534883720903E-3"/>
    <n v="3"/>
    <n v="1"/>
    <n v="1"/>
    <n v="15"/>
    <n v="5"/>
    <n v="5"/>
    <n v="25"/>
    <n v="1.6666666666666701"/>
    <x v="4"/>
    <s v="Class-1"/>
    <x v="2"/>
  </r>
  <r>
    <n v="3073"/>
    <n v="937.17941176470595"/>
    <d v="2004-10-11T00:00:00"/>
    <n v="17"/>
    <n v="15932.050000000001"/>
    <n v="0.97058823529418103"/>
    <n v="0.90235978112175097"/>
    <n v="0.83703830369357002"/>
    <n v="5"/>
    <n v="5"/>
    <n v="5"/>
    <n v="25"/>
    <n v="25"/>
    <n v="25"/>
    <n v="75"/>
    <n v="5"/>
    <x v="3"/>
    <s v="Class-5"/>
    <x v="0"/>
  </r>
  <r>
    <n v="3074"/>
    <n v="27.074000000000002"/>
    <d v="2004-11-12T00:00:00"/>
    <n v="5"/>
    <n v="135.37"/>
    <n v="0.32968536251709601"/>
    <n v="0.64261285909712695"/>
    <n v="0.88047195622435004"/>
    <n v="2"/>
    <n v="4"/>
    <n v="5"/>
    <n v="10"/>
    <n v="20"/>
    <n v="25"/>
    <n v="55"/>
    <n v="3.6666666666666701"/>
    <x v="0"/>
    <s v="Class-3"/>
    <x v="0"/>
  </r>
  <r>
    <n v="3075"/>
    <n v="2.84"/>
    <d v="2004-09-15T00:00:00"/>
    <n v="5"/>
    <n v="14.2"/>
    <n v="9.0116279069767602E-2"/>
    <n v="0.64261285909712695"/>
    <n v="0.78847469220246202"/>
    <n v="1"/>
    <n v="4"/>
    <n v="4"/>
    <n v="5"/>
    <n v="20"/>
    <n v="20"/>
    <n v="45"/>
    <n v="3"/>
    <x v="0"/>
    <s v="Class-3"/>
    <x v="0"/>
  </r>
  <r>
    <n v="3076"/>
    <n v="41.504624999999997"/>
    <d v="2004-10-14T00:00:00"/>
    <n v="8"/>
    <n v="332.03699999999998"/>
    <n v="0.43826949384403302"/>
    <n v="0.76333789329685398"/>
    <n v="0.84011627906976705"/>
    <n v="3"/>
    <n v="4"/>
    <n v="5"/>
    <n v="15"/>
    <n v="20"/>
    <n v="25"/>
    <n v="60"/>
    <n v="4"/>
    <x v="1"/>
    <s v="Class-4"/>
    <x v="0"/>
  </r>
  <r>
    <n v="3077"/>
    <n v="152.744"/>
    <d v="2002-05-24T00:00:00"/>
    <n v="1"/>
    <n v="152.744"/>
    <n v="0.79976060191521503"/>
    <n v="0"/>
    <n v="0.179719562243502"/>
    <n v="4"/>
    <n v="1"/>
    <n v="1"/>
    <n v="20"/>
    <n v="5"/>
    <n v="5"/>
    <n v="30"/>
    <n v="2"/>
    <x v="2"/>
    <s v="Class-2"/>
    <x v="2"/>
  </r>
  <r>
    <n v="3078"/>
    <n v="45.346571428571401"/>
    <d v="2004-08-21T00:00:00"/>
    <n v="35"/>
    <n v="1587.129999999999"/>
    <n v="0.46255129958958502"/>
    <n v="0.96665526675786595"/>
    <n v="0.75512995896032697"/>
    <n v="3"/>
    <n v="5"/>
    <n v="4"/>
    <n v="15"/>
    <n v="25"/>
    <n v="20"/>
    <n v="60"/>
    <n v="4"/>
    <x v="1"/>
    <s v="Class-4"/>
    <x v="0"/>
  </r>
  <r>
    <n v="3079"/>
    <n v="24.977567567567601"/>
    <d v="2004-05-19T00:00:00"/>
    <n v="37"/>
    <n v="924.17000000000121"/>
    <n v="0.31019151846784998"/>
    <n v="0.96853625170998703"/>
    <n v="0.68279753761969797"/>
    <n v="2"/>
    <n v="5"/>
    <n v="4"/>
    <n v="10"/>
    <n v="25"/>
    <n v="20"/>
    <n v="55"/>
    <n v="3.6666666666666701"/>
    <x v="0"/>
    <s v="Class-3"/>
    <x v="0"/>
  </r>
  <r>
    <n v="308"/>
    <n v="-10.814399999999999"/>
    <d v="2004-10-22T00:00:00"/>
    <n v="25"/>
    <n v="-270.35999999999996"/>
    <n v="3.7961696306429399E-2"/>
    <n v="0.94186046511627897"/>
    <n v="0.85157318741450005"/>
    <n v="1"/>
    <n v="5"/>
    <n v="5"/>
    <n v="5"/>
    <n v="25"/>
    <n v="25"/>
    <n v="55"/>
    <n v="3.6666666666666701"/>
    <x v="0"/>
    <s v="Class-3"/>
    <x v="0"/>
  </r>
  <r>
    <n v="3080"/>
    <n v="73.989999999999995"/>
    <d v="2002-05-17T00:00:00"/>
    <n v="1"/>
    <n v="73.989999999999995"/>
    <n v="0.61234610123118605"/>
    <n v="0"/>
    <n v="0.170827633378933"/>
    <n v="4"/>
    <n v="1"/>
    <n v="1"/>
    <n v="20"/>
    <n v="5"/>
    <n v="5"/>
    <n v="30"/>
    <n v="2"/>
    <x v="2"/>
    <s v="Class-2"/>
    <x v="0"/>
  </r>
  <r>
    <n v="3081"/>
    <n v="3.242"/>
    <d v="2003-09-14T00:00:00"/>
    <n v="5"/>
    <n v="16.21"/>
    <n v="9.6956224350205497E-2"/>
    <n v="0.64261285909712695"/>
    <n v="0.56053351573187304"/>
    <n v="1"/>
    <n v="4"/>
    <n v="3"/>
    <n v="5"/>
    <n v="20"/>
    <n v="15"/>
    <n v="40"/>
    <n v="2.6666666666666701"/>
    <x v="2"/>
    <s v="Class-2"/>
    <x v="0"/>
  </r>
  <r>
    <n v="3082"/>
    <n v="39.073333333333302"/>
    <d v="2003-11-16T00:00:00"/>
    <n v="6"/>
    <n v="234.43999999999983"/>
    <n v="0.42099863201093002"/>
    <n v="0.68946648426812596"/>
    <n v="0.58464432284541601"/>
    <n v="3"/>
    <n v="4"/>
    <n v="3"/>
    <n v="15"/>
    <n v="20"/>
    <n v="15"/>
    <n v="50"/>
    <n v="3.3333333333333299"/>
    <x v="0"/>
    <s v="Class-3"/>
    <x v="1"/>
  </r>
  <r>
    <n v="3084"/>
    <n v="90.79"/>
    <d v="2004-07-15T00:00:00"/>
    <n v="3"/>
    <n v="272.37"/>
    <n v="0.67749658002736701"/>
    <n v="0.49743502051983601"/>
    <n v="0.71990424076607296"/>
    <n v="4"/>
    <n v="3"/>
    <n v="4"/>
    <n v="20"/>
    <n v="15"/>
    <n v="20"/>
    <n v="55"/>
    <n v="3.6666666666666701"/>
    <x v="0"/>
    <s v="Class-3"/>
    <x v="0"/>
  </r>
  <r>
    <n v="3085"/>
    <n v="4.9457142857142902"/>
    <d v="2004-10-09T00:00:00"/>
    <n v="7"/>
    <n v="34.620000000000033"/>
    <n v="0.117305061559508"/>
    <n v="0.73204514363885098"/>
    <n v="0.83464432284541701"/>
    <n v="1"/>
    <n v="4"/>
    <n v="5"/>
    <n v="5"/>
    <n v="20"/>
    <n v="25"/>
    <n v="50"/>
    <n v="3.3333333333333299"/>
    <x v="0"/>
    <s v="Class-3"/>
    <x v="0"/>
  </r>
  <r>
    <n v="3086"/>
    <n v="-81.633799999999994"/>
    <d v="2005-01-02T00:00:00"/>
    <n v="6"/>
    <n v="-489.80279999999993"/>
    <n v="1.6244870041039701E-2"/>
    <n v="0.68946648426812596"/>
    <n v="0.99333105335157301"/>
    <n v="1"/>
    <n v="4"/>
    <n v="5"/>
    <n v="5"/>
    <n v="20"/>
    <n v="25"/>
    <n v="50"/>
    <n v="3.3333333333333299"/>
    <x v="0"/>
    <s v="Class-3"/>
    <x v="1"/>
  </r>
  <r>
    <n v="3088"/>
    <n v="99.197000000000003"/>
    <d v="2002-01-21T00:00:00"/>
    <n v="2"/>
    <n v="198.39400000000001"/>
    <n v="0.700581395348849"/>
    <n v="0.35294117647058798"/>
    <n v="1.6415868673050601E-2"/>
    <n v="4"/>
    <n v="2"/>
    <n v="1"/>
    <n v="20"/>
    <n v="10"/>
    <n v="5"/>
    <n v="35"/>
    <n v="2.3333333333333299"/>
    <x v="2"/>
    <s v="Class-2"/>
    <x v="2"/>
  </r>
  <r>
    <n v="3089"/>
    <n v="79.444000000000003"/>
    <d v="2004-01-24T00:00:00"/>
    <n v="5"/>
    <n v="397.22"/>
    <n v="0.63525991792065695"/>
    <n v="0.64261285909712695"/>
    <n v="0.61422708618330901"/>
    <n v="4"/>
    <n v="4"/>
    <n v="4"/>
    <n v="20"/>
    <n v="20"/>
    <n v="20"/>
    <n v="60"/>
    <n v="4"/>
    <x v="1"/>
    <s v="Class-4"/>
    <x v="0"/>
  </r>
  <r>
    <n v="309"/>
    <n v="4.42875"/>
    <d v="2004-09-14T00:00:00"/>
    <n v="8"/>
    <n v="35.43"/>
    <n v="0.111320109439125"/>
    <n v="0.76333789329685398"/>
    <n v="0.78317373461012196"/>
    <n v="1"/>
    <n v="4"/>
    <n v="4"/>
    <n v="5"/>
    <n v="20"/>
    <n v="20"/>
    <n v="45"/>
    <n v="3"/>
    <x v="0"/>
    <s v="Class-3"/>
    <x v="0"/>
  </r>
  <r>
    <n v="3090"/>
    <n v="85.456000000000003"/>
    <d v="2004-12-03T00:00:00"/>
    <n v="2"/>
    <n v="170.91200000000001"/>
    <n v="0.65731874145007196"/>
    <n v="0.35294117647058798"/>
    <n v="0.91860465116279"/>
    <n v="4"/>
    <n v="2"/>
    <n v="5"/>
    <n v="20"/>
    <n v="10"/>
    <n v="25"/>
    <n v="55"/>
    <n v="3.6666666666666701"/>
    <x v="0"/>
    <s v="Class-3"/>
    <x v="2"/>
  </r>
  <r>
    <n v="3091"/>
    <n v="30.661428571428601"/>
    <d v="2004-10-19T00:00:00"/>
    <n v="7"/>
    <n v="214.63000000000022"/>
    <n v="0.36166210670313897"/>
    <n v="0.73204514363885098"/>
    <n v="0.84815321477428096"/>
    <n v="2"/>
    <n v="4"/>
    <n v="5"/>
    <n v="10"/>
    <n v="20"/>
    <n v="25"/>
    <n v="55"/>
    <n v="3.6666666666666701"/>
    <x v="0"/>
    <s v="Class-3"/>
    <x v="0"/>
  </r>
  <r>
    <n v="3092"/>
    <n v="-27.133333333333301"/>
    <d v="2004-05-06T00:00:00"/>
    <n v="6"/>
    <n v="-162.79999999999981"/>
    <n v="2.9240766073871299E-2"/>
    <n v="0.68946648426812596"/>
    <n v="0.67373461012311797"/>
    <n v="1"/>
    <n v="4"/>
    <n v="4"/>
    <n v="5"/>
    <n v="20"/>
    <n v="20"/>
    <n v="45"/>
    <n v="3"/>
    <x v="0"/>
    <s v="Class-3"/>
    <x v="1"/>
  </r>
  <r>
    <n v="3094"/>
    <n v="1630.8260452381001"/>
    <d v="2004-12-15T00:00:00"/>
    <n v="84"/>
    <n v="136989.3878000004"/>
    <n v="0.98495212038310298"/>
    <n v="0.99025307797537698"/>
    <n v="0.94459644322845404"/>
    <n v="5"/>
    <n v="5"/>
    <n v="5"/>
    <n v="25"/>
    <n v="25"/>
    <n v="25"/>
    <n v="75"/>
    <n v="5"/>
    <x v="3"/>
    <s v="Class-5"/>
    <x v="1"/>
  </r>
  <r>
    <n v="3096"/>
    <n v="111.10039999999999"/>
    <d v="2002-04-01T00:00:00"/>
    <n v="1"/>
    <n v="111.10039999999999"/>
    <n v="0.72571819425446205"/>
    <n v="0"/>
    <n v="0.10995212038303701"/>
    <n v="4"/>
    <n v="1"/>
    <n v="1"/>
    <n v="20"/>
    <n v="5"/>
    <n v="5"/>
    <n v="30"/>
    <n v="2"/>
    <x v="2"/>
    <s v="Class-2"/>
    <x v="2"/>
  </r>
  <r>
    <n v="3097"/>
    <n v="12"/>
    <d v="2002-04-24T00:00:00"/>
    <n v="1"/>
    <n v="12"/>
    <n v="0.187243502051986"/>
    <n v="0"/>
    <n v="0.14192886456908299"/>
    <n v="1"/>
    <n v="1"/>
    <n v="1"/>
    <n v="5"/>
    <n v="5"/>
    <n v="5"/>
    <n v="15"/>
    <n v="1"/>
    <x v="4"/>
    <s v="Class-1"/>
    <x v="0"/>
  </r>
  <r>
    <n v="3098"/>
    <n v="19.807400000000001"/>
    <d v="2002-05-17T00:00:00"/>
    <n v="2"/>
    <n v="39.614800000000002"/>
    <n v="0.26419288645691102"/>
    <n v="0.35294117647058798"/>
    <n v="0.170827633378933"/>
    <n v="2"/>
    <n v="2"/>
    <n v="1"/>
    <n v="10"/>
    <n v="10"/>
    <n v="5"/>
    <n v="25"/>
    <n v="1.6666666666666701"/>
    <x v="4"/>
    <s v="Class-1"/>
    <x v="1"/>
  </r>
  <r>
    <n v="31"/>
    <n v="58.6928571428571"/>
    <d v="2003-05-14T00:00:00"/>
    <n v="7"/>
    <n v="410.84999999999968"/>
    <n v="0.54103967168261002"/>
    <n v="0.73204514363885098"/>
    <n v="0.518125854993159"/>
    <n v="3"/>
    <n v="4"/>
    <n v="3"/>
    <n v="15"/>
    <n v="20"/>
    <n v="15"/>
    <n v="50"/>
    <n v="3.3333333333333299"/>
    <x v="0"/>
    <s v="Class-3"/>
    <x v="0"/>
  </r>
  <r>
    <n v="310"/>
    <n v="2.25"/>
    <d v="2002-07-18T00:00:00"/>
    <n v="1"/>
    <n v="2.25"/>
    <n v="8.1737346101231206E-2"/>
    <n v="0"/>
    <n v="0.26709986320109402"/>
    <n v="1"/>
    <n v="1"/>
    <n v="2"/>
    <n v="5"/>
    <n v="5"/>
    <n v="10"/>
    <n v="20"/>
    <n v="1.3333333333333299"/>
    <x v="4"/>
    <s v="Class-1"/>
    <x v="0"/>
  </r>
  <r>
    <n v="3100"/>
    <n v="103.97311999999999"/>
    <d v="2003-05-07T00:00:00"/>
    <n v="5"/>
    <n v="519.86559999999997"/>
    <n v="0.71152530779755196"/>
    <n v="0.64261285909712695"/>
    <n v="0.51641586867304901"/>
    <n v="4"/>
    <n v="4"/>
    <n v="3"/>
    <n v="20"/>
    <n v="20"/>
    <n v="15"/>
    <n v="55"/>
    <n v="3.6666666666666701"/>
    <x v="0"/>
    <s v="Class-3"/>
    <x v="1"/>
  </r>
  <r>
    <n v="3102"/>
    <n v="32.979999999999997"/>
    <d v="2002-08-18T00:00:00"/>
    <n v="1"/>
    <n v="32.979999999999997"/>
    <n v="0.38064295485635202"/>
    <n v="0"/>
    <n v="0.32352941176470601"/>
    <n v="2"/>
    <n v="1"/>
    <n v="2"/>
    <n v="10"/>
    <n v="5"/>
    <n v="10"/>
    <n v="25"/>
    <n v="1.6666666666666701"/>
    <x v="4"/>
    <s v="Class-1"/>
    <x v="0"/>
  </r>
  <r>
    <n v="3103"/>
    <n v="133.83199999999999"/>
    <d v="2002-12-08T00:00:00"/>
    <n v="1"/>
    <n v="133.83199999999999"/>
    <n v="0.77240082079345895"/>
    <n v="0"/>
    <n v="0.47503419972640099"/>
    <n v="4"/>
    <n v="1"/>
    <n v="3"/>
    <n v="20"/>
    <n v="5"/>
    <n v="15"/>
    <n v="40"/>
    <n v="2.6666666666666701"/>
    <x v="2"/>
    <s v="Class-2"/>
    <x v="2"/>
  </r>
  <r>
    <n v="3104"/>
    <n v="145.27545454545501"/>
    <d v="2004-08-14T00:00:00"/>
    <n v="11"/>
    <n v="1598.030000000005"/>
    <n v="0.78915868673053502"/>
    <n v="0.83413132694938497"/>
    <n v="0.74692202462380197"/>
    <n v="4"/>
    <n v="5"/>
    <n v="4"/>
    <n v="20"/>
    <n v="25"/>
    <n v="20"/>
    <n v="65"/>
    <n v="4.3333333333333304"/>
    <x v="1"/>
    <s v="Class-4"/>
    <x v="0"/>
  </r>
  <r>
    <n v="3105"/>
    <n v="10.765000000000001"/>
    <d v="2002-01-12T00:00:00"/>
    <n v="2"/>
    <n v="21.53"/>
    <n v="0.173905608755132"/>
    <n v="0.35294117647058798"/>
    <n v="7.3529411764705899E-3"/>
    <n v="1"/>
    <n v="2"/>
    <n v="1"/>
    <n v="5"/>
    <n v="10"/>
    <n v="5"/>
    <n v="20"/>
    <n v="1.3333333333333299"/>
    <x v="4"/>
    <s v="Class-1"/>
    <x v="0"/>
  </r>
  <r>
    <n v="3106"/>
    <n v="61.948"/>
    <d v="2004-08-22T00:00:00"/>
    <n v="20"/>
    <n v="1238.96"/>
    <n v="0.56002051983582801"/>
    <n v="0.91997264021887803"/>
    <n v="0.75632694938440403"/>
    <n v="3"/>
    <n v="5"/>
    <n v="4"/>
    <n v="15"/>
    <n v="25"/>
    <n v="20"/>
    <n v="60"/>
    <n v="4"/>
    <x v="1"/>
    <s v="Class-4"/>
    <x v="0"/>
  </r>
  <r>
    <n v="3107"/>
    <n v="-4.9574999999999996"/>
    <d v="2002-06-15T00:00:00"/>
    <n v="4"/>
    <n v="-19.829999999999998"/>
    <n v="4.1039671682626302E-2"/>
    <n v="0.581395348837209"/>
    <n v="0.21289329685362501"/>
    <n v="1"/>
    <n v="3"/>
    <n v="2"/>
    <n v="5"/>
    <n v="15"/>
    <n v="10"/>
    <n v="30"/>
    <n v="2"/>
    <x v="2"/>
    <s v="Class-2"/>
    <x v="0"/>
  </r>
  <r>
    <n v="3108"/>
    <n v="129.66800000000001"/>
    <d v="2002-02-04T00:00:00"/>
    <n v="2"/>
    <n v="259.33600000000001"/>
    <n v="0.76590287277704205"/>
    <n v="0.35294117647058798"/>
    <n v="3.0266757865937102E-2"/>
    <n v="4"/>
    <n v="2"/>
    <n v="1"/>
    <n v="20"/>
    <n v="10"/>
    <n v="5"/>
    <n v="35"/>
    <n v="2.3333333333333299"/>
    <x v="2"/>
    <s v="Class-2"/>
    <x v="2"/>
  </r>
  <r>
    <n v="3109"/>
    <n v="11.744999999999999"/>
    <d v="2004-09-15T00:00:00"/>
    <n v="2"/>
    <n v="23.49"/>
    <n v="0.18450752393981101"/>
    <n v="0.35294117647058798"/>
    <n v="0.78847469220246202"/>
    <n v="1"/>
    <n v="2"/>
    <n v="4"/>
    <n v="5"/>
    <n v="10"/>
    <n v="20"/>
    <n v="35"/>
    <n v="2.3333333333333299"/>
    <x v="2"/>
    <s v="Class-2"/>
    <x v="0"/>
  </r>
  <r>
    <n v="311"/>
    <n v="167.405"/>
    <d v="2004-01-11T00:00:00"/>
    <n v="6"/>
    <n v="1004.4300000000001"/>
    <n v="0.81686046511631305"/>
    <n v="0.68946648426812596"/>
    <n v="0.60875512995895897"/>
    <n v="5"/>
    <n v="4"/>
    <n v="4"/>
    <n v="25"/>
    <n v="20"/>
    <n v="20"/>
    <n v="65"/>
    <n v="4.3333333333333304"/>
    <x v="1"/>
    <s v="Class-4"/>
    <x v="0"/>
  </r>
  <r>
    <n v="3110"/>
    <n v="24.301666666666701"/>
    <d v="2003-07-11T00:00:00"/>
    <n v="6"/>
    <n v="145.8100000000002"/>
    <n v="0.304719562243501"/>
    <n v="0.68946648426812596"/>
    <n v="0.53676470588235203"/>
    <n v="2"/>
    <n v="4"/>
    <n v="3"/>
    <n v="10"/>
    <n v="20"/>
    <n v="15"/>
    <n v="45"/>
    <n v="3"/>
    <x v="0"/>
    <s v="Class-3"/>
    <x v="0"/>
  </r>
  <r>
    <n v="3111"/>
    <n v="71.94"/>
    <d v="2002-06-16T00:00:00"/>
    <n v="1"/>
    <n v="71.94"/>
    <n v="0.60465116279069198"/>
    <n v="0"/>
    <n v="0.215458276333789"/>
    <n v="4"/>
    <n v="1"/>
    <n v="2"/>
    <n v="20"/>
    <n v="5"/>
    <n v="10"/>
    <n v="35"/>
    <n v="2.3333333333333299"/>
    <x v="2"/>
    <s v="Class-2"/>
    <x v="2"/>
  </r>
  <r>
    <n v="3112"/>
    <n v="41.402000000000001"/>
    <d v="2002-02-03T00:00:00"/>
    <n v="1"/>
    <n v="41.402000000000001"/>
    <n v="0.43673050615593501"/>
    <n v="0"/>
    <n v="2.8214774281805698E-2"/>
    <n v="3"/>
    <n v="1"/>
    <n v="1"/>
    <n v="15"/>
    <n v="5"/>
    <n v="5"/>
    <n v="25"/>
    <n v="1.6666666666666701"/>
    <x v="4"/>
    <s v="Class-1"/>
    <x v="2"/>
  </r>
  <r>
    <n v="3113"/>
    <n v="34.661999999999999"/>
    <d v="2002-03-07T00:00:00"/>
    <n v="1"/>
    <n v="34.661999999999999"/>
    <n v="0.39158686730505099"/>
    <n v="0"/>
    <n v="7.0793433652530796E-2"/>
    <n v="2"/>
    <n v="1"/>
    <n v="1"/>
    <n v="10"/>
    <n v="5"/>
    <n v="5"/>
    <n v="20"/>
    <n v="1.3333333333333299"/>
    <x v="4"/>
    <s v="Class-1"/>
    <x v="2"/>
  </r>
  <r>
    <n v="3114"/>
    <n v="25.635000000000002"/>
    <d v="2004-11-05T00:00:00"/>
    <n v="6"/>
    <n v="153.81"/>
    <n v="0.31651846785225402"/>
    <n v="0.68946648426812596"/>
    <n v="0.86987004103967103"/>
    <n v="2"/>
    <n v="4"/>
    <n v="5"/>
    <n v="10"/>
    <n v="20"/>
    <n v="25"/>
    <n v="55"/>
    <n v="3.6666666666666701"/>
    <x v="0"/>
    <s v="Class-3"/>
    <x v="0"/>
  </r>
  <r>
    <n v="3115"/>
    <n v="32.991999999999997"/>
    <d v="2002-01-17T00:00:00"/>
    <n v="2"/>
    <n v="65.983999999999995"/>
    <n v="0.380813953488362"/>
    <n v="0.35294117647058798"/>
    <n v="1.16279069767442E-2"/>
    <n v="2"/>
    <n v="2"/>
    <n v="1"/>
    <n v="10"/>
    <n v="10"/>
    <n v="5"/>
    <n v="25"/>
    <n v="1.6666666666666701"/>
    <x v="4"/>
    <s v="Class-1"/>
    <x v="1"/>
  </r>
  <r>
    <n v="3117"/>
    <n v="218.60679999999999"/>
    <d v="2002-03-08T00:00:00"/>
    <n v="1"/>
    <n v="218.60679999999999"/>
    <n v="0.85961012311905705"/>
    <n v="0"/>
    <n v="7.2161422708618306E-2"/>
    <n v="5"/>
    <n v="1"/>
    <n v="1"/>
    <n v="25"/>
    <n v="5"/>
    <n v="5"/>
    <n v="35"/>
    <n v="2.3333333333333299"/>
    <x v="2"/>
    <s v="Class-2"/>
    <x v="2"/>
  </r>
  <r>
    <n v="3118"/>
    <n v="165.23439999999999"/>
    <d v="2002-03-06T00:00:00"/>
    <n v="1"/>
    <n v="165.23439999999999"/>
    <n v="0.81378248974011502"/>
    <n v="0"/>
    <n v="7.0109439124487E-2"/>
    <n v="5"/>
    <n v="1"/>
    <n v="1"/>
    <n v="25"/>
    <n v="5"/>
    <n v="5"/>
    <n v="35"/>
    <n v="2.3333333333333299"/>
    <x v="2"/>
    <s v="Class-2"/>
    <x v="2"/>
  </r>
  <r>
    <n v="3119"/>
    <n v="143.13800000000001"/>
    <d v="2002-10-28T00:00:00"/>
    <n v="2"/>
    <n v="286.27600000000001"/>
    <n v="0.78590971272232601"/>
    <n v="0.35294117647058798"/>
    <n v="0.43040355677154502"/>
    <n v="4"/>
    <n v="2"/>
    <n v="3"/>
    <n v="20"/>
    <n v="10"/>
    <n v="15"/>
    <n v="45"/>
    <n v="3"/>
    <x v="0"/>
    <s v="Class-3"/>
    <x v="1"/>
  </r>
  <r>
    <n v="312"/>
    <n v="24.175000000000001"/>
    <d v="2002-07-22T00:00:00"/>
    <n v="2"/>
    <n v="48.35"/>
    <n v="0.30437756497947899"/>
    <n v="0.35294117647058798"/>
    <n v="0.27411080711354302"/>
    <n v="2"/>
    <n v="2"/>
    <n v="2"/>
    <n v="10"/>
    <n v="10"/>
    <n v="10"/>
    <n v="30"/>
    <n v="2"/>
    <x v="2"/>
    <s v="Class-2"/>
    <x v="0"/>
  </r>
  <r>
    <n v="3121"/>
    <n v="260.6617"/>
    <d v="2003-04-05T00:00:00"/>
    <n v="4"/>
    <n v="1042.6468"/>
    <n v="0.88423392612863805"/>
    <n v="0.581395348837209"/>
    <n v="0.50752393980847998"/>
    <n v="5"/>
    <n v="3"/>
    <n v="3"/>
    <n v="25"/>
    <n v="15"/>
    <n v="15"/>
    <n v="55"/>
    <n v="3.6666666666666701"/>
    <x v="0"/>
    <s v="Class-3"/>
    <x v="1"/>
  </r>
  <r>
    <n v="3123"/>
    <n v="152.75839999999999"/>
    <d v="2002-11-22T00:00:00"/>
    <n v="1"/>
    <n v="152.75839999999999"/>
    <n v="0.79993160054722601"/>
    <n v="0"/>
    <n v="0.45878932968536201"/>
    <n v="4"/>
    <n v="1"/>
    <n v="3"/>
    <n v="20"/>
    <n v="5"/>
    <n v="15"/>
    <n v="40"/>
    <n v="2.6666666666666701"/>
    <x v="2"/>
    <s v="Class-2"/>
    <x v="2"/>
  </r>
  <r>
    <n v="3124"/>
    <n v="55.354444444444397"/>
    <d v="2004-08-26T00:00:00"/>
    <n v="9"/>
    <n v="498.1899999999996"/>
    <n v="0.52000683994525998"/>
    <n v="0.79069767441860495"/>
    <n v="0.76077291381668899"/>
    <n v="3"/>
    <n v="4"/>
    <n v="4"/>
    <n v="15"/>
    <n v="20"/>
    <n v="20"/>
    <n v="55"/>
    <n v="3.6666666666666701"/>
    <x v="0"/>
    <s v="Class-3"/>
    <x v="0"/>
  </r>
  <r>
    <n v="3125"/>
    <n v="43.918999999999997"/>
    <d v="2002-05-02T00:00:00"/>
    <n v="2"/>
    <n v="87.837999999999994"/>
    <n v="0.45417236662104998"/>
    <n v="0.35294117647058798"/>
    <n v="0.15424076607387099"/>
    <n v="3"/>
    <n v="2"/>
    <n v="1"/>
    <n v="15"/>
    <n v="10"/>
    <n v="5"/>
    <n v="30"/>
    <n v="2"/>
    <x v="2"/>
    <s v="Class-2"/>
    <x v="1"/>
  </r>
  <r>
    <n v="3127"/>
    <n v="62.253999999999998"/>
    <d v="2003-04-23T00:00:00"/>
    <n v="5"/>
    <n v="311.27"/>
    <n v="0.56224350205197104"/>
    <n v="0.64261285909712695"/>
    <n v="0.51282489740081905"/>
    <n v="3"/>
    <n v="4"/>
    <n v="3"/>
    <n v="15"/>
    <n v="20"/>
    <n v="15"/>
    <n v="50"/>
    <n v="3.3333333333333299"/>
    <x v="0"/>
    <s v="Class-3"/>
    <x v="1"/>
  </r>
  <r>
    <n v="3129"/>
    <n v="2.8271428571428601"/>
    <d v="2004-10-31T00:00:00"/>
    <n v="7"/>
    <n v="19.79000000000002"/>
    <n v="8.9774281805745704E-2"/>
    <n v="0.73204514363885098"/>
    <n v="0.86474008207934305"/>
    <n v="1"/>
    <n v="4"/>
    <n v="5"/>
    <n v="5"/>
    <n v="20"/>
    <n v="25"/>
    <n v="50"/>
    <n v="3.3333333333333299"/>
    <x v="0"/>
    <s v="Class-3"/>
    <x v="0"/>
  </r>
  <r>
    <n v="313"/>
    <n v="30.4866666666667"/>
    <d v="2003-06-28T00:00:00"/>
    <n v="3"/>
    <n v="91.460000000000093"/>
    <n v="0.35670314637482198"/>
    <n v="0.49743502051983601"/>
    <n v="0.53112175102599102"/>
    <n v="2"/>
    <n v="3"/>
    <n v="3"/>
    <n v="10"/>
    <n v="15"/>
    <n v="15"/>
    <n v="40"/>
    <n v="2.6666666666666701"/>
    <x v="2"/>
    <s v="Class-2"/>
    <x v="0"/>
  </r>
  <r>
    <n v="3130"/>
    <n v="-169.35599999999999"/>
    <d v="2002-08-12T00:00:00"/>
    <n v="5"/>
    <n v="-846.78"/>
    <n v="9.7469220246237994E-3"/>
    <n v="0.64261285909712695"/>
    <n v="0.31155950752394002"/>
    <n v="1"/>
    <n v="4"/>
    <n v="2"/>
    <n v="5"/>
    <n v="20"/>
    <n v="10"/>
    <n v="35"/>
    <n v="2.3333333333333299"/>
    <x v="2"/>
    <s v="Class-2"/>
    <x v="0"/>
  </r>
  <r>
    <n v="3131"/>
    <n v="14.725"/>
    <d v="2004-05-15T00:00:00"/>
    <n v="12"/>
    <n v="176.7"/>
    <n v="0.21186730506156301"/>
    <n v="0.85020519835841302"/>
    <n v="0.68006155950752301"/>
    <n v="2"/>
    <n v="5"/>
    <n v="4"/>
    <n v="10"/>
    <n v="25"/>
    <n v="20"/>
    <n v="55"/>
    <n v="3.6666666666666701"/>
    <x v="0"/>
    <s v="Class-3"/>
    <x v="0"/>
  </r>
  <r>
    <n v="3132"/>
    <n v="5.0289473684210497"/>
    <d v="2004-12-05T00:00:00"/>
    <n v="19"/>
    <n v="95.54999999999994"/>
    <n v="0.11816005471956301"/>
    <n v="0.91501367989056104"/>
    <n v="0.92253761969904202"/>
    <n v="1"/>
    <n v="5"/>
    <n v="5"/>
    <n v="5"/>
    <n v="25"/>
    <n v="25"/>
    <n v="55"/>
    <n v="3.6666666666666701"/>
    <x v="0"/>
    <s v="Class-3"/>
    <x v="0"/>
  </r>
  <r>
    <n v="3133"/>
    <n v="126.926"/>
    <d v="2002-05-26T00:00:00"/>
    <n v="2"/>
    <n v="253.852"/>
    <n v="0.76025991792068004"/>
    <n v="0.35294117647058798"/>
    <n v="0.18228454172366601"/>
    <n v="4"/>
    <n v="2"/>
    <n v="1"/>
    <n v="20"/>
    <n v="10"/>
    <n v="5"/>
    <n v="35"/>
    <n v="2.3333333333333299"/>
    <x v="2"/>
    <s v="Class-2"/>
    <x v="1"/>
  </r>
  <r>
    <n v="3135"/>
    <n v="7.86"/>
    <d v="2002-08-24T00:00:00"/>
    <n v="1"/>
    <n v="7.86"/>
    <n v="0.15013679890561099"/>
    <n v="0"/>
    <n v="0.33960328317373401"/>
    <n v="1"/>
    <n v="1"/>
    <n v="2"/>
    <n v="5"/>
    <n v="5"/>
    <n v="10"/>
    <n v="20"/>
    <n v="1.3333333333333299"/>
    <x v="4"/>
    <s v="Class-1"/>
    <x v="0"/>
  </r>
  <r>
    <n v="3136"/>
    <n v="19.84"/>
    <d v="2002-08-20T00:00:00"/>
    <n v="1"/>
    <n v="19.84"/>
    <n v="0.26470588235294401"/>
    <n v="0"/>
    <n v="0.329343365253078"/>
    <n v="2"/>
    <n v="1"/>
    <n v="2"/>
    <n v="10"/>
    <n v="5"/>
    <n v="10"/>
    <n v="25"/>
    <n v="1.6666666666666701"/>
    <x v="4"/>
    <s v="Class-1"/>
    <x v="0"/>
  </r>
  <r>
    <n v="3137"/>
    <n v="2.5099999999999998"/>
    <d v="2002-07-29T00:00:00"/>
    <n v="1"/>
    <n v="2.5099999999999998"/>
    <n v="8.4302325581395401E-2"/>
    <n v="0"/>
    <n v="0.285396716826265"/>
    <n v="1"/>
    <n v="1"/>
    <n v="2"/>
    <n v="5"/>
    <n v="5"/>
    <n v="10"/>
    <n v="20"/>
    <n v="1.3333333333333299"/>
    <x v="4"/>
    <s v="Class-1"/>
    <x v="0"/>
  </r>
  <r>
    <n v="3138"/>
    <n v="622.91461538461499"/>
    <d v="2004-05-16T00:00:00"/>
    <n v="13"/>
    <n v="8097.8899999999949"/>
    <n v="0.952804377565039"/>
    <n v="0.86234610123119004"/>
    <n v="0.68074555403556702"/>
    <n v="5"/>
    <n v="5"/>
    <n v="4"/>
    <n v="25"/>
    <n v="25"/>
    <n v="20"/>
    <n v="70"/>
    <n v="4.6666666666666696"/>
    <x v="1"/>
    <s v="Class-4"/>
    <x v="0"/>
  </r>
  <r>
    <n v="3139"/>
    <n v="316.72609999999997"/>
    <d v="2002-01-11T00:00:00"/>
    <n v="4"/>
    <n v="1266.9043999999999"/>
    <n v="0.90458276333794396"/>
    <n v="0.581395348837209"/>
    <n v="5.8139534883720903E-3"/>
    <n v="5"/>
    <n v="3"/>
    <n v="1"/>
    <n v="25"/>
    <n v="15"/>
    <n v="5"/>
    <n v="45"/>
    <n v="3"/>
    <x v="0"/>
    <s v="Class-3"/>
    <x v="1"/>
  </r>
  <r>
    <n v="314"/>
    <n v="4.4749999999999996"/>
    <d v="2004-09-03T00:00:00"/>
    <n v="6"/>
    <n v="26.849999999999998"/>
    <n v="0.111833105335158"/>
    <n v="0.68946648426812596"/>
    <n v="0.76932284541723595"/>
    <n v="1"/>
    <n v="4"/>
    <n v="4"/>
    <n v="5"/>
    <n v="20"/>
    <n v="20"/>
    <n v="45"/>
    <n v="3"/>
    <x v="0"/>
    <s v="Class-3"/>
    <x v="0"/>
  </r>
  <r>
    <n v="3141"/>
    <n v="218.77160000000001"/>
    <d v="2002-02-04T00:00:00"/>
    <n v="1"/>
    <n v="218.77160000000001"/>
    <n v="0.85978112175106802"/>
    <n v="0"/>
    <n v="3.0266757865937102E-2"/>
    <n v="5"/>
    <n v="1"/>
    <n v="1"/>
    <n v="25"/>
    <n v="5"/>
    <n v="5"/>
    <n v="35"/>
    <n v="2.3333333333333299"/>
    <x v="2"/>
    <s v="Class-2"/>
    <x v="2"/>
  </r>
  <r>
    <n v="3142"/>
    <n v="21.788"/>
    <d v="2002-12-10T00:00:00"/>
    <n v="1"/>
    <n v="21.788"/>
    <n v="0.28385772913816698"/>
    <n v="0"/>
    <n v="0.47759917920656603"/>
    <n v="2"/>
    <n v="1"/>
    <n v="3"/>
    <n v="10"/>
    <n v="5"/>
    <n v="15"/>
    <n v="30"/>
    <n v="2"/>
    <x v="2"/>
    <s v="Class-2"/>
    <x v="2"/>
  </r>
  <r>
    <n v="3143"/>
    <n v="28.635555555555602"/>
    <d v="2004-07-24T00:00:00"/>
    <n v="9"/>
    <n v="257.72000000000043"/>
    <n v="0.34199726402188202"/>
    <n v="0.79069767441860495"/>
    <n v="0.728625170998631"/>
    <n v="2"/>
    <n v="4"/>
    <n v="4"/>
    <n v="10"/>
    <n v="20"/>
    <n v="20"/>
    <n v="50"/>
    <n v="3.3333333333333299"/>
    <x v="0"/>
    <s v="Class-3"/>
    <x v="0"/>
  </r>
  <r>
    <n v="3144"/>
    <n v="-566.9"/>
    <d v="2002-01-12T00:00:00"/>
    <n v="1"/>
    <n v="-566.9"/>
    <n v="1.70998632010944E-3"/>
    <n v="0"/>
    <n v="7.3529411764705899E-3"/>
    <n v="1"/>
    <n v="1"/>
    <n v="1"/>
    <n v="5"/>
    <n v="5"/>
    <n v="5"/>
    <n v="15"/>
    <n v="1"/>
    <x v="4"/>
    <s v="Class-1"/>
    <x v="0"/>
  </r>
  <r>
    <n v="3145"/>
    <n v="71.760000000000005"/>
    <d v="2004-08-11T00:00:00"/>
    <n v="4"/>
    <n v="287.04000000000002"/>
    <n v="0.60413816689465905"/>
    <n v="0.581395348837209"/>
    <n v="0.74538303693570396"/>
    <n v="4"/>
    <n v="3"/>
    <n v="4"/>
    <n v="20"/>
    <n v="15"/>
    <n v="20"/>
    <n v="55"/>
    <n v="3.6666666666666701"/>
    <x v="0"/>
    <s v="Class-3"/>
    <x v="0"/>
  </r>
  <r>
    <n v="3146"/>
    <n v="141.38374999999999"/>
    <d v="2004-04-27T00:00:00"/>
    <n v="16"/>
    <n v="2262.14"/>
    <n v="0.78402872777020505"/>
    <n v="0.89586183310533496"/>
    <n v="0.66928864569083302"/>
    <n v="4"/>
    <n v="5"/>
    <n v="4"/>
    <n v="20"/>
    <n v="25"/>
    <n v="20"/>
    <n v="65"/>
    <n v="4.3333333333333304"/>
    <x v="1"/>
    <s v="Class-4"/>
    <x v="0"/>
  </r>
  <r>
    <n v="3147"/>
    <n v="60.991999999999997"/>
    <d v="2002-09-24T00:00:00"/>
    <n v="1"/>
    <n v="60.991999999999997"/>
    <n v="0.55386456908343296"/>
    <n v="0"/>
    <n v="0.38765389876881001"/>
    <n v="3"/>
    <n v="1"/>
    <n v="2"/>
    <n v="15"/>
    <n v="5"/>
    <n v="10"/>
    <n v="30"/>
    <n v="2"/>
    <x v="2"/>
    <s v="Class-2"/>
    <x v="2"/>
  </r>
  <r>
    <n v="3148"/>
    <n v="7.1752941176470602"/>
    <d v="2004-09-02T00:00:00"/>
    <n v="17"/>
    <n v="121.98000000000002"/>
    <n v="0.14363885088919401"/>
    <n v="0.90235978112175097"/>
    <n v="0.76829685362516997"/>
    <n v="1"/>
    <n v="5"/>
    <n v="4"/>
    <n v="5"/>
    <n v="25"/>
    <n v="20"/>
    <n v="50"/>
    <n v="3.3333333333333299"/>
    <x v="0"/>
    <s v="Class-3"/>
    <x v="0"/>
  </r>
  <r>
    <n v="3149"/>
    <n v="18.975999999999999"/>
    <d v="2004-09-29T00:00:00"/>
    <n v="5"/>
    <n v="94.88"/>
    <n v="0.25752393980848498"/>
    <n v="0.64261285909712695"/>
    <n v="0.82301641586867202"/>
    <n v="2"/>
    <n v="4"/>
    <n v="5"/>
    <n v="10"/>
    <n v="20"/>
    <n v="25"/>
    <n v="55"/>
    <n v="3.6666666666666701"/>
    <x v="0"/>
    <s v="Class-3"/>
    <x v="0"/>
  </r>
  <r>
    <n v="315"/>
    <n v="169.358"/>
    <d v="2004-03-14T00:00:00"/>
    <n v="5"/>
    <n v="846.79"/>
    <n v="0.81857045143642304"/>
    <n v="0.64261285909712695"/>
    <n v="0.64209986320109302"/>
    <n v="5"/>
    <n v="4"/>
    <n v="4"/>
    <n v="25"/>
    <n v="20"/>
    <n v="20"/>
    <n v="65"/>
    <n v="4.3333333333333304"/>
    <x v="1"/>
    <s v="Class-4"/>
    <x v="0"/>
  </r>
  <r>
    <n v="3150"/>
    <n v="3.9175"/>
    <d v="2004-09-06T00:00:00"/>
    <n v="4"/>
    <n v="15.67"/>
    <n v="0.105164158686731"/>
    <n v="0.581395348837209"/>
    <n v="0.77445280437756403"/>
    <n v="1"/>
    <n v="3"/>
    <n v="4"/>
    <n v="5"/>
    <n v="15"/>
    <n v="20"/>
    <n v="40"/>
    <n v="2.6666666666666701"/>
    <x v="2"/>
    <s v="Class-2"/>
    <x v="0"/>
  </r>
  <r>
    <n v="3151"/>
    <n v="94.808333333333294"/>
    <d v="2004-07-21T00:00:00"/>
    <n v="6"/>
    <n v="568.8499999999998"/>
    <n v="0.68895348837210302"/>
    <n v="0.68946648426812596"/>
    <n v="0.72606019151846701"/>
    <n v="4"/>
    <n v="4"/>
    <n v="4"/>
    <n v="20"/>
    <n v="20"/>
    <n v="20"/>
    <n v="60"/>
    <n v="4"/>
    <x v="1"/>
    <s v="Class-4"/>
    <x v="0"/>
  </r>
  <r>
    <n v="3152"/>
    <n v="54.264705882352899"/>
    <d v="2004-03-27T00:00:00"/>
    <n v="17"/>
    <n v="922.49999999999932"/>
    <n v="0.512482900136778"/>
    <n v="0.90235978112175097"/>
    <n v="0.64928180574555305"/>
    <n v="3"/>
    <n v="5"/>
    <n v="4"/>
    <n v="15"/>
    <n v="25"/>
    <n v="20"/>
    <n v="60"/>
    <n v="4"/>
    <x v="1"/>
    <s v="Class-4"/>
    <x v="0"/>
  </r>
  <r>
    <n v="3153"/>
    <n v="19.396000000000001"/>
    <d v="2002-09-02T00:00:00"/>
    <n v="5"/>
    <n v="96.98"/>
    <n v="0.25974692202462701"/>
    <n v="0.64261285909712695"/>
    <n v="0.354822161422708"/>
    <n v="2"/>
    <n v="4"/>
    <n v="2"/>
    <n v="10"/>
    <n v="20"/>
    <n v="10"/>
    <n v="40"/>
    <n v="2.6666666666666701"/>
    <x v="2"/>
    <s v="Class-2"/>
    <x v="0"/>
  </r>
  <r>
    <n v="3154"/>
    <n v="16.887272727272698"/>
    <d v="2004-06-26T00:00:00"/>
    <n v="11"/>
    <n v="185.75999999999968"/>
    <n v="0.23632010943912901"/>
    <n v="0.83413132694938497"/>
    <n v="0.70468536251709901"/>
    <n v="2"/>
    <n v="5"/>
    <n v="4"/>
    <n v="10"/>
    <n v="25"/>
    <n v="20"/>
    <n v="55"/>
    <n v="3.6666666666666701"/>
    <x v="0"/>
    <s v="Class-3"/>
    <x v="0"/>
  </r>
  <r>
    <n v="3155"/>
    <n v="84.128749999999997"/>
    <d v="2004-11-25T00:00:00"/>
    <n v="8"/>
    <n v="673.03"/>
    <n v="0.65201778385773201"/>
    <n v="0.76333789329685398"/>
    <n v="0.90526675786593702"/>
    <n v="4"/>
    <n v="4"/>
    <n v="5"/>
    <n v="20"/>
    <n v="20"/>
    <n v="25"/>
    <n v="65"/>
    <n v="4.3333333333333304"/>
    <x v="1"/>
    <s v="Class-4"/>
    <x v="0"/>
  </r>
  <r>
    <n v="3156"/>
    <n v="5.0000000000000001E-3"/>
    <d v="2002-08-22T00:00:00"/>
    <n v="2"/>
    <n v="0.01"/>
    <n v="4.7366621067031198E-2"/>
    <n v="0.35294117647058798"/>
    <n v="0.33293433652530802"/>
    <n v="1"/>
    <n v="2"/>
    <n v="2"/>
    <n v="5"/>
    <n v="10"/>
    <n v="10"/>
    <n v="25"/>
    <n v="1.6666666666666701"/>
    <x v="4"/>
    <s v="Class-1"/>
    <x v="0"/>
  </r>
  <r>
    <n v="3157"/>
    <n v="65.1142857142857"/>
    <d v="2004-11-14T00:00:00"/>
    <n v="7"/>
    <n v="455.7999999999999"/>
    <n v="0.57506839945279398"/>
    <n v="0.73204514363885098"/>
    <n v="0.88354993160054696"/>
    <n v="3"/>
    <n v="4"/>
    <n v="5"/>
    <n v="15"/>
    <n v="20"/>
    <n v="25"/>
    <n v="60"/>
    <n v="4"/>
    <x v="1"/>
    <s v="Class-4"/>
    <x v="0"/>
  </r>
  <r>
    <n v="3158"/>
    <n v="37.670999999999999"/>
    <d v="2004-10-23T00:00:00"/>
    <n v="10"/>
    <n v="376.71"/>
    <n v="0.411251709986307"/>
    <n v="0.81549247606019204"/>
    <n v="0.852770177838577"/>
    <n v="3"/>
    <n v="5"/>
    <n v="5"/>
    <n v="15"/>
    <n v="25"/>
    <n v="25"/>
    <n v="65"/>
    <n v="4.3333333333333304"/>
    <x v="1"/>
    <s v="Class-4"/>
    <x v="0"/>
  </r>
  <r>
    <n v="3159"/>
    <n v="89.456000000000003"/>
    <d v="2003-03-26T00:00:00"/>
    <n v="4"/>
    <n v="357.82400000000001"/>
    <n v="0.67253761969904902"/>
    <n v="0.581395348837209"/>
    <n v="0.50512995896032697"/>
    <n v="4"/>
    <n v="3"/>
    <n v="3"/>
    <n v="20"/>
    <n v="15"/>
    <n v="15"/>
    <n v="50"/>
    <n v="3.3333333333333299"/>
    <x v="0"/>
    <s v="Class-3"/>
    <x v="1"/>
  </r>
  <r>
    <n v="316"/>
    <n v="147.93647058823501"/>
    <d v="2004-04-24T00:00:00"/>
    <n v="17"/>
    <n v="2514.9199999999951"/>
    <n v="0.79360465116281997"/>
    <n v="0.90235978112175097"/>
    <n v="0.66672366621066903"/>
    <n v="4"/>
    <n v="5"/>
    <n v="4"/>
    <n v="20"/>
    <n v="25"/>
    <n v="20"/>
    <n v="65"/>
    <n v="4.3333333333333304"/>
    <x v="1"/>
    <s v="Class-4"/>
    <x v="0"/>
  </r>
  <r>
    <n v="3161"/>
    <n v="-2.71"/>
    <d v="2002-07-05T00:00:00"/>
    <n v="3"/>
    <n v="-8.129999999999999"/>
    <n v="4.36046511627904E-2"/>
    <n v="0.49743502051983601"/>
    <n v="0.24623803009575901"/>
    <n v="1"/>
    <n v="3"/>
    <n v="2"/>
    <n v="5"/>
    <n v="15"/>
    <n v="10"/>
    <n v="30"/>
    <n v="2"/>
    <x v="2"/>
    <s v="Class-2"/>
    <x v="0"/>
  </r>
  <r>
    <n v="3162"/>
    <n v="52.48"/>
    <d v="2003-05-16T00:00:00"/>
    <n v="2"/>
    <n v="104.96"/>
    <n v="0.50512995896030599"/>
    <n v="0.35294117647058798"/>
    <n v="0.51846785225718095"/>
    <n v="3"/>
    <n v="2"/>
    <n v="3"/>
    <n v="15"/>
    <n v="10"/>
    <n v="15"/>
    <n v="40"/>
    <n v="2.6666666666666701"/>
    <x v="2"/>
    <s v="Class-2"/>
    <x v="0"/>
  </r>
  <r>
    <n v="3163"/>
    <n v="50.951875000000001"/>
    <d v="2004-11-16T00:00:00"/>
    <n v="16"/>
    <n v="815.23"/>
    <n v="0.49589603283171502"/>
    <n v="0.89586183310533496"/>
    <n v="0.88765389876880896"/>
    <n v="3"/>
    <n v="5"/>
    <n v="5"/>
    <n v="15"/>
    <n v="25"/>
    <n v="25"/>
    <n v="65"/>
    <n v="4.3333333333333304"/>
    <x v="1"/>
    <s v="Class-4"/>
    <x v="0"/>
  </r>
  <r>
    <n v="3164"/>
    <n v="20.582142857142902"/>
    <d v="2004-07-26T00:00:00"/>
    <n v="14"/>
    <n v="288.1500000000006"/>
    <n v="0.27154582763338098"/>
    <n v="0.87534199726402195"/>
    <n v="0.73033515731874099"/>
    <n v="2"/>
    <n v="5"/>
    <n v="4"/>
    <n v="10"/>
    <n v="25"/>
    <n v="20"/>
    <n v="55"/>
    <n v="3.6666666666666701"/>
    <x v="0"/>
    <s v="Class-3"/>
    <x v="0"/>
  </r>
  <r>
    <n v="3165"/>
    <n v="11.565"/>
    <d v="2003-07-06T00:00:00"/>
    <n v="4"/>
    <n v="46.26"/>
    <n v="0.18228454172366901"/>
    <n v="0.581395348837209"/>
    <n v="0.53454172366621"/>
    <n v="1"/>
    <n v="3"/>
    <n v="3"/>
    <n v="5"/>
    <n v="15"/>
    <n v="15"/>
    <n v="35"/>
    <n v="2.3333333333333299"/>
    <x v="2"/>
    <s v="Class-2"/>
    <x v="0"/>
  </r>
  <r>
    <n v="3166"/>
    <n v="51.835000000000001"/>
    <d v="2002-05-05T00:00:00"/>
    <n v="4"/>
    <n v="207.34"/>
    <n v="0.49914500683992202"/>
    <n v="0.581395348837209"/>
    <n v="0.15714774281805799"/>
    <n v="3"/>
    <n v="3"/>
    <n v="1"/>
    <n v="15"/>
    <n v="15"/>
    <n v="5"/>
    <n v="35"/>
    <n v="2.3333333333333299"/>
    <x v="2"/>
    <s v="Class-2"/>
    <x v="0"/>
  </r>
  <r>
    <n v="3167"/>
    <n v="212.9725"/>
    <d v="2003-06-29T00:00:00"/>
    <n v="4"/>
    <n v="851.89"/>
    <n v="0.85601915184682698"/>
    <n v="0.581395348837209"/>
    <n v="0.53197674418604601"/>
    <n v="5"/>
    <n v="3"/>
    <n v="3"/>
    <n v="25"/>
    <n v="15"/>
    <n v="15"/>
    <n v="55"/>
    <n v="3.6666666666666701"/>
    <x v="0"/>
    <s v="Class-3"/>
    <x v="0"/>
  </r>
  <r>
    <n v="3168"/>
    <n v="54.898000000000003"/>
    <d v="2004-05-24T00:00:00"/>
    <n v="10"/>
    <n v="548.98"/>
    <n v="0.51692886456906295"/>
    <n v="0.81549247606019204"/>
    <n v="0.68519151846785098"/>
    <n v="3"/>
    <n v="5"/>
    <n v="4"/>
    <n v="15"/>
    <n v="25"/>
    <n v="20"/>
    <n v="60"/>
    <n v="4"/>
    <x v="1"/>
    <s v="Class-4"/>
    <x v="0"/>
  </r>
  <r>
    <n v="3169"/>
    <n v="67.465000000000003"/>
    <d v="2003-11-14T00:00:00"/>
    <n v="12"/>
    <n v="809.58"/>
    <n v="0.58652530779752898"/>
    <n v="0.85020519835841302"/>
    <n v="0.583105335157317"/>
    <n v="3"/>
    <n v="5"/>
    <n v="3"/>
    <n v="15"/>
    <n v="25"/>
    <n v="15"/>
    <n v="55"/>
    <n v="3.6666666666666701"/>
    <x v="0"/>
    <s v="Class-3"/>
    <x v="0"/>
  </r>
  <r>
    <n v="317"/>
    <n v="-79.640588235294103"/>
    <d v="2004-08-05T00:00:00"/>
    <n v="17"/>
    <n v="-1353.8899999999999"/>
    <n v="1.69288645690834E-2"/>
    <n v="0.90235978112175097"/>
    <n v="0.73991108071135403"/>
    <n v="1"/>
    <n v="5"/>
    <n v="4"/>
    <n v="5"/>
    <n v="25"/>
    <n v="20"/>
    <n v="50"/>
    <n v="3.3333333333333299"/>
    <x v="0"/>
    <s v="Class-3"/>
    <x v="0"/>
  </r>
  <r>
    <n v="3170"/>
    <n v="6.10666666666667"/>
    <d v="2002-12-03T00:00:00"/>
    <n v="3"/>
    <n v="18.320000000000011"/>
    <n v="0.13064295485636199"/>
    <n v="0.49743502051983601"/>
    <n v="0.47229822161422602"/>
    <n v="1"/>
    <n v="3"/>
    <n v="3"/>
    <n v="5"/>
    <n v="15"/>
    <n v="15"/>
    <n v="35"/>
    <n v="2.3333333333333299"/>
    <x v="2"/>
    <s v="Class-2"/>
    <x v="0"/>
  </r>
  <r>
    <n v="3171"/>
    <n v="6.93"/>
    <d v="2003-09-06T00:00:00"/>
    <n v="6"/>
    <n v="41.58"/>
    <n v="0.14107387140902999"/>
    <n v="0.68946648426812596"/>
    <n v="0.55813953488372003"/>
    <n v="1"/>
    <n v="4"/>
    <n v="3"/>
    <n v="5"/>
    <n v="20"/>
    <n v="15"/>
    <n v="40"/>
    <n v="2.6666666666666701"/>
    <x v="2"/>
    <s v="Class-2"/>
    <x v="0"/>
  </r>
  <r>
    <n v="3172"/>
    <n v="117.431555555556"/>
    <d v="2004-04-11T00:00:00"/>
    <n v="9"/>
    <n v="1056.8840000000041"/>
    <n v="0.74093707250343899"/>
    <n v="0.79069767441860495"/>
    <n v="0.65902872777017696"/>
    <n v="4"/>
    <n v="4"/>
    <n v="4"/>
    <n v="20"/>
    <n v="20"/>
    <n v="20"/>
    <n v="60"/>
    <n v="4"/>
    <x v="1"/>
    <s v="Class-4"/>
    <x v="1"/>
  </r>
  <r>
    <n v="3174"/>
    <n v="20.385000000000002"/>
    <d v="2004-08-28T00:00:00"/>
    <n v="2"/>
    <n v="40.770000000000003"/>
    <n v="0.26915184678522802"/>
    <n v="0.35294117647058798"/>
    <n v="0.76265389876880896"/>
    <n v="2"/>
    <n v="2"/>
    <n v="4"/>
    <n v="10"/>
    <n v="10"/>
    <n v="20"/>
    <n v="40"/>
    <n v="2.6666666666666701"/>
    <x v="2"/>
    <s v="Class-2"/>
    <x v="0"/>
  </r>
  <r>
    <n v="3175"/>
    <n v="15.82"/>
    <d v="2002-04-12T00:00:00"/>
    <n v="1"/>
    <n v="15.82"/>
    <n v="0.22725718194254799"/>
    <n v="0"/>
    <n v="0.125"/>
    <n v="2"/>
    <n v="1"/>
    <n v="1"/>
    <n v="10"/>
    <n v="5"/>
    <n v="5"/>
    <n v="20"/>
    <n v="1.3333333333333299"/>
    <x v="4"/>
    <s v="Class-1"/>
    <x v="0"/>
  </r>
  <r>
    <n v="3176"/>
    <n v="181.54"/>
    <d v="2002-01-25T00:00:00"/>
    <n v="1"/>
    <n v="181.54"/>
    <n v="0.83019835841316902"/>
    <n v="0"/>
    <n v="1.9664842681258499E-2"/>
    <n v="5"/>
    <n v="1"/>
    <n v="1"/>
    <n v="25"/>
    <n v="5"/>
    <n v="5"/>
    <n v="35"/>
    <n v="2.3333333333333299"/>
    <x v="2"/>
    <s v="Class-2"/>
    <x v="0"/>
  </r>
  <r>
    <n v="3177"/>
    <n v="0.1"/>
    <d v="2002-03-31T00:00:00"/>
    <n v="1"/>
    <n v="0.1"/>
    <n v="4.9418604651162497E-2"/>
    <n v="0"/>
    <n v="0.108584131326949"/>
    <n v="1"/>
    <n v="1"/>
    <n v="1"/>
    <n v="5"/>
    <n v="5"/>
    <n v="5"/>
    <n v="15"/>
    <n v="1"/>
    <x v="4"/>
    <s v="Class-1"/>
    <x v="0"/>
  </r>
  <r>
    <n v="3178"/>
    <n v="138.53"/>
    <d v="2002-02-22T00:00:00"/>
    <n v="1"/>
    <n v="138.53"/>
    <n v="0.77855677154585401"/>
    <n v="0"/>
    <n v="5.5574555403556797E-2"/>
    <n v="4"/>
    <n v="1"/>
    <n v="1"/>
    <n v="20"/>
    <n v="5"/>
    <n v="5"/>
    <n v="30"/>
    <n v="2"/>
    <x v="2"/>
    <s v="Class-2"/>
    <x v="0"/>
  </r>
  <r>
    <n v="3179"/>
    <n v="141.72800000000001"/>
    <d v="2002-03-07T00:00:00"/>
    <n v="1"/>
    <n v="141.72800000000001"/>
    <n v="0.78419972640221602"/>
    <n v="0"/>
    <n v="7.0793433652530796E-2"/>
    <n v="4"/>
    <n v="1"/>
    <n v="1"/>
    <n v="20"/>
    <n v="5"/>
    <n v="5"/>
    <n v="30"/>
    <n v="2"/>
    <x v="2"/>
    <s v="Class-2"/>
    <x v="2"/>
  </r>
  <r>
    <n v="318"/>
    <n v="53.122599999999998"/>
    <d v="2002-10-20T00:00:00"/>
    <n v="2"/>
    <n v="106.2452"/>
    <n v="0.50820793433650302"/>
    <n v="0.35294117647058798"/>
    <n v="0.41928864569083402"/>
    <n v="3"/>
    <n v="2"/>
    <n v="3"/>
    <n v="15"/>
    <n v="10"/>
    <n v="15"/>
    <n v="40"/>
    <n v="2.6666666666666701"/>
    <x v="2"/>
    <s v="Class-2"/>
    <x v="2"/>
  </r>
  <r>
    <n v="3180"/>
    <n v="95.61"/>
    <d v="2002-09-16T00:00:00"/>
    <n v="1"/>
    <n v="95.61"/>
    <n v="0.69100547195623396"/>
    <n v="0"/>
    <n v="0.375"/>
    <n v="4"/>
    <n v="1"/>
    <n v="2"/>
    <n v="20"/>
    <n v="5"/>
    <n v="10"/>
    <n v="35"/>
    <n v="2.3333333333333299"/>
    <x v="2"/>
    <s v="Class-2"/>
    <x v="0"/>
  </r>
  <r>
    <n v="3181"/>
    <n v="58.164999999999999"/>
    <d v="2003-06-02T00:00:00"/>
    <n v="4"/>
    <n v="232.66"/>
    <n v="0.537106703146358"/>
    <n v="0.581395348837209"/>
    <n v="0.52291381668946502"/>
    <n v="3"/>
    <n v="3"/>
    <n v="3"/>
    <n v="15"/>
    <n v="15"/>
    <n v="15"/>
    <n v="45"/>
    <n v="3"/>
    <x v="0"/>
    <s v="Class-3"/>
    <x v="0"/>
  </r>
  <r>
    <n v="3182"/>
    <n v="145.66999999999999"/>
    <d v="2002-01-08T00:00:00"/>
    <n v="1"/>
    <n v="145.66999999999999"/>
    <n v="0.79018467852259999"/>
    <n v="0"/>
    <n v="4.2749658002736004E-3"/>
    <n v="4"/>
    <n v="1"/>
    <n v="1"/>
    <n v="20"/>
    <n v="5"/>
    <n v="5"/>
    <n v="30"/>
    <n v="2"/>
    <x v="2"/>
    <s v="Class-2"/>
    <x v="0"/>
  </r>
  <r>
    <n v="3183"/>
    <n v="0.37"/>
    <d v="2002-01-08T00:00:00"/>
    <n v="1"/>
    <n v="0.37"/>
    <n v="5.6258549931600198E-2"/>
    <n v="0"/>
    <n v="4.2749658002736004E-3"/>
    <n v="1"/>
    <n v="1"/>
    <n v="1"/>
    <n v="5"/>
    <n v="5"/>
    <n v="5"/>
    <n v="15"/>
    <n v="1"/>
    <x v="4"/>
    <s v="Class-1"/>
    <x v="0"/>
  </r>
  <r>
    <n v="3184"/>
    <n v="29.356666666666701"/>
    <d v="2004-09-15T00:00:00"/>
    <n v="3"/>
    <n v="88.070000000000107"/>
    <n v="0.34815321477427602"/>
    <n v="0.49743502051983601"/>
    <n v="0.78847469220246202"/>
    <n v="2"/>
    <n v="3"/>
    <n v="4"/>
    <n v="10"/>
    <n v="15"/>
    <n v="20"/>
    <n v="45"/>
    <n v="3"/>
    <x v="0"/>
    <s v="Class-3"/>
    <x v="0"/>
  </r>
  <r>
    <n v="3185"/>
    <n v="0"/>
    <d v="2002-05-21T00:00:00"/>
    <n v="1"/>
    <n v="0"/>
    <n v="4.5827633378932697E-2"/>
    <n v="0"/>
    <n v="0.176812585499316"/>
    <n v="1"/>
    <n v="1"/>
    <n v="1"/>
    <n v="5"/>
    <n v="5"/>
    <n v="5"/>
    <n v="15"/>
    <n v="1"/>
    <x v="4"/>
    <s v="Class-1"/>
    <x v="0"/>
  </r>
  <r>
    <n v="3186"/>
    <n v="5.7"/>
    <d v="2002-05-02T00:00:00"/>
    <n v="1"/>
    <n v="5.7"/>
    <n v="0.12551299589603401"/>
    <n v="0"/>
    <n v="0.15424076607387099"/>
    <n v="1"/>
    <n v="1"/>
    <n v="1"/>
    <n v="5"/>
    <n v="5"/>
    <n v="5"/>
    <n v="15"/>
    <n v="1"/>
    <x v="4"/>
    <s v="Class-1"/>
    <x v="0"/>
  </r>
  <r>
    <n v="3187"/>
    <n v="1006.44"/>
    <d v="2002-03-22T00:00:00"/>
    <n v="1"/>
    <n v="1006.44"/>
    <n v="0.97366621067037895"/>
    <n v="0"/>
    <n v="9.1655266757866005E-2"/>
    <n v="5"/>
    <n v="1"/>
    <n v="1"/>
    <n v="25"/>
    <n v="5"/>
    <n v="5"/>
    <n v="35"/>
    <n v="2.3333333333333299"/>
    <x v="2"/>
    <s v="Class-2"/>
    <x v="0"/>
  </r>
  <r>
    <n v="3188"/>
    <n v="2.12"/>
    <d v="2002-02-18T00:00:00"/>
    <n v="1"/>
    <n v="2.12"/>
    <n v="8.0198358413132706E-2"/>
    <n v="0"/>
    <n v="5.19835841313269E-2"/>
    <n v="1"/>
    <n v="1"/>
    <n v="1"/>
    <n v="5"/>
    <n v="5"/>
    <n v="5"/>
    <n v="15"/>
    <n v="1"/>
    <x v="4"/>
    <s v="Class-1"/>
    <x v="0"/>
  </r>
  <r>
    <n v="3189"/>
    <n v="30.95"/>
    <d v="2002-04-18T00:00:00"/>
    <n v="1"/>
    <n v="30.95"/>
    <n v="0.36371409028726998"/>
    <n v="0"/>
    <n v="0.13235294117647101"/>
    <n v="2"/>
    <n v="1"/>
    <n v="1"/>
    <n v="10"/>
    <n v="5"/>
    <n v="5"/>
    <n v="20"/>
    <n v="1.3333333333333299"/>
    <x v="4"/>
    <s v="Class-1"/>
    <x v="0"/>
  </r>
  <r>
    <n v="319"/>
    <n v="132.94336296296299"/>
    <d v="2004-08-28T00:00:00"/>
    <n v="27"/>
    <n v="3589.470800000001"/>
    <n v="0.77051983584133799"/>
    <n v="0.94784541723666205"/>
    <n v="0.76265389876880896"/>
    <n v="4"/>
    <n v="5"/>
    <n v="4"/>
    <n v="20"/>
    <n v="25"/>
    <n v="20"/>
    <n v="65"/>
    <n v="4.3333333333333304"/>
    <x v="1"/>
    <s v="Class-4"/>
    <x v="1"/>
  </r>
  <r>
    <n v="3190"/>
    <n v="295.29000000000002"/>
    <d v="2002-04-29T00:00:00"/>
    <n v="1"/>
    <n v="295.29000000000002"/>
    <n v="0.89842681258554902"/>
    <n v="0"/>
    <n v="0.15064979480164201"/>
    <n v="5"/>
    <n v="1"/>
    <n v="1"/>
    <n v="25"/>
    <n v="5"/>
    <n v="5"/>
    <n v="35"/>
    <n v="2.3333333333333299"/>
    <x v="2"/>
    <s v="Class-2"/>
    <x v="0"/>
  </r>
  <r>
    <n v="3191"/>
    <n v="100.81"/>
    <d v="2002-02-27T00:00:00"/>
    <n v="1"/>
    <n v="100.81"/>
    <n v="0.70417236662107996"/>
    <n v="0"/>
    <n v="6.3269493844049299E-2"/>
    <n v="4"/>
    <n v="1"/>
    <n v="1"/>
    <n v="20"/>
    <n v="5"/>
    <n v="5"/>
    <n v="30"/>
    <n v="2"/>
    <x v="2"/>
    <s v="Class-2"/>
    <x v="0"/>
  </r>
  <r>
    <n v="3192"/>
    <n v="98.545000000000002"/>
    <d v="2004-10-26T00:00:00"/>
    <n v="6"/>
    <n v="591.27"/>
    <n v="0.69801641586868401"/>
    <n v="0.68946648426812596"/>
    <n v="0.85721614227086096"/>
    <n v="4"/>
    <n v="4"/>
    <n v="5"/>
    <n v="20"/>
    <n v="20"/>
    <n v="25"/>
    <n v="65"/>
    <n v="4.3333333333333304"/>
    <x v="1"/>
    <s v="Class-4"/>
    <x v="0"/>
  </r>
  <r>
    <n v="3193"/>
    <n v="199.04833333333301"/>
    <d v="2004-10-31T00:00:00"/>
    <n v="6"/>
    <n v="1194.2899999999981"/>
    <n v="0.84575923392616803"/>
    <n v="0.68946648426812596"/>
    <n v="0.86474008207934305"/>
    <n v="5"/>
    <n v="4"/>
    <n v="5"/>
    <n v="25"/>
    <n v="20"/>
    <n v="25"/>
    <n v="70"/>
    <n v="4.6666666666666696"/>
    <x v="1"/>
    <s v="Class-4"/>
    <x v="0"/>
  </r>
  <r>
    <n v="3194"/>
    <n v="15.14"/>
    <d v="2002-04-06T00:00:00"/>
    <n v="1"/>
    <n v="15.14"/>
    <n v="0.21580027359781501"/>
    <n v="0"/>
    <n v="0.117476060191519"/>
    <n v="2"/>
    <n v="1"/>
    <n v="1"/>
    <n v="10"/>
    <n v="5"/>
    <n v="5"/>
    <n v="20"/>
    <n v="1.3333333333333299"/>
    <x v="4"/>
    <s v="Class-1"/>
    <x v="0"/>
  </r>
  <r>
    <n v="3195"/>
    <n v="32.76"/>
    <d v="2002-03-11T00:00:00"/>
    <n v="1"/>
    <n v="32.76"/>
    <n v="0.37824897400819901"/>
    <n v="0"/>
    <n v="7.6778385772913793E-2"/>
    <n v="2"/>
    <n v="1"/>
    <n v="1"/>
    <n v="10"/>
    <n v="5"/>
    <n v="5"/>
    <n v="20"/>
    <n v="1.3333333333333299"/>
    <x v="4"/>
    <s v="Class-1"/>
    <x v="0"/>
  </r>
  <r>
    <n v="3196"/>
    <n v="30.738"/>
    <d v="2002-05-30T00:00:00"/>
    <n v="1"/>
    <n v="30.738"/>
    <n v="0.36200410396716098"/>
    <n v="0"/>
    <n v="0.18844049247606001"/>
    <n v="2"/>
    <n v="1"/>
    <n v="1"/>
    <n v="10"/>
    <n v="5"/>
    <n v="5"/>
    <n v="20"/>
    <n v="1.3333333333333299"/>
    <x v="4"/>
    <s v="Class-1"/>
    <x v="2"/>
  </r>
  <r>
    <n v="3197"/>
    <n v="9.75"/>
    <d v="2002-02-07T00:00:00"/>
    <n v="1"/>
    <n v="9.75"/>
    <n v="0.16518467852257401"/>
    <n v="0"/>
    <n v="3.50547195622435E-2"/>
    <n v="1"/>
    <n v="1"/>
    <n v="1"/>
    <n v="5"/>
    <n v="5"/>
    <n v="5"/>
    <n v="15"/>
    <n v="1"/>
    <x v="4"/>
    <s v="Class-1"/>
    <x v="0"/>
  </r>
  <r>
    <n v="3198"/>
    <n v="81.39"/>
    <d v="2002-01-16T00:00:00"/>
    <n v="1"/>
    <n v="81.39"/>
    <n v="0.64278385772913904"/>
    <n v="0"/>
    <n v="1.06019151846785E-2"/>
    <n v="4"/>
    <n v="1"/>
    <n v="1"/>
    <n v="20"/>
    <n v="5"/>
    <n v="5"/>
    <n v="30"/>
    <n v="2"/>
    <x v="2"/>
    <s v="Class-2"/>
    <x v="0"/>
  </r>
  <r>
    <n v="3199"/>
    <n v="17.57"/>
    <d v="2002-04-09T00:00:00"/>
    <n v="1"/>
    <n v="17.57"/>
    <n v="0.24658002735978499"/>
    <n v="0"/>
    <n v="0.12072503419972599"/>
    <n v="2"/>
    <n v="1"/>
    <n v="1"/>
    <n v="10"/>
    <n v="5"/>
    <n v="5"/>
    <n v="20"/>
    <n v="1.3333333333333299"/>
    <x v="4"/>
    <s v="Class-1"/>
    <x v="0"/>
  </r>
  <r>
    <n v="32"/>
    <n v="45.975000000000001"/>
    <d v="2003-06-08T00:00:00"/>
    <n v="2"/>
    <n v="91.95"/>
    <n v="0.46580027359779203"/>
    <n v="0.35294117647058798"/>
    <n v="0.52445280437756403"/>
    <n v="3"/>
    <n v="2"/>
    <n v="3"/>
    <n v="15"/>
    <n v="10"/>
    <n v="15"/>
    <n v="40"/>
    <n v="2.6666666666666701"/>
    <x v="2"/>
    <s v="Class-2"/>
    <x v="0"/>
  </r>
  <r>
    <n v="3200"/>
    <n v="5.84"/>
    <d v="2002-04-28T00:00:00"/>
    <n v="1"/>
    <n v="5.84"/>
    <n v="0.12756497948016501"/>
    <n v="0"/>
    <n v="0.14705882352941199"/>
    <n v="1"/>
    <n v="1"/>
    <n v="1"/>
    <n v="5"/>
    <n v="5"/>
    <n v="5"/>
    <n v="15"/>
    <n v="1"/>
    <x v="4"/>
    <s v="Class-1"/>
    <x v="0"/>
  </r>
  <r>
    <n v="3201"/>
    <n v="11.27"/>
    <d v="2002-04-29T00:00:00"/>
    <n v="1"/>
    <n v="11.27"/>
    <n v="0.17937756497948301"/>
    <n v="0"/>
    <n v="0.15064979480164201"/>
    <n v="1"/>
    <n v="1"/>
    <n v="1"/>
    <n v="5"/>
    <n v="5"/>
    <n v="5"/>
    <n v="15"/>
    <n v="1"/>
    <x v="4"/>
    <s v="Class-1"/>
    <x v="0"/>
  </r>
  <r>
    <n v="3202"/>
    <n v="35.542666666666697"/>
    <d v="2004-11-13T00:00:00"/>
    <n v="15"/>
    <n v="533.14000000000044"/>
    <n v="0.40167578659369502"/>
    <n v="0.88560191518467901"/>
    <n v="0.88218194254445903"/>
    <n v="3"/>
    <n v="5"/>
    <n v="5"/>
    <n v="15"/>
    <n v="25"/>
    <n v="25"/>
    <n v="65"/>
    <n v="4.3333333333333304"/>
    <x v="1"/>
    <s v="Class-4"/>
    <x v="0"/>
  </r>
  <r>
    <n v="3203"/>
    <n v="151.654"/>
    <d v="2002-03-07T00:00:00"/>
    <n v="1"/>
    <n v="151.654"/>
    <n v="0.79822161422711602"/>
    <n v="0"/>
    <n v="7.0793433652530796E-2"/>
    <n v="4"/>
    <n v="1"/>
    <n v="1"/>
    <n v="20"/>
    <n v="5"/>
    <n v="5"/>
    <n v="30"/>
    <n v="2"/>
    <x v="2"/>
    <s v="Class-2"/>
    <x v="2"/>
  </r>
  <r>
    <n v="3204"/>
    <n v="73.936000000000007"/>
    <d v="2002-01-13T00:00:00"/>
    <n v="1"/>
    <n v="73.936000000000007"/>
    <n v="0.611833105335153"/>
    <n v="0"/>
    <n v="8.5499316005472007E-3"/>
    <n v="4"/>
    <n v="1"/>
    <n v="1"/>
    <n v="20"/>
    <n v="5"/>
    <n v="5"/>
    <n v="30"/>
    <n v="2"/>
    <x v="2"/>
    <s v="Class-2"/>
    <x v="2"/>
  </r>
  <r>
    <n v="3205"/>
    <n v="56.430577777777799"/>
    <d v="2004-09-07T00:00:00"/>
    <n v="9"/>
    <n v="507.87520000000018"/>
    <n v="0.52650478796167699"/>
    <n v="0.79069767441860495"/>
    <n v="0.77547879616963"/>
    <n v="3"/>
    <n v="4"/>
    <n v="4"/>
    <n v="15"/>
    <n v="20"/>
    <n v="20"/>
    <n v="55"/>
    <n v="3.6666666666666701"/>
    <x v="0"/>
    <s v="Class-3"/>
    <x v="1"/>
  </r>
  <r>
    <n v="3207"/>
    <n v="78.444000000000003"/>
    <d v="2002-07-06T00:00:00"/>
    <n v="1"/>
    <n v="78.444000000000003"/>
    <n v="0.63201094391244805"/>
    <n v="0"/>
    <n v="0.247948016415869"/>
    <n v="4"/>
    <n v="1"/>
    <n v="2"/>
    <n v="20"/>
    <n v="5"/>
    <n v="10"/>
    <n v="35"/>
    <n v="2.3333333333333299"/>
    <x v="2"/>
    <s v="Class-2"/>
    <x v="2"/>
  </r>
  <r>
    <n v="3208"/>
    <n v="11"/>
    <d v="2002-03-26T00:00:00"/>
    <n v="1"/>
    <n v="11"/>
    <n v="0.176812585499319"/>
    <n v="0"/>
    <n v="9.79822161422709E-2"/>
    <n v="1"/>
    <n v="1"/>
    <n v="1"/>
    <n v="5"/>
    <n v="5"/>
    <n v="5"/>
    <n v="15"/>
    <n v="1"/>
    <x v="4"/>
    <s v="Class-1"/>
    <x v="0"/>
  </r>
  <r>
    <n v="3209"/>
    <n v="126.92964788732399"/>
    <d v="2004-12-31T00:00:00"/>
    <n v="142"/>
    <n v="18024.010000000006"/>
    <n v="0.76043091655269102"/>
    <n v="0.99538303693570496"/>
    <n v="0.98529411764705799"/>
    <n v="4"/>
    <n v="5"/>
    <n v="5"/>
    <n v="20"/>
    <n v="25"/>
    <n v="25"/>
    <n v="70"/>
    <n v="4.6666666666666696"/>
    <x v="1"/>
    <s v="Class-4"/>
    <x v="0"/>
  </r>
  <r>
    <n v="321"/>
    <n v="45.12"/>
    <d v="2004-05-18T00:00:00"/>
    <n v="11"/>
    <n v="496.32"/>
    <n v="0.461012311901486"/>
    <n v="0.83413132694938497"/>
    <n v="0.68211354309165395"/>
    <n v="3"/>
    <n v="5"/>
    <n v="4"/>
    <n v="15"/>
    <n v="25"/>
    <n v="20"/>
    <n v="60"/>
    <n v="4"/>
    <x v="1"/>
    <s v="Class-4"/>
    <x v="0"/>
  </r>
  <r>
    <n v="3210"/>
    <n v="177.17400000000001"/>
    <d v="2002-03-07T00:00:00"/>
    <n v="1"/>
    <n v="177.17400000000001"/>
    <n v="0.82489740082082896"/>
    <n v="0"/>
    <n v="7.0793433652530796E-2"/>
    <n v="5"/>
    <n v="1"/>
    <n v="1"/>
    <n v="25"/>
    <n v="5"/>
    <n v="5"/>
    <n v="35"/>
    <n v="2.3333333333333299"/>
    <x v="2"/>
    <s v="Class-2"/>
    <x v="2"/>
  </r>
  <r>
    <n v="3211"/>
    <n v="69.963333333333296"/>
    <d v="2004-03-06T00:00:00"/>
    <n v="3"/>
    <n v="209.88999999999987"/>
    <n v="0.59746922024623095"/>
    <n v="0.49743502051983601"/>
    <n v="0.63714090287277603"/>
    <n v="3"/>
    <n v="3"/>
    <n v="4"/>
    <n v="15"/>
    <n v="15"/>
    <n v="20"/>
    <n v="50"/>
    <n v="3.3333333333333299"/>
    <x v="0"/>
    <s v="Class-3"/>
    <x v="1"/>
  </r>
  <r>
    <n v="3213"/>
    <n v="-180.83250000000001"/>
    <d v="2002-07-04T00:00:00"/>
    <n v="4"/>
    <n v="-723.33"/>
    <n v="8.8919288645690799E-3"/>
    <n v="0.581395348837209"/>
    <n v="0.24521203830369401"/>
    <n v="1"/>
    <n v="3"/>
    <n v="2"/>
    <n v="5"/>
    <n v="15"/>
    <n v="10"/>
    <n v="30"/>
    <n v="2"/>
    <x v="2"/>
    <s v="Class-2"/>
    <x v="0"/>
  </r>
  <r>
    <n v="3214"/>
    <n v="19.53"/>
    <d v="2002-04-05T00:00:00"/>
    <n v="2"/>
    <n v="39.06"/>
    <n v="0.261114911080714"/>
    <n v="0.35294117647058798"/>
    <n v="0.114911080711354"/>
    <n v="2"/>
    <n v="2"/>
    <n v="1"/>
    <n v="10"/>
    <n v="10"/>
    <n v="5"/>
    <n v="25"/>
    <n v="1.6666666666666701"/>
    <x v="4"/>
    <s v="Class-1"/>
    <x v="0"/>
  </r>
  <r>
    <n v="3215"/>
    <n v="39.24"/>
    <d v="2002-10-28T00:00:00"/>
    <n v="1"/>
    <n v="39.24"/>
    <n v="0.42407660738712699"/>
    <n v="0"/>
    <n v="0.43040355677154502"/>
    <n v="3"/>
    <n v="1"/>
    <n v="3"/>
    <n v="15"/>
    <n v="5"/>
    <n v="15"/>
    <n v="35"/>
    <n v="2.3333333333333299"/>
    <x v="2"/>
    <s v="Class-2"/>
    <x v="2"/>
  </r>
  <r>
    <n v="3216"/>
    <n v="39.067999999999998"/>
    <d v="2002-01-31T00:00:00"/>
    <n v="2"/>
    <n v="78.135999999999996"/>
    <n v="0.42082763337891899"/>
    <n v="0.35294117647058798"/>
    <n v="2.49658002735978E-2"/>
    <n v="3"/>
    <n v="2"/>
    <n v="1"/>
    <n v="15"/>
    <n v="10"/>
    <n v="5"/>
    <n v="30"/>
    <n v="2"/>
    <x v="2"/>
    <s v="Class-2"/>
    <x v="1"/>
  </r>
  <r>
    <n v="3218"/>
    <n v="10.874549999999999"/>
    <d v="2004-12-14T00:00:00"/>
    <n v="20"/>
    <n v="217.49099999999999"/>
    <n v="0.17510259917920901"/>
    <n v="0.91997264021887803"/>
    <n v="0.94237346101231101"/>
    <n v="1"/>
    <n v="5"/>
    <n v="5"/>
    <n v="5"/>
    <n v="25"/>
    <n v="25"/>
    <n v="55"/>
    <n v="3.6666666666666701"/>
    <x v="0"/>
    <s v="Class-3"/>
    <x v="0"/>
  </r>
  <r>
    <n v="3219"/>
    <n v="-677.68579999999997"/>
    <d v="2002-08-23T00:00:00"/>
    <n v="2"/>
    <n v="-1355.3715999999999"/>
    <n v="1.02599179206566E-3"/>
    <n v="0.35294117647058798"/>
    <n v="0.335499316005472"/>
    <n v="1"/>
    <n v="2"/>
    <n v="2"/>
    <n v="5"/>
    <n v="10"/>
    <n v="10"/>
    <n v="25"/>
    <n v="1.6666666666666701"/>
    <x v="4"/>
    <s v="Class-1"/>
    <x v="1"/>
  </r>
  <r>
    <n v="322"/>
    <n v="29.55"/>
    <d v="2002-07-23T00:00:00"/>
    <n v="2"/>
    <n v="59.1"/>
    <n v="0.350376196990418"/>
    <n v="0.35294117647058798"/>
    <n v="0.27530779753762002"/>
    <n v="2"/>
    <n v="2"/>
    <n v="2"/>
    <n v="10"/>
    <n v="10"/>
    <n v="10"/>
    <n v="30"/>
    <n v="2"/>
    <x v="2"/>
    <s v="Class-2"/>
    <x v="0"/>
  </r>
  <r>
    <n v="3221"/>
    <n v="41.3922307692308"/>
    <d v="2004-12-14T00:00:00"/>
    <n v="13"/>
    <n v="538.09900000000039"/>
    <n v="0.436388508891913"/>
    <n v="0.86234610123119004"/>
    <n v="0.94237346101231101"/>
    <n v="3"/>
    <n v="5"/>
    <n v="5"/>
    <n v="15"/>
    <n v="25"/>
    <n v="25"/>
    <n v="65"/>
    <n v="4.3333333333333304"/>
    <x v="1"/>
    <s v="Class-4"/>
    <x v="0"/>
  </r>
  <r>
    <n v="3222"/>
    <n v="23.762"/>
    <d v="2002-08-23T00:00:00"/>
    <n v="1"/>
    <n v="23.762"/>
    <n v="0.29805061559507401"/>
    <n v="0"/>
    <n v="0.335499316005472"/>
    <n v="2"/>
    <n v="1"/>
    <n v="2"/>
    <n v="10"/>
    <n v="5"/>
    <n v="10"/>
    <n v="25"/>
    <n v="1.6666666666666701"/>
    <x v="4"/>
    <s v="Class-1"/>
    <x v="2"/>
  </r>
  <r>
    <n v="3223"/>
    <n v="23.762"/>
    <d v="2002-08-23T00:00:00"/>
    <n v="1"/>
    <n v="23.762"/>
    <n v="0.29805061559507401"/>
    <n v="0"/>
    <n v="0.335499316005472"/>
    <n v="2"/>
    <n v="1"/>
    <n v="2"/>
    <n v="10"/>
    <n v="5"/>
    <n v="10"/>
    <n v="25"/>
    <n v="1.6666666666666701"/>
    <x v="4"/>
    <s v="Class-1"/>
    <x v="2"/>
  </r>
  <r>
    <n v="3224"/>
    <n v="23.762"/>
    <d v="2002-08-23T00:00:00"/>
    <n v="1"/>
    <n v="23.762"/>
    <n v="0.29805061559507401"/>
    <n v="0"/>
    <n v="0.335499316005472"/>
    <n v="2"/>
    <n v="1"/>
    <n v="2"/>
    <n v="10"/>
    <n v="5"/>
    <n v="10"/>
    <n v="25"/>
    <n v="1.6666666666666701"/>
    <x v="4"/>
    <s v="Class-1"/>
    <x v="2"/>
  </r>
  <r>
    <n v="3225"/>
    <n v="29.062000000000001"/>
    <d v="2002-08-23T00:00:00"/>
    <n v="1"/>
    <n v="29.062000000000001"/>
    <n v="0.34644322845416597"/>
    <n v="0"/>
    <n v="0.335499316005472"/>
    <n v="2"/>
    <n v="1"/>
    <n v="2"/>
    <n v="10"/>
    <n v="5"/>
    <n v="10"/>
    <n v="25"/>
    <n v="1.6666666666666701"/>
    <x v="4"/>
    <s v="Class-1"/>
    <x v="2"/>
  </r>
  <r>
    <n v="3226"/>
    <n v="80.463333333333296"/>
    <d v="2003-03-01T00:00:00"/>
    <n v="3"/>
    <n v="241.38999999999987"/>
    <n v="0.63902188782489799"/>
    <n v="0.49743502051983601"/>
    <n v="0.500854993160054"/>
    <n v="4"/>
    <n v="3"/>
    <n v="3"/>
    <n v="20"/>
    <n v="15"/>
    <n v="15"/>
    <n v="50"/>
    <n v="3.3333333333333299"/>
    <x v="0"/>
    <s v="Class-3"/>
    <x v="0"/>
  </r>
  <r>
    <n v="3227"/>
    <n v="617.76499999999999"/>
    <d v="2004-06-25T00:00:00"/>
    <n v="4"/>
    <n v="2471.06"/>
    <n v="0.95212038303699498"/>
    <n v="0.581395348837209"/>
    <n v="0.70417236662106597"/>
    <n v="5"/>
    <n v="3"/>
    <n v="4"/>
    <n v="25"/>
    <n v="15"/>
    <n v="20"/>
    <n v="60"/>
    <n v="4"/>
    <x v="1"/>
    <s v="Class-4"/>
    <x v="0"/>
  </r>
  <r>
    <n v="3228"/>
    <n v="221.00314285714299"/>
    <d v="2003-05-03T00:00:00"/>
    <n v="7"/>
    <n v="1547.0220000000008"/>
    <n v="0.86132010943916704"/>
    <n v="0.73204514363885098"/>
    <n v="0.51453488372092904"/>
    <n v="5"/>
    <n v="4"/>
    <n v="3"/>
    <n v="25"/>
    <n v="20"/>
    <n v="15"/>
    <n v="60"/>
    <n v="4"/>
    <x v="1"/>
    <s v="Class-4"/>
    <x v="1"/>
  </r>
  <r>
    <n v="323"/>
    <n v="10.08"/>
    <d v="2004-09-18T00:00:00"/>
    <n v="3"/>
    <n v="30.240000000000002"/>
    <n v="0.16809165526676001"/>
    <n v="0.49743502051983601"/>
    <n v="0.810020519835841"/>
    <n v="1"/>
    <n v="3"/>
    <n v="5"/>
    <n v="5"/>
    <n v="15"/>
    <n v="25"/>
    <n v="45"/>
    <n v="3"/>
    <x v="0"/>
    <s v="Class-3"/>
    <x v="0"/>
  </r>
  <r>
    <n v="3230"/>
    <n v="140.21879999999999"/>
    <d v="2002-04-11T00:00:00"/>
    <n v="1"/>
    <n v="140.21879999999999"/>
    <n v="0.78180574555406301"/>
    <n v="0"/>
    <n v="0.122948016415869"/>
    <n v="4"/>
    <n v="1"/>
    <n v="1"/>
    <n v="20"/>
    <n v="5"/>
    <n v="5"/>
    <n v="30"/>
    <n v="2"/>
    <x v="2"/>
    <s v="Class-2"/>
    <x v="2"/>
  </r>
  <r>
    <n v="3231"/>
    <n v="144.77029999999999"/>
    <d v="2004-07-22T00:00:00"/>
    <n v="8"/>
    <n v="1158.1623999999999"/>
    <n v="0.78813269493846905"/>
    <n v="0.76333789329685398"/>
    <n v="0.72674418604651103"/>
    <n v="4"/>
    <n v="4"/>
    <n v="4"/>
    <n v="20"/>
    <n v="20"/>
    <n v="20"/>
    <n v="60"/>
    <n v="4"/>
    <x v="1"/>
    <s v="Class-4"/>
    <x v="1"/>
  </r>
  <r>
    <n v="3233"/>
    <n v="58.112857142857102"/>
    <d v="2004-12-29T00:00:00"/>
    <n v="7"/>
    <n v="406.78999999999974"/>
    <n v="0.53642270861831398"/>
    <n v="0.73204514363885098"/>
    <n v="0.97691518467852201"/>
    <n v="3"/>
    <n v="4"/>
    <n v="5"/>
    <n v="15"/>
    <n v="20"/>
    <n v="25"/>
    <n v="60"/>
    <n v="4"/>
    <x v="1"/>
    <s v="Class-4"/>
    <x v="0"/>
  </r>
  <r>
    <n v="3234"/>
    <n v="8.5299999999999994"/>
    <d v="2003-09-02T00:00:00"/>
    <n v="4"/>
    <n v="34.119999999999997"/>
    <n v="0.15509575923392799"/>
    <n v="0.581395348837209"/>
    <n v="0.556771545827633"/>
    <n v="1"/>
    <n v="3"/>
    <n v="3"/>
    <n v="5"/>
    <n v="15"/>
    <n v="15"/>
    <n v="35"/>
    <n v="2.3333333333333299"/>
    <x v="2"/>
    <s v="Class-2"/>
    <x v="0"/>
  </r>
  <r>
    <n v="3235"/>
    <n v="3.51"/>
    <d v="2002-03-12T00:00:00"/>
    <n v="1"/>
    <n v="3.51"/>
    <n v="0.100034199726403"/>
    <n v="0"/>
    <n v="7.8659370725034206E-2"/>
    <n v="1"/>
    <n v="1"/>
    <n v="1"/>
    <n v="5"/>
    <n v="5"/>
    <n v="5"/>
    <n v="15"/>
    <n v="1"/>
    <x v="4"/>
    <s v="Class-1"/>
    <x v="0"/>
  </r>
  <r>
    <n v="3236"/>
    <n v="88.078800000000001"/>
    <d v="2002-02-24T00:00:00"/>
    <n v="1"/>
    <n v="88.078800000000001"/>
    <n v="0.66740766073872004"/>
    <n v="0"/>
    <n v="5.8823529411764698E-2"/>
    <n v="4"/>
    <n v="1"/>
    <n v="1"/>
    <n v="20"/>
    <n v="5"/>
    <n v="5"/>
    <n v="30"/>
    <n v="2"/>
    <x v="2"/>
    <s v="Class-2"/>
    <x v="2"/>
  </r>
  <r>
    <n v="3237"/>
    <n v="97.78904"/>
    <d v="2004-12-03T00:00:00"/>
    <n v="5"/>
    <n v="488.9452"/>
    <n v="0.696477428180586"/>
    <n v="0.64261285909712695"/>
    <n v="0.91860465116279"/>
    <n v="4"/>
    <n v="4"/>
    <n v="5"/>
    <n v="20"/>
    <n v="20"/>
    <n v="25"/>
    <n v="65"/>
    <n v="4.3333333333333304"/>
    <x v="1"/>
    <s v="Class-4"/>
    <x v="1"/>
  </r>
  <r>
    <n v="3239"/>
    <n v="8.6199999999999992"/>
    <d v="2002-11-01T00:00:00"/>
    <n v="2"/>
    <n v="17.239999999999998"/>
    <n v="0.15612175102599399"/>
    <n v="0.35294117647058798"/>
    <n v="0.43553351573187399"/>
    <n v="1"/>
    <n v="2"/>
    <n v="3"/>
    <n v="5"/>
    <n v="10"/>
    <n v="15"/>
    <n v="30"/>
    <n v="2"/>
    <x v="2"/>
    <s v="Class-2"/>
    <x v="0"/>
  </r>
  <r>
    <n v="324"/>
    <n v="13.09"/>
    <d v="2003-09-23T00:00:00"/>
    <n v="3"/>
    <n v="39.269999999999996"/>
    <n v="0.19784541723666499"/>
    <n v="0.49743502051983601"/>
    <n v="0.564124487004103"/>
    <n v="1"/>
    <n v="3"/>
    <n v="3"/>
    <n v="5"/>
    <n v="15"/>
    <n v="15"/>
    <n v="35"/>
    <n v="2.3333333333333299"/>
    <x v="2"/>
    <s v="Class-2"/>
    <x v="0"/>
  </r>
  <r>
    <n v="3240"/>
    <n v="159.991428571429"/>
    <d v="2004-06-17T00:00:00"/>
    <n v="14"/>
    <n v="2239.880000000006"/>
    <n v="0.80762653898771997"/>
    <n v="0.87534199726402195"/>
    <n v="0.69784541723666105"/>
    <n v="5"/>
    <n v="5"/>
    <n v="4"/>
    <n v="25"/>
    <n v="25"/>
    <n v="20"/>
    <n v="70"/>
    <n v="4.6666666666666696"/>
    <x v="1"/>
    <s v="Class-4"/>
    <x v="0"/>
  </r>
  <r>
    <n v="3241"/>
    <n v="57.618000000000002"/>
    <d v="2004-12-07T00:00:00"/>
    <n v="10"/>
    <n v="576.18000000000006"/>
    <n v="0.53351573187412704"/>
    <n v="0.81549247606019204"/>
    <n v="0.92698358413132598"/>
    <n v="3"/>
    <n v="5"/>
    <n v="5"/>
    <n v="15"/>
    <n v="25"/>
    <n v="25"/>
    <n v="65"/>
    <n v="4.3333333333333304"/>
    <x v="1"/>
    <s v="Class-4"/>
    <x v="0"/>
  </r>
  <r>
    <n v="3242"/>
    <n v="82.638906250000005"/>
    <d v="2004-11-01T00:00:00"/>
    <n v="16"/>
    <n v="1322.2225000000001"/>
    <n v="0.64722982216142499"/>
    <n v="0.89586183310533496"/>
    <n v="0.86645006839945204"/>
    <n v="4"/>
    <n v="5"/>
    <n v="5"/>
    <n v="20"/>
    <n v="25"/>
    <n v="25"/>
    <n v="70"/>
    <n v="4.6666666666666696"/>
    <x v="1"/>
    <s v="Class-4"/>
    <x v="0"/>
  </r>
  <r>
    <n v="3243"/>
    <n v="-40.948333333333302"/>
    <d v="2004-02-09T00:00:00"/>
    <n v="6"/>
    <n v="-245.68999999999983"/>
    <n v="2.4794801641586799E-2"/>
    <n v="0.68946648426812596"/>
    <n v="0.62209302325581295"/>
    <n v="1"/>
    <n v="4"/>
    <n v="4"/>
    <n v="5"/>
    <n v="20"/>
    <n v="20"/>
    <n v="45"/>
    <n v="3"/>
    <x v="0"/>
    <s v="Class-3"/>
    <x v="0"/>
  </r>
  <r>
    <n v="3244"/>
    <n v="665.91"/>
    <d v="2004-12-01T00:00:00"/>
    <n v="2"/>
    <n v="1331.82"/>
    <n v="0.95656634746928104"/>
    <n v="0.35294117647058798"/>
    <n v="0.91638166894664796"/>
    <n v="5"/>
    <n v="2"/>
    <n v="5"/>
    <n v="25"/>
    <n v="10"/>
    <n v="25"/>
    <n v="60"/>
    <n v="4"/>
    <x v="1"/>
    <s v="Class-4"/>
    <x v="0"/>
  </r>
  <r>
    <n v="3245"/>
    <n v="21.605"/>
    <d v="2004-04-29T00:00:00"/>
    <n v="4"/>
    <n v="86.42"/>
    <n v="0.28095075239398198"/>
    <n v="0.581395348837209"/>
    <n v="0.66997264021887704"/>
    <n v="2"/>
    <n v="3"/>
    <n v="4"/>
    <n v="10"/>
    <n v="15"/>
    <n v="20"/>
    <n v="45"/>
    <n v="3"/>
    <x v="0"/>
    <s v="Class-3"/>
    <x v="0"/>
  </r>
  <r>
    <n v="3246"/>
    <n v="139.68"/>
    <d v="2002-07-19T00:00:00"/>
    <n v="1"/>
    <n v="139.68"/>
    <n v="0.781121751026019"/>
    <n v="0"/>
    <n v="0.26880984952120401"/>
    <n v="4"/>
    <n v="1"/>
    <n v="2"/>
    <n v="20"/>
    <n v="5"/>
    <n v="10"/>
    <n v="35"/>
    <n v="2.3333333333333299"/>
    <x v="2"/>
    <s v="Class-2"/>
    <x v="0"/>
  </r>
  <r>
    <n v="3247"/>
    <n v="79.854285714285695"/>
    <d v="2004-05-08T00:00:00"/>
    <n v="7"/>
    <n v="558.9799999999999"/>
    <n v="0.63611491108071105"/>
    <n v="0.73204514363885098"/>
    <n v="0.67544459644322696"/>
    <n v="4"/>
    <n v="4"/>
    <n v="4"/>
    <n v="20"/>
    <n v="20"/>
    <n v="20"/>
    <n v="60"/>
    <n v="4"/>
    <x v="1"/>
    <s v="Class-4"/>
    <x v="0"/>
  </r>
  <r>
    <n v="3248"/>
    <n v="49.24"/>
    <d v="2004-09-15T00:00:00"/>
    <n v="4"/>
    <n v="196.96"/>
    <n v="0.48785909712720099"/>
    <n v="0.581395348837209"/>
    <n v="0.78847469220246202"/>
    <n v="3"/>
    <n v="3"/>
    <n v="4"/>
    <n v="15"/>
    <n v="15"/>
    <n v="20"/>
    <n v="50"/>
    <n v="3.3333333333333299"/>
    <x v="0"/>
    <s v="Class-3"/>
    <x v="0"/>
  </r>
  <r>
    <n v="3249"/>
    <n v="11.19"/>
    <d v="2004-10-04T00:00:00"/>
    <n v="5"/>
    <n v="55.949999999999996"/>
    <n v="0.17835157318741701"/>
    <n v="0.64261285909712695"/>
    <n v="0.82951436388508804"/>
    <n v="1"/>
    <n v="4"/>
    <n v="5"/>
    <n v="5"/>
    <n v="20"/>
    <n v="25"/>
    <n v="50"/>
    <n v="3.3333333333333299"/>
    <x v="0"/>
    <s v="Class-3"/>
    <x v="0"/>
  </r>
  <r>
    <n v="325"/>
    <n v="13.068"/>
    <d v="2002-08-19T00:00:00"/>
    <n v="1"/>
    <n v="13.068"/>
    <n v="0.19562243502052301"/>
    <n v="0"/>
    <n v="0.327291381668946"/>
    <n v="1"/>
    <n v="1"/>
    <n v="2"/>
    <n v="5"/>
    <n v="5"/>
    <n v="10"/>
    <n v="20"/>
    <n v="1.3333333333333299"/>
    <x v="4"/>
    <s v="Class-1"/>
    <x v="2"/>
  </r>
  <r>
    <n v="3250"/>
    <n v="33.728999999999999"/>
    <d v="2002-06-03T00:00:00"/>
    <n v="2"/>
    <n v="67.457999999999998"/>
    <n v="0.38679890560874503"/>
    <n v="0.35294117647058798"/>
    <n v="0.19339945280437801"/>
    <n v="2"/>
    <n v="2"/>
    <n v="1"/>
    <n v="10"/>
    <n v="10"/>
    <n v="5"/>
    <n v="25"/>
    <n v="1.6666666666666701"/>
    <x v="4"/>
    <s v="Class-1"/>
    <x v="1"/>
  </r>
  <r>
    <n v="3252"/>
    <n v="354.16750000000002"/>
    <d v="2003-10-09T00:00:00"/>
    <n v="4"/>
    <n v="1416.67"/>
    <n v="0.91484268125860202"/>
    <n v="0.581395348837209"/>
    <n v="0.56925444596443098"/>
    <n v="5"/>
    <n v="3"/>
    <n v="3"/>
    <n v="25"/>
    <n v="15"/>
    <n v="15"/>
    <n v="55"/>
    <n v="3.6666666666666701"/>
    <x v="0"/>
    <s v="Class-3"/>
    <x v="0"/>
  </r>
  <r>
    <n v="3253"/>
    <n v="104.036"/>
    <d v="2002-02-21T00:00:00"/>
    <n v="1"/>
    <n v="104.036"/>
    <n v="0.71203830369358401"/>
    <n v="0"/>
    <n v="5.4035567715458303E-2"/>
    <n v="4"/>
    <n v="1"/>
    <n v="1"/>
    <n v="20"/>
    <n v="5"/>
    <n v="5"/>
    <n v="30"/>
    <n v="2"/>
    <x v="2"/>
    <s v="Class-2"/>
    <x v="2"/>
  </r>
  <r>
    <n v="3254"/>
    <n v="48.374285714285698"/>
    <d v="2004-07-04T00:00:00"/>
    <n v="7"/>
    <n v="338.61999999999989"/>
    <n v="0.48290013679888499"/>
    <n v="0.73204514363885098"/>
    <n v="0.71084131326949296"/>
    <n v="3"/>
    <n v="4"/>
    <n v="4"/>
    <n v="15"/>
    <n v="20"/>
    <n v="20"/>
    <n v="55"/>
    <n v="3.6666666666666701"/>
    <x v="0"/>
    <s v="Class-3"/>
    <x v="0"/>
  </r>
  <r>
    <n v="3255"/>
    <n v="90.802857142857107"/>
    <d v="2004-10-01T00:00:00"/>
    <n v="7"/>
    <n v="635.61999999999978"/>
    <n v="0.67766757865937799"/>
    <n v="0.73204514363885098"/>
    <n v="0.82489740082079299"/>
    <n v="4"/>
    <n v="4"/>
    <n v="5"/>
    <n v="20"/>
    <n v="20"/>
    <n v="25"/>
    <n v="65"/>
    <n v="4.3333333333333304"/>
    <x v="1"/>
    <s v="Class-4"/>
    <x v="0"/>
  </r>
  <r>
    <n v="3256"/>
    <n v="148.084"/>
    <d v="2002-02-11T00:00:00"/>
    <n v="1"/>
    <n v="148.084"/>
    <n v="0.79394664842684204"/>
    <n v="0"/>
    <n v="4.1381668946648402E-2"/>
    <n v="4"/>
    <n v="1"/>
    <n v="1"/>
    <n v="20"/>
    <n v="5"/>
    <n v="5"/>
    <n v="30"/>
    <n v="2"/>
    <x v="2"/>
    <s v="Class-2"/>
    <x v="2"/>
  </r>
  <r>
    <n v="3257"/>
    <n v="-42.73"/>
    <d v="2002-02-07T00:00:00"/>
    <n v="1"/>
    <n v="-42.73"/>
    <n v="2.4452804377564901E-2"/>
    <n v="0"/>
    <n v="3.50547195622435E-2"/>
    <n v="1"/>
    <n v="1"/>
    <n v="1"/>
    <n v="5"/>
    <n v="5"/>
    <n v="5"/>
    <n v="15"/>
    <n v="1"/>
    <x v="4"/>
    <s v="Class-1"/>
    <x v="0"/>
  </r>
  <r>
    <n v="3258"/>
    <n v="5.85"/>
    <d v="2003-06-11T00:00:00"/>
    <n v="4"/>
    <n v="23.4"/>
    <n v="0.128077975376198"/>
    <n v="0.581395348837209"/>
    <n v="0.52599179206566204"/>
    <n v="1"/>
    <n v="3"/>
    <n v="3"/>
    <n v="5"/>
    <n v="15"/>
    <n v="15"/>
    <n v="35"/>
    <n v="2.3333333333333299"/>
    <x v="2"/>
    <s v="Class-2"/>
    <x v="0"/>
  </r>
  <r>
    <n v="3259"/>
    <n v="118.4716"/>
    <d v="2002-05-11T00:00:00"/>
    <n v="1"/>
    <n v="118.4716"/>
    <n v="0.74384404924762604"/>
    <n v="0"/>
    <n v="0.16501367989056101"/>
    <n v="4"/>
    <n v="1"/>
    <n v="1"/>
    <n v="20"/>
    <n v="5"/>
    <n v="5"/>
    <n v="30"/>
    <n v="2"/>
    <x v="2"/>
    <s v="Class-2"/>
    <x v="2"/>
  </r>
  <r>
    <n v="326"/>
    <n v="194.846"/>
    <d v="2003-12-22T00:00:00"/>
    <n v="5"/>
    <n v="974.23"/>
    <n v="0.84182626538991501"/>
    <n v="0.64261285909712695"/>
    <n v="0.59900820793433596"/>
    <n v="5"/>
    <n v="4"/>
    <n v="3"/>
    <n v="25"/>
    <n v="20"/>
    <n v="15"/>
    <n v="60"/>
    <n v="4"/>
    <x v="1"/>
    <s v="Class-4"/>
    <x v="0"/>
  </r>
  <r>
    <n v="3260"/>
    <n v="5.35"/>
    <d v="2002-01-25T00:00:00"/>
    <n v="2"/>
    <n v="10.7"/>
    <n v="0.120896032831738"/>
    <n v="0.35294117647058798"/>
    <n v="1.9664842681258499E-2"/>
    <n v="1"/>
    <n v="2"/>
    <n v="1"/>
    <n v="5"/>
    <n v="10"/>
    <n v="5"/>
    <n v="20"/>
    <n v="1.3333333333333299"/>
    <x v="4"/>
    <s v="Class-1"/>
    <x v="0"/>
  </r>
  <r>
    <n v="3261"/>
    <n v="117.52"/>
    <d v="2002-02-11T00:00:00"/>
    <n v="1"/>
    <n v="117.52"/>
    <n v="0.74127906976746105"/>
    <n v="0"/>
    <n v="4.1381668946648402E-2"/>
    <n v="4"/>
    <n v="1"/>
    <n v="1"/>
    <n v="20"/>
    <n v="5"/>
    <n v="5"/>
    <n v="30"/>
    <n v="2"/>
    <x v="2"/>
    <s v="Class-2"/>
    <x v="2"/>
  </r>
  <r>
    <n v="3262"/>
    <n v="208.535"/>
    <d v="2003-06-01T00:00:00"/>
    <n v="4"/>
    <n v="834.14"/>
    <n v="0.85259917920660699"/>
    <n v="0.581395348837209"/>
    <n v="0.52274281805745404"/>
    <n v="5"/>
    <n v="3"/>
    <n v="3"/>
    <n v="25"/>
    <n v="15"/>
    <n v="15"/>
    <n v="55"/>
    <n v="3.6666666666666701"/>
    <x v="0"/>
    <s v="Class-3"/>
    <x v="0"/>
  </r>
  <r>
    <n v="3263"/>
    <n v="26.16"/>
    <d v="2004-03-06T00:00:00"/>
    <n v="5"/>
    <n v="130.80000000000001"/>
    <n v="0.32284541723665899"/>
    <n v="0.64261285909712695"/>
    <n v="0.63714090287277603"/>
    <n v="2"/>
    <n v="4"/>
    <n v="4"/>
    <n v="10"/>
    <n v="20"/>
    <n v="20"/>
    <n v="50"/>
    <n v="3.3333333333333299"/>
    <x v="0"/>
    <s v="Class-3"/>
    <x v="0"/>
  </r>
  <r>
    <n v="3264"/>
    <n v="12.224"/>
    <d v="2004-07-05T00:00:00"/>
    <n v="15"/>
    <n v="183.36"/>
    <n v="0.189295485636118"/>
    <n v="0.88560191518467901"/>
    <n v="0.71152530779753698"/>
    <n v="1"/>
    <n v="5"/>
    <n v="4"/>
    <n v="5"/>
    <n v="25"/>
    <n v="20"/>
    <n v="50"/>
    <n v="3.3333333333333299"/>
    <x v="0"/>
    <s v="Class-3"/>
    <x v="0"/>
  </r>
  <r>
    <n v="3265"/>
    <n v="706.26568181818197"/>
    <d v="2004-08-24T00:00:00"/>
    <n v="22"/>
    <n v="15537.845000000003"/>
    <n v="0.95930232558145601"/>
    <n v="0.93023255813953498"/>
    <n v="0.75837893296853498"/>
    <n v="5"/>
    <n v="5"/>
    <n v="4"/>
    <n v="25"/>
    <n v="25"/>
    <n v="20"/>
    <n v="70"/>
    <n v="4.6666666666666696"/>
    <x v="1"/>
    <s v="Class-4"/>
    <x v="0"/>
  </r>
  <r>
    <n v="3266"/>
    <n v="11.1642857142857"/>
    <d v="2003-10-21T00:00:00"/>
    <n v="7"/>
    <n v="78.149999999999906"/>
    <n v="0.17818057455540601"/>
    <n v="0.73204514363885098"/>
    <n v="0.57472640218878102"/>
    <n v="1"/>
    <n v="4"/>
    <n v="3"/>
    <n v="5"/>
    <n v="20"/>
    <n v="15"/>
    <n v="40"/>
    <n v="2.6666666666666701"/>
    <x v="2"/>
    <s v="Class-2"/>
    <x v="0"/>
  </r>
  <r>
    <n v="3267"/>
    <n v="236.363333333333"/>
    <d v="2004-12-03T00:00:00"/>
    <n v="9"/>
    <n v="2127.2699999999968"/>
    <n v="0.86935704514368295"/>
    <n v="0.79069767441860495"/>
    <n v="0.91860465116279"/>
    <n v="5"/>
    <n v="4"/>
    <n v="5"/>
    <n v="25"/>
    <n v="20"/>
    <n v="25"/>
    <n v="70"/>
    <n v="4.6666666666666696"/>
    <x v="1"/>
    <s v="Class-4"/>
    <x v="0"/>
  </r>
  <r>
    <n v="3268"/>
    <n v="40.518000000000001"/>
    <d v="2004-03-03T00:00:00"/>
    <n v="5"/>
    <n v="202.59"/>
    <n v="0.43177154582761801"/>
    <n v="0.64261285909712695"/>
    <n v="0.63543091655266604"/>
    <n v="3"/>
    <n v="4"/>
    <n v="4"/>
    <n v="15"/>
    <n v="20"/>
    <n v="20"/>
    <n v="55"/>
    <n v="3.6666666666666701"/>
    <x v="0"/>
    <s v="Class-3"/>
    <x v="0"/>
  </r>
  <r>
    <n v="3269"/>
    <n v="17.760000000000002"/>
    <d v="2004-04-28T00:00:00"/>
    <n v="4"/>
    <n v="71.040000000000006"/>
    <n v="0.248974008207939"/>
    <n v="0.581395348837209"/>
    <n v="0.66945964432284399"/>
    <n v="2"/>
    <n v="3"/>
    <n v="4"/>
    <n v="10"/>
    <n v="15"/>
    <n v="20"/>
    <n v="45"/>
    <n v="3"/>
    <x v="0"/>
    <s v="Class-3"/>
    <x v="0"/>
  </r>
  <r>
    <n v="327"/>
    <n v="31.5425"/>
    <d v="2004-08-26T00:00:00"/>
    <n v="12"/>
    <n v="378.51"/>
    <n v="0.36781805745553198"/>
    <n v="0.85020519835841302"/>
    <n v="0.76077291381668899"/>
    <n v="2"/>
    <n v="5"/>
    <n v="4"/>
    <n v="10"/>
    <n v="25"/>
    <n v="20"/>
    <n v="55"/>
    <n v="3.6666666666666701"/>
    <x v="0"/>
    <s v="Class-3"/>
    <x v="0"/>
  </r>
  <r>
    <n v="3270"/>
    <n v="28.527999999999999"/>
    <d v="2002-05-06T00:00:00"/>
    <n v="1"/>
    <n v="28.527999999999999"/>
    <n v="0.34148426812584898"/>
    <n v="0"/>
    <n v="0.159541723666211"/>
    <n v="2"/>
    <n v="1"/>
    <n v="1"/>
    <n v="10"/>
    <n v="5"/>
    <n v="5"/>
    <n v="20"/>
    <n v="1.3333333333333299"/>
    <x v="4"/>
    <s v="Class-1"/>
    <x v="2"/>
  </r>
  <r>
    <n v="3271"/>
    <n v="33.5"/>
    <d v="2002-01-11T00:00:00"/>
    <n v="1"/>
    <n v="33.5"/>
    <n v="0.38543091655265699"/>
    <n v="0"/>
    <n v="5.8139534883720903E-3"/>
    <n v="2"/>
    <n v="1"/>
    <n v="1"/>
    <n v="10"/>
    <n v="5"/>
    <n v="5"/>
    <n v="20"/>
    <n v="1.3333333333333299"/>
    <x v="4"/>
    <s v="Class-1"/>
    <x v="2"/>
  </r>
  <r>
    <n v="3272"/>
    <n v="116.631428571429"/>
    <d v="2004-12-26T00:00:00"/>
    <n v="7"/>
    <n v="816.42000000000303"/>
    <n v="0.73974008207936204"/>
    <n v="0.73204514363885098"/>
    <n v="0.96751025991791995"/>
    <n v="4"/>
    <n v="4"/>
    <n v="5"/>
    <n v="20"/>
    <n v="20"/>
    <n v="25"/>
    <n v="65"/>
    <n v="4.3333333333333304"/>
    <x v="1"/>
    <s v="Class-4"/>
    <x v="0"/>
  </r>
  <r>
    <n v="3273"/>
    <n v="212.2518125"/>
    <d v="2004-08-07T00:00:00"/>
    <n v="8"/>
    <n v="1698.0145"/>
    <n v="0.85550615595079404"/>
    <n v="0.76333789329685398"/>
    <n v="0.74230506155950704"/>
    <n v="5"/>
    <n v="4"/>
    <n v="4"/>
    <n v="25"/>
    <n v="20"/>
    <n v="20"/>
    <n v="65"/>
    <n v="4.3333333333333304"/>
    <x v="1"/>
    <s v="Class-4"/>
    <x v="0"/>
  </r>
  <r>
    <n v="3274"/>
    <n v="3.05"/>
    <d v="2002-08-13T00:00:00"/>
    <n v="1"/>
    <n v="3.05"/>
    <n v="9.3707250341997506E-2"/>
    <n v="0"/>
    <n v="0.31378248974008199"/>
    <n v="1"/>
    <n v="1"/>
    <n v="2"/>
    <n v="5"/>
    <n v="5"/>
    <n v="10"/>
    <n v="20"/>
    <n v="1.3333333333333299"/>
    <x v="4"/>
    <s v="Class-1"/>
    <x v="0"/>
  </r>
  <r>
    <n v="3275"/>
    <n v="-99.372500000000002"/>
    <d v="2004-09-14T00:00:00"/>
    <n v="4"/>
    <n v="-397.49"/>
    <n v="1.3679890560875501E-2"/>
    <n v="0.581395348837209"/>
    <n v="0.78317373461012196"/>
    <n v="1"/>
    <n v="3"/>
    <n v="4"/>
    <n v="5"/>
    <n v="15"/>
    <n v="20"/>
    <n v="40"/>
    <n v="2.6666666666666701"/>
    <x v="2"/>
    <s v="Class-2"/>
    <x v="0"/>
  </r>
  <r>
    <n v="3276"/>
    <n v="42.967142857142903"/>
    <d v="2004-03-18T00:00:00"/>
    <n v="7"/>
    <n v="300.77000000000032"/>
    <n v="0.445793433652514"/>
    <n v="0.73204514363885098"/>
    <n v="0.64432284541723595"/>
    <n v="3"/>
    <n v="4"/>
    <n v="4"/>
    <n v="15"/>
    <n v="20"/>
    <n v="20"/>
    <n v="55"/>
    <n v="3.6666666666666701"/>
    <x v="0"/>
    <s v="Class-3"/>
    <x v="0"/>
  </r>
  <r>
    <n v="3277"/>
    <n v="224.25461538461499"/>
    <d v="2004-11-12T00:00:00"/>
    <n v="13"/>
    <n v="2915.3099999999949"/>
    <n v="0.86354309165530896"/>
    <n v="0.86234610123119004"/>
    <n v="0.88047195622435004"/>
    <n v="5"/>
    <n v="5"/>
    <n v="5"/>
    <n v="25"/>
    <n v="25"/>
    <n v="25"/>
    <n v="75"/>
    <n v="5"/>
    <x v="3"/>
    <s v="Class-5"/>
    <x v="0"/>
  </r>
  <r>
    <n v="3278"/>
    <n v="65.608500000000006"/>
    <d v="2004-09-11T00:00:00"/>
    <n v="4"/>
    <n v="262.43400000000003"/>
    <n v="0.579001367989046"/>
    <n v="0.581395348837209"/>
    <n v="0.77906976744185996"/>
    <n v="3"/>
    <n v="3"/>
    <n v="4"/>
    <n v="15"/>
    <n v="15"/>
    <n v="20"/>
    <n v="50"/>
    <n v="3.3333333333333299"/>
    <x v="0"/>
    <s v="Class-3"/>
    <x v="1"/>
  </r>
  <r>
    <n v="328"/>
    <n v="22.55"/>
    <d v="2002-01-08T00:00:00"/>
    <n v="1"/>
    <n v="22.55"/>
    <n v="0.29103967168262601"/>
    <n v="0"/>
    <n v="4.2749658002736004E-3"/>
    <n v="2"/>
    <n v="1"/>
    <n v="1"/>
    <n v="10"/>
    <n v="5"/>
    <n v="5"/>
    <n v="20"/>
    <n v="1.3333333333333299"/>
    <x v="4"/>
    <s v="Class-1"/>
    <x v="0"/>
  </r>
  <r>
    <n v="3280"/>
    <n v="603.95502777777801"/>
    <d v="2004-11-08T00:00:00"/>
    <n v="18"/>
    <n v="10871.190500000004"/>
    <n v="0.95109439124493"/>
    <n v="0.90971272229822198"/>
    <n v="0.87431600547195598"/>
    <n v="5"/>
    <n v="5"/>
    <n v="5"/>
    <n v="25"/>
    <n v="25"/>
    <n v="25"/>
    <n v="75"/>
    <n v="5"/>
    <x v="3"/>
    <s v="Class-5"/>
    <x v="0"/>
  </r>
  <r>
    <n v="3281"/>
    <n v="6.64"/>
    <d v="2004-09-10T00:00:00"/>
    <n v="4"/>
    <n v="26.56"/>
    <n v="0.13782489740082199"/>
    <n v="0.581395348837209"/>
    <n v="0.77804377564979399"/>
    <n v="1"/>
    <n v="3"/>
    <n v="4"/>
    <n v="5"/>
    <n v="15"/>
    <n v="20"/>
    <n v="40"/>
    <n v="2.6666666666666701"/>
    <x v="2"/>
    <s v="Class-2"/>
    <x v="0"/>
  </r>
  <r>
    <n v="3282"/>
    <n v="74.786000000000001"/>
    <d v="2002-06-07T00:00:00"/>
    <n v="1"/>
    <n v="74.786000000000001"/>
    <n v="0.61696306429548298"/>
    <n v="0"/>
    <n v="0.19852941176470601"/>
    <n v="4"/>
    <n v="1"/>
    <n v="1"/>
    <n v="20"/>
    <n v="5"/>
    <n v="5"/>
    <n v="30"/>
    <n v="2"/>
    <x v="2"/>
    <s v="Class-2"/>
    <x v="2"/>
  </r>
  <r>
    <n v="3283"/>
    <n v="-665.48"/>
    <d v="2003-12-07T00:00:00"/>
    <n v="2"/>
    <n v="-1330.96"/>
    <n v="1.19699042407661E-3"/>
    <n v="0.35294117647058798"/>
    <n v="0.59353625170998503"/>
    <n v="1"/>
    <n v="2"/>
    <n v="3"/>
    <n v="5"/>
    <n v="10"/>
    <n v="15"/>
    <n v="30"/>
    <n v="2"/>
    <x v="2"/>
    <s v="Class-2"/>
    <x v="0"/>
  </r>
  <r>
    <n v="3284"/>
    <n v="19.5355555555556"/>
    <d v="2004-11-12T00:00:00"/>
    <n v="9"/>
    <n v="175.82000000000039"/>
    <n v="0.26128590971272497"/>
    <n v="0.79069767441860495"/>
    <n v="0.88047195622435004"/>
    <n v="2"/>
    <n v="4"/>
    <n v="5"/>
    <n v="10"/>
    <n v="20"/>
    <n v="25"/>
    <n v="55"/>
    <n v="3.6666666666666701"/>
    <x v="0"/>
    <s v="Class-3"/>
    <x v="0"/>
  </r>
  <r>
    <n v="3285"/>
    <n v="13.145"/>
    <d v="2004-08-22T00:00:00"/>
    <n v="6"/>
    <n v="78.87"/>
    <n v="0.19870041039672001"/>
    <n v="0.68946648426812596"/>
    <n v="0.75632694938440403"/>
    <n v="1"/>
    <n v="4"/>
    <n v="4"/>
    <n v="5"/>
    <n v="20"/>
    <n v="20"/>
    <n v="45"/>
    <n v="3"/>
    <x v="0"/>
    <s v="Class-3"/>
    <x v="0"/>
  </r>
  <r>
    <n v="3286"/>
    <n v="3.8557142857142899"/>
    <d v="2004-10-08T00:00:00"/>
    <n v="7"/>
    <n v="26.99000000000003"/>
    <n v="0.104138166894665"/>
    <n v="0.73204514363885098"/>
    <n v="0.83361833105335104"/>
    <n v="1"/>
    <n v="4"/>
    <n v="5"/>
    <n v="5"/>
    <n v="20"/>
    <n v="25"/>
    <n v="50"/>
    <n v="3.3333333333333299"/>
    <x v="0"/>
    <s v="Class-3"/>
    <x v="0"/>
  </r>
  <r>
    <n v="3287"/>
    <n v="316.77"/>
    <d v="2003-03-16T00:00:00"/>
    <n v="3"/>
    <n v="950.31"/>
    <n v="0.90475376196995505"/>
    <n v="0.49743502051983601"/>
    <n v="0.50324897400820701"/>
    <n v="5"/>
    <n v="3"/>
    <n v="3"/>
    <n v="25"/>
    <n v="15"/>
    <n v="15"/>
    <n v="55"/>
    <n v="3.6666666666666701"/>
    <x v="0"/>
    <s v="Class-3"/>
    <x v="0"/>
  </r>
  <r>
    <n v="3288"/>
    <n v="31.016999999999999"/>
    <d v="2004-05-27T00:00:00"/>
    <n v="4"/>
    <n v="124.068"/>
    <n v="0.36439808481531399"/>
    <n v="0.581395348837209"/>
    <n v="0.68621751025991695"/>
    <n v="2"/>
    <n v="3"/>
    <n v="4"/>
    <n v="10"/>
    <n v="15"/>
    <n v="20"/>
    <n v="45"/>
    <n v="3"/>
    <x v="0"/>
    <s v="Class-3"/>
    <x v="1"/>
  </r>
  <r>
    <n v="329"/>
    <n v="5.01"/>
    <d v="2002-01-16T00:00:00"/>
    <n v="1"/>
    <n v="5.01"/>
    <n v="0.117818057455541"/>
    <n v="0"/>
    <n v="1.06019151846785E-2"/>
    <n v="1"/>
    <n v="1"/>
    <n v="1"/>
    <n v="5"/>
    <n v="5"/>
    <n v="5"/>
    <n v="15"/>
    <n v="1"/>
    <x v="4"/>
    <s v="Class-1"/>
    <x v="0"/>
  </r>
  <r>
    <n v="3290"/>
    <n v="72.484999999999999"/>
    <d v="2004-02-03T00:00:00"/>
    <n v="6"/>
    <n v="434.90999999999997"/>
    <n v="0.60653214774281305"/>
    <n v="0.68946648426812596"/>
    <n v="0.61901504787961603"/>
    <n v="4"/>
    <n v="4"/>
    <n v="4"/>
    <n v="20"/>
    <n v="20"/>
    <n v="20"/>
    <n v="60"/>
    <n v="4"/>
    <x v="1"/>
    <s v="Class-4"/>
    <x v="0"/>
  </r>
  <r>
    <n v="3291"/>
    <n v="12.313333333333301"/>
    <d v="2004-11-11T00:00:00"/>
    <n v="3"/>
    <n v="36.939999999999898"/>
    <n v="0.190150478796173"/>
    <n v="0.49743502051983601"/>
    <n v="0.87893296853625102"/>
    <n v="1"/>
    <n v="3"/>
    <n v="5"/>
    <n v="5"/>
    <n v="15"/>
    <n v="25"/>
    <n v="45"/>
    <n v="3"/>
    <x v="0"/>
    <s v="Class-3"/>
    <x v="0"/>
  </r>
  <r>
    <n v="3292"/>
    <n v="57.607999999999997"/>
    <d v="2004-12-17T00:00:00"/>
    <n v="5"/>
    <n v="288.03999999999996"/>
    <n v="0.53317373461010498"/>
    <n v="0.64261285909712695"/>
    <n v="0.94835841313269398"/>
    <n v="3"/>
    <n v="4"/>
    <n v="5"/>
    <n v="15"/>
    <n v="20"/>
    <n v="25"/>
    <n v="60"/>
    <n v="4"/>
    <x v="1"/>
    <s v="Class-4"/>
    <x v="0"/>
  </r>
  <r>
    <n v="3293"/>
    <n v="81.814999999999998"/>
    <d v="2003-07-27T00:00:00"/>
    <n v="2"/>
    <n v="163.63"/>
    <n v="0.64466484268126001"/>
    <n v="0.35294117647058798"/>
    <n v="0.54206566347469098"/>
    <n v="4"/>
    <n v="2"/>
    <n v="3"/>
    <n v="20"/>
    <n v="10"/>
    <n v="15"/>
    <n v="45"/>
    <n v="3"/>
    <x v="0"/>
    <s v="Class-3"/>
    <x v="0"/>
  </r>
  <r>
    <n v="3294"/>
    <n v="573.72739000000001"/>
    <d v="2004-11-09T00:00:00"/>
    <n v="20"/>
    <n v="11474.5478"/>
    <n v="0.95006839945286403"/>
    <n v="0.91997264021887803"/>
    <n v="0.87602599179206497"/>
    <n v="5"/>
    <n v="5"/>
    <n v="5"/>
    <n v="25"/>
    <n v="25"/>
    <n v="25"/>
    <n v="75"/>
    <n v="5"/>
    <x v="3"/>
    <s v="Class-5"/>
    <x v="1"/>
  </r>
  <r>
    <n v="3296"/>
    <n v="59.8205263157895"/>
    <d v="2004-12-24T00:00:00"/>
    <n v="19"/>
    <n v="1136.5900000000006"/>
    <n v="0.54839261285908203"/>
    <n v="0.91501367989056104"/>
    <n v="0.96391928864568999"/>
    <n v="3"/>
    <n v="5"/>
    <n v="5"/>
    <n v="15"/>
    <n v="25"/>
    <n v="25"/>
    <n v="65"/>
    <n v="4.3333333333333304"/>
    <x v="1"/>
    <s v="Class-4"/>
    <x v="0"/>
  </r>
  <r>
    <n v="3297"/>
    <n v="16.84"/>
    <d v="2002-02-26T00:00:00"/>
    <n v="1"/>
    <n v="16.84"/>
    <n v="0.235978112175107"/>
    <n v="0"/>
    <n v="6.2243502051983597E-2"/>
    <n v="2"/>
    <n v="1"/>
    <n v="1"/>
    <n v="10"/>
    <n v="5"/>
    <n v="5"/>
    <n v="20"/>
    <n v="1.3333333333333299"/>
    <x v="4"/>
    <s v="Class-1"/>
    <x v="0"/>
  </r>
  <r>
    <n v="3298"/>
    <n v="9.8049999999999997"/>
    <d v="2004-09-01T00:00:00"/>
    <n v="26"/>
    <n v="254.93"/>
    <n v="0.16603967168262901"/>
    <n v="0.94476744186046502"/>
    <n v="0.76692886456908305"/>
    <n v="1"/>
    <n v="5"/>
    <n v="4"/>
    <n v="5"/>
    <n v="25"/>
    <n v="20"/>
    <n v="50"/>
    <n v="3.3333333333333299"/>
    <x v="0"/>
    <s v="Class-3"/>
    <x v="0"/>
  </r>
  <r>
    <n v="3299"/>
    <n v="22.0275"/>
    <d v="2003-03-22T00:00:00"/>
    <n v="4"/>
    <n v="88.11"/>
    <n v="0.28813269493844101"/>
    <n v="0.581395348837209"/>
    <n v="0.50461696306429404"/>
    <n v="2"/>
    <n v="3"/>
    <n v="3"/>
    <n v="10"/>
    <n v="15"/>
    <n v="15"/>
    <n v="40"/>
    <n v="2.6666666666666701"/>
    <x v="2"/>
    <s v="Class-2"/>
    <x v="0"/>
  </r>
  <r>
    <n v="33"/>
    <n v="28.2"/>
    <d v="2004-10-31T00:00:00"/>
    <n v="5"/>
    <n v="141"/>
    <n v="0.33703830369356502"/>
    <n v="0.64261285909712695"/>
    <n v="0.86474008207934305"/>
    <n v="2"/>
    <n v="4"/>
    <n v="5"/>
    <n v="10"/>
    <n v="20"/>
    <n v="25"/>
    <n v="55"/>
    <n v="3.6666666666666701"/>
    <x v="0"/>
    <s v="Class-3"/>
    <x v="0"/>
  </r>
  <r>
    <n v="330"/>
    <n v="-3.0618181818181802"/>
    <d v="2004-01-06T00:00:00"/>
    <n v="11"/>
    <n v="-33.679999999999986"/>
    <n v="4.2920656634746701E-2"/>
    <n v="0.83413132694938497"/>
    <n v="0.60738714090287205"/>
    <n v="1"/>
    <n v="5"/>
    <n v="4"/>
    <n v="5"/>
    <n v="25"/>
    <n v="20"/>
    <n v="50"/>
    <n v="3.3333333333333299"/>
    <x v="0"/>
    <s v="Class-3"/>
    <x v="0"/>
  </r>
  <r>
    <n v="3300"/>
    <n v="86.461200000000005"/>
    <d v="2004-12-18T00:00:00"/>
    <n v="25"/>
    <n v="2161.5300000000002"/>
    <n v="0.66039671682626999"/>
    <n v="0.94186046511627897"/>
    <n v="0.95075239398084799"/>
    <n v="4"/>
    <n v="5"/>
    <n v="5"/>
    <n v="20"/>
    <n v="25"/>
    <n v="25"/>
    <n v="70"/>
    <n v="4.6666666666666696"/>
    <x v="1"/>
    <s v="Class-4"/>
    <x v="0"/>
  </r>
  <r>
    <n v="3301"/>
    <n v="17.702857142857098"/>
    <d v="2003-05-27T00:00:00"/>
    <n v="7"/>
    <n v="123.91999999999969"/>
    <n v="0.248119015047884"/>
    <n v="0.73204514363885098"/>
    <n v="0.52120383036935602"/>
    <n v="2"/>
    <n v="4"/>
    <n v="3"/>
    <n v="10"/>
    <n v="20"/>
    <n v="15"/>
    <n v="45"/>
    <n v="3"/>
    <x v="0"/>
    <s v="Class-3"/>
    <x v="0"/>
  </r>
  <r>
    <n v="3302"/>
    <n v="26.8066666666667"/>
    <d v="2003-10-26T00:00:00"/>
    <n v="6"/>
    <n v="160.8400000000002"/>
    <n v="0.327291381668943"/>
    <n v="0.68946648426812596"/>
    <n v="0.57592339261285797"/>
    <n v="2"/>
    <n v="4"/>
    <n v="3"/>
    <n v="10"/>
    <n v="20"/>
    <n v="15"/>
    <n v="45"/>
    <n v="3"/>
    <x v="0"/>
    <s v="Class-3"/>
    <x v="0"/>
  </r>
  <r>
    <n v="3303"/>
    <n v="8.5640000000000001"/>
    <d v="2004-12-22T00:00:00"/>
    <n v="5"/>
    <n v="42.82"/>
    <n v="0.15526675786593899"/>
    <n v="0.64261285909712695"/>
    <n v="0.95981532147742799"/>
    <n v="1"/>
    <n v="4"/>
    <n v="5"/>
    <n v="5"/>
    <n v="20"/>
    <n v="25"/>
    <n v="50"/>
    <n v="3.3333333333333299"/>
    <x v="0"/>
    <s v="Class-3"/>
    <x v="0"/>
  </r>
  <r>
    <n v="3304"/>
    <n v="105.55200000000001"/>
    <d v="2002-05-25T00:00:00"/>
    <n v="1"/>
    <n v="105.55200000000001"/>
    <n v="0.71511627906978203"/>
    <n v="0"/>
    <n v="0.180916552667579"/>
    <n v="4"/>
    <n v="1"/>
    <n v="1"/>
    <n v="20"/>
    <n v="5"/>
    <n v="5"/>
    <n v="30"/>
    <n v="2"/>
    <x v="2"/>
    <s v="Class-2"/>
    <x v="2"/>
  </r>
  <r>
    <n v="3305"/>
    <n v="50.4270588235294"/>
    <d v="2004-10-23T00:00:00"/>
    <n v="17"/>
    <n v="857.25999999999976"/>
    <n v="0.49418604651160503"/>
    <n v="0.90235978112175097"/>
    <n v="0.852770177838577"/>
    <n v="3"/>
    <n v="5"/>
    <n v="5"/>
    <n v="15"/>
    <n v="25"/>
    <n v="25"/>
    <n v="65"/>
    <n v="4.3333333333333304"/>
    <x v="1"/>
    <s v="Class-4"/>
    <x v="0"/>
  </r>
  <r>
    <n v="3306"/>
    <n v="138.70500000000001"/>
    <d v="2003-10-12T00:00:00"/>
    <n v="4"/>
    <n v="554.82000000000005"/>
    <n v="0.77906976744188705"/>
    <n v="0.581395348837209"/>
    <n v="0.57062243502051901"/>
    <n v="4"/>
    <n v="3"/>
    <n v="3"/>
    <n v="20"/>
    <n v="15"/>
    <n v="15"/>
    <n v="50"/>
    <n v="3.3333333333333299"/>
    <x v="0"/>
    <s v="Class-3"/>
    <x v="0"/>
  </r>
  <r>
    <n v="3307"/>
    <n v="38.177500000000002"/>
    <d v="2003-05-28T00:00:00"/>
    <n v="4"/>
    <n v="152.71"/>
    <n v="0.41467168262652598"/>
    <n v="0.581395348837209"/>
    <n v="0.52154582763337798"/>
    <n v="3"/>
    <n v="3"/>
    <n v="3"/>
    <n v="15"/>
    <n v="15"/>
    <n v="15"/>
    <n v="45"/>
    <n v="3"/>
    <x v="0"/>
    <s v="Class-3"/>
    <x v="0"/>
  </r>
  <r>
    <n v="3308"/>
    <n v="16.487142857142899"/>
    <d v="2004-03-11T00:00:00"/>
    <n v="7"/>
    <n v="115.4100000000003"/>
    <n v="0.23307113543092101"/>
    <n v="0.73204514363885098"/>
    <n v="0.64038987688098403"/>
    <n v="2"/>
    <n v="4"/>
    <n v="4"/>
    <n v="10"/>
    <n v="20"/>
    <n v="20"/>
    <n v="50"/>
    <n v="3.3333333333333299"/>
    <x v="0"/>
    <s v="Class-3"/>
    <x v="0"/>
  </r>
  <r>
    <n v="3309"/>
    <n v="36.394545454545501"/>
    <d v="2004-12-24T00:00:00"/>
    <n v="11"/>
    <n v="400.34000000000049"/>
    <n v="0.40526675786592498"/>
    <n v="0.83413132694938497"/>
    <n v="0.96391928864568999"/>
    <n v="3"/>
    <n v="5"/>
    <n v="5"/>
    <n v="15"/>
    <n v="25"/>
    <n v="25"/>
    <n v="65"/>
    <n v="4.3333333333333304"/>
    <x v="1"/>
    <s v="Class-4"/>
    <x v="0"/>
  </r>
  <r>
    <n v="331"/>
    <n v="231.83375000000001"/>
    <d v="2004-12-25T00:00:00"/>
    <n v="8"/>
    <n v="1854.67"/>
    <n v="0.86645006839949601"/>
    <n v="0.76333789329685398"/>
    <n v="0.965458276333789"/>
    <n v="5"/>
    <n v="4"/>
    <n v="5"/>
    <n v="25"/>
    <n v="20"/>
    <n v="25"/>
    <n v="70"/>
    <n v="4.6666666666666696"/>
    <x v="1"/>
    <s v="Class-4"/>
    <x v="0"/>
  </r>
  <r>
    <n v="3310"/>
    <n v="10.205"/>
    <d v="2002-10-10T00:00:00"/>
    <n v="2"/>
    <n v="20.41"/>
    <n v="0.16911764705882601"/>
    <n v="0.35294117647058798"/>
    <n v="0.40834473324213399"/>
    <n v="1"/>
    <n v="2"/>
    <n v="3"/>
    <n v="5"/>
    <n v="10"/>
    <n v="15"/>
    <n v="30"/>
    <n v="2"/>
    <x v="2"/>
    <s v="Class-2"/>
    <x v="0"/>
  </r>
  <r>
    <n v="3311"/>
    <n v="219.18"/>
    <d v="2004-10-31T00:00:00"/>
    <n v="25"/>
    <n v="5479.5"/>
    <n v="0.86012311901508998"/>
    <n v="0.94186046511627897"/>
    <n v="0.86474008207934305"/>
    <n v="5"/>
    <n v="5"/>
    <n v="5"/>
    <n v="25"/>
    <n v="25"/>
    <n v="25"/>
    <n v="75"/>
    <n v="5"/>
    <x v="3"/>
    <s v="Class-5"/>
    <x v="0"/>
  </r>
  <r>
    <n v="3312"/>
    <n v="49.594999999999999"/>
    <d v="2002-06-12T00:00:00"/>
    <n v="2"/>
    <n v="99.19"/>
    <n v="0.48956908344730998"/>
    <n v="0.35294117647058798"/>
    <n v="0.20759233926128601"/>
    <n v="3"/>
    <n v="2"/>
    <n v="2"/>
    <n v="15"/>
    <n v="10"/>
    <n v="10"/>
    <n v="35"/>
    <n v="2.3333333333333299"/>
    <x v="2"/>
    <s v="Class-2"/>
    <x v="2"/>
  </r>
  <r>
    <n v="3313"/>
    <n v="18.04"/>
    <d v="2004-02-27T00:00:00"/>
    <n v="2"/>
    <n v="36.08"/>
    <n v="0.251196990424081"/>
    <n v="0.35294117647058798"/>
    <n v="0.63149794801641501"/>
    <n v="2"/>
    <n v="2"/>
    <n v="4"/>
    <n v="10"/>
    <n v="10"/>
    <n v="20"/>
    <n v="40"/>
    <n v="2.6666666666666701"/>
    <x v="2"/>
    <s v="Class-2"/>
    <x v="0"/>
  </r>
  <r>
    <n v="3314"/>
    <n v="16.59"/>
    <d v="2002-06-03T00:00:00"/>
    <n v="2"/>
    <n v="33.18"/>
    <n v="0.23443912448700799"/>
    <n v="0.35294117647058798"/>
    <n v="0.19339945280437801"/>
    <n v="2"/>
    <n v="2"/>
    <n v="1"/>
    <n v="10"/>
    <n v="10"/>
    <n v="5"/>
    <n v="25"/>
    <n v="1.6666666666666701"/>
    <x v="4"/>
    <s v="Class-1"/>
    <x v="0"/>
  </r>
  <r>
    <n v="3315"/>
    <n v="31.836666666666702"/>
    <d v="2003-11-08T00:00:00"/>
    <n v="3"/>
    <n v="95.510000000000105"/>
    <n v="0.37072503419971797"/>
    <n v="0.49743502051983601"/>
    <n v="0.58088235294117496"/>
    <n v="2"/>
    <n v="3"/>
    <n v="3"/>
    <n v="10"/>
    <n v="15"/>
    <n v="15"/>
    <n v="40"/>
    <n v="2.6666666666666701"/>
    <x v="2"/>
    <s v="Class-2"/>
    <x v="0"/>
  </r>
  <r>
    <n v="3316"/>
    <n v="9.7874999999999996"/>
    <d v="2004-10-28T00:00:00"/>
    <n v="20"/>
    <n v="195.75"/>
    <n v="0.165697674418607"/>
    <n v="0.91997264021887803"/>
    <n v="0.85978112175102595"/>
    <n v="1"/>
    <n v="5"/>
    <n v="5"/>
    <n v="5"/>
    <n v="25"/>
    <n v="25"/>
    <n v="55"/>
    <n v="3.6666666666666701"/>
    <x v="0"/>
    <s v="Class-3"/>
    <x v="0"/>
  </r>
  <r>
    <n v="3317"/>
    <n v="1.1599999999999999"/>
    <d v="2002-05-14T00:00:00"/>
    <n v="1"/>
    <n v="1.1599999999999999"/>
    <n v="6.7715458276333504E-2"/>
    <n v="0"/>
    <n v="0.167578659370725"/>
    <n v="1"/>
    <n v="1"/>
    <n v="1"/>
    <n v="5"/>
    <n v="5"/>
    <n v="5"/>
    <n v="15"/>
    <n v="1"/>
    <x v="4"/>
    <s v="Class-1"/>
    <x v="0"/>
  </r>
  <r>
    <n v="3318"/>
    <n v="38.617874999999998"/>
    <d v="2003-09-07T00:00:00"/>
    <n v="16"/>
    <n v="617.88599999999997"/>
    <n v="0.41689466484266802"/>
    <n v="0.89586183310533496"/>
    <n v="0.55882352941176405"/>
    <n v="3"/>
    <n v="5"/>
    <n v="3"/>
    <n v="15"/>
    <n v="25"/>
    <n v="15"/>
    <n v="55"/>
    <n v="3.6666666666666701"/>
    <x v="0"/>
    <s v="Class-3"/>
    <x v="1"/>
  </r>
  <r>
    <n v="332"/>
    <n v="46.2077777777778"/>
    <d v="2004-12-08T00:00:00"/>
    <n v="18"/>
    <n v="831.74000000000035"/>
    <n v="0.46836525307795601"/>
    <n v="0.90971272229822198"/>
    <n v="0.92869357045143597"/>
    <n v="3"/>
    <n v="5"/>
    <n v="5"/>
    <n v="15"/>
    <n v="25"/>
    <n v="25"/>
    <n v="65"/>
    <n v="4.3333333333333304"/>
    <x v="1"/>
    <s v="Class-4"/>
    <x v="0"/>
  </r>
  <r>
    <n v="3320"/>
    <n v="32.537777777777798"/>
    <d v="2004-03-19T00:00:00"/>
    <n v="9"/>
    <n v="292.8400000000002"/>
    <n v="0.37619699042406701"/>
    <n v="0.79069767441860495"/>
    <n v="0.64500683994527896"/>
    <n v="2"/>
    <n v="4"/>
    <n v="4"/>
    <n v="10"/>
    <n v="20"/>
    <n v="20"/>
    <n v="50"/>
    <n v="3.3333333333333299"/>
    <x v="0"/>
    <s v="Class-3"/>
    <x v="0"/>
  </r>
  <r>
    <n v="3321"/>
    <n v="855.95"/>
    <d v="2004-04-24T00:00:00"/>
    <n v="11"/>
    <n v="9415.4500000000007"/>
    <n v="0.96580027359787401"/>
    <n v="0.83413132694938497"/>
    <n v="0.66672366621066903"/>
    <n v="5"/>
    <n v="5"/>
    <n v="4"/>
    <n v="25"/>
    <n v="25"/>
    <n v="20"/>
    <n v="70"/>
    <n v="4.6666666666666696"/>
    <x v="1"/>
    <s v="Class-4"/>
    <x v="0"/>
  </r>
  <r>
    <n v="3322"/>
    <n v="13.59"/>
    <d v="2003-12-14T00:00:00"/>
    <n v="2"/>
    <n v="27.18"/>
    <n v="0.20160738714090601"/>
    <n v="0.35294117647058798"/>
    <n v="0.59644322845417097"/>
    <n v="2"/>
    <n v="2"/>
    <n v="3"/>
    <n v="10"/>
    <n v="10"/>
    <n v="15"/>
    <n v="35"/>
    <n v="2.3333333333333299"/>
    <x v="2"/>
    <s v="Class-2"/>
    <x v="0"/>
  </r>
  <r>
    <n v="3323"/>
    <n v="24.638000000000002"/>
    <d v="2002-09-10T00:00:00"/>
    <n v="1"/>
    <n v="24.638000000000002"/>
    <n v="0.30728454172366398"/>
    <n v="0"/>
    <n v="0.36713406292749601"/>
    <n v="2"/>
    <n v="1"/>
    <n v="2"/>
    <n v="10"/>
    <n v="5"/>
    <n v="10"/>
    <n v="25"/>
    <n v="1.6666666666666701"/>
    <x v="4"/>
    <s v="Class-1"/>
    <x v="2"/>
  </r>
  <r>
    <n v="3324"/>
    <n v="7.26"/>
    <d v="2002-01-13T00:00:00"/>
    <n v="5"/>
    <n v="36.299999999999997"/>
    <n v="0.14398084815321599"/>
    <n v="0.64261285909712695"/>
    <n v="8.5499316005472007E-3"/>
    <n v="1"/>
    <n v="4"/>
    <n v="1"/>
    <n v="5"/>
    <n v="20"/>
    <n v="5"/>
    <n v="30"/>
    <n v="2"/>
    <x v="2"/>
    <s v="Class-2"/>
    <x v="0"/>
  </r>
  <r>
    <n v="3325"/>
    <n v="422.3184"/>
    <d v="2002-03-21T00:00:00"/>
    <n v="1"/>
    <n v="422.3184"/>
    <n v="0.92989056087556798"/>
    <n v="0"/>
    <n v="9.0629274965800297E-2"/>
    <n v="5"/>
    <n v="1"/>
    <n v="1"/>
    <n v="25"/>
    <n v="5"/>
    <n v="5"/>
    <n v="35"/>
    <n v="2.3333333333333299"/>
    <x v="2"/>
    <s v="Class-2"/>
    <x v="2"/>
  </r>
  <r>
    <n v="3326"/>
    <n v="44.5306"/>
    <d v="2004-12-11T00:00:00"/>
    <n v="50"/>
    <n v="2226.5300000000002"/>
    <n v="0.45742134062925699"/>
    <n v="0.97828317373461005"/>
    <n v="0.93416552667578601"/>
    <n v="3"/>
    <n v="5"/>
    <n v="5"/>
    <n v="15"/>
    <n v="25"/>
    <n v="25"/>
    <n v="65"/>
    <n v="4.3333333333333304"/>
    <x v="1"/>
    <s v="Class-4"/>
    <x v="0"/>
  </r>
  <r>
    <n v="3327"/>
    <n v="358.30363636363597"/>
    <d v="2004-12-12T00:00:00"/>
    <n v="11"/>
    <n v="3941.3399999999956"/>
    <n v="0.91552667578664604"/>
    <n v="0.83413132694938497"/>
    <n v="0.93655950752393902"/>
    <n v="5"/>
    <n v="5"/>
    <n v="5"/>
    <n v="25"/>
    <n v="25"/>
    <n v="25"/>
    <n v="75"/>
    <n v="5"/>
    <x v="3"/>
    <s v="Class-5"/>
    <x v="0"/>
  </r>
  <r>
    <n v="3328"/>
    <n v="72.12585"/>
    <d v="2003-07-28T00:00:00"/>
    <n v="8"/>
    <n v="577.0068"/>
    <n v="0.60550615595074697"/>
    <n v="0.76333789329685398"/>
    <n v="0.54292065663474598"/>
    <n v="4"/>
    <n v="4"/>
    <n v="3"/>
    <n v="20"/>
    <n v="20"/>
    <n v="15"/>
    <n v="55"/>
    <n v="3.6666666666666701"/>
    <x v="0"/>
    <s v="Class-3"/>
    <x v="1"/>
  </r>
  <r>
    <n v="333"/>
    <n v="35.211428571428598"/>
    <d v="2004-07-31T00:00:00"/>
    <n v="7"/>
    <n v="246.48000000000019"/>
    <n v="0.39859781121749899"/>
    <n v="0.73204514363885098"/>
    <n v="0.73461012311901397"/>
    <n v="2"/>
    <n v="4"/>
    <n v="4"/>
    <n v="10"/>
    <n v="20"/>
    <n v="20"/>
    <n v="50"/>
    <n v="3.3333333333333299"/>
    <x v="0"/>
    <s v="Class-3"/>
    <x v="0"/>
  </r>
  <r>
    <n v="3330"/>
    <n v="49.6175"/>
    <d v="2004-12-29T00:00:00"/>
    <n v="8"/>
    <n v="396.94"/>
    <n v="0.48974008207932102"/>
    <n v="0.76333789329685398"/>
    <n v="0.97691518467852201"/>
    <n v="3"/>
    <n v="4"/>
    <n v="5"/>
    <n v="15"/>
    <n v="20"/>
    <n v="25"/>
    <n v="60"/>
    <n v="4"/>
    <x v="1"/>
    <s v="Class-4"/>
    <x v="0"/>
  </r>
  <r>
    <n v="3331"/>
    <n v="0.14499999999999999"/>
    <d v="2002-06-03T00:00:00"/>
    <n v="2"/>
    <n v="0.28999999999999998"/>
    <n v="5.2154582763337599E-2"/>
    <n v="0.35294117647058798"/>
    <n v="0.19339945280437801"/>
    <n v="1"/>
    <n v="2"/>
    <n v="1"/>
    <n v="5"/>
    <n v="10"/>
    <n v="5"/>
    <n v="20"/>
    <n v="1.3333333333333299"/>
    <x v="4"/>
    <s v="Class-1"/>
    <x v="0"/>
  </r>
  <r>
    <n v="3332"/>
    <n v="16.456"/>
    <d v="2004-07-07T00:00:00"/>
    <n v="5"/>
    <n v="82.28"/>
    <n v="0.232729138166899"/>
    <n v="0.64261285909712695"/>
    <n v="0.71511627906976605"/>
    <n v="2"/>
    <n v="4"/>
    <n v="4"/>
    <n v="10"/>
    <n v="20"/>
    <n v="20"/>
    <n v="50"/>
    <n v="3.3333333333333299"/>
    <x v="0"/>
    <s v="Class-3"/>
    <x v="0"/>
  </r>
  <r>
    <n v="3333"/>
    <n v="21.566666666666698"/>
    <d v="2004-10-15T00:00:00"/>
    <n v="3"/>
    <n v="64.700000000000102"/>
    <n v="0.280437756497949"/>
    <n v="0.49743502051983601"/>
    <n v="0.84216826265389799"/>
    <n v="2"/>
    <n v="3"/>
    <n v="5"/>
    <n v="10"/>
    <n v="15"/>
    <n v="25"/>
    <n v="50"/>
    <n v="3.3333333333333299"/>
    <x v="0"/>
    <s v="Class-3"/>
    <x v="0"/>
  </r>
  <r>
    <n v="3334"/>
    <n v="200.465"/>
    <d v="2003-08-28T00:00:00"/>
    <n v="4"/>
    <n v="801.86"/>
    <n v="0.84746922024627802"/>
    <n v="0.581395348837209"/>
    <n v="0.55506155950752301"/>
    <n v="5"/>
    <n v="3"/>
    <n v="3"/>
    <n v="25"/>
    <n v="15"/>
    <n v="15"/>
    <n v="55"/>
    <n v="3.6666666666666701"/>
    <x v="0"/>
    <s v="Class-3"/>
    <x v="0"/>
  </r>
  <r>
    <n v="3335"/>
    <n v="26.480499999999999"/>
    <d v="2004-02-24T00:00:00"/>
    <n v="20"/>
    <n v="529.61"/>
    <n v="0.32455540355676799"/>
    <n v="0.91997264021887803"/>
    <n v="0.63012995896032697"/>
    <n v="2"/>
    <n v="5"/>
    <n v="4"/>
    <n v="10"/>
    <n v="25"/>
    <n v="20"/>
    <n v="55"/>
    <n v="3.6666666666666701"/>
    <x v="0"/>
    <s v="Class-3"/>
    <x v="0"/>
  </r>
  <r>
    <n v="3336"/>
    <n v="-67.55"/>
    <d v="2002-05-18T00:00:00"/>
    <n v="4"/>
    <n v="-270.2"/>
    <n v="1.9493844049247599E-2"/>
    <n v="0.581395348837209"/>
    <n v="0.172879616963064"/>
    <n v="1"/>
    <n v="3"/>
    <n v="1"/>
    <n v="5"/>
    <n v="15"/>
    <n v="5"/>
    <n v="25"/>
    <n v="1.6666666666666701"/>
    <x v="4"/>
    <s v="Class-1"/>
    <x v="0"/>
  </r>
  <r>
    <n v="3337"/>
    <n v="78.632000000000005"/>
    <d v="2002-05-03T00:00:00"/>
    <n v="1"/>
    <n v="78.632000000000005"/>
    <n v="0.63354993160054696"/>
    <n v="0"/>
    <n v="0.155437756497948"/>
    <n v="4"/>
    <n v="1"/>
    <n v="1"/>
    <n v="20"/>
    <n v="5"/>
    <n v="5"/>
    <n v="30"/>
    <n v="2"/>
    <x v="2"/>
    <s v="Class-2"/>
    <x v="2"/>
  </r>
  <r>
    <n v="3338"/>
    <n v="25.11"/>
    <d v="2004-09-23T00:00:00"/>
    <n v="6"/>
    <n v="150.66"/>
    <n v="0.31309849521203598"/>
    <n v="0.68946648426812596"/>
    <n v="0.81617647058823495"/>
    <n v="2"/>
    <n v="4"/>
    <n v="5"/>
    <n v="10"/>
    <n v="20"/>
    <n v="25"/>
    <n v="55"/>
    <n v="3.6666666666666701"/>
    <x v="0"/>
    <s v="Class-3"/>
    <x v="0"/>
  </r>
  <r>
    <n v="3339"/>
    <n v="32.001666666666701"/>
    <d v="2004-03-06T00:00:00"/>
    <n v="6"/>
    <n v="192.01000000000022"/>
    <n v="0.37209302325580501"/>
    <n v="0.68946648426812596"/>
    <n v="0.63714090287277603"/>
    <n v="2"/>
    <n v="4"/>
    <n v="4"/>
    <n v="10"/>
    <n v="20"/>
    <n v="20"/>
    <n v="50"/>
    <n v="3.3333333333333299"/>
    <x v="0"/>
    <s v="Class-3"/>
    <x v="0"/>
  </r>
  <r>
    <n v="334"/>
    <n v="22.152352941176499"/>
    <d v="2004-12-05T00:00:00"/>
    <n v="17"/>
    <n v="376.59000000000049"/>
    <n v="0.28915868673050599"/>
    <n v="0.90235978112175097"/>
    <n v="0.92253761969904202"/>
    <n v="2"/>
    <n v="5"/>
    <n v="5"/>
    <n v="10"/>
    <n v="25"/>
    <n v="25"/>
    <n v="60"/>
    <n v="4"/>
    <x v="1"/>
    <s v="Class-4"/>
    <x v="0"/>
  </r>
  <r>
    <n v="3340"/>
    <n v="305.47250000000003"/>
    <d v="2002-03-21T00:00:00"/>
    <n v="4"/>
    <n v="1221.8900000000001"/>
    <n v="0.90064979480169105"/>
    <n v="0.581395348837209"/>
    <n v="9.0629274965800297E-2"/>
    <n v="5"/>
    <n v="3"/>
    <n v="1"/>
    <n v="25"/>
    <n v="15"/>
    <n v="5"/>
    <n v="45"/>
    <n v="3"/>
    <x v="0"/>
    <s v="Class-3"/>
    <x v="0"/>
  </r>
  <r>
    <n v="3341"/>
    <n v="93.96"/>
    <d v="2003-12-09T00:00:00"/>
    <n v="6"/>
    <n v="563.76"/>
    <n v="0.68707250341998205"/>
    <n v="0.68946648426812596"/>
    <n v="0.59422024623802905"/>
    <n v="4"/>
    <n v="4"/>
    <n v="3"/>
    <n v="20"/>
    <n v="20"/>
    <n v="15"/>
    <n v="55"/>
    <n v="3.6666666666666701"/>
    <x v="0"/>
    <s v="Class-3"/>
    <x v="0"/>
  </r>
  <r>
    <n v="3342"/>
    <n v="3.6230000000000002"/>
    <d v="2004-10-20T00:00:00"/>
    <n v="10"/>
    <n v="36.230000000000004"/>
    <n v="0.101060191518468"/>
    <n v="0.81549247606019204"/>
    <n v="0.84900820793433596"/>
    <n v="1"/>
    <n v="5"/>
    <n v="5"/>
    <n v="5"/>
    <n v="25"/>
    <n v="25"/>
    <n v="55"/>
    <n v="3.6666666666666701"/>
    <x v="0"/>
    <s v="Class-3"/>
    <x v="0"/>
  </r>
  <r>
    <n v="3343"/>
    <n v="1.1699545454545499"/>
    <d v="2004-11-10T00:00:00"/>
    <n v="22"/>
    <n v="25.739000000000097"/>
    <n v="6.8057455540355402E-2"/>
    <n v="0.93023255813953498"/>
    <n v="0.87756497948016399"/>
    <n v="1"/>
    <n v="5"/>
    <n v="5"/>
    <n v="5"/>
    <n v="25"/>
    <n v="25"/>
    <n v="55"/>
    <n v="3.6666666666666701"/>
    <x v="0"/>
    <s v="Class-3"/>
    <x v="0"/>
  </r>
  <r>
    <n v="3344"/>
    <n v="185.54222222222199"/>
    <d v="2004-09-14T00:00:00"/>
    <n v="9"/>
    <n v="1669.8799999999978"/>
    <n v="0.83361833105338901"/>
    <n v="0.79069767441860495"/>
    <n v="0.78317373461012196"/>
    <n v="5"/>
    <n v="4"/>
    <n v="4"/>
    <n v="25"/>
    <n v="20"/>
    <n v="20"/>
    <n v="65"/>
    <n v="4.3333333333333304"/>
    <x v="1"/>
    <s v="Class-4"/>
    <x v="0"/>
  </r>
  <r>
    <n v="3345"/>
    <n v="67.053333333333299"/>
    <d v="2004-10-31T00:00:00"/>
    <n v="6"/>
    <n v="402.31999999999982"/>
    <n v="0.58515731874144095"/>
    <n v="0.68946648426812596"/>
    <n v="0.86474008207934305"/>
    <n v="3"/>
    <n v="4"/>
    <n v="5"/>
    <n v="15"/>
    <n v="20"/>
    <n v="25"/>
    <n v="60"/>
    <n v="4"/>
    <x v="1"/>
    <s v="Class-4"/>
    <x v="0"/>
  </r>
  <r>
    <n v="3346"/>
    <n v="42.899090909090901"/>
    <d v="2004-11-09T00:00:00"/>
    <n v="11"/>
    <n v="471.88999999999993"/>
    <n v="0.44493844049245901"/>
    <n v="0.83413132694938497"/>
    <n v="0.87602599179206497"/>
    <n v="3"/>
    <n v="5"/>
    <n v="5"/>
    <n v="15"/>
    <n v="25"/>
    <n v="25"/>
    <n v="65"/>
    <n v="4.3333333333333304"/>
    <x v="1"/>
    <s v="Class-4"/>
    <x v="0"/>
  </r>
  <r>
    <n v="3347"/>
    <n v="16.998999999999999"/>
    <d v="2004-10-02T00:00:00"/>
    <n v="10"/>
    <n v="169.98999999999998"/>
    <n v="0.23717510259918301"/>
    <n v="0.81549247606019204"/>
    <n v="0.82643638850889101"/>
    <n v="2"/>
    <n v="5"/>
    <n v="5"/>
    <n v="10"/>
    <n v="25"/>
    <n v="25"/>
    <n v="60"/>
    <n v="4"/>
    <x v="1"/>
    <s v="Class-4"/>
    <x v="0"/>
  </r>
  <r>
    <n v="3348"/>
    <n v="240.23974999999999"/>
    <d v="2004-08-03T00:00:00"/>
    <n v="10"/>
    <n v="2402.3975"/>
    <n v="0.87123803009580303"/>
    <n v="0.81549247606019204"/>
    <n v="0.73734610123118904"/>
    <n v="5"/>
    <n v="5"/>
    <n v="4"/>
    <n v="25"/>
    <n v="25"/>
    <n v="20"/>
    <n v="70"/>
    <n v="4.6666666666666696"/>
    <x v="1"/>
    <s v="Class-4"/>
    <x v="0"/>
  </r>
  <r>
    <n v="3349"/>
    <n v="1.3357142857142901"/>
    <d v="2003-09-03T00:00:00"/>
    <n v="7"/>
    <n v="9.3500000000000298"/>
    <n v="7.0622435020519597E-2"/>
    <n v="0.73204514363885098"/>
    <n v="0.55711354309165495"/>
    <n v="1"/>
    <n v="4"/>
    <n v="3"/>
    <n v="5"/>
    <n v="20"/>
    <n v="15"/>
    <n v="40"/>
    <n v="2.6666666666666701"/>
    <x v="2"/>
    <s v="Class-2"/>
    <x v="0"/>
  </r>
  <r>
    <n v="335"/>
    <n v="495.65100000000001"/>
    <d v="2004-05-04T00:00:00"/>
    <n v="10"/>
    <n v="4956.51"/>
    <n v="0.94151846785231497"/>
    <n v="0.81549247606019204"/>
    <n v="0.672708618331052"/>
    <n v="5"/>
    <n v="5"/>
    <n v="4"/>
    <n v="25"/>
    <n v="25"/>
    <n v="20"/>
    <n v="70"/>
    <n v="4.6666666666666696"/>
    <x v="1"/>
    <s v="Class-4"/>
    <x v="0"/>
  </r>
  <r>
    <n v="3350"/>
    <n v="77.939722222222201"/>
    <d v="2004-11-29T00:00:00"/>
    <n v="36"/>
    <n v="2805.829999999999"/>
    <n v="0.629103967168262"/>
    <n v="0.96785225718194301"/>
    <n v="0.91330369357045105"/>
    <n v="4"/>
    <n v="5"/>
    <n v="5"/>
    <n v="20"/>
    <n v="25"/>
    <n v="25"/>
    <n v="70"/>
    <n v="4.6666666666666696"/>
    <x v="1"/>
    <s v="Class-4"/>
    <x v="0"/>
  </r>
  <r>
    <n v="3351"/>
    <n v="15.9542857142857"/>
    <d v="2004-09-15T00:00:00"/>
    <n v="7"/>
    <n v="111.67999999999989"/>
    <n v="0.22828317373461399"/>
    <n v="0.73204514363885098"/>
    <n v="0.78847469220246202"/>
    <n v="2"/>
    <n v="4"/>
    <n v="4"/>
    <n v="10"/>
    <n v="20"/>
    <n v="20"/>
    <n v="50"/>
    <n v="3.3333333333333299"/>
    <x v="0"/>
    <s v="Class-3"/>
    <x v="0"/>
  </r>
  <r>
    <n v="3352"/>
    <n v="74.14"/>
    <d v="2002-11-22T00:00:00"/>
    <n v="3"/>
    <n v="222.42000000000002"/>
    <n v="0.61405608755129604"/>
    <n v="0.49743502051983601"/>
    <n v="0.45878932968536201"/>
    <n v="4"/>
    <n v="3"/>
    <n v="3"/>
    <n v="20"/>
    <n v="15"/>
    <n v="15"/>
    <n v="50"/>
    <n v="3.3333333333333299"/>
    <x v="0"/>
    <s v="Class-3"/>
    <x v="0"/>
  </r>
  <r>
    <n v="3353"/>
    <n v="129.6"/>
    <d v="2002-09-04T00:00:00"/>
    <n v="1"/>
    <n v="129.6"/>
    <n v="0.76556087551301999"/>
    <n v="0"/>
    <n v="0.35841313269493802"/>
    <n v="4"/>
    <n v="1"/>
    <n v="2"/>
    <n v="20"/>
    <n v="5"/>
    <n v="10"/>
    <n v="35"/>
    <n v="2.3333333333333299"/>
    <x v="2"/>
    <s v="Class-2"/>
    <x v="0"/>
  </r>
  <r>
    <n v="3354"/>
    <n v="116.393333333333"/>
    <d v="2004-12-17T00:00:00"/>
    <n v="6"/>
    <n v="698.35999999999808"/>
    <n v="0.73871409028729695"/>
    <n v="0.68946648426812596"/>
    <n v="0.94835841313269398"/>
    <n v="4"/>
    <n v="4"/>
    <n v="5"/>
    <n v="20"/>
    <n v="20"/>
    <n v="25"/>
    <n v="65"/>
    <n v="4.3333333333333304"/>
    <x v="1"/>
    <s v="Class-4"/>
    <x v="0"/>
  </r>
  <r>
    <n v="3355"/>
    <n v="32.688000000000002"/>
    <d v="2002-05-26T00:00:00"/>
    <n v="1"/>
    <n v="32.688000000000002"/>
    <n v="0.37688098495211098"/>
    <n v="0"/>
    <n v="0.18228454172366601"/>
    <n v="2"/>
    <n v="1"/>
    <n v="1"/>
    <n v="10"/>
    <n v="5"/>
    <n v="5"/>
    <n v="20"/>
    <n v="1.3333333333333299"/>
    <x v="4"/>
    <s v="Class-1"/>
    <x v="2"/>
  </r>
  <r>
    <n v="3356"/>
    <n v="248.23416666666699"/>
    <d v="2004-12-26T00:00:00"/>
    <n v="12"/>
    <n v="2978.810000000004"/>
    <n v="0.87756497948020995"/>
    <n v="0.85020519835841302"/>
    <n v="0.96751025991791995"/>
    <n v="5"/>
    <n v="5"/>
    <n v="5"/>
    <n v="25"/>
    <n v="25"/>
    <n v="25"/>
    <n v="75"/>
    <n v="5"/>
    <x v="3"/>
    <s v="Class-5"/>
    <x v="0"/>
  </r>
  <r>
    <n v="3357"/>
    <n v="3.54666666666667"/>
    <d v="2003-07-19T00:00:00"/>
    <n v="3"/>
    <n v="10.640000000000009"/>
    <n v="0.10037619699042399"/>
    <n v="0.49743502051983601"/>
    <n v="0.53915868673050504"/>
    <n v="1"/>
    <n v="3"/>
    <n v="3"/>
    <n v="5"/>
    <n v="15"/>
    <n v="15"/>
    <n v="35"/>
    <n v="2.3333333333333299"/>
    <x v="2"/>
    <s v="Class-2"/>
    <x v="0"/>
  </r>
  <r>
    <n v="3358"/>
    <n v="539.09333333333302"/>
    <d v="2004-01-16T00:00:00"/>
    <n v="3"/>
    <n v="1617.2799999999991"/>
    <n v="0.94681942544465503"/>
    <n v="0.49743502051983601"/>
    <n v="0.61097811217510201"/>
    <n v="5"/>
    <n v="3"/>
    <n v="4"/>
    <n v="25"/>
    <n v="15"/>
    <n v="20"/>
    <n v="60"/>
    <n v="4"/>
    <x v="1"/>
    <s v="Class-4"/>
    <x v="0"/>
  </r>
  <r>
    <n v="3359"/>
    <n v="43.164285714285697"/>
    <d v="2004-03-26T00:00:00"/>
    <n v="7"/>
    <n v="302.14999999999986"/>
    <n v="0.44699042407659001"/>
    <n v="0.73204514363885098"/>
    <n v="0.64893980848153099"/>
    <n v="3"/>
    <n v="4"/>
    <n v="4"/>
    <n v="15"/>
    <n v="20"/>
    <n v="20"/>
    <n v="55"/>
    <n v="3.6666666666666701"/>
    <x v="0"/>
    <s v="Class-3"/>
    <x v="0"/>
  </r>
  <r>
    <n v="336"/>
    <n v="18.879090909090898"/>
    <d v="2004-10-10T00:00:00"/>
    <n v="11"/>
    <n v="207.66999999999987"/>
    <n v="0.25649794801642001"/>
    <n v="0.83413132694938497"/>
    <n v="0.835499316005471"/>
    <n v="2"/>
    <n v="5"/>
    <n v="5"/>
    <n v="10"/>
    <n v="25"/>
    <n v="25"/>
    <n v="60"/>
    <n v="4"/>
    <x v="1"/>
    <s v="Class-4"/>
    <x v="0"/>
  </r>
  <r>
    <n v="3360"/>
    <n v="410.31714285714298"/>
    <d v="2004-05-17T00:00:00"/>
    <n v="14"/>
    <n v="5744.4400000000014"/>
    <n v="0.92766757865942595"/>
    <n v="0.87534199726402195"/>
    <n v="0.68160054719562102"/>
    <n v="5"/>
    <n v="5"/>
    <n v="4"/>
    <n v="25"/>
    <n v="25"/>
    <n v="20"/>
    <n v="70"/>
    <n v="4.6666666666666696"/>
    <x v="1"/>
    <s v="Class-4"/>
    <x v="0"/>
  </r>
  <r>
    <n v="3361"/>
    <n v="2.8088888888888901"/>
    <d v="2004-06-01T00:00:00"/>
    <n v="9"/>
    <n v="25.280000000000012"/>
    <n v="8.9432284541723805E-2"/>
    <n v="0.79069767441860495"/>
    <n v="0.69015047879616898"/>
    <n v="1"/>
    <n v="4"/>
    <n v="4"/>
    <n v="5"/>
    <n v="20"/>
    <n v="20"/>
    <n v="45"/>
    <n v="3"/>
    <x v="0"/>
    <s v="Class-3"/>
    <x v="0"/>
  </r>
  <r>
    <n v="3362"/>
    <n v="242.78166666666701"/>
    <d v="2003-11-20T00:00:00"/>
    <n v="6"/>
    <n v="1456.6900000000021"/>
    <n v="0.87397400820797899"/>
    <n v="0.68946648426812596"/>
    <n v="0.58567031463748198"/>
    <n v="5"/>
    <n v="4"/>
    <n v="3"/>
    <n v="25"/>
    <n v="20"/>
    <n v="15"/>
    <n v="60"/>
    <n v="4"/>
    <x v="1"/>
    <s v="Class-4"/>
    <x v="0"/>
  </r>
  <r>
    <n v="3363"/>
    <n v="138.648"/>
    <d v="2002-03-07T00:00:00"/>
    <n v="1"/>
    <n v="138.648"/>
    <n v="0.77889876880987596"/>
    <n v="0"/>
    <n v="7.0793433652530796E-2"/>
    <n v="4"/>
    <n v="1"/>
    <n v="1"/>
    <n v="20"/>
    <n v="5"/>
    <n v="5"/>
    <n v="30"/>
    <n v="2"/>
    <x v="2"/>
    <s v="Class-2"/>
    <x v="2"/>
  </r>
  <r>
    <n v="3364"/>
    <n v="99.227199999999996"/>
    <d v="2002-01-20T00:00:00"/>
    <n v="1"/>
    <n v="99.227199999999996"/>
    <n v="0.70075239398085998"/>
    <n v="0"/>
    <n v="1.5047879616963101E-2"/>
    <n v="4"/>
    <n v="1"/>
    <n v="1"/>
    <n v="20"/>
    <n v="5"/>
    <n v="5"/>
    <n v="30"/>
    <n v="2"/>
    <x v="2"/>
    <s v="Class-2"/>
    <x v="2"/>
  </r>
  <r>
    <n v="3365"/>
    <n v="122.032"/>
    <d v="2002-02-17T00:00:00"/>
    <n v="1"/>
    <n v="122.032"/>
    <n v="0.75153898768812"/>
    <n v="0"/>
    <n v="4.9076607387140897E-2"/>
    <n v="4"/>
    <n v="1"/>
    <n v="1"/>
    <n v="20"/>
    <n v="5"/>
    <n v="5"/>
    <n v="30"/>
    <n v="2"/>
    <x v="2"/>
    <s v="Class-2"/>
    <x v="2"/>
  </r>
  <r>
    <n v="3366"/>
    <n v="19.608000000000001"/>
    <d v="2002-01-12T00:00:00"/>
    <n v="1"/>
    <n v="19.608000000000001"/>
    <n v="0.26162790697674698"/>
    <n v="0"/>
    <n v="7.3529411764705899E-3"/>
    <n v="2"/>
    <n v="1"/>
    <n v="1"/>
    <n v="10"/>
    <n v="5"/>
    <n v="5"/>
    <n v="20"/>
    <n v="1.3333333333333299"/>
    <x v="4"/>
    <s v="Class-1"/>
    <x v="2"/>
  </r>
  <r>
    <n v="3367"/>
    <n v="66.021333333333303"/>
    <d v="2003-11-11T00:00:00"/>
    <n v="3"/>
    <n v="198.06399999999991"/>
    <n v="0.58019835841312295"/>
    <n v="0.49743502051983601"/>
    <n v="0.582250341997263"/>
    <n v="3"/>
    <n v="3"/>
    <n v="3"/>
    <n v="15"/>
    <n v="15"/>
    <n v="15"/>
    <n v="45"/>
    <n v="3"/>
    <x v="0"/>
    <s v="Class-3"/>
    <x v="2"/>
  </r>
  <r>
    <n v="3368"/>
    <n v="216.87799999999999"/>
    <d v="2004-09-06T00:00:00"/>
    <n v="5"/>
    <n v="1084.3899999999999"/>
    <n v="0.85841313269497999"/>
    <n v="0.64261285909712695"/>
    <n v="0.77445280437756403"/>
    <n v="5"/>
    <n v="4"/>
    <n v="4"/>
    <n v="25"/>
    <n v="20"/>
    <n v="20"/>
    <n v="65"/>
    <n v="4.3333333333333304"/>
    <x v="1"/>
    <s v="Class-4"/>
    <x v="0"/>
  </r>
  <r>
    <n v="3369"/>
    <n v="40.154166666666697"/>
    <d v="2004-12-09T00:00:00"/>
    <n v="12"/>
    <n v="481.85000000000036"/>
    <n v="0.430574555403542"/>
    <n v="0.85020519835841302"/>
    <n v="0.92989056087551203"/>
    <n v="3"/>
    <n v="5"/>
    <n v="5"/>
    <n v="15"/>
    <n v="25"/>
    <n v="25"/>
    <n v="65"/>
    <n v="4.3333333333333304"/>
    <x v="1"/>
    <s v="Class-4"/>
    <x v="0"/>
  </r>
  <r>
    <n v="337"/>
    <n v="639.02943243243203"/>
    <d v="2005-01-01T00:00:00"/>
    <n v="74"/>
    <n v="47288.177999999971"/>
    <n v="0.95400136798911594"/>
    <n v="0.98820109439124504"/>
    <n v="0.98974008207934305"/>
    <n v="5"/>
    <n v="5"/>
    <n v="5"/>
    <n v="25"/>
    <n v="25"/>
    <n v="25"/>
    <n v="75"/>
    <n v="5"/>
    <x v="3"/>
    <s v="Class-5"/>
    <x v="0"/>
  </r>
  <r>
    <n v="3370"/>
    <n v="5.7918181818181802"/>
    <d v="2004-02-15T00:00:00"/>
    <n v="11"/>
    <n v="63.70999999999998"/>
    <n v="0.12653898768810001"/>
    <n v="0.83413132694938497"/>
    <n v="0.62482900136798802"/>
    <n v="1"/>
    <n v="5"/>
    <n v="4"/>
    <n v="5"/>
    <n v="25"/>
    <n v="20"/>
    <n v="50"/>
    <n v="3.3333333333333299"/>
    <x v="0"/>
    <s v="Class-3"/>
    <x v="0"/>
  </r>
  <r>
    <n v="3371"/>
    <n v="-409.08"/>
    <d v="2002-12-11T00:00:00"/>
    <n v="1"/>
    <n v="-409.08"/>
    <n v="2.9069767441860499E-3"/>
    <n v="0"/>
    <n v="0.47879616963064198"/>
    <n v="1"/>
    <n v="1"/>
    <n v="3"/>
    <n v="5"/>
    <n v="5"/>
    <n v="15"/>
    <n v="25"/>
    <n v="1.6666666666666701"/>
    <x v="4"/>
    <s v="Class-1"/>
    <x v="0"/>
  </r>
  <r>
    <n v="3372"/>
    <n v="7.13"/>
    <d v="2003-05-10T00:00:00"/>
    <n v="2"/>
    <n v="14.26"/>
    <n v="0.14295485636115099"/>
    <n v="0.35294117647058798"/>
    <n v="0.51658686730505998"/>
    <n v="1"/>
    <n v="2"/>
    <n v="3"/>
    <n v="5"/>
    <n v="10"/>
    <n v="15"/>
    <n v="30"/>
    <n v="2"/>
    <x v="2"/>
    <s v="Class-2"/>
    <x v="0"/>
  </r>
  <r>
    <n v="3373"/>
    <n v="89.138666666666694"/>
    <d v="2002-03-30T00:00:00"/>
    <n v="3"/>
    <n v="267.41600000000005"/>
    <n v="0.67116963064296098"/>
    <n v="0.49743502051983601"/>
    <n v="0.105848153214774"/>
    <n v="4"/>
    <n v="3"/>
    <n v="1"/>
    <n v="20"/>
    <n v="15"/>
    <n v="5"/>
    <n v="40"/>
    <n v="2.6666666666666701"/>
    <x v="2"/>
    <s v="Class-2"/>
    <x v="1"/>
  </r>
  <r>
    <n v="3375"/>
    <n v="16.12"/>
    <d v="2003-11-11T00:00:00"/>
    <n v="2"/>
    <n v="32.24"/>
    <n v="0.23033515731874499"/>
    <n v="0.35294117647058798"/>
    <n v="0.582250341997263"/>
    <n v="2"/>
    <n v="2"/>
    <n v="3"/>
    <n v="10"/>
    <n v="10"/>
    <n v="15"/>
    <n v="35"/>
    <n v="2.3333333333333299"/>
    <x v="2"/>
    <s v="Class-2"/>
    <x v="0"/>
  </r>
  <r>
    <n v="3376"/>
    <n v="47.006"/>
    <d v="2004-12-09T00:00:00"/>
    <n v="5"/>
    <n v="235.03"/>
    <n v="0.47366621067029502"/>
    <n v="0.64261285909712695"/>
    <n v="0.92989056087551203"/>
    <n v="3"/>
    <n v="4"/>
    <n v="5"/>
    <n v="15"/>
    <n v="20"/>
    <n v="25"/>
    <n v="60"/>
    <n v="4"/>
    <x v="1"/>
    <s v="Class-4"/>
    <x v="0"/>
  </r>
  <r>
    <n v="3377"/>
    <n v="19.850000000000001"/>
    <d v="2004-09-15T00:00:00"/>
    <n v="7"/>
    <n v="138.95000000000002"/>
    <n v="0.26487688098495499"/>
    <n v="0.73204514363885098"/>
    <n v="0.78847469220246202"/>
    <n v="2"/>
    <n v="4"/>
    <n v="4"/>
    <n v="10"/>
    <n v="20"/>
    <n v="20"/>
    <n v="50"/>
    <n v="3.3333333333333299"/>
    <x v="0"/>
    <s v="Class-3"/>
    <x v="0"/>
  </r>
  <r>
    <n v="3378"/>
    <n v="140.2456"/>
    <d v="2004-03-10T00:00:00"/>
    <n v="2"/>
    <n v="280.49119999999999"/>
    <n v="0.78197674418607399"/>
    <n v="0.35294117647058798"/>
    <n v="0.63953488372092904"/>
    <n v="4"/>
    <n v="2"/>
    <n v="4"/>
    <n v="20"/>
    <n v="10"/>
    <n v="20"/>
    <n v="50"/>
    <n v="3.3333333333333299"/>
    <x v="0"/>
    <s v="Class-3"/>
    <x v="2"/>
  </r>
  <r>
    <n v="3379"/>
    <n v="4.66"/>
    <d v="2002-01-06T00:00:00"/>
    <n v="1"/>
    <n v="4.66"/>
    <n v="0.113885088919289"/>
    <n v="0"/>
    <n v="2.39398084815321E-3"/>
    <n v="1"/>
    <n v="1"/>
    <n v="1"/>
    <n v="5"/>
    <n v="5"/>
    <n v="5"/>
    <n v="15"/>
    <n v="1"/>
    <x v="4"/>
    <s v="Class-1"/>
    <x v="0"/>
  </r>
  <r>
    <n v="338"/>
    <n v="280.35399999999998"/>
    <d v="2004-10-22T00:00:00"/>
    <n v="15"/>
    <n v="4205.3099999999995"/>
    <n v="0.89312585499320796"/>
    <n v="0.88560191518467901"/>
    <n v="0.85157318741450005"/>
    <n v="5"/>
    <n v="5"/>
    <n v="5"/>
    <n v="25"/>
    <n v="25"/>
    <n v="25"/>
    <n v="75"/>
    <n v="5"/>
    <x v="3"/>
    <s v="Class-5"/>
    <x v="0"/>
  </r>
  <r>
    <n v="3380"/>
    <n v="118.407666666667"/>
    <d v="2004-07-31T00:00:00"/>
    <n v="15"/>
    <n v="1776.115000000005"/>
    <n v="0.74350205198360397"/>
    <n v="0.88560191518467901"/>
    <n v="0.73461012311901397"/>
    <n v="4"/>
    <n v="5"/>
    <n v="4"/>
    <n v="20"/>
    <n v="25"/>
    <n v="20"/>
    <n v="65"/>
    <n v="4.3333333333333304"/>
    <x v="1"/>
    <s v="Class-4"/>
    <x v="0"/>
  </r>
  <r>
    <n v="3381"/>
    <n v="69.516666666666694"/>
    <d v="2004-11-28T00:00:00"/>
    <n v="3"/>
    <n v="208.55000000000007"/>
    <n v="0.59439124487003403"/>
    <n v="0.49743502051983601"/>
    <n v="0.91108071135430901"/>
    <n v="3"/>
    <n v="3"/>
    <n v="5"/>
    <n v="15"/>
    <n v="15"/>
    <n v="25"/>
    <n v="55"/>
    <n v="3.6666666666666701"/>
    <x v="0"/>
    <s v="Class-3"/>
    <x v="0"/>
  </r>
  <r>
    <n v="3382"/>
    <n v="17.428000000000001"/>
    <d v="2003-01-05T00:00:00"/>
    <n v="2"/>
    <n v="34.856000000000002"/>
    <n v="0.24196306429549"/>
    <n v="0.35294117647058798"/>
    <n v="0.49298905608755"/>
    <n v="2"/>
    <n v="2"/>
    <n v="3"/>
    <n v="10"/>
    <n v="10"/>
    <n v="15"/>
    <n v="35"/>
    <n v="2.3333333333333299"/>
    <x v="2"/>
    <s v="Class-2"/>
    <x v="2"/>
  </r>
  <r>
    <n v="3383"/>
    <n v="106.986"/>
    <d v="2002-03-07T00:00:00"/>
    <n v="1"/>
    <n v="106.986"/>
    <n v="0.71733926128592496"/>
    <n v="0"/>
    <n v="7.0793433652530796E-2"/>
    <n v="4"/>
    <n v="1"/>
    <n v="1"/>
    <n v="20"/>
    <n v="5"/>
    <n v="5"/>
    <n v="30"/>
    <n v="2"/>
    <x v="2"/>
    <s v="Class-2"/>
    <x v="2"/>
  </r>
  <r>
    <n v="3384"/>
    <n v="100.427142857143"/>
    <d v="2004-11-13T00:00:00"/>
    <n v="21"/>
    <n v="2108.970000000003"/>
    <n v="0.70331737346102496"/>
    <n v="0.92647058823529405"/>
    <n v="0.88218194254445903"/>
    <n v="4"/>
    <n v="5"/>
    <n v="5"/>
    <n v="20"/>
    <n v="25"/>
    <n v="25"/>
    <n v="70"/>
    <n v="4.6666666666666696"/>
    <x v="1"/>
    <s v="Class-4"/>
    <x v="0"/>
  </r>
  <r>
    <n v="3385"/>
    <n v="-363"/>
    <d v="2002-09-27T00:00:00"/>
    <n v="1"/>
    <n v="-363"/>
    <n v="3.5909712722298199E-3"/>
    <n v="0"/>
    <n v="0.39192886456908299"/>
    <n v="1"/>
    <n v="1"/>
    <n v="2"/>
    <n v="5"/>
    <n v="5"/>
    <n v="10"/>
    <n v="20"/>
    <n v="1.3333333333333299"/>
    <x v="4"/>
    <s v="Class-1"/>
    <x v="0"/>
  </r>
  <r>
    <n v="3386"/>
    <n v="38.671250000000001"/>
    <d v="2004-03-01T00:00:00"/>
    <n v="8"/>
    <n v="309.37"/>
    <n v="0.4174076607387"/>
    <n v="0.76333789329685398"/>
    <n v="0.63457592339261204"/>
    <n v="3"/>
    <n v="4"/>
    <n v="4"/>
    <n v="15"/>
    <n v="20"/>
    <n v="20"/>
    <n v="55"/>
    <n v="3.6666666666666701"/>
    <x v="0"/>
    <s v="Class-3"/>
    <x v="0"/>
  </r>
  <r>
    <n v="3387"/>
    <n v="21.4"/>
    <d v="2003-12-11T00:00:00"/>
    <n v="2"/>
    <n v="42.8"/>
    <n v="0.27906976744186202"/>
    <n v="0.35294117647058798"/>
    <n v="0.59473324213406198"/>
    <n v="2"/>
    <n v="2"/>
    <n v="3"/>
    <n v="10"/>
    <n v="10"/>
    <n v="15"/>
    <n v="35"/>
    <n v="2.3333333333333299"/>
    <x v="2"/>
    <s v="Class-2"/>
    <x v="0"/>
  </r>
  <r>
    <n v="3388"/>
    <n v="9.0514285714285698"/>
    <d v="2003-10-20T00:00:00"/>
    <n v="7"/>
    <n v="63.359999999999985"/>
    <n v="0.15937072503420199"/>
    <n v="0.73204514363885098"/>
    <n v="0.57370041039671604"/>
    <n v="1"/>
    <n v="4"/>
    <n v="3"/>
    <n v="5"/>
    <n v="20"/>
    <n v="15"/>
    <n v="40"/>
    <n v="2.6666666666666701"/>
    <x v="2"/>
    <s v="Class-2"/>
    <x v="0"/>
  </r>
  <r>
    <n v="3389"/>
    <n v="5.03"/>
    <d v="2002-12-10T00:00:00"/>
    <n v="2"/>
    <n v="10.06"/>
    <n v="0.118331053351574"/>
    <n v="0.35294117647058798"/>
    <n v="0.47759917920656603"/>
    <n v="1"/>
    <n v="2"/>
    <n v="3"/>
    <n v="5"/>
    <n v="10"/>
    <n v="15"/>
    <n v="30"/>
    <n v="2"/>
    <x v="2"/>
    <s v="Class-2"/>
    <x v="0"/>
  </r>
  <r>
    <n v="339"/>
    <n v="2.71"/>
    <d v="2002-05-03T00:00:00"/>
    <n v="1"/>
    <n v="2.71"/>
    <n v="8.7209302325581606E-2"/>
    <n v="0"/>
    <n v="0.155437756497948"/>
    <n v="1"/>
    <n v="1"/>
    <n v="1"/>
    <n v="5"/>
    <n v="5"/>
    <n v="5"/>
    <n v="15"/>
    <n v="1"/>
    <x v="4"/>
    <s v="Class-1"/>
    <x v="0"/>
  </r>
  <r>
    <n v="3390"/>
    <n v="23.8728571428571"/>
    <d v="2003-04-10T00:00:00"/>
    <n v="7"/>
    <n v="167.1099999999997"/>
    <n v="0.29924760601915101"/>
    <n v="0.73204514363885098"/>
    <n v="0.50923392612858998"/>
    <n v="2"/>
    <n v="4"/>
    <n v="3"/>
    <n v="10"/>
    <n v="20"/>
    <n v="15"/>
    <n v="45"/>
    <n v="3"/>
    <x v="0"/>
    <s v="Class-3"/>
    <x v="0"/>
  </r>
  <r>
    <n v="3391"/>
    <n v="-125.29666666666699"/>
    <d v="2002-08-12T00:00:00"/>
    <n v="3"/>
    <n v="-375.89000000000101"/>
    <n v="1.2653898768809801E-2"/>
    <n v="0.49743502051983601"/>
    <n v="0.31155950752394002"/>
    <n v="1"/>
    <n v="3"/>
    <n v="2"/>
    <n v="5"/>
    <n v="15"/>
    <n v="10"/>
    <n v="30"/>
    <n v="2"/>
    <x v="2"/>
    <s v="Class-2"/>
    <x v="0"/>
  </r>
  <r>
    <n v="3392"/>
    <n v="71.117999999999995"/>
    <d v="2003-09-28T00:00:00"/>
    <n v="3"/>
    <n v="213.35399999999998"/>
    <n v="0.60106019151846202"/>
    <n v="0.49743502051983601"/>
    <n v="0.56651846785225601"/>
    <n v="4"/>
    <n v="3"/>
    <n v="3"/>
    <n v="20"/>
    <n v="15"/>
    <n v="15"/>
    <n v="50"/>
    <n v="3.3333333333333299"/>
    <x v="0"/>
    <s v="Class-3"/>
    <x v="1"/>
  </r>
  <r>
    <n v="3394"/>
    <n v="15.052"/>
    <d v="2004-11-26T00:00:00"/>
    <n v="5"/>
    <n v="75.259999999999991"/>
    <n v="0.214603283173738"/>
    <n v="0.64261285909712695"/>
    <n v="0.90663474692202395"/>
    <n v="2"/>
    <n v="4"/>
    <n v="5"/>
    <n v="10"/>
    <n v="20"/>
    <n v="25"/>
    <n v="55"/>
    <n v="3.6666666666666701"/>
    <x v="0"/>
    <s v="Class-3"/>
    <x v="0"/>
  </r>
  <r>
    <n v="3395"/>
    <n v="26.736000000000001"/>
    <d v="2002-09-24T00:00:00"/>
    <n v="1"/>
    <n v="26.736000000000001"/>
    <n v="0.32677838577291002"/>
    <n v="0"/>
    <n v="0.38765389876881001"/>
    <n v="2"/>
    <n v="1"/>
    <n v="2"/>
    <n v="10"/>
    <n v="5"/>
    <n v="10"/>
    <n v="25"/>
    <n v="1.6666666666666701"/>
    <x v="4"/>
    <s v="Class-1"/>
    <x v="2"/>
  </r>
  <r>
    <n v="3396"/>
    <n v="10.077999999999999"/>
    <d v="2004-10-23T00:00:00"/>
    <n v="10"/>
    <n v="100.78"/>
    <n v="0.167920656634749"/>
    <n v="0.81549247606019204"/>
    <n v="0.852770177838577"/>
    <n v="1"/>
    <n v="5"/>
    <n v="5"/>
    <n v="5"/>
    <n v="25"/>
    <n v="25"/>
    <n v="55"/>
    <n v="3.6666666666666701"/>
    <x v="0"/>
    <s v="Class-3"/>
    <x v="0"/>
  </r>
  <r>
    <n v="3397"/>
    <n v="446.32938636363599"/>
    <d v="2004-12-03T00:00:00"/>
    <n v="22"/>
    <n v="9819.246499999992"/>
    <n v="0.934678522571876"/>
    <n v="0.93023255813953498"/>
    <n v="0.91860465116279"/>
    <n v="5"/>
    <n v="5"/>
    <n v="5"/>
    <n v="25"/>
    <n v="25"/>
    <n v="25"/>
    <n v="75"/>
    <n v="5"/>
    <x v="3"/>
    <s v="Class-5"/>
    <x v="0"/>
  </r>
  <r>
    <n v="3398"/>
    <n v="40.81"/>
    <d v="2004-04-22T00:00:00"/>
    <n v="4"/>
    <n v="163.24"/>
    <n v="0.43382352941174901"/>
    <n v="0.581395348837209"/>
    <n v="0.66569767441860395"/>
    <n v="3"/>
    <n v="3"/>
    <n v="4"/>
    <n v="15"/>
    <n v="15"/>
    <n v="20"/>
    <n v="50"/>
    <n v="3.3333333333333299"/>
    <x v="0"/>
    <s v="Class-3"/>
    <x v="0"/>
  </r>
  <r>
    <n v="3399"/>
    <n v="35.25"/>
    <d v="2004-09-09T00:00:00"/>
    <n v="18"/>
    <n v="634.5"/>
    <n v="0.398939808481521"/>
    <n v="0.90971272229822198"/>
    <n v="0.77718878248973899"/>
    <n v="2"/>
    <n v="5"/>
    <n v="4"/>
    <n v="10"/>
    <n v="25"/>
    <n v="20"/>
    <n v="55"/>
    <n v="3.6666666666666701"/>
    <x v="0"/>
    <s v="Class-3"/>
    <x v="0"/>
  </r>
  <r>
    <n v="34"/>
    <n v="2.0699999999999998"/>
    <d v="2002-11-22T00:00:00"/>
    <n v="1"/>
    <n v="2.0699999999999998"/>
    <n v="7.8830369357045099E-2"/>
    <n v="0"/>
    <n v="0.45878932968536201"/>
    <n v="1"/>
    <n v="1"/>
    <n v="3"/>
    <n v="5"/>
    <n v="5"/>
    <n v="15"/>
    <n v="25"/>
    <n v="1.6666666666666701"/>
    <x v="4"/>
    <s v="Class-1"/>
    <x v="0"/>
  </r>
  <r>
    <n v="340"/>
    <n v="47.4"/>
    <d v="2002-04-06T00:00:00"/>
    <n v="1"/>
    <n v="47.4"/>
    <n v="0.47537619699040401"/>
    <n v="0"/>
    <n v="0.117476060191519"/>
    <n v="3"/>
    <n v="1"/>
    <n v="1"/>
    <n v="15"/>
    <n v="5"/>
    <n v="5"/>
    <n v="25"/>
    <n v="1.6666666666666701"/>
    <x v="4"/>
    <s v="Class-1"/>
    <x v="0"/>
  </r>
  <r>
    <n v="3400"/>
    <n v="27.42"/>
    <d v="2004-07-04T00:00:00"/>
    <n v="6"/>
    <n v="164.52"/>
    <n v="0.33156634746921598"/>
    <n v="0.68946648426812596"/>
    <n v="0.71084131326949296"/>
    <n v="2"/>
    <n v="4"/>
    <n v="4"/>
    <n v="10"/>
    <n v="20"/>
    <n v="20"/>
    <n v="50"/>
    <n v="3.3333333333333299"/>
    <x v="0"/>
    <s v="Class-3"/>
    <x v="0"/>
  </r>
  <r>
    <n v="3401"/>
    <n v="51.122"/>
    <d v="2002-10-17T00:00:00"/>
    <n v="1"/>
    <n v="51.122"/>
    <n v="0.49658002735975798"/>
    <n v="0"/>
    <n v="0.41501367989055998"/>
    <n v="3"/>
    <n v="1"/>
    <n v="3"/>
    <n v="15"/>
    <n v="5"/>
    <n v="15"/>
    <n v="35"/>
    <n v="2.3333333333333299"/>
    <x v="2"/>
    <s v="Class-2"/>
    <x v="2"/>
  </r>
  <r>
    <n v="3402"/>
    <n v="110.53444444444401"/>
    <d v="2004-11-17T00:00:00"/>
    <n v="9"/>
    <n v="994.80999999999608"/>
    <n v="0.72452120383038499"/>
    <n v="0.79069767441860495"/>
    <n v="0.88970588235294101"/>
    <n v="4"/>
    <n v="4"/>
    <n v="5"/>
    <n v="20"/>
    <n v="20"/>
    <n v="25"/>
    <n v="65"/>
    <n v="4.3333333333333304"/>
    <x v="1"/>
    <s v="Class-4"/>
    <x v="0"/>
  </r>
  <r>
    <n v="3403"/>
    <n v="60.772891566265102"/>
    <d v="2004-12-30T00:00:00"/>
    <n v="83"/>
    <n v="5044.1500000000033"/>
    <n v="0.55369357045142198"/>
    <n v="0.98991108071135503"/>
    <n v="0.98084815321477403"/>
    <n v="3"/>
    <n v="5"/>
    <n v="5"/>
    <n v="15"/>
    <n v="25"/>
    <n v="25"/>
    <n v="65"/>
    <n v="4.3333333333333304"/>
    <x v="1"/>
    <s v="Class-4"/>
    <x v="0"/>
  </r>
  <r>
    <n v="3404"/>
    <n v="683.69"/>
    <d v="2002-10-13T00:00:00"/>
    <n v="3"/>
    <n v="2051.0700000000002"/>
    <n v="0.95759233926134701"/>
    <n v="0.49743502051983601"/>
    <n v="0.410738714090287"/>
    <n v="5"/>
    <n v="3"/>
    <n v="3"/>
    <n v="25"/>
    <n v="15"/>
    <n v="15"/>
    <n v="55"/>
    <n v="3.6666666666666701"/>
    <x v="0"/>
    <s v="Class-3"/>
    <x v="0"/>
  </r>
  <r>
    <n v="3405"/>
    <n v="242.20666666666699"/>
    <d v="2003-02-10T00:00:00"/>
    <n v="6"/>
    <n v="1453.2400000000021"/>
    <n v="0.87346101231194595"/>
    <n v="0.68946648426812596"/>
    <n v="0.49726402188782398"/>
    <n v="5"/>
    <n v="4"/>
    <n v="3"/>
    <n v="25"/>
    <n v="20"/>
    <n v="15"/>
    <n v="60"/>
    <n v="4"/>
    <x v="1"/>
    <s v="Class-4"/>
    <x v="0"/>
  </r>
  <r>
    <n v="3406"/>
    <n v="109.429230769231"/>
    <d v="2004-11-05T00:00:00"/>
    <n v="13"/>
    <n v="1422.5800000000029"/>
    <n v="0.72127222982217698"/>
    <n v="0.86234610123119004"/>
    <n v="0.86987004103967103"/>
    <n v="4"/>
    <n v="5"/>
    <n v="5"/>
    <n v="20"/>
    <n v="25"/>
    <n v="25"/>
    <n v="70"/>
    <n v="4.6666666666666696"/>
    <x v="1"/>
    <s v="Class-4"/>
    <x v="0"/>
  </r>
  <r>
    <n v="3407"/>
    <n v="36.982999999999997"/>
    <d v="2004-09-09T00:00:00"/>
    <n v="6"/>
    <n v="221.89799999999997"/>
    <n v="0.40766073871407799"/>
    <n v="0.68946648426812596"/>
    <n v="0.77718878248973899"/>
    <n v="3"/>
    <n v="4"/>
    <n v="4"/>
    <n v="15"/>
    <n v="20"/>
    <n v="20"/>
    <n v="55"/>
    <n v="3.6666666666666701"/>
    <x v="0"/>
    <s v="Class-3"/>
    <x v="0"/>
  </r>
  <r>
    <n v="3408"/>
    <n v="21.1525"/>
    <d v="2004-11-20T00:00:00"/>
    <n v="6"/>
    <n v="126.91499999999999"/>
    <n v="0.27735978112175202"/>
    <n v="0.68946648426812596"/>
    <n v="0.89432284541723595"/>
    <n v="2"/>
    <n v="4"/>
    <n v="5"/>
    <n v="10"/>
    <n v="20"/>
    <n v="25"/>
    <n v="55"/>
    <n v="3.6666666666666701"/>
    <x v="0"/>
    <s v="Class-3"/>
    <x v="0"/>
  </r>
  <r>
    <n v="3409"/>
    <n v="84.366"/>
    <d v="2004-08-20T00:00:00"/>
    <n v="5"/>
    <n v="421.83"/>
    <n v="0.65287277701778701"/>
    <n v="0.64261285909712695"/>
    <n v="0.75444596443228396"/>
    <n v="4"/>
    <n v="4"/>
    <n v="4"/>
    <n v="20"/>
    <n v="20"/>
    <n v="20"/>
    <n v="60"/>
    <n v="4"/>
    <x v="1"/>
    <s v="Class-4"/>
    <x v="0"/>
  </r>
  <r>
    <n v="341"/>
    <n v="131.98305999999999"/>
    <d v="2003-06-30T00:00:00"/>
    <n v="20"/>
    <n v="2639.6612"/>
    <n v="0.76915184678524995"/>
    <n v="0.91997264021887803"/>
    <n v="0.53283173734610001"/>
    <n v="4"/>
    <n v="5"/>
    <n v="3"/>
    <n v="20"/>
    <n v="25"/>
    <n v="15"/>
    <n v="60"/>
    <n v="4"/>
    <x v="1"/>
    <s v="Class-4"/>
    <x v="1"/>
  </r>
  <r>
    <n v="3410"/>
    <n v="102.988333333333"/>
    <d v="2004-08-18T00:00:00"/>
    <n v="24"/>
    <n v="2471.7199999999921"/>
    <n v="0.70998632010945295"/>
    <n v="0.93878248974008205"/>
    <n v="0.75222298221614103"/>
    <n v="4"/>
    <n v="5"/>
    <n v="4"/>
    <n v="20"/>
    <n v="25"/>
    <n v="20"/>
    <n v="65"/>
    <n v="4.3333333333333304"/>
    <x v="1"/>
    <s v="Class-4"/>
    <x v="0"/>
  </r>
  <r>
    <n v="3411"/>
    <n v="45.110666666666702"/>
    <d v="2004-10-28T00:00:00"/>
    <n v="15"/>
    <n v="676.66000000000054"/>
    <n v="0.46084131326947603"/>
    <n v="0.88560191518467901"/>
    <n v="0.85978112175102595"/>
    <n v="3"/>
    <n v="5"/>
    <n v="5"/>
    <n v="15"/>
    <n v="25"/>
    <n v="25"/>
    <n v="65"/>
    <n v="4.3333333333333304"/>
    <x v="1"/>
    <s v="Class-4"/>
    <x v="0"/>
  </r>
  <r>
    <n v="3412"/>
    <n v="89.165999999999997"/>
    <d v="2002-02-14T00:00:00"/>
    <n v="1"/>
    <n v="89.165999999999997"/>
    <n v="0.67168262653899402"/>
    <n v="0"/>
    <n v="4.4459644322845403E-2"/>
    <n v="4"/>
    <n v="1"/>
    <n v="1"/>
    <n v="20"/>
    <n v="5"/>
    <n v="5"/>
    <n v="30"/>
    <n v="2"/>
    <x v="2"/>
    <s v="Class-2"/>
    <x v="2"/>
  </r>
  <r>
    <n v="3413"/>
    <n v="143.48439999999999"/>
    <d v="2002-04-11T00:00:00"/>
    <n v="1"/>
    <n v="143.48439999999999"/>
    <n v="0.78659370725037003"/>
    <n v="0"/>
    <n v="0.122948016415869"/>
    <n v="4"/>
    <n v="1"/>
    <n v="1"/>
    <n v="20"/>
    <n v="5"/>
    <n v="5"/>
    <n v="30"/>
    <n v="2"/>
    <x v="2"/>
    <s v="Class-2"/>
    <x v="2"/>
  </r>
  <r>
    <n v="3414"/>
    <n v="40"/>
    <d v="2002-03-29T00:00:00"/>
    <n v="2"/>
    <n v="80"/>
    <n v="0.42954856361147598"/>
    <n v="0.35294117647058798"/>
    <n v="0.102599179206566"/>
    <n v="3"/>
    <n v="2"/>
    <n v="1"/>
    <n v="15"/>
    <n v="10"/>
    <n v="5"/>
    <n v="30"/>
    <n v="2"/>
    <x v="2"/>
    <s v="Class-2"/>
    <x v="0"/>
  </r>
  <r>
    <n v="3415"/>
    <n v="267.2"/>
    <d v="2004-05-29T00:00:00"/>
    <n v="2"/>
    <n v="534.4"/>
    <n v="0.88696990424081301"/>
    <n v="0.35294117647058798"/>
    <n v="0.68741450068399301"/>
    <n v="5"/>
    <n v="2"/>
    <n v="4"/>
    <n v="25"/>
    <n v="10"/>
    <n v="20"/>
    <n v="55"/>
    <n v="3.6666666666666701"/>
    <x v="0"/>
    <s v="Class-3"/>
    <x v="0"/>
  </r>
  <r>
    <n v="3416"/>
    <n v="6.2063636363636396"/>
    <d v="2004-12-14T00:00:00"/>
    <n v="11"/>
    <n v="68.270000000000039"/>
    <n v="0.13201094391245"/>
    <n v="0.83413132694938497"/>
    <n v="0.94237346101231101"/>
    <n v="1"/>
    <n v="5"/>
    <n v="5"/>
    <n v="5"/>
    <n v="25"/>
    <n v="25"/>
    <n v="55"/>
    <n v="3.6666666666666701"/>
    <x v="0"/>
    <s v="Class-3"/>
    <x v="0"/>
  </r>
  <r>
    <n v="3417"/>
    <n v="91.052000000000007"/>
    <d v="2002-01-25T00:00:00"/>
    <n v="1"/>
    <n v="91.052000000000007"/>
    <n v="0.67835157318742201"/>
    <n v="0"/>
    <n v="1.9664842681258499E-2"/>
    <n v="4"/>
    <n v="1"/>
    <n v="1"/>
    <n v="20"/>
    <n v="5"/>
    <n v="5"/>
    <n v="30"/>
    <n v="2"/>
    <x v="2"/>
    <s v="Class-2"/>
    <x v="2"/>
  </r>
  <r>
    <n v="3418"/>
    <n v="93.304000000000002"/>
    <d v="2002-03-11T00:00:00"/>
    <n v="1"/>
    <n v="93.304000000000002"/>
    <n v="0.68519151846786097"/>
    <n v="0"/>
    <n v="7.6778385772913793E-2"/>
    <n v="4"/>
    <n v="1"/>
    <n v="1"/>
    <n v="20"/>
    <n v="5"/>
    <n v="5"/>
    <n v="30"/>
    <n v="2"/>
    <x v="2"/>
    <s v="Class-2"/>
    <x v="2"/>
  </r>
  <r>
    <n v="3419"/>
    <n v="41.408000000000001"/>
    <d v="2002-09-14T00:00:00"/>
    <n v="1"/>
    <n v="41.408000000000001"/>
    <n v="0.43707250341995701"/>
    <n v="0"/>
    <n v="0.37158002735978102"/>
    <n v="3"/>
    <n v="1"/>
    <n v="2"/>
    <n v="15"/>
    <n v="5"/>
    <n v="10"/>
    <n v="30"/>
    <n v="2"/>
    <x v="2"/>
    <s v="Class-2"/>
    <x v="2"/>
  </r>
  <r>
    <n v="3420"/>
    <n v="0.92"/>
    <d v="2002-02-02T00:00:00"/>
    <n v="2"/>
    <n v="1.84"/>
    <n v="6.4637482900136503E-2"/>
    <n v="0.35294117647058798"/>
    <n v="2.7188782489740101E-2"/>
    <n v="1"/>
    <n v="2"/>
    <n v="1"/>
    <n v="5"/>
    <n v="10"/>
    <n v="5"/>
    <n v="20"/>
    <n v="1.3333333333333299"/>
    <x v="4"/>
    <s v="Class-1"/>
    <x v="0"/>
  </r>
  <r>
    <n v="3421"/>
    <n v="34.868000000000002"/>
    <d v="2002-12-16T00:00:00"/>
    <n v="1"/>
    <n v="34.868000000000002"/>
    <n v="0.39432284541722601"/>
    <n v="0"/>
    <n v="0.48255813953488302"/>
    <n v="2"/>
    <n v="1"/>
    <n v="3"/>
    <n v="10"/>
    <n v="5"/>
    <n v="15"/>
    <n v="30"/>
    <n v="2"/>
    <x v="2"/>
    <s v="Class-2"/>
    <x v="2"/>
  </r>
  <r>
    <n v="3422"/>
    <n v="15.247999999999999"/>
    <d v="2002-01-17T00:00:00"/>
    <n v="1"/>
    <n v="15.247999999999999"/>
    <n v="0.21682626538988101"/>
    <n v="0"/>
    <n v="1.16279069767442E-2"/>
    <n v="2"/>
    <n v="1"/>
    <n v="1"/>
    <n v="10"/>
    <n v="5"/>
    <n v="5"/>
    <n v="20"/>
    <n v="1.3333333333333299"/>
    <x v="4"/>
    <s v="Class-1"/>
    <x v="2"/>
  </r>
  <r>
    <n v="3423"/>
    <n v="34.856000000000002"/>
    <d v="2002-01-03T00:00:00"/>
    <n v="1"/>
    <n v="34.856000000000002"/>
    <n v="0.39346785225717101"/>
    <n v="0"/>
    <n v="6.8399452804377597E-4"/>
    <n v="2"/>
    <n v="1"/>
    <n v="1"/>
    <n v="10"/>
    <n v="5"/>
    <n v="5"/>
    <n v="20"/>
    <n v="1.3333333333333299"/>
    <x v="4"/>
    <s v="Class-1"/>
    <x v="2"/>
  </r>
  <r>
    <n v="3424"/>
    <n v="17.428000000000001"/>
    <d v="2002-02-24T00:00:00"/>
    <n v="1"/>
    <n v="17.428000000000001"/>
    <n v="0.24196306429549"/>
    <n v="0"/>
    <n v="5.8823529411764698E-2"/>
    <n v="2"/>
    <n v="1"/>
    <n v="1"/>
    <n v="10"/>
    <n v="5"/>
    <n v="5"/>
    <n v="20"/>
    <n v="1.3333333333333299"/>
    <x v="4"/>
    <s v="Class-1"/>
    <x v="2"/>
  </r>
  <r>
    <n v="3425"/>
    <n v="425.28859999999997"/>
    <d v="2002-05-06T00:00:00"/>
    <n v="4"/>
    <n v="1701.1543999999999"/>
    <n v="0.930574555403612"/>
    <n v="0.581395348837209"/>
    <n v="0.159541723666211"/>
    <n v="5"/>
    <n v="3"/>
    <n v="1"/>
    <n v="25"/>
    <n v="15"/>
    <n v="5"/>
    <n v="45"/>
    <n v="3"/>
    <x v="0"/>
    <s v="Class-3"/>
    <x v="1"/>
  </r>
  <r>
    <n v="3427"/>
    <n v="50"/>
    <d v="2002-02-04T00:00:00"/>
    <n v="1"/>
    <n v="50"/>
    <n v="0.49247606019149598"/>
    <n v="0"/>
    <n v="3.0266757865937102E-2"/>
    <n v="3"/>
    <n v="1"/>
    <n v="1"/>
    <n v="15"/>
    <n v="5"/>
    <n v="5"/>
    <n v="25"/>
    <n v="1.6666666666666701"/>
    <x v="4"/>
    <s v="Class-1"/>
    <x v="0"/>
  </r>
  <r>
    <n v="3428"/>
    <n v="112.488"/>
    <d v="2002-02-14T00:00:00"/>
    <n v="1"/>
    <n v="112.488"/>
    <n v="0.730164158686748"/>
    <n v="0"/>
    <n v="4.4459644322845403E-2"/>
    <n v="4"/>
    <n v="1"/>
    <n v="1"/>
    <n v="20"/>
    <n v="5"/>
    <n v="5"/>
    <n v="30"/>
    <n v="2"/>
    <x v="2"/>
    <s v="Class-2"/>
    <x v="2"/>
  </r>
  <r>
    <n v="3429"/>
    <n v="80.889866666666705"/>
    <d v="2002-06-30T00:00:00"/>
    <n v="3"/>
    <n v="242.66960000000012"/>
    <n v="0.64158686730506298"/>
    <n v="0.49743502051983601"/>
    <n v="0.23854309165526699"/>
    <n v="4"/>
    <n v="3"/>
    <n v="2"/>
    <n v="20"/>
    <n v="15"/>
    <n v="10"/>
    <n v="45"/>
    <n v="3"/>
    <x v="0"/>
    <s v="Class-3"/>
    <x v="2"/>
  </r>
  <r>
    <n v="343"/>
    <n v="11.652727272727301"/>
    <d v="2004-11-24T00:00:00"/>
    <n v="11"/>
    <n v="128.18000000000032"/>
    <n v="0.18331053351573501"/>
    <n v="0.83413132694938497"/>
    <n v="0.90253077975376195"/>
    <n v="1"/>
    <n v="5"/>
    <n v="5"/>
    <n v="5"/>
    <n v="25"/>
    <n v="25"/>
    <n v="55"/>
    <n v="3.6666666666666701"/>
    <x v="0"/>
    <s v="Class-3"/>
    <x v="0"/>
  </r>
  <r>
    <n v="3430"/>
    <n v="16.912222222222201"/>
    <d v="2004-02-25T00:00:00"/>
    <n v="9"/>
    <n v="152.20999999999981"/>
    <n v="0.23649110807113999"/>
    <n v="0.79069767441860495"/>
    <n v="0.63047195622434904"/>
    <n v="2"/>
    <n v="4"/>
    <n v="4"/>
    <n v="10"/>
    <n v="20"/>
    <n v="20"/>
    <n v="50"/>
    <n v="3.3333333333333299"/>
    <x v="0"/>
    <s v="Class-3"/>
    <x v="0"/>
  </r>
  <r>
    <n v="3431"/>
    <n v="92.019199999999998"/>
    <d v="2002-01-07T00:00:00"/>
    <n v="2"/>
    <n v="184.0384"/>
    <n v="0.68228454172367503"/>
    <n v="0.35294117647058798"/>
    <n v="3.5909712722298199E-3"/>
    <n v="4"/>
    <n v="2"/>
    <n v="1"/>
    <n v="20"/>
    <n v="10"/>
    <n v="5"/>
    <n v="35"/>
    <n v="2.3333333333333299"/>
    <x v="2"/>
    <s v="Class-2"/>
    <x v="1"/>
  </r>
  <r>
    <n v="3433"/>
    <n v="5.1040000000000001"/>
    <d v="2002-01-07T00:00:00"/>
    <n v="2"/>
    <n v="10.208"/>
    <n v="0.11918604651162901"/>
    <n v="0.35294117647058798"/>
    <n v="3.5909712722298199E-3"/>
    <n v="1"/>
    <n v="2"/>
    <n v="1"/>
    <n v="5"/>
    <n v="10"/>
    <n v="5"/>
    <n v="20"/>
    <n v="1.3333333333333299"/>
    <x v="4"/>
    <s v="Class-1"/>
    <x v="1"/>
  </r>
  <r>
    <n v="3435"/>
    <n v="101.256272727273"/>
    <d v="2004-11-27T00:00:00"/>
    <n v="11"/>
    <n v="1113.8190000000029"/>
    <n v="0.70588235294118895"/>
    <n v="0.83413132694938497"/>
    <n v="0.90851573187414503"/>
    <n v="4"/>
    <n v="5"/>
    <n v="5"/>
    <n v="20"/>
    <n v="25"/>
    <n v="25"/>
    <n v="70"/>
    <n v="4.6666666666666696"/>
    <x v="1"/>
    <s v="Class-4"/>
    <x v="0"/>
  </r>
  <r>
    <n v="3436"/>
    <n v="9.09"/>
    <d v="2002-08-26T00:00:00"/>
    <n v="1"/>
    <n v="9.09"/>
    <n v="0.16022571819425699"/>
    <n v="0"/>
    <n v="0.34387824897400798"/>
    <n v="1"/>
    <n v="1"/>
    <n v="2"/>
    <n v="5"/>
    <n v="5"/>
    <n v="10"/>
    <n v="20"/>
    <n v="1.3333333333333299"/>
    <x v="4"/>
    <s v="Class-1"/>
    <x v="0"/>
  </r>
  <r>
    <n v="3437"/>
    <n v="387.81"/>
    <d v="2002-05-12T00:00:00"/>
    <n v="1"/>
    <n v="387.81"/>
    <n v="0.92168262653904198"/>
    <n v="0"/>
    <n v="0.16586867305061601"/>
    <n v="5"/>
    <n v="1"/>
    <n v="1"/>
    <n v="25"/>
    <n v="5"/>
    <n v="5"/>
    <n v="35"/>
    <n v="2.3333333333333299"/>
    <x v="2"/>
    <s v="Class-2"/>
    <x v="0"/>
  </r>
  <r>
    <n v="3438"/>
    <n v="428.87666666666701"/>
    <d v="2004-11-14T00:00:00"/>
    <n v="12"/>
    <n v="5146.5200000000041"/>
    <n v="0.93160054719567797"/>
    <n v="0.85020519835841302"/>
    <n v="0.88354993160054696"/>
    <n v="5"/>
    <n v="5"/>
    <n v="5"/>
    <n v="25"/>
    <n v="25"/>
    <n v="25"/>
    <n v="75"/>
    <n v="5"/>
    <x v="3"/>
    <s v="Class-5"/>
    <x v="0"/>
  </r>
  <r>
    <n v="3439"/>
    <n v="-2.238"/>
    <d v="2002-12-26T00:00:00"/>
    <n v="5"/>
    <n v="-11.19"/>
    <n v="4.3775649794801398E-2"/>
    <n v="0.64261285909712695"/>
    <n v="0.48597811217510201"/>
    <n v="1"/>
    <n v="4"/>
    <n v="3"/>
    <n v="5"/>
    <n v="20"/>
    <n v="15"/>
    <n v="40"/>
    <n v="2.6666666666666701"/>
    <x v="2"/>
    <s v="Class-2"/>
    <x v="0"/>
  </r>
  <r>
    <n v="344"/>
    <n v="69.002499999999998"/>
    <d v="2004-02-21T00:00:00"/>
    <n v="4"/>
    <n v="276.01"/>
    <n v="0.59268125854992404"/>
    <n v="0.581395348837209"/>
    <n v="0.62807797537619603"/>
    <n v="3"/>
    <n v="3"/>
    <n v="4"/>
    <n v="15"/>
    <n v="15"/>
    <n v="20"/>
    <n v="50"/>
    <n v="3.3333333333333299"/>
    <x v="0"/>
    <s v="Class-3"/>
    <x v="0"/>
  </r>
  <r>
    <n v="3440"/>
    <n v="78.799733333333293"/>
    <d v="2004-12-19T00:00:00"/>
    <n v="15"/>
    <n v="1181.9959999999994"/>
    <n v="0.63423392612859097"/>
    <n v="0.88560191518467901"/>
    <n v="0.95365937072503404"/>
    <n v="4"/>
    <n v="5"/>
    <n v="5"/>
    <n v="20"/>
    <n v="25"/>
    <n v="25"/>
    <n v="70"/>
    <n v="4.6666666666666696"/>
    <x v="1"/>
    <s v="Class-4"/>
    <x v="1"/>
  </r>
  <r>
    <n v="3442"/>
    <n v="31.01"/>
    <d v="2002-01-07T00:00:00"/>
    <n v="2"/>
    <n v="62.02"/>
    <n v="0.36422708618330302"/>
    <n v="0.35294117647058798"/>
    <n v="3.5909712722298199E-3"/>
    <n v="2"/>
    <n v="2"/>
    <n v="1"/>
    <n v="10"/>
    <n v="10"/>
    <n v="5"/>
    <n v="25"/>
    <n v="1.6666666666666701"/>
    <x v="4"/>
    <s v="Class-1"/>
    <x v="0"/>
  </r>
  <r>
    <n v="3443"/>
    <n v="91.441999999999993"/>
    <d v="2002-01-27T00:00:00"/>
    <n v="2"/>
    <n v="182.88399999999999"/>
    <n v="0.68057455540356504"/>
    <n v="0.35294117647058798"/>
    <n v="2.1716826265389899E-2"/>
    <n v="4"/>
    <n v="2"/>
    <n v="1"/>
    <n v="20"/>
    <n v="10"/>
    <n v="5"/>
    <n v="35"/>
    <n v="2.3333333333333299"/>
    <x v="2"/>
    <s v="Class-2"/>
    <x v="1"/>
  </r>
  <r>
    <n v="3445"/>
    <n v="273.9828"/>
    <d v="2002-05-18T00:00:00"/>
    <n v="1"/>
    <n v="273.9828"/>
    <n v="0.88970588235298897"/>
    <n v="0"/>
    <n v="0.172879616963064"/>
    <n v="5"/>
    <n v="1"/>
    <n v="1"/>
    <n v="25"/>
    <n v="5"/>
    <n v="5"/>
    <n v="35"/>
    <n v="2.3333333333333299"/>
    <x v="2"/>
    <s v="Class-2"/>
    <x v="2"/>
  </r>
  <r>
    <n v="3446"/>
    <n v="100.872"/>
    <d v="2002-01-21T00:00:00"/>
    <n v="2"/>
    <n v="201.744"/>
    <n v="0.70451436388510102"/>
    <n v="0.35294117647058798"/>
    <n v="1.6415868673050601E-2"/>
    <n v="4"/>
    <n v="2"/>
    <n v="1"/>
    <n v="20"/>
    <n v="10"/>
    <n v="5"/>
    <n v="35"/>
    <n v="2.3333333333333299"/>
    <x v="2"/>
    <s v="Class-2"/>
    <x v="2"/>
  </r>
  <r>
    <n v="3447"/>
    <n v="34.650399999999998"/>
    <d v="2002-05-03T00:00:00"/>
    <n v="1"/>
    <n v="34.650399999999998"/>
    <n v="0.39124487004102898"/>
    <n v="0"/>
    <n v="0.155437756497948"/>
    <n v="2"/>
    <n v="1"/>
    <n v="1"/>
    <n v="10"/>
    <n v="5"/>
    <n v="5"/>
    <n v="20"/>
    <n v="1.3333333333333299"/>
    <x v="4"/>
    <s v="Class-1"/>
    <x v="2"/>
  </r>
  <r>
    <n v="3448"/>
    <n v="11.935"/>
    <d v="2004-09-01T00:00:00"/>
    <n v="8"/>
    <n v="95.48"/>
    <n v="0.18655950752394301"/>
    <n v="0.76333789329685398"/>
    <n v="0.76692886456908305"/>
    <n v="1"/>
    <n v="4"/>
    <n v="4"/>
    <n v="5"/>
    <n v="20"/>
    <n v="20"/>
    <n v="45"/>
    <n v="3"/>
    <x v="0"/>
    <s v="Class-3"/>
    <x v="0"/>
  </r>
  <r>
    <n v="3449"/>
    <n v="18.577999999999999"/>
    <d v="2002-01-03T00:00:00"/>
    <n v="1"/>
    <n v="18.577999999999999"/>
    <n v="0.25427496580027797"/>
    <n v="0"/>
    <n v="6.8399452804377597E-4"/>
    <n v="2"/>
    <n v="1"/>
    <n v="1"/>
    <n v="10"/>
    <n v="5"/>
    <n v="5"/>
    <n v="20"/>
    <n v="1.3333333333333299"/>
    <x v="4"/>
    <s v="Class-1"/>
    <x v="2"/>
  </r>
  <r>
    <n v="345"/>
    <n v="54.076785714285698"/>
    <d v="2004-11-23T00:00:00"/>
    <n v="28"/>
    <n v="1514.1499999999996"/>
    <n v="0.511627906976723"/>
    <n v="0.95041039671682603"/>
    <n v="0.90064979480164098"/>
    <n v="3"/>
    <n v="5"/>
    <n v="5"/>
    <n v="15"/>
    <n v="25"/>
    <n v="25"/>
    <n v="65"/>
    <n v="4.3333333333333304"/>
    <x v="1"/>
    <s v="Class-4"/>
    <x v="0"/>
  </r>
  <r>
    <n v="3450"/>
    <n v="178.1"/>
    <d v="2002-03-08T00:00:00"/>
    <n v="1"/>
    <n v="178.1"/>
    <n v="0.82575239398088396"/>
    <n v="0"/>
    <n v="7.2161422708618306E-2"/>
    <n v="5"/>
    <n v="1"/>
    <n v="1"/>
    <n v="25"/>
    <n v="5"/>
    <n v="5"/>
    <n v="35"/>
    <n v="2.3333333333333299"/>
    <x v="2"/>
    <s v="Class-2"/>
    <x v="2"/>
  </r>
  <r>
    <n v="3451"/>
    <n v="32.149000000000001"/>
    <d v="2002-07-19T00:00:00"/>
    <n v="2"/>
    <n v="64.298000000000002"/>
    <n v="0.37277701778384897"/>
    <n v="0.35294117647058798"/>
    <n v="0.26880984952120401"/>
    <n v="2"/>
    <n v="2"/>
    <n v="2"/>
    <n v="10"/>
    <n v="10"/>
    <n v="10"/>
    <n v="30"/>
    <n v="2"/>
    <x v="2"/>
    <s v="Class-2"/>
    <x v="2"/>
  </r>
  <r>
    <n v="3452"/>
    <n v="23.968"/>
    <d v="2002-01-06T00:00:00"/>
    <n v="1"/>
    <n v="23.968"/>
    <n v="0.299760601915183"/>
    <n v="0"/>
    <n v="2.39398084815321E-3"/>
    <n v="2"/>
    <n v="1"/>
    <n v="1"/>
    <n v="10"/>
    <n v="5"/>
    <n v="5"/>
    <n v="20"/>
    <n v="1.3333333333333299"/>
    <x v="4"/>
    <s v="Class-1"/>
    <x v="2"/>
  </r>
  <r>
    <n v="3453"/>
    <n v="41.408000000000001"/>
    <d v="2002-04-11T00:00:00"/>
    <n v="1"/>
    <n v="41.408000000000001"/>
    <n v="0.43707250341995701"/>
    <n v="0"/>
    <n v="0.122948016415869"/>
    <n v="3"/>
    <n v="1"/>
    <n v="1"/>
    <n v="15"/>
    <n v="5"/>
    <n v="5"/>
    <n v="25"/>
    <n v="1.6666666666666701"/>
    <x v="4"/>
    <s v="Class-1"/>
    <x v="2"/>
  </r>
  <r>
    <n v="3454"/>
    <n v="43.65"/>
    <d v="2002-01-05T00:00:00"/>
    <n v="1"/>
    <n v="43.65"/>
    <n v="0.45212038303691798"/>
    <n v="0"/>
    <n v="1.88098495212038E-3"/>
    <n v="3"/>
    <n v="1"/>
    <n v="1"/>
    <n v="15"/>
    <n v="5"/>
    <n v="5"/>
    <n v="25"/>
    <n v="1.6666666666666701"/>
    <x v="4"/>
    <s v="Class-1"/>
    <x v="0"/>
  </r>
  <r>
    <n v="3455"/>
    <n v="29.706666666666699"/>
    <d v="2004-10-27T00:00:00"/>
    <n v="9"/>
    <n v="267.3600000000003"/>
    <n v="0.35140218878248303"/>
    <n v="0.79069767441860495"/>
    <n v="0.85824213406292704"/>
    <n v="2"/>
    <n v="4"/>
    <n v="5"/>
    <n v="10"/>
    <n v="20"/>
    <n v="25"/>
    <n v="55"/>
    <n v="3.6666666666666701"/>
    <x v="0"/>
    <s v="Class-3"/>
    <x v="0"/>
  </r>
  <r>
    <n v="3456"/>
    <n v="2.95"/>
    <d v="2002-01-16T00:00:00"/>
    <n v="1"/>
    <n v="2.95"/>
    <n v="9.2339261285909996E-2"/>
    <n v="0"/>
    <n v="1.06019151846785E-2"/>
    <n v="1"/>
    <n v="1"/>
    <n v="1"/>
    <n v="5"/>
    <n v="5"/>
    <n v="5"/>
    <n v="15"/>
    <n v="1"/>
    <x v="4"/>
    <s v="Class-1"/>
    <x v="0"/>
  </r>
  <r>
    <n v="3457"/>
    <n v="-210.6652"/>
    <d v="2003-01-13T00:00:00"/>
    <n v="2"/>
    <n v="-421.3304"/>
    <n v="7.1819425444596399E-3"/>
    <n v="0.35294117647058798"/>
    <n v="0.493844049247605"/>
    <n v="1"/>
    <n v="2"/>
    <n v="3"/>
    <n v="5"/>
    <n v="10"/>
    <n v="15"/>
    <n v="30"/>
    <n v="2"/>
    <x v="2"/>
    <s v="Class-2"/>
    <x v="2"/>
  </r>
  <r>
    <n v="3458"/>
    <n v="144.80000000000001"/>
    <d v="2002-03-24T00:00:00"/>
    <n v="1"/>
    <n v="144.80000000000001"/>
    <n v="0.78830369357048002"/>
    <n v="0"/>
    <n v="9.4733242134063006E-2"/>
    <n v="4"/>
    <n v="1"/>
    <n v="1"/>
    <n v="20"/>
    <n v="5"/>
    <n v="5"/>
    <n v="30"/>
    <n v="2"/>
    <x v="2"/>
    <s v="Class-2"/>
    <x v="2"/>
  </r>
  <r>
    <n v="3459"/>
    <n v="23.968"/>
    <d v="2002-01-11T00:00:00"/>
    <n v="1"/>
    <n v="23.968"/>
    <n v="0.299760601915183"/>
    <n v="0"/>
    <n v="5.8139534883720903E-3"/>
    <n v="2"/>
    <n v="1"/>
    <n v="1"/>
    <n v="10"/>
    <n v="5"/>
    <n v="5"/>
    <n v="20"/>
    <n v="1.3333333333333299"/>
    <x v="4"/>
    <s v="Class-1"/>
    <x v="2"/>
  </r>
  <r>
    <n v="346"/>
    <n v="98.36"/>
    <d v="2004-08-15T00:00:00"/>
    <n v="11"/>
    <n v="1081.96"/>
    <n v="0.69767441860466195"/>
    <n v="0.83413132694938497"/>
    <n v="0.74794801641586806"/>
    <n v="4"/>
    <n v="5"/>
    <n v="4"/>
    <n v="20"/>
    <n v="25"/>
    <n v="20"/>
    <n v="65"/>
    <n v="4.3333333333333304"/>
    <x v="1"/>
    <s v="Class-4"/>
    <x v="0"/>
  </r>
  <r>
    <n v="3460"/>
    <n v="115.486"/>
    <d v="2002-02-14T00:00:00"/>
    <n v="1"/>
    <n v="115.486"/>
    <n v="0.73734610123120903"/>
    <n v="0"/>
    <n v="4.4459644322845403E-2"/>
    <n v="4"/>
    <n v="1"/>
    <n v="1"/>
    <n v="20"/>
    <n v="5"/>
    <n v="5"/>
    <n v="30"/>
    <n v="2"/>
    <x v="2"/>
    <s v="Class-2"/>
    <x v="2"/>
  </r>
  <r>
    <n v="3461"/>
    <n v="138.82759999999999"/>
    <d v="2002-02-03T00:00:00"/>
    <n v="1"/>
    <n v="138.82759999999999"/>
    <n v="0.779411764705909"/>
    <n v="0"/>
    <n v="2.8214774281805698E-2"/>
    <n v="4"/>
    <n v="1"/>
    <n v="1"/>
    <n v="20"/>
    <n v="5"/>
    <n v="5"/>
    <n v="30"/>
    <n v="2"/>
    <x v="2"/>
    <s v="Class-2"/>
    <x v="2"/>
  </r>
  <r>
    <n v="3462"/>
    <n v="30.335000000000001"/>
    <d v="2002-07-02T00:00:00"/>
    <n v="2"/>
    <n v="60.67"/>
    <n v="0.35601915184677801"/>
    <n v="0.35294117647058798"/>
    <n v="0.24247606019151799"/>
    <n v="2"/>
    <n v="2"/>
    <n v="2"/>
    <n v="10"/>
    <n v="10"/>
    <n v="10"/>
    <n v="30"/>
    <n v="2"/>
    <x v="2"/>
    <s v="Class-2"/>
    <x v="0"/>
  </r>
  <r>
    <n v="3463"/>
    <n v="18.39"/>
    <d v="2004-12-24T00:00:00"/>
    <n v="8"/>
    <n v="147.12"/>
    <n v="0.25273597811217902"/>
    <n v="0.76333789329685398"/>
    <n v="0.96391928864568999"/>
    <n v="2"/>
    <n v="4"/>
    <n v="5"/>
    <n v="10"/>
    <n v="20"/>
    <n v="25"/>
    <n v="55"/>
    <n v="3.6666666666666701"/>
    <x v="0"/>
    <s v="Class-3"/>
    <x v="0"/>
  </r>
  <r>
    <n v="3464"/>
    <n v="112.88800000000001"/>
    <d v="2002-02-12T00:00:00"/>
    <n v="1"/>
    <n v="112.88800000000001"/>
    <n v="0.73153214774283504"/>
    <n v="0"/>
    <n v="4.3262653898768801E-2"/>
    <n v="4"/>
    <n v="1"/>
    <n v="1"/>
    <n v="20"/>
    <n v="5"/>
    <n v="5"/>
    <n v="30"/>
    <n v="2"/>
    <x v="2"/>
    <s v="Class-2"/>
    <x v="2"/>
  </r>
  <r>
    <n v="3465"/>
    <n v="15.247999999999999"/>
    <d v="2002-03-29T00:00:00"/>
    <n v="1"/>
    <n v="15.247999999999999"/>
    <n v="0.21682626538988101"/>
    <n v="0"/>
    <n v="0.102599179206566"/>
    <n v="2"/>
    <n v="1"/>
    <n v="1"/>
    <n v="10"/>
    <n v="5"/>
    <n v="5"/>
    <n v="20"/>
    <n v="1.3333333333333299"/>
    <x v="4"/>
    <s v="Class-1"/>
    <x v="2"/>
  </r>
  <r>
    <n v="3466"/>
    <n v="43.576000000000001"/>
    <d v="2002-01-30T00:00:00"/>
    <n v="1"/>
    <n v="43.576000000000001"/>
    <n v="0.44989740082077601"/>
    <n v="0"/>
    <n v="2.4281805745554001E-2"/>
    <n v="3"/>
    <n v="1"/>
    <n v="1"/>
    <n v="15"/>
    <n v="5"/>
    <n v="5"/>
    <n v="25"/>
    <n v="1.6666666666666701"/>
    <x v="4"/>
    <s v="Class-1"/>
    <x v="2"/>
  </r>
  <r>
    <n v="3467"/>
    <n v="42.19"/>
    <d v="2002-01-17T00:00:00"/>
    <n v="1"/>
    <n v="42.19"/>
    <n v="0.44220246238028399"/>
    <n v="0"/>
    <n v="1.16279069767442E-2"/>
    <n v="3"/>
    <n v="1"/>
    <n v="1"/>
    <n v="15"/>
    <n v="5"/>
    <n v="5"/>
    <n v="25"/>
    <n v="1.6666666666666701"/>
    <x v="4"/>
    <s v="Class-1"/>
    <x v="0"/>
  </r>
  <r>
    <n v="3468"/>
    <n v="37.9"/>
    <d v="2002-01-06T00:00:00"/>
    <n v="1"/>
    <n v="37.9"/>
    <n v="0.41296169630641599"/>
    <n v="0"/>
    <n v="2.39398084815321E-3"/>
    <n v="3"/>
    <n v="1"/>
    <n v="1"/>
    <n v="15"/>
    <n v="5"/>
    <n v="5"/>
    <n v="25"/>
    <n v="1.6666666666666701"/>
    <x v="4"/>
    <s v="Class-1"/>
    <x v="0"/>
  </r>
  <r>
    <n v="3469"/>
    <n v="221.81139999999999"/>
    <d v="2002-01-12T00:00:00"/>
    <n v="2"/>
    <n v="443.62279999999998"/>
    <n v="0.86200410396721105"/>
    <n v="0.35294117647058798"/>
    <n v="7.3529411764705899E-3"/>
    <n v="5"/>
    <n v="2"/>
    <n v="1"/>
    <n v="25"/>
    <n v="10"/>
    <n v="5"/>
    <n v="40"/>
    <n v="2.6666666666666701"/>
    <x v="2"/>
    <s v="Class-2"/>
    <x v="1"/>
  </r>
  <r>
    <n v="347"/>
    <n v="625.73"/>
    <d v="2002-07-27T00:00:00"/>
    <n v="1"/>
    <n v="625.73"/>
    <n v="0.95314637482906095"/>
    <n v="0"/>
    <n v="0.28060875512995898"/>
    <n v="5"/>
    <n v="1"/>
    <n v="2"/>
    <n v="25"/>
    <n v="5"/>
    <n v="10"/>
    <n v="40"/>
    <n v="2.6666666666666701"/>
    <x v="2"/>
    <s v="Class-2"/>
    <x v="0"/>
  </r>
  <r>
    <n v="3471"/>
    <n v="119.09"/>
    <d v="2002-04-11T00:00:00"/>
    <n v="1"/>
    <n v="119.09"/>
    <n v="0.74538303693572505"/>
    <n v="0"/>
    <n v="0.122948016415869"/>
    <n v="4"/>
    <n v="1"/>
    <n v="1"/>
    <n v="20"/>
    <n v="5"/>
    <n v="5"/>
    <n v="30"/>
    <n v="2"/>
    <x v="2"/>
    <s v="Class-2"/>
    <x v="0"/>
  </r>
  <r>
    <n v="3472"/>
    <n v="66.004800000000003"/>
    <d v="2002-01-27T00:00:00"/>
    <n v="1"/>
    <n v="66.004800000000003"/>
    <n v="0.58002735978111197"/>
    <n v="0"/>
    <n v="2.1716826265389899E-2"/>
    <n v="3"/>
    <n v="1"/>
    <n v="1"/>
    <n v="15"/>
    <n v="5"/>
    <n v="5"/>
    <n v="25"/>
    <n v="1.6666666666666701"/>
    <x v="4"/>
    <s v="Class-1"/>
    <x v="2"/>
  </r>
  <r>
    <n v="3473"/>
    <n v="12.05"/>
    <d v="2002-01-16T00:00:00"/>
    <n v="1"/>
    <n v="12.05"/>
    <n v="0.18775649794801899"/>
    <n v="0"/>
    <n v="1.06019151846785E-2"/>
    <n v="1"/>
    <n v="1"/>
    <n v="1"/>
    <n v="5"/>
    <n v="5"/>
    <n v="5"/>
    <n v="15"/>
    <n v="1"/>
    <x v="4"/>
    <s v="Class-1"/>
    <x v="0"/>
  </r>
  <r>
    <n v="3474"/>
    <n v="52.655999999999999"/>
    <d v="2002-01-27T00:00:00"/>
    <n v="1"/>
    <n v="52.655999999999999"/>
    <n v="0.50632694938438205"/>
    <n v="0"/>
    <n v="2.1716826265389899E-2"/>
    <n v="3"/>
    <n v="1"/>
    <n v="1"/>
    <n v="15"/>
    <n v="5"/>
    <n v="5"/>
    <n v="25"/>
    <n v="1.6666666666666701"/>
    <x v="4"/>
    <s v="Class-1"/>
    <x v="2"/>
  </r>
  <r>
    <n v="3475"/>
    <n v="136.69560000000001"/>
    <d v="2002-02-24T00:00:00"/>
    <n v="1"/>
    <n v="136.69560000000001"/>
    <n v="0.77599179206568902"/>
    <n v="0"/>
    <n v="5.8823529411764698E-2"/>
    <n v="4"/>
    <n v="1"/>
    <n v="1"/>
    <n v="20"/>
    <n v="5"/>
    <n v="5"/>
    <n v="30"/>
    <n v="2"/>
    <x v="2"/>
    <s v="Class-2"/>
    <x v="2"/>
  </r>
  <r>
    <n v="3476"/>
    <n v="28.901199999999999"/>
    <d v="2002-02-27T00:00:00"/>
    <n v="1"/>
    <n v="28.901199999999999"/>
    <n v="0.34558823529411198"/>
    <n v="0"/>
    <n v="6.3269493844049299E-2"/>
    <n v="2"/>
    <n v="1"/>
    <n v="1"/>
    <n v="10"/>
    <n v="5"/>
    <n v="5"/>
    <n v="20"/>
    <n v="1.3333333333333299"/>
    <x v="4"/>
    <s v="Class-1"/>
    <x v="2"/>
  </r>
  <r>
    <n v="3477"/>
    <n v="1.3"/>
    <d v="2002-06-29T00:00:00"/>
    <n v="1"/>
    <n v="1.3"/>
    <n v="6.9938440492475801E-2"/>
    <n v="0"/>
    <n v="0.23614911080711401"/>
    <n v="1"/>
    <n v="1"/>
    <n v="2"/>
    <n v="5"/>
    <n v="5"/>
    <n v="10"/>
    <n v="20"/>
    <n v="1.3333333333333299"/>
    <x v="4"/>
    <s v="Class-1"/>
    <x v="0"/>
  </r>
  <r>
    <n v="3478"/>
    <n v="113.04819999999999"/>
    <d v="2004-05-21T00:00:00"/>
    <n v="8"/>
    <n v="904.38559999999995"/>
    <n v="0.73221614227087894"/>
    <n v="0.76333789329685398"/>
    <n v="0.68382352941176405"/>
    <n v="4"/>
    <n v="4"/>
    <n v="4"/>
    <n v="20"/>
    <n v="20"/>
    <n v="20"/>
    <n v="60"/>
    <n v="4"/>
    <x v="1"/>
    <s v="Class-4"/>
    <x v="1"/>
  </r>
  <r>
    <n v="348"/>
    <n v="118.709090909091"/>
    <d v="2004-12-11T00:00:00"/>
    <n v="11"/>
    <n v="1305.8000000000011"/>
    <n v="0.74435704514365897"/>
    <n v="0.83413132694938497"/>
    <n v="0.93416552667578601"/>
    <n v="4"/>
    <n v="5"/>
    <n v="5"/>
    <n v="20"/>
    <n v="25"/>
    <n v="25"/>
    <n v="70"/>
    <n v="4.6666666666666696"/>
    <x v="1"/>
    <s v="Class-4"/>
    <x v="0"/>
  </r>
  <r>
    <n v="3480"/>
    <n v="97.373333333333306"/>
    <d v="2004-02-15T00:00:00"/>
    <n v="3"/>
    <n v="292.11999999999989"/>
    <n v="0.695622435020531"/>
    <n v="0.49743502051983601"/>
    <n v="0.62482900136798802"/>
    <n v="4"/>
    <n v="3"/>
    <n v="4"/>
    <n v="20"/>
    <n v="15"/>
    <n v="20"/>
    <n v="55"/>
    <n v="3.6666666666666701"/>
    <x v="0"/>
    <s v="Class-3"/>
    <x v="0"/>
  </r>
  <r>
    <n v="3481"/>
    <n v="180.50040000000001"/>
    <d v="2002-01-20T00:00:00"/>
    <n v="1"/>
    <n v="180.50040000000001"/>
    <n v="0.82883036935708099"/>
    <n v="0"/>
    <n v="1.5047879616963101E-2"/>
    <n v="5"/>
    <n v="1"/>
    <n v="1"/>
    <n v="25"/>
    <n v="5"/>
    <n v="5"/>
    <n v="35"/>
    <n v="2.3333333333333299"/>
    <x v="2"/>
    <s v="Class-2"/>
    <x v="2"/>
  </r>
  <r>
    <n v="3482"/>
    <n v="72.142240000000001"/>
    <d v="2004-10-03T00:00:00"/>
    <n v="5"/>
    <n v="360.71120000000002"/>
    <n v="0.60567715458275795"/>
    <n v="0.64261285909712695"/>
    <n v="0.82780437756497904"/>
    <n v="4"/>
    <n v="4"/>
    <n v="5"/>
    <n v="20"/>
    <n v="20"/>
    <n v="25"/>
    <n v="65"/>
    <n v="4.3333333333333304"/>
    <x v="1"/>
    <s v="Class-4"/>
    <x v="0"/>
  </r>
  <r>
    <n v="3483"/>
    <n v="90.5"/>
    <d v="2002-03-29T00:00:00"/>
    <n v="1"/>
    <n v="90.5"/>
    <n v="0.67629958960329095"/>
    <n v="0"/>
    <n v="0.102599179206566"/>
    <n v="4"/>
    <n v="1"/>
    <n v="1"/>
    <n v="20"/>
    <n v="5"/>
    <n v="5"/>
    <n v="30"/>
    <n v="2"/>
    <x v="2"/>
    <s v="Class-2"/>
    <x v="2"/>
  </r>
  <r>
    <n v="3484"/>
    <n v="41.408000000000001"/>
    <d v="2003-01-02T00:00:00"/>
    <n v="1"/>
    <n v="41.408000000000001"/>
    <n v="0.43707250341995701"/>
    <n v="0"/>
    <n v="0.49110807113542998"/>
    <n v="3"/>
    <n v="1"/>
    <n v="3"/>
    <n v="15"/>
    <n v="5"/>
    <n v="15"/>
    <n v="35"/>
    <n v="2.3333333333333299"/>
    <x v="2"/>
    <s v="Class-2"/>
    <x v="2"/>
  </r>
  <r>
    <n v="3485"/>
    <n v="2.8"/>
    <d v="2002-01-11T00:00:00"/>
    <n v="2"/>
    <n v="5.6"/>
    <n v="8.9090287277702004E-2"/>
    <n v="0.35294117647058798"/>
    <n v="5.8139534883720903E-3"/>
    <n v="1"/>
    <n v="2"/>
    <n v="1"/>
    <n v="5"/>
    <n v="10"/>
    <n v="5"/>
    <n v="20"/>
    <n v="1.3333333333333299"/>
    <x v="4"/>
    <s v="Class-1"/>
    <x v="0"/>
  </r>
  <r>
    <n v="3486"/>
    <n v="14.73"/>
    <d v="2002-01-19T00:00:00"/>
    <n v="1"/>
    <n v="14.73"/>
    <n v="0.21203830369357399"/>
    <n v="0"/>
    <n v="1.2995896032831701E-2"/>
    <n v="2"/>
    <n v="1"/>
    <n v="1"/>
    <n v="10"/>
    <n v="5"/>
    <n v="5"/>
    <n v="20"/>
    <n v="1.3333333333333299"/>
    <x v="4"/>
    <s v="Class-1"/>
    <x v="0"/>
  </r>
  <r>
    <n v="3487"/>
    <n v="24.35"/>
    <d v="2002-01-19T00:00:00"/>
    <n v="1"/>
    <n v="24.35"/>
    <n v="0.30523255813953298"/>
    <n v="0"/>
    <n v="1.2995896032831701E-2"/>
    <n v="2"/>
    <n v="1"/>
    <n v="1"/>
    <n v="10"/>
    <n v="5"/>
    <n v="5"/>
    <n v="20"/>
    <n v="1.3333333333333299"/>
    <x v="4"/>
    <s v="Class-1"/>
    <x v="0"/>
  </r>
  <r>
    <n v="3488"/>
    <n v="335.65"/>
    <d v="2002-01-14T00:00:00"/>
    <n v="1"/>
    <n v="335.65"/>
    <n v="0.91142270861838304"/>
    <n v="0"/>
    <n v="9.9179206566347503E-3"/>
    <n v="5"/>
    <n v="1"/>
    <n v="1"/>
    <n v="25"/>
    <n v="5"/>
    <n v="5"/>
    <n v="35"/>
    <n v="2.3333333333333299"/>
    <x v="2"/>
    <s v="Class-2"/>
    <x v="0"/>
  </r>
  <r>
    <n v="3489"/>
    <n v="15.45"/>
    <d v="2002-05-20T00:00:00"/>
    <n v="1"/>
    <n v="15.45"/>
    <n v="0.22400820793434001"/>
    <n v="0"/>
    <n v="0.17527359781121801"/>
    <n v="2"/>
    <n v="1"/>
    <n v="1"/>
    <n v="10"/>
    <n v="5"/>
    <n v="5"/>
    <n v="20"/>
    <n v="1.3333333333333299"/>
    <x v="4"/>
    <s v="Class-1"/>
    <x v="0"/>
  </r>
  <r>
    <n v="349"/>
    <n v="92.493333333333297"/>
    <d v="2002-12-01T00:00:00"/>
    <n v="6"/>
    <n v="554.95999999999981"/>
    <n v="0.68313953488372903"/>
    <n v="0.68946648426812596"/>
    <n v="0.470417236662106"/>
    <n v="4"/>
    <n v="4"/>
    <n v="3"/>
    <n v="20"/>
    <n v="20"/>
    <n v="15"/>
    <n v="55"/>
    <n v="3.6666666666666701"/>
    <x v="0"/>
    <s v="Class-3"/>
    <x v="0"/>
  </r>
  <r>
    <n v="3490"/>
    <n v="21.504375"/>
    <d v="2004-12-12T00:00:00"/>
    <n v="16"/>
    <n v="344.07"/>
    <n v="0.279582763337894"/>
    <n v="0.89586183310533496"/>
    <n v="0.93655950752393902"/>
    <n v="2"/>
    <n v="5"/>
    <n v="5"/>
    <n v="10"/>
    <n v="25"/>
    <n v="25"/>
    <n v="60"/>
    <n v="4"/>
    <x v="1"/>
    <s v="Class-4"/>
    <x v="0"/>
  </r>
  <r>
    <n v="3491"/>
    <n v="297.31720000000001"/>
    <d v="2004-11-03T00:00:00"/>
    <n v="5"/>
    <n v="1486.586"/>
    <n v="0.89893980848158195"/>
    <n v="0.64261285909712695"/>
    <n v="0.86833105335157301"/>
    <n v="5"/>
    <n v="4"/>
    <n v="5"/>
    <n v="25"/>
    <n v="20"/>
    <n v="25"/>
    <n v="70"/>
    <n v="4.6666666666666696"/>
    <x v="1"/>
    <s v="Class-4"/>
    <x v="0"/>
  </r>
  <r>
    <n v="3492"/>
    <n v="15.092499999999999"/>
    <d v="2004-10-08T00:00:00"/>
    <n v="24"/>
    <n v="362.21999999999997"/>
    <n v="0.21494528043776001"/>
    <n v="0.93878248974008205"/>
    <n v="0.83361833105335104"/>
    <n v="2"/>
    <n v="5"/>
    <n v="5"/>
    <n v="10"/>
    <n v="25"/>
    <n v="25"/>
    <n v="60"/>
    <n v="4"/>
    <x v="1"/>
    <s v="Class-4"/>
    <x v="0"/>
  </r>
  <r>
    <n v="3493"/>
    <n v="38.590000000000003"/>
    <d v="2002-01-22T00:00:00"/>
    <n v="2"/>
    <n v="77.180000000000007"/>
    <n v="0.41655266757864601"/>
    <n v="0.35294117647058798"/>
    <n v="1.74418604651163E-2"/>
    <n v="3"/>
    <n v="2"/>
    <n v="1"/>
    <n v="15"/>
    <n v="10"/>
    <n v="5"/>
    <n v="30"/>
    <n v="2"/>
    <x v="2"/>
    <s v="Class-2"/>
    <x v="1"/>
  </r>
  <r>
    <n v="3495"/>
    <n v="30.27"/>
    <d v="2002-01-12T00:00:00"/>
    <n v="1"/>
    <n v="30.27"/>
    <n v="0.35499316005471199"/>
    <n v="0"/>
    <n v="7.3529411764705899E-3"/>
    <n v="2"/>
    <n v="1"/>
    <n v="1"/>
    <n v="10"/>
    <n v="5"/>
    <n v="5"/>
    <n v="20"/>
    <n v="1.3333333333333299"/>
    <x v="4"/>
    <s v="Class-1"/>
    <x v="0"/>
  </r>
  <r>
    <n v="3496"/>
    <n v="21.263999999999999"/>
    <d v="2003-11-01T00:00:00"/>
    <n v="3"/>
    <n v="63.792000000000002"/>
    <n v="0.27821477428180702"/>
    <n v="0.49743502051983601"/>
    <n v="0.578146374829"/>
    <n v="2"/>
    <n v="3"/>
    <n v="3"/>
    <n v="10"/>
    <n v="15"/>
    <n v="15"/>
    <n v="40"/>
    <n v="2.6666666666666701"/>
    <x v="2"/>
    <s v="Class-2"/>
    <x v="1"/>
  </r>
  <r>
    <n v="3498"/>
    <n v="34.868000000000002"/>
    <d v="2002-08-04T00:00:00"/>
    <n v="1"/>
    <n v="34.868000000000002"/>
    <n v="0.39432284541722601"/>
    <n v="0"/>
    <n v="0.29651162790697599"/>
    <n v="2"/>
    <n v="1"/>
    <n v="2"/>
    <n v="10"/>
    <n v="5"/>
    <n v="10"/>
    <n v="25"/>
    <n v="1.6666666666666701"/>
    <x v="4"/>
    <s v="Class-1"/>
    <x v="2"/>
  </r>
  <r>
    <n v="3499"/>
    <n v="0.19"/>
    <d v="2002-01-13T00:00:00"/>
    <n v="1"/>
    <n v="0.19"/>
    <n v="5.3009575923392303E-2"/>
    <n v="0"/>
    <n v="8.5499316005472007E-3"/>
    <n v="1"/>
    <n v="1"/>
    <n v="1"/>
    <n v="5"/>
    <n v="5"/>
    <n v="5"/>
    <n v="15"/>
    <n v="1"/>
    <x v="4"/>
    <s v="Class-1"/>
    <x v="0"/>
  </r>
  <r>
    <n v="35"/>
    <n v="132.44499999999999"/>
    <d v="2004-09-16T00:00:00"/>
    <n v="10"/>
    <n v="1324.4499999999998"/>
    <n v="0.76983584131329397"/>
    <n v="0.81549247606019204"/>
    <n v="0.79873461012311797"/>
    <n v="4"/>
    <n v="5"/>
    <n v="4"/>
    <n v="20"/>
    <n v="25"/>
    <n v="20"/>
    <n v="65"/>
    <n v="4.3333333333333304"/>
    <x v="1"/>
    <s v="Class-4"/>
    <x v="0"/>
  </r>
  <r>
    <n v="350"/>
    <n v="0.2"/>
    <d v="2002-08-13T00:00:00"/>
    <n v="2"/>
    <n v="0.4"/>
    <n v="5.3351573187414202E-2"/>
    <n v="0.35294117647058798"/>
    <n v="0.31378248974008199"/>
    <n v="1"/>
    <n v="2"/>
    <n v="2"/>
    <n v="5"/>
    <n v="10"/>
    <n v="10"/>
    <n v="25"/>
    <n v="1.6666666666666701"/>
    <x v="4"/>
    <s v="Class-1"/>
    <x v="0"/>
  </r>
  <r>
    <n v="3500"/>
    <n v="20.352"/>
    <d v="2004-10-24T00:00:00"/>
    <n v="25"/>
    <n v="508.8"/>
    <n v="0.26898084815321699"/>
    <n v="0.94186046511627897"/>
    <n v="0.85413816689466404"/>
    <n v="2"/>
    <n v="5"/>
    <n v="5"/>
    <n v="10"/>
    <n v="25"/>
    <n v="25"/>
    <n v="60"/>
    <n v="4"/>
    <x v="1"/>
    <s v="Class-4"/>
    <x v="0"/>
  </r>
  <r>
    <n v="3501"/>
    <n v="326.55239999999998"/>
    <d v="2003-03-01T00:00:00"/>
    <n v="4"/>
    <n v="1306.2095999999999"/>
    <n v="0.90783173734615197"/>
    <n v="0.581395348837209"/>
    <n v="0.500854993160054"/>
    <n v="5"/>
    <n v="3"/>
    <n v="3"/>
    <n v="25"/>
    <n v="15"/>
    <n v="15"/>
    <n v="55"/>
    <n v="3.6666666666666701"/>
    <x v="0"/>
    <s v="Class-3"/>
    <x v="1"/>
  </r>
  <r>
    <n v="3503"/>
    <n v="6.26"/>
    <d v="2002-01-13T00:00:00"/>
    <n v="1"/>
    <n v="6.26"/>
    <n v="0.13269493844049399"/>
    <n v="0"/>
    <n v="8.5499316005472007E-3"/>
    <n v="1"/>
    <n v="1"/>
    <n v="1"/>
    <n v="5"/>
    <n v="5"/>
    <n v="5"/>
    <n v="15"/>
    <n v="1"/>
    <x v="4"/>
    <s v="Class-1"/>
    <x v="0"/>
  </r>
  <r>
    <n v="3504"/>
    <n v="18.557500000000001"/>
    <d v="2002-09-26T00:00:00"/>
    <n v="4"/>
    <n v="74.23"/>
    <n v="0.25393296853625602"/>
    <n v="0.581395348837209"/>
    <n v="0.38987688098495199"/>
    <n v="2"/>
    <n v="3"/>
    <n v="2"/>
    <n v="10"/>
    <n v="15"/>
    <n v="10"/>
    <n v="35"/>
    <n v="2.3333333333333299"/>
    <x v="2"/>
    <s v="Class-2"/>
    <x v="0"/>
  </r>
  <r>
    <n v="3505"/>
    <n v="10.4591666666667"/>
    <d v="2003-09-10T00:00:00"/>
    <n v="12"/>
    <n v="125.5100000000004"/>
    <n v="0.17116963064295701"/>
    <n v="0.85020519835841302"/>
    <n v="0.55984952120383003"/>
    <n v="1"/>
    <n v="5"/>
    <n v="3"/>
    <n v="5"/>
    <n v="25"/>
    <n v="15"/>
    <n v="45"/>
    <n v="3"/>
    <x v="0"/>
    <s v="Class-3"/>
    <x v="0"/>
  </r>
  <r>
    <n v="3506"/>
    <n v="11.065"/>
    <d v="2004-06-02T00:00:00"/>
    <n v="10"/>
    <n v="110.64999999999999"/>
    <n v="0.17766757865937299"/>
    <n v="0.81549247606019204"/>
    <n v="0.690834473324212"/>
    <n v="1"/>
    <n v="5"/>
    <n v="4"/>
    <n v="5"/>
    <n v="25"/>
    <n v="20"/>
    <n v="50"/>
    <n v="3.3333333333333299"/>
    <x v="0"/>
    <s v="Class-3"/>
    <x v="0"/>
  </r>
  <r>
    <n v="3507"/>
    <n v="17.386533333333301"/>
    <d v="2002-12-25T00:00:00"/>
    <n v="3"/>
    <n v="52.159599999999898"/>
    <n v="0.24145006839945701"/>
    <n v="0.49743502051983601"/>
    <n v="0.48546511627906902"/>
    <n v="2"/>
    <n v="3"/>
    <n v="3"/>
    <n v="10"/>
    <n v="15"/>
    <n v="15"/>
    <n v="40"/>
    <n v="2.6666666666666701"/>
    <x v="2"/>
    <s v="Class-2"/>
    <x v="2"/>
  </r>
  <r>
    <n v="3508"/>
    <n v="52.3258823529412"/>
    <d v="2005-01-01T00:00:00"/>
    <n v="17"/>
    <n v="889.54000000000042"/>
    <n v="0.50444596443226197"/>
    <n v="0.90235978112175097"/>
    <n v="0.98974008207934305"/>
    <n v="3"/>
    <n v="5"/>
    <n v="5"/>
    <n v="15"/>
    <n v="25"/>
    <n v="25"/>
    <n v="65"/>
    <n v="4.3333333333333304"/>
    <x v="1"/>
    <s v="Class-4"/>
    <x v="0"/>
  </r>
  <r>
    <n v="3509"/>
    <n v="929.73500000000001"/>
    <d v="2002-03-24T00:00:00"/>
    <n v="2"/>
    <n v="1859.47"/>
    <n v="0.96973324213412604"/>
    <n v="0.35294117647058798"/>
    <n v="9.4733242134063006E-2"/>
    <n v="5"/>
    <n v="2"/>
    <n v="1"/>
    <n v="25"/>
    <n v="10"/>
    <n v="5"/>
    <n v="40"/>
    <n v="2.6666666666666701"/>
    <x v="2"/>
    <s v="Class-2"/>
    <x v="0"/>
  </r>
  <r>
    <n v="351"/>
    <n v="26.72"/>
    <d v="2003-10-09T00:00:00"/>
    <n v="13"/>
    <n v="347.36"/>
    <n v="0.32643638850888801"/>
    <n v="0.86234610123119004"/>
    <n v="0.56925444596443098"/>
    <n v="2"/>
    <n v="5"/>
    <n v="3"/>
    <n v="10"/>
    <n v="25"/>
    <n v="15"/>
    <n v="50"/>
    <n v="3.3333333333333299"/>
    <x v="0"/>
    <s v="Class-3"/>
    <x v="0"/>
  </r>
  <r>
    <n v="3510"/>
    <n v="17.735714285714302"/>
    <d v="2004-02-05T00:00:00"/>
    <n v="7"/>
    <n v="124.15000000000012"/>
    <n v="0.24846101231190601"/>
    <n v="0.73204514363885098"/>
    <n v="0.61935704514363799"/>
    <n v="2"/>
    <n v="4"/>
    <n v="4"/>
    <n v="10"/>
    <n v="20"/>
    <n v="20"/>
    <n v="50"/>
    <n v="3.3333333333333299"/>
    <x v="0"/>
    <s v="Class-3"/>
    <x v="0"/>
  </r>
  <r>
    <n v="3511"/>
    <n v="25.015454545454499"/>
    <d v="2004-05-16T00:00:00"/>
    <n v="22"/>
    <n v="550.33999999999901"/>
    <n v="0.31138850889192699"/>
    <n v="0.93023255813953498"/>
    <n v="0.68074555403556702"/>
    <n v="2"/>
    <n v="5"/>
    <n v="4"/>
    <n v="10"/>
    <n v="25"/>
    <n v="20"/>
    <n v="55"/>
    <n v="3.6666666666666701"/>
    <x v="0"/>
    <s v="Class-3"/>
    <x v="0"/>
  </r>
  <r>
    <n v="3512"/>
    <n v="83.616"/>
    <d v="2002-03-23T00:00:00"/>
    <n v="1"/>
    <n v="83.616"/>
    <n v="0.650478796169633"/>
    <n v="0"/>
    <n v="9.3194254445964506E-2"/>
    <n v="4"/>
    <n v="1"/>
    <n v="1"/>
    <n v="20"/>
    <n v="5"/>
    <n v="5"/>
    <n v="30"/>
    <n v="2"/>
    <x v="2"/>
    <s v="Class-2"/>
    <x v="2"/>
  </r>
  <r>
    <n v="3513"/>
    <n v="67.069999999999993"/>
    <d v="2002-02-07T00:00:00"/>
    <n v="1"/>
    <n v="67.069999999999993"/>
    <n v="0.58532831737345203"/>
    <n v="0"/>
    <n v="3.50547195622435E-2"/>
    <n v="3"/>
    <n v="1"/>
    <n v="1"/>
    <n v="15"/>
    <n v="5"/>
    <n v="5"/>
    <n v="25"/>
    <n v="1.6666666666666701"/>
    <x v="4"/>
    <s v="Class-1"/>
    <x v="0"/>
  </r>
  <r>
    <n v="3514"/>
    <n v="78.06"/>
    <d v="2002-02-12T00:00:00"/>
    <n v="1"/>
    <n v="78.06"/>
    <n v="0.63012995896032797"/>
    <n v="0"/>
    <n v="4.3262653898768801E-2"/>
    <n v="4"/>
    <n v="1"/>
    <n v="1"/>
    <n v="20"/>
    <n v="5"/>
    <n v="5"/>
    <n v="30"/>
    <n v="2"/>
    <x v="2"/>
    <s v="Class-2"/>
    <x v="0"/>
  </r>
  <r>
    <n v="3515"/>
    <n v="310.67039999999997"/>
    <d v="2002-12-11T00:00:00"/>
    <n v="1"/>
    <n v="310.67039999999997"/>
    <n v="0.90253077975381202"/>
    <n v="0"/>
    <n v="0.47879616963064198"/>
    <n v="5"/>
    <n v="1"/>
    <n v="3"/>
    <n v="25"/>
    <n v="5"/>
    <n v="15"/>
    <n v="45"/>
    <n v="3"/>
    <x v="0"/>
    <s v="Class-3"/>
    <x v="2"/>
  </r>
  <r>
    <n v="3516"/>
    <n v="29.456250000000001"/>
    <d v="2004-06-17T00:00:00"/>
    <n v="8"/>
    <n v="235.65"/>
    <n v="0.349521203830363"/>
    <n v="0.76333789329685398"/>
    <n v="0.69784541723666105"/>
    <n v="2"/>
    <n v="4"/>
    <n v="4"/>
    <n v="10"/>
    <n v="20"/>
    <n v="20"/>
    <n v="50"/>
    <n v="3.3333333333333299"/>
    <x v="0"/>
    <s v="Class-3"/>
    <x v="0"/>
  </r>
  <r>
    <n v="3517"/>
    <n v="0.84"/>
    <d v="2002-01-15T00:00:00"/>
    <n v="1"/>
    <n v="0.84"/>
    <n v="6.3440492476059804E-2"/>
    <n v="0"/>
    <n v="1.02599179206566E-2"/>
    <n v="1"/>
    <n v="1"/>
    <n v="1"/>
    <n v="5"/>
    <n v="5"/>
    <n v="5"/>
    <n v="15"/>
    <n v="1"/>
    <x v="4"/>
    <s v="Class-1"/>
    <x v="0"/>
  </r>
  <r>
    <n v="3518"/>
    <n v="124.2225"/>
    <d v="2004-04-25T00:00:00"/>
    <n v="4"/>
    <n v="496.89"/>
    <n v="0.75632694938442702"/>
    <n v="0.581395348837209"/>
    <n v="0.66792065663474598"/>
    <n v="4"/>
    <n v="3"/>
    <n v="4"/>
    <n v="20"/>
    <n v="15"/>
    <n v="20"/>
    <n v="55"/>
    <n v="3.6666666666666701"/>
    <x v="0"/>
    <s v="Class-3"/>
    <x v="0"/>
  </r>
  <r>
    <n v="3519"/>
    <n v="0"/>
    <d v="2002-11-26T00:00:00"/>
    <n v="1"/>
    <n v="0"/>
    <n v="4.5827633378932697E-2"/>
    <n v="0"/>
    <n v="0.46477428180574498"/>
    <n v="1"/>
    <n v="1"/>
    <n v="3"/>
    <n v="5"/>
    <n v="5"/>
    <n v="15"/>
    <n v="25"/>
    <n v="1.6666666666666701"/>
    <x v="4"/>
    <s v="Class-1"/>
    <x v="0"/>
  </r>
  <r>
    <n v="352"/>
    <n v="228.27857142857101"/>
    <d v="2003-08-31T00:00:00"/>
    <n v="7"/>
    <n v="1597.9499999999971"/>
    <n v="0.86508207934340797"/>
    <n v="0.73204514363885098"/>
    <n v="0.55557455540355605"/>
    <n v="5"/>
    <n v="4"/>
    <n v="3"/>
    <n v="25"/>
    <n v="20"/>
    <n v="15"/>
    <n v="60"/>
    <n v="4"/>
    <x v="1"/>
    <s v="Class-4"/>
    <x v="0"/>
  </r>
  <r>
    <n v="3520"/>
    <n v="8.9550000000000001"/>
    <d v="2002-06-29T00:00:00"/>
    <n v="2"/>
    <n v="17.91"/>
    <n v="0.15783173734610301"/>
    <n v="0.35294117647058798"/>
    <n v="0.23614911080711401"/>
    <n v="1"/>
    <n v="2"/>
    <n v="2"/>
    <n v="5"/>
    <n v="10"/>
    <n v="10"/>
    <n v="25"/>
    <n v="1.6666666666666701"/>
    <x v="4"/>
    <s v="Class-1"/>
    <x v="0"/>
  </r>
  <r>
    <n v="3521"/>
    <n v="150.66"/>
    <d v="2002-03-22T00:00:00"/>
    <n v="1"/>
    <n v="150.66"/>
    <n v="0.79634062927499605"/>
    <n v="0"/>
    <n v="9.1655266757866005E-2"/>
    <n v="4"/>
    <n v="1"/>
    <n v="1"/>
    <n v="20"/>
    <n v="5"/>
    <n v="5"/>
    <n v="30"/>
    <n v="2"/>
    <x v="2"/>
    <s v="Class-2"/>
    <x v="0"/>
  </r>
  <r>
    <n v="3522"/>
    <n v="38.323999999999998"/>
    <d v="2004-04-24T00:00:00"/>
    <n v="5"/>
    <n v="191.62"/>
    <n v="0.415355677154569"/>
    <n v="0.64261285909712695"/>
    <n v="0.66672366621066903"/>
    <n v="3"/>
    <n v="4"/>
    <n v="4"/>
    <n v="15"/>
    <n v="20"/>
    <n v="20"/>
    <n v="55"/>
    <n v="3.6666666666666701"/>
    <x v="0"/>
    <s v="Class-3"/>
    <x v="0"/>
  </r>
  <r>
    <n v="3523"/>
    <n v="179.9075"/>
    <d v="2003-05-10T00:00:00"/>
    <n v="4"/>
    <n v="719.63"/>
    <n v="0.82763337893300404"/>
    <n v="0.581395348837209"/>
    <n v="0.51658686730505998"/>
    <n v="5"/>
    <n v="3"/>
    <n v="3"/>
    <n v="25"/>
    <n v="15"/>
    <n v="15"/>
    <n v="55"/>
    <n v="3.6666666666666701"/>
    <x v="0"/>
    <s v="Class-3"/>
    <x v="0"/>
  </r>
  <r>
    <n v="3524"/>
    <n v="1.58"/>
    <d v="2002-01-17T00:00:00"/>
    <n v="1"/>
    <n v="1.58"/>
    <n v="7.4726402188782307E-2"/>
    <n v="0"/>
    <n v="1.16279069767442E-2"/>
    <n v="1"/>
    <n v="1"/>
    <n v="1"/>
    <n v="5"/>
    <n v="5"/>
    <n v="5"/>
    <n v="15"/>
    <n v="1"/>
    <x v="4"/>
    <s v="Class-1"/>
    <x v="0"/>
  </r>
  <r>
    <n v="3525"/>
    <n v="4.7699999999999996"/>
    <d v="2002-01-19T00:00:00"/>
    <n v="1"/>
    <n v="4.7699999999999996"/>
    <n v="0.114911080711355"/>
    <n v="0"/>
    <n v="1.2995896032831701E-2"/>
    <n v="1"/>
    <n v="1"/>
    <n v="1"/>
    <n v="5"/>
    <n v="5"/>
    <n v="5"/>
    <n v="15"/>
    <n v="1"/>
    <x v="4"/>
    <s v="Class-1"/>
    <x v="0"/>
  </r>
  <r>
    <n v="3526"/>
    <n v="1.1200000000000001"/>
    <d v="2002-01-20T00:00:00"/>
    <n v="1"/>
    <n v="1.1200000000000001"/>
    <n v="6.7202462380300698E-2"/>
    <n v="0"/>
    <n v="1.5047879616963101E-2"/>
    <n v="1"/>
    <n v="1"/>
    <n v="1"/>
    <n v="5"/>
    <n v="5"/>
    <n v="5"/>
    <n v="15"/>
    <n v="1"/>
    <x v="4"/>
    <s v="Class-1"/>
    <x v="0"/>
  </r>
  <r>
    <n v="3527"/>
    <n v="103.81"/>
    <d v="2002-01-20T00:00:00"/>
    <n v="1"/>
    <n v="103.81"/>
    <n v="0.71118331053353001"/>
    <n v="0"/>
    <n v="1.5047879616963101E-2"/>
    <n v="4"/>
    <n v="1"/>
    <n v="1"/>
    <n v="20"/>
    <n v="5"/>
    <n v="5"/>
    <n v="30"/>
    <n v="2"/>
    <x v="2"/>
    <s v="Class-2"/>
    <x v="0"/>
  </r>
  <r>
    <n v="3528"/>
    <n v="1"/>
    <d v="2002-02-02T00:00:00"/>
    <n v="1"/>
    <n v="1"/>
    <n v="6.53214774281803E-2"/>
    <n v="0"/>
    <n v="2.7188782489740101E-2"/>
    <n v="1"/>
    <n v="1"/>
    <n v="1"/>
    <n v="5"/>
    <n v="5"/>
    <n v="5"/>
    <n v="15"/>
    <n v="1"/>
    <x v="4"/>
    <s v="Class-1"/>
    <x v="0"/>
  </r>
  <r>
    <n v="3529"/>
    <n v="44.97"/>
    <d v="2002-01-26T00:00:00"/>
    <n v="1"/>
    <n v="44.97"/>
    <n v="0.45964432284539902"/>
    <n v="0"/>
    <n v="2.1032831737346099E-2"/>
    <n v="3"/>
    <n v="1"/>
    <n v="1"/>
    <n v="15"/>
    <n v="5"/>
    <n v="5"/>
    <n v="25"/>
    <n v="1.6666666666666701"/>
    <x v="4"/>
    <s v="Class-1"/>
    <x v="0"/>
  </r>
  <r>
    <n v="353"/>
    <n v="19.608000000000001"/>
    <d v="2002-05-15T00:00:00"/>
    <n v="1"/>
    <n v="19.608000000000001"/>
    <n v="0.26162790697674698"/>
    <n v="0"/>
    <n v="0.168604651162791"/>
    <n v="2"/>
    <n v="1"/>
    <n v="1"/>
    <n v="10"/>
    <n v="5"/>
    <n v="5"/>
    <n v="20"/>
    <n v="1.3333333333333299"/>
    <x v="4"/>
    <s v="Class-1"/>
    <x v="2"/>
  </r>
  <r>
    <n v="3530"/>
    <n v="10.97"/>
    <d v="2002-03-25T00:00:00"/>
    <n v="1"/>
    <n v="10.97"/>
    <n v="0.17647058823529699"/>
    <n v="0"/>
    <n v="9.64432284541724E-2"/>
    <n v="1"/>
    <n v="1"/>
    <n v="1"/>
    <n v="5"/>
    <n v="5"/>
    <n v="5"/>
    <n v="15"/>
    <n v="1"/>
    <x v="4"/>
    <s v="Class-1"/>
    <x v="0"/>
  </r>
  <r>
    <n v="3531"/>
    <n v="4.22"/>
    <d v="2002-01-19T00:00:00"/>
    <n v="1"/>
    <n v="4.22"/>
    <n v="0.10858413132695"/>
    <n v="0"/>
    <n v="1.2995896032831701E-2"/>
    <n v="1"/>
    <n v="1"/>
    <n v="1"/>
    <n v="5"/>
    <n v="5"/>
    <n v="5"/>
    <n v="15"/>
    <n v="1"/>
    <x v="4"/>
    <s v="Class-1"/>
    <x v="0"/>
  </r>
  <r>
    <n v="3532"/>
    <n v="3.38"/>
    <d v="2002-01-18T00:00:00"/>
    <n v="1"/>
    <n v="3.38"/>
    <n v="9.7982216142271206E-2"/>
    <n v="0"/>
    <n v="1.2311901504788E-2"/>
    <n v="1"/>
    <n v="1"/>
    <n v="1"/>
    <n v="5"/>
    <n v="5"/>
    <n v="5"/>
    <n v="15"/>
    <n v="1"/>
    <x v="4"/>
    <s v="Class-1"/>
    <x v="0"/>
  </r>
  <r>
    <n v="3533"/>
    <n v="119.31"/>
    <d v="2002-03-01T00:00:00"/>
    <n v="1"/>
    <n v="119.31"/>
    <n v="0.74572503419974701"/>
    <n v="0"/>
    <n v="6.6005471956224401E-2"/>
    <n v="4"/>
    <n v="1"/>
    <n v="1"/>
    <n v="20"/>
    <n v="5"/>
    <n v="5"/>
    <n v="30"/>
    <n v="2"/>
    <x v="2"/>
    <s v="Class-2"/>
    <x v="0"/>
  </r>
  <r>
    <n v="3534"/>
    <n v="19.107399999999998"/>
    <d v="2002-03-30T00:00:00"/>
    <n v="2"/>
    <n v="38.214799999999997"/>
    <n v="0.258207934336529"/>
    <n v="0.35294117647058798"/>
    <n v="0.105848153214774"/>
    <n v="2"/>
    <n v="2"/>
    <n v="1"/>
    <n v="10"/>
    <n v="10"/>
    <n v="5"/>
    <n v="25"/>
    <n v="1.6666666666666701"/>
    <x v="4"/>
    <s v="Class-1"/>
    <x v="1"/>
  </r>
  <r>
    <n v="3536"/>
    <n v="235.08250000000001"/>
    <d v="2003-05-31T00:00:00"/>
    <n v="4"/>
    <n v="940.33"/>
    <n v="0.86884404924765002"/>
    <n v="0.581395348837209"/>
    <n v="0.52240082079343297"/>
    <n v="5"/>
    <n v="3"/>
    <n v="3"/>
    <n v="25"/>
    <n v="15"/>
    <n v="15"/>
    <n v="55"/>
    <n v="3.6666666666666701"/>
    <x v="0"/>
    <s v="Class-3"/>
    <x v="0"/>
  </r>
  <r>
    <n v="3537"/>
    <n v="103.986"/>
    <d v="2002-03-06T00:00:00"/>
    <n v="1"/>
    <n v="103.986"/>
    <n v="0.71169630642956205"/>
    <n v="0"/>
    <n v="7.0109439124487E-2"/>
    <n v="4"/>
    <n v="1"/>
    <n v="1"/>
    <n v="20"/>
    <n v="5"/>
    <n v="5"/>
    <n v="30"/>
    <n v="2"/>
    <x v="2"/>
    <s v="Class-2"/>
    <x v="2"/>
  </r>
  <r>
    <n v="3538"/>
    <n v="0.19"/>
    <d v="2002-04-12T00:00:00"/>
    <n v="1"/>
    <n v="0.19"/>
    <n v="5.3009575923392303E-2"/>
    <n v="0"/>
    <n v="0.125"/>
    <n v="1"/>
    <n v="1"/>
    <n v="1"/>
    <n v="5"/>
    <n v="5"/>
    <n v="5"/>
    <n v="15"/>
    <n v="1"/>
    <x v="4"/>
    <s v="Class-1"/>
    <x v="0"/>
  </r>
  <r>
    <n v="3539"/>
    <n v="8"/>
    <d v="2002-02-25T00:00:00"/>
    <n v="1"/>
    <n v="8"/>
    <n v="0.15167578659370901"/>
    <n v="0"/>
    <n v="6.1046511627907002E-2"/>
    <n v="1"/>
    <n v="1"/>
    <n v="1"/>
    <n v="5"/>
    <n v="5"/>
    <n v="5"/>
    <n v="15"/>
    <n v="1"/>
    <x v="4"/>
    <s v="Class-1"/>
    <x v="0"/>
  </r>
  <r>
    <n v="354"/>
    <n v="79.8792857142857"/>
    <d v="2004-11-10T00:00:00"/>
    <n v="28"/>
    <n v="2236.6199999999994"/>
    <n v="0.63628590971272203"/>
    <n v="0.95041039671682603"/>
    <n v="0.87756497948016399"/>
    <n v="4"/>
    <n v="5"/>
    <n v="5"/>
    <n v="20"/>
    <n v="25"/>
    <n v="25"/>
    <n v="70"/>
    <n v="4.6666666666666696"/>
    <x v="1"/>
    <s v="Class-4"/>
    <x v="0"/>
  </r>
  <r>
    <n v="3540"/>
    <n v="221.27964285714299"/>
    <d v="2003-05-06T00:00:00"/>
    <n v="28"/>
    <n v="6195.8300000000036"/>
    <n v="0.86183310533519997"/>
    <n v="0.95041039671682603"/>
    <n v="0.51590287277701696"/>
    <n v="5"/>
    <n v="5"/>
    <n v="3"/>
    <n v="25"/>
    <n v="25"/>
    <n v="15"/>
    <n v="65"/>
    <n v="4.3333333333333304"/>
    <x v="1"/>
    <s v="Class-4"/>
    <x v="0"/>
  </r>
  <r>
    <n v="3541"/>
    <n v="91.66"/>
    <d v="2002-02-13T00:00:00"/>
    <n v="1"/>
    <n v="91.66"/>
    <n v="0.68142954856362004"/>
    <n v="0"/>
    <n v="4.3946648426812597E-2"/>
    <n v="4"/>
    <n v="1"/>
    <n v="1"/>
    <n v="20"/>
    <n v="5"/>
    <n v="5"/>
    <n v="30"/>
    <n v="2"/>
    <x v="2"/>
    <s v="Class-2"/>
    <x v="0"/>
  </r>
  <r>
    <n v="3542"/>
    <n v="62.21"/>
    <d v="2002-04-12T00:00:00"/>
    <n v="1"/>
    <n v="62.21"/>
    <n v="0.56190150478794898"/>
    <n v="0"/>
    <n v="0.125"/>
    <n v="3"/>
    <n v="1"/>
    <n v="1"/>
    <n v="15"/>
    <n v="5"/>
    <n v="5"/>
    <n v="25"/>
    <n v="1.6666666666666701"/>
    <x v="4"/>
    <s v="Class-1"/>
    <x v="0"/>
  </r>
  <r>
    <n v="3543"/>
    <n v="18.98"/>
    <d v="2002-05-24T00:00:00"/>
    <n v="1"/>
    <n v="18.98"/>
    <n v="0.25769493844049601"/>
    <n v="0"/>
    <n v="0.179719562243502"/>
    <n v="2"/>
    <n v="1"/>
    <n v="1"/>
    <n v="10"/>
    <n v="5"/>
    <n v="5"/>
    <n v="20"/>
    <n v="1.3333333333333299"/>
    <x v="4"/>
    <s v="Class-1"/>
    <x v="0"/>
  </r>
  <r>
    <n v="3544"/>
    <n v="20.58"/>
    <d v="2002-04-09T00:00:00"/>
    <n v="1"/>
    <n v="20.58"/>
    <n v="0.27137482900137"/>
    <n v="0"/>
    <n v="0.12072503419972599"/>
    <n v="2"/>
    <n v="1"/>
    <n v="1"/>
    <n v="10"/>
    <n v="5"/>
    <n v="5"/>
    <n v="20"/>
    <n v="1.3333333333333299"/>
    <x v="4"/>
    <s v="Class-1"/>
    <x v="0"/>
  </r>
  <r>
    <n v="3545"/>
    <n v="3.24"/>
    <d v="2002-04-08T00:00:00"/>
    <n v="1"/>
    <n v="3.24"/>
    <n v="9.6785225718194604E-2"/>
    <n v="0"/>
    <n v="0.119870041039672"/>
    <n v="1"/>
    <n v="1"/>
    <n v="1"/>
    <n v="5"/>
    <n v="5"/>
    <n v="5"/>
    <n v="15"/>
    <n v="1"/>
    <x v="4"/>
    <s v="Class-1"/>
    <x v="0"/>
  </r>
  <r>
    <n v="3546"/>
    <n v="11.23"/>
    <d v="2002-04-06T00:00:00"/>
    <n v="1"/>
    <n v="11.23"/>
    <n v="0.17886456908345"/>
    <n v="0"/>
    <n v="0.117476060191519"/>
    <n v="1"/>
    <n v="1"/>
    <n v="1"/>
    <n v="5"/>
    <n v="5"/>
    <n v="5"/>
    <n v="15"/>
    <n v="1"/>
    <x v="4"/>
    <s v="Class-1"/>
    <x v="0"/>
  </r>
  <r>
    <n v="3547"/>
    <n v="145.81"/>
    <d v="2002-08-28T00:00:00"/>
    <n v="1"/>
    <n v="145.81"/>
    <n v="0.79052667578662195"/>
    <n v="0"/>
    <n v="0.346614227086183"/>
    <n v="4"/>
    <n v="1"/>
    <n v="2"/>
    <n v="20"/>
    <n v="5"/>
    <n v="10"/>
    <n v="35"/>
    <n v="2.3333333333333299"/>
    <x v="2"/>
    <s v="Class-2"/>
    <x v="0"/>
  </r>
  <r>
    <n v="3548"/>
    <n v="1.37"/>
    <d v="2002-04-06T00:00:00"/>
    <n v="1"/>
    <n v="1.37"/>
    <n v="7.1477428180574398E-2"/>
    <n v="0"/>
    <n v="0.117476060191519"/>
    <n v="1"/>
    <n v="1"/>
    <n v="1"/>
    <n v="5"/>
    <n v="5"/>
    <n v="5"/>
    <n v="15"/>
    <n v="1"/>
    <x v="4"/>
    <s v="Class-1"/>
    <x v="0"/>
  </r>
  <r>
    <n v="3549"/>
    <n v="2.67"/>
    <d v="2002-04-12T00:00:00"/>
    <n v="1"/>
    <n v="2.67"/>
    <n v="8.6696306429548703E-2"/>
    <n v="0"/>
    <n v="0.125"/>
    <n v="1"/>
    <n v="1"/>
    <n v="1"/>
    <n v="5"/>
    <n v="5"/>
    <n v="5"/>
    <n v="15"/>
    <n v="1"/>
    <x v="4"/>
    <s v="Class-1"/>
    <x v="0"/>
  </r>
  <r>
    <n v="355"/>
    <n v="111.38943396226399"/>
    <d v="2004-11-30T00:00:00"/>
    <n v="53"/>
    <n v="5903.6399999999912"/>
    <n v="0.72708618331054997"/>
    <n v="0.98033515731874199"/>
    <n v="0.91432968536251702"/>
    <n v="4"/>
    <n v="5"/>
    <n v="5"/>
    <n v="20"/>
    <n v="25"/>
    <n v="25"/>
    <n v="70"/>
    <n v="4.6666666666666696"/>
    <x v="1"/>
    <s v="Class-4"/>
    <x v="0"/>
  </r>
  <r>
    <n v="3550"/>
    <n v="0.87"/>
    <d v="2002-04-07T00:00:00"/>
    <n v="1"/>
    <n v="0.87"/>
    <n v="6.3953488372092707E-2"/>
    <n v="0"/>
    <n v="0.119015047879617"/>
    <n v="1"/>
    <n v="1"/>
    <n v="1"/>
    <n v="5"/>
    <n v="5"/>
    <n v="5"/>
    <n v="15"/>
    <n v="1"/>
    <x v="4"/>
    <s v="Class-1"/>
    <x v="0"/>
  </r>
  <r>
    <n v="3551"/>
    <n v="43.73"/>
    <d v="2002-04-07T00:00:00"/>
    <n v="1"/>
    <n v="43.73"/>
    <n v="0.45297537619697298"/>
    <n v="0"/>
    <n v="0.119015047879617"/>
    <n v="3"/>
    <n v="1"/>
    <n v="1"/>
    <n v="15"/>
    <n v="5"/>
    <n v="5"/>
    <n v="25"/>
    <n v="1.6666666666666701"/>
    <x v="4"/>
    <s v="Class-1"/>
    <x v="0"/>
  </r>
  <r>
    <n v="3552"/>
    <n v="133.28"/>
    <d v="2002-03-25T00:00:00"/>
    <n v="1"/>
    <n v="133.28"/>
    <n v="0.771203830369382"/>
    <n v="0"/>
    <n v="9.64432284541724E-2"/>
    <n v="4"/>
    <n v="1"/>
    <n v="1"/>
    <n v="20"/>
    <n v="5"/>
    <n v="5"/>
    <n v="30"/>
    <n v="2"/>
    <x v="2"/>
    <s v="Class-2"/>
    <x v="0"/>
  </r>
  <r>
    <n v="3553"/>
    <n v="15.58"/>
    <d v="2002-03-10T00:00:00"/>
    <n v="1"/>
    <n v="15.58"/>
    <n v="0.22520519835841701"/>
    <n v="0"/>
    <n v="7.4726402188782501E-2"/>
    <n v="2"/>
    <n v="1"/>
    <n v="1"/>
    <n v="10"/>
    <n v="5"/>
    <n v="5"/>
    <n v="20"/>
    <n v="1.3333333333333299"/>
    <x v="4"/>
    <s v="Class-1"/>
    <x v="0"/>
  </r>
  <r>
    <n v="3554"/>
    <n v="26.192"/>
    <d v="2004-09-13T00:00:00"/>
    <n v="15"/>
    <n v="392.88"/>
    <n v="0.32335841313269198"/>
    <n v="0.88560191518467901"/>
    <n v="0.78197674418604601"/>
    <n v="2"/>
    <n v="5"/>
    <n v="4"/>
    <n v="10"/>
    <n v="25"/>
    <n v="20"/>
    <n v="55"/>
    <n v="3.6666666666666701"/>
    <x v="0"/>
    <s v="Class-3"/>
    <x v="0"/>
  </r>
  <r>
    <n v="3555"/>
    <n v="37.869999999999997"/>
    <d v="2002-10-24T00:00:00"/>
    <n v="1"/>
    <n v="37.869999999999997"/>
    <n v="0.41244870041038301"/>
    <n v="0"/>
    <n v="0.42510259917920601"/>
    <n v="3"/>
    <n v="1"/>
    <n v="3"/>
    <n v="15"/>
    <n v="5"/>
    <n v="15"/>
    <n v="35"/>
    <n v="2.3333333333333299"/>
    <x v="2"/>
    <s v="Class-2"/>
    <x v="0"/>
  </r>
  <r>
    <n v="3556"/>
    <n v="61.887999999999998"/>
    <d v="2002-01-20T00:00:00"/>
    <n v="1"/>
    <n v="61.887999999999998"/>
    <n v="0.55950752393979497"/>
    <n v="0"/>
    <n v="1.5047879616963101E-2"/>
    <n v="3"/>
    <n v="1"/>
    <n v="1"/>
    <n v="15"/>
    <n v="5"/>
    <n v="5"/>
    <n v="25"/>
    <n v="1.6666666666666701"/>
    <x v="4"/>
    <s v="Class-1"/>
    <x v="2"/>
  </r>
  <r>
    <n v="3557"/>
    <n v="39.770000000000003"/>
    <d v="2004-08-08T00:00:00"/>
    <n v="2"/>
    <n v="79.540000000000006"/>
    <n v="0.42818057455538899"/>
    <n v="0.35294117647058798"/>
    <n v="0.74333105335157201"/>
    <n v="3"/>
    <n v="2"/>
    <n v="4"/>
    <n v="15"/>
    <n v="10"/>
    <n v="20"/>
    <n v="45"/>
    <n v="3"/>
    <x v="0"/>
    <s v="Class-3"/>
    <x v="0"/>
  </r>
  <r>
    <n v="3558"/>
    <n v="60.289099999999998"/>
    <d v="2004-10-15T00:00:00"/>
    <n v="4"/>
    <n v="241.15639999999999"/>
    <n v="0.55078659370723504"/>
    <n v="0.581395348837209"/>
    <n v="0.84216826265389799"/>
    <n v="3"/>
    <n v="3"/>
    <n v="5"/>
    <n v="15"/>
    <n v="15"/>
    <n v="25"/>
    <n v="55"/>
    <n v="3.6666666666666701"/>
    <x v="0"/>
    <s v="Class-3"/>
    <x v="2"/>
  </r>
  <r>
    <n v="3559"/>
    <n v="68.813000000000002"/>
    <d v="2002-01-20T00:00:00"/>
    <n v="2"/>
    <n v="137.626"/>
    <n v="0.59165526675785796"/>
    <n v="0.35294117647058798"/>
    <n v="1.5047879616963101E-2"/>
    <n v="3"/>
    <n v="2"/>
    <n v="1"/>
    <n v="15"/>
    <n v="10"/>
    <n v="5"/>
    <n v="30"/>
    <n v="2"/>
    <x v="2"/>
    <s v="Class-2"/>
    <x v="1"/>
  </r>
  <r>
    <n v="356"/>
    <n v="10.7254545454545"/>
    <d v="2004-11-14T00:00:00"/>
    <n v="11"/>
    <n v="117.97999999999951"/>
    <n v="0.17339261285909999"/>
    <n v="0.83413132694938497"/>
    <n v="0.88354993160054696"/>
    <n v="1"/>
    <n v="5"/>
    <n v="5"/>
    <n v="5"/>
    <n v="25"/>
    <n v="25"/>
    <n v="55"/>
    <n v="3.6666666666666701"/>
    <x v="0"/>
    <s v="Class-3"/>
    <x v="0"/>
  </r>
  <r>
    <n v="3561"/>
    <n v="18.228000000000002"/>
    <d v="2002-02-21T00:00:00"/>
    <n v="2"/>
    <n v="36.456000000000003"/>
    <n v="0.252051983584135"/>
    <n v="0.35294117647058798"/>
    <n v="5.4035567715458303E-2"/>
    <n v="2"/>
    <n v="2"/>
    <n v="1"/>
    <n v="10"/>
    <n v="10"/>
    <n v="5"/>
    <n v="25"/>
    <n v="1.6666666666666701"/>
    <x v="4"/>
    <s v="Class-1"/>
    <x v="1"/>
  </r>
  <r>
    <n v="3563"/>
    <n v="0.44"/>
    <d v="2002-03-02T00:00:00"/>
    <n v="1"/>
    <n v="0.44"/>
    <n v="5.7284541723665899E-2"/>
    <n v="0"/>
    <n v="6.6860465116279105E-2"/>
    <n v="1"/>
    <n v="1"/>
    <n v="1"/>
    <n v="5"/>
    <n v="5"/>
    <n v="5"/>
    <n v="15"/>
    <n v="1"/>
    <x v="4"/>
    <s v="Class-1"/>
    <x v="0"/>
  </r>
  <r>
    <n v="3564"/>
    <n v="15.247999999999999"/>
    <d v="2002-01-18T00:00:00"/>
    <n v="1"/>
    <n v="15.247999999999999"/>
    <n v="0.21682626538988101"/>
    <n v="0"/>
    <n v="1.2311901504788E-2"/>
    <n v="2"/>
    <n v="1"/>
    <n v="1"/>
    <n v="10"/>
    <n v="5"/>
    <n v="5"/>
    <n v="20"/>
    <n v="1.3333333333333299"/>
    <x v="4"/>
    <s v="Class-1"/>
    <x v="2"/>
  </r>
  <r>
    <n v="3565"/>
    <n v="2.5499999999999998"/>
    <d v="2002-01-22T00:00:00"/>
    <n v="1"/>
    <n v="2.5499999999999998"/>
    <n v="8.4815321477428304E-2"/>
    <n v="0"/>
    <n v="1.74418604651163E-2"/>
    <n v="1"/>
    <n v="1"/>
    <n v="1"/>
    <n v="5"/>
    <n v="5"/>
    <n v="5"/>
    <n v="15"/>
    <n v="1"/>
    <x v="4"/>
    <s v="Class-1"/>
    <x v="0"/>
  </r>
  <r>
    <n v="3566"/>
    <n v="5.12"/>
    <d v="2002-01-23T00:00:00"/>
    <n v="1"/>
    <n v="5.12"/>
    <n v="0.11935704514364"/>
    <n v="0"/>
    <n v="1.8638850889192898E-2"/>
    <n v="1"/>
    <n v="1"/>
    <n v="1"/>
    <n v="5"/>
    <n v="5"/>
    <n v="5"/>
    <n v="15"/>
    <n v="1"/>
    <x v="4"/>
    <s v="Class-1"/>
    <x v="0"/>
  </r>
  <r>
    <n v="3567"/>
    <n v="193.25"/>
    <d v="2002-01-28T00:00:00"/>
    <n v="1"/>
    <n v="193.25"/>
    <n v="0.84080027359785003"/>
    <n v="0"/>
    <n v="2.32558139534884E-2"/>
    <n v="5"/>
    <n v="1"/>
    <n v="1"/>
    <n v="25"/>
    <n v="5"/>
    <n v="5"/>
    <n v="35"/>
    <n v="2.3333333333333299"/>
    <x v="2"/>
    <s v="Class-2"/>
    <x v="0"/>
  </r>
  <r>
    <n v="3568"/>
    <n v="21.71"/>
    <d v="2002-02-03T00:00:00"/>
    <n v="1"/>
    <n v="21.71"/>
    <n v="0.28266073871409098"/>
    <n v="0"/>
    <n v="2.8214774281805698E-2"/>
    <n v="2"/>
    <n v="1"/>
    <n v="1"/>
    <n v="10"/>
    <n v="5"/>
    <n v="5"/>
    <n v="20"/>
    <n v="1.3333333333333299"/>
    <x v="4"/>
    <s v="Class-1"/>
    <x v="0"/>
  </r>
  <r>
    <n v="3569"/>
    <n v="142.548"/>
    <d v="2002-03-30T00:00:00"/>
    <n v="1"/>
    <n v="142.548"/>
    <n v="0.78539671682629297"/>
    <n v="0"/>
    <n v="0.105848153214774"/>
    <n v="4"/>
    <n v="1"/>
    <n v="1"/>
    <n v="20"/>
    <n v="5"/>
    <n v="5"/>
    <n v="30"/>
    <n v="2"/>
    <x v="2"/>
    <s v="Class-2"/>
    <x v="2"/>
  </r>
  <r>
    <n v="357"/>
    <n v="234.96666666666701"/>
    <d v="2002-09-09T00:00:00"/>
    <n v="3"/>
    <n v="704.900000000001"/>
    <n v="0.86867305061563904"/>
    <n v="0.49743502051983601"/>
    <n v="0.364740082079343"/>
    <n v="5"/>
    <n v="3"/>
    <n v="2"/>
    <n v="25"/>
    <n v="15"/>
    <n v="10"/>
    <n v="50"/>
    <n v="3.3333333333333299"/>
    <x v="0"/>
    <s v="Class-3"/>
    <x v="0"/>
  </r>
  <r>
    <n v="3570"/>
    <n v="97.652000000000001"/>
    <d v="2002-10-06T00:00:00"/>
    <n v="3"/>
    <n v="292.95600000000002"/>
    <n v="0.69630642954857502"/>
    <n v="0.49743502051983601"/>
    <n v="0.40372777017783801"/>
    <n v="4"/>
    <n v="3"/>
    <n v="3"/>
    <n v="20"/>
    <n v="15"/>
    <n v="15"/>
    <n v="50"/>
    <n v="3.3333333333333299"/>
    <x v="0"/>
    <s v="Class-3"/>
    <x v="1"/>
  </r>
  <r>
    <n v="3572"/>
    <n v="99.25"/>
    <d v="2002-02-06T00:00:00"/>
    <n v="1"/>
    <n v="99.25"/>
    <n v="0.70092339261287095"/>
    <n v="0"/>
    <n v="3.4199726402188803E-2"/>
    <n v="4"/>
    <n v="1"/>
    <n v="1"/>
    <n v="20"/>
    <n v="5"/>
    <n v="5"/>
    <n v="30"/>
    <n v="2"/>
    <x v="2"/>
    <s v="Class-2"/>
    <x v="0"/>
  </r>
  <r>
    <n v="3573"/>
    <n v="57.57"/>
    <d v="2002-01-19T00:00:00"/>
    <n v="1"/>
    <n v="57.57"/>
    <n v="0.53283173734608302"/>
    <n v="0"/>
    <n v="1.2995896032831701E-2"/>
    <n v="3"/>
    <n v="1"/>
    <n v="1"/>
    <n v="15"/>
    <n v="5"/>
    <n v="5"/>
    <n v="25"/>
    <n v="1.6666666666666701"/>
    <x v="4"/>
    <s v="Class-1"/>
    <x v="0"/>
  </r>
  <r>
    <n v="3574"/>
    <n v="9.59"/>
    <d v="2002-01-19T00:00:00"/>
    <n v="1"/>
    <n v="9.59"/>
    <n v="0.16398768809849701"/>
    <n v="0"/>
    <n v="1.2995896032831701E-2"/>
    <n v="1"/>
    <n v="1"/>
    <n v="1"/>
    <n v="5"/>
    <n v="5"/>
    <n v="5"/>
    <n v="15"/>
    <n v="1"/>
    <x v="4"/>
    <s v="Class-1"/>
    <x v="0"/>
  </r>
  <r>
    <n v="3575"/>
    <n v="48.39"/>
    <d v="2002-01-19T00:00:00"/>
    <n v="1"/>
    <n v="48.39"/>
    <n v="0.48307113543089503"/>
    <n v="0"/>
    <n v="1.2995896032831701E-2"/>
    <n v="3"/>
    <n v="1"/>
    <n v="1"/>
    <n v="15"/>
    <n v="5"/>
    <n v="5"/>
    <n v="25"/>
    <n v="1.6666666666666701"/>
    <x v="4"/>
    <s v="Class-1"/>
    <x v="0"/>
  </r>
  <r>
    <n v="3576"/>
    <n v="67.099999999999994"/>
    <d v="2003-01-27T00:00:00"/>
    <n v="2"/>
    <n v="134.19999999999999"/>
    <n v="0.58567031463747399"/>
    <n v="0.35294117647058798"/>
    <n v="0.49521203830369298"/>
    <n v="3"/>
    <n v="2"/>
    <n v="3"/>
    <n v="15"/>
    <n v="10"/>
    <n v="15"/>
    <n v="40"/>
    <n v="2.6666666666666701"/>
    <x v="2"/>
    <s v="Class-2"/>
    <x v="2"/>
  </r>
  <r>
    <n v="3577"/>
    <n v="61.02"/>
    <d v="2002-02-10T00:00:00"/>
    <n v="1"/>
    <n v="61.02"/>
    <n v="0.55506155950751002"/>
    <n v="0"/>
    <n v="3.9158686730506202E-2"/>
    <n v="3"/>
    <n v="1"/>
    <n v="1"/>
    <n v="15"/>
    <n v="5"/>
    <n v="5"/>
    <n v="25"/>
    <n v="1.6666666666666701"/>
    <x v="4"/>
    <s v="Class-1"/>
    <x v="2"/>
  </r>
  <r>
    <n v="3578"/>
    <n v="195.84899999999999"/>
    <d v="2002-03-19T00:00:00"/>
    <n v="2"/>
    <n v="391.69799999999998"/>
    <n v="0.84233926128594805"/>
    <n v="0.35294117647058798"/>
    <n v="8.9432284541723694E-2"/>
    <n v="5"/>
    <n v="2"/>
    <n v="1"/>
    <n v="25"/>
    <n v="10"/>
    <n v="5"/>
    <n v="40"/>
    <n v="2.6666666666666701"/>
    <x v="2"/>
    <s v="Class-2"/>
    <x v="1"/>
  </r>
  <r>
    <n v="358"/>
    <n v="33.906666666666702"/>
    <d v="2002-08-16T00:00:00"/>
    <n v="3"/>
    <n v="101.72000000000011"/>
    <n v="0.38799589603282097"/>
    <n v="0.49743502051983601"/>
    <n v="0.31874145006839899"/>
    <n v="2"/>
    <n v="3"/>
    <n v="2"/>
    <n v="10"/>
    <n v="15"/>
    <n v="10"/>
    <n v="35"/>
    <n v="2.3333333333333299"/>
    <x v="2"/>
    <s v="Class-2"/>
    <x v="0"/>
  </r>
  <r>
    <n v="3580"/>
    <n v="13.14"/>
    <d v="2002-01-19T00:00:00"/>
    <n v="1"/>
    <n v="13.14"/>
    <n v="0.19852941176470901"/>
    <n v="0"/>
    <n v="1.2995896032831701E-2"/>
    <n v="1"/>
    <n v="1"/>
    <n v="1"/>
    <n v="5"/>
    <n v="5"/>
    <n v="5"/>
    <n v="15"/>
    <n v="1"/>
    <x v="4"/>
    <s v="Class-1"/>
    <x v="0"/>
  </r>
  <r>
    <n v="3581"/>
    <n v="159.1566"/>
    <d v="2002-01-18T00:00:00"/>
    <n v="2"/>
    <n v="318.31319999999999"/>
    <n v="0.80608755129962095"/>
    <n v="0.35294117647058798"/>
    <n v="1.2311901504788E-2"/>
    <n v="5"/>
    <n v="2"/>
    <n v="1"/>
    <n v="25"/>
    <n v="10"/>
    <n v="5"/>
    <n v="40"/>
    <n v="2.6666666666666701"/>
    <x v="2"/>
    <s v="Class-2"/>
    <x v="1"/>
  </r>
  <r>
    <n v="3583"/>
    <n v="17.633333333333301"/>
    <d v="2004-01-29T00:00:00"/>
    <n v="3"/>
    <n v="52.899999999999906"/>
    <n v="0.24777701778386199"/>
    <n v="0.49743502051983601"/>
    <n v="0.615937072503419"/>
    <n v="2"/>
    <n v="3"/>
    <n v="4"/>
    <n v="10"/>
    <n v="15"/>
    <n v="20"/>
    <n v="45"/>
    <n v="3"/>
    <x v="0"/>
    <s v="Class-3"/>
    <x v="0"/>
  </r>
  <r>
    <n v="3584"/>
    <n v="76.081999999999994"/>
    <d v="2002-02-07T00:00:00"/>
    <n v="2"/>
    <n v="152.16399999999999"/>
    <n v="0.62243502051983401"/>
    <n v="0.35294117647058798"/>
    <n v="3.50547195622435E-2"/>
    <n v="4"/>
    <n v="2"/>
    <n v="1"/>
    <n v="20"/>
    <n v="10"/>
    <n v="5"/>
    <n v="35"/>
    <n v="2.3333333333333299"/>
    <x v="2"/>
    <s v="Class-2"/>
    <x v="1"/>
  </r>
  <r>
    <n v="3586"/>
    <n v="24.846"/>
    <d v="2002-02-11T00:00:00"/>
    <n v="2"/>
    <n v="49.692"/>
    <n v="0.30967852257181699"/>
    <n v="0.35294117647058798"/>
    <n v="4.1381668946648402E-2"/>
    <n v="2"/>
    <n v="2"/>
    <n v="1"/>
    <n v="10"/>
    <n v="10"/>
    <n v="5"/>
    <n v="25"/>
    <n v="1.6666666666666701"/>
    <x v="4"/>
    <s v="Class-1"/>
    <x v="1"/>
  </r>
  <r>
    <n v="3588"/>
    <n v="69.889200000000002"/>
    <d v="2002-03-04T00:00:00"/>
    <n v="1"/>
    <n v="69.889200000000002"/>
    <n v="0.59712722298220899"/>
    <n v="0"/>
    <n v="6.8228454172366601E-2"/>
    <n v="3"/>
    <n v="1"/>
    <n v="1"/>
    <n v="15"/>
    <n v="5"/>
    <n v="5"/>
    <n v="25"/>
    <n v="1.6666666666666701"/>
    <x v="4"/>
    <s v="Class-1"/>
    <x v="2"/>
  </r>
  <r>
    <n v="3589"/>
    <n v="46.573999999999998"/>
    <d v="2002-02-24T00:00:00"/>
    <n v="1"/>
    <n v="46.573999999999998"/>
    <n v="0.47110123119013098"/>
    <n v="0"/>
    <n v="5.8823529411764698E-2"/>
    <n v="3"/>
    <n v="1"/>
    <n v="1"/>
    <n v="15"/>
    <n v="5"/>
    <n v="5"/>
    <n v="25"/>
    <n v="1.6666666666666701"/>
    <x v="4"/>
    <s v="Class-1"/>
    <x v="2"/>
  </r>
  <r>
    <n v="359"/>
    <n v="43.707272727272702"/>
    <d v="2004-09-13T00:00:00"/>
    <n v="22"/>
    <n v="961.55999999999949"/>
    <n v="0.452804377564962"/>
    <n v="0.93023255813953498"/>
    <n v="0.78197674418604601"/>
    <n v="3"/>
    <n v="5"/>
    <n v="4"/>
    <n v="15"/>
    <n v="25"/>
    <n v="20"/>
    <n v="60"/>
    <n v="4"/>
    <x v="1"/>
    <s v="Class-4"/>
    <x v="0"/>
  </r>
  <r>
    <n v="3590"/>
    <n v="31.0683333333333"/>
    <d v="2003-09-07T00:00:00"/>
    <n v="6"/>
    <n v="186.4099999999998"/>
    <n v="0.364740082079336"/>
    <n v="0.68946648426812596"/>
    <n v="0.55882352941176405"/>
    <n v="2"/>
    <n v="4"/>
    <n v="3"/>
    <n v="10"/>
    <n v="20"/>
    <n v="15"/>
    <n v="45"/>
    <n v="3"/>
    <x v="0"/>
    <s v="Class-3"/>
    <x v="0"/>
  </r>
  <r>
    <n v="3591"/>
    <n v="43.7896"/>
    <d v="2002-02-11T00:00:00"/>
    <n v="1"/>
    <n v="43.7896"/>
    <n v="0.453659370725017"/>
    <n v="0"/>
    <n v="4.1381668946648402E-2"/>
    <n v="3"/>
    <n v="1"/>
    <n v="1"/>
    <n v="15"/>
    <n v="5"/>
    <n v="5"/>
    <n v="25"/>
    <n v="1.6666666666666701"/>
    <x v="4"/>
    <s v="Class-1"/>
    <x v="2"/>
  </r>
  <r>
    <n v="3592"/>
    <n v="1.49"/>
    <d v="2002-01-21T00:00:00"/>
    <n v="1"/>
    <n v="1.49"/>
    <n v="7.3358413132694797E-2"/>
    <n v="0"/>
    <n v="1.6415868673050601E-2"/>
    <n v="1"/>
    <n v="1"/>
    <n v="1"/>
    <n v="5"/>
    <n v="5"/>
    <n v="5"/>
    <n v="15"/>
    <n v="1"/>
    <x v="4"/>
    <s v="Class-1"/>
    <x v="0"/>
  </r>
  <r>
    <n v="3593"/>
    <n v="54.0914"/>
    <d v="2003-01-31T00:00:00"/>
    <n v="2"/>
    <n v="108.1828"/>
    <n v="0.51179890560873398"/>
    <n v="0.35294117647058798"/>
    <n v="0.49623803009575801"/>
    <n v="3"/>
    <n v="2"/>
    <n v="3"/>
    <n v="15"/>
    <n v="10"/>
    <n v="15"/>
    <n v="40"/>
    <n v="2.6666666666666701"/>
    <x v="2"/>
    <s v="Class-2"/>
    <x v="2"/>
  </r>
  <r>
    <n v="3594"/>
    <n v="-465.27460000000002"/>
    <d v="2002-03-04T00:00:00"/>
    <n v="2"/>
    <n v="-930.54920000000004"/>
    <n v="2.56497948016416E-3"/>
    <n v="0.35294117647058798"/>
    <n v="6.8228454172366601E-2"/>
    <n v="1"/>
    <n v="2"/>
    <n v="1"/>
    <n v="5"/>
    <n v="10"/>
    <n v="5"/>
    <n v="20"/>
    <n v="1.3333333333333299"/>
    <x v="4"/>
    <s v="Class-1"/>
    <x v="1"/>
  </r>
  <r>
    <n v="3596"/>
    <n v="29.05"/>
    <d v="2002-04-21T00:00:00"/>
    <n v="1"/>
    <n v="29.05"/>
    <n v="0.346272229822155"/>
    <n v="0"/>
    <n v="0.13782489740082099"/>
    <n v="2"/>
    <n v="1"/>
    <n v="1"/>
    <n v="10"/>
    <n v="5"/>
    <n v="5"/>
    <n v="20"/>
    <n v="1.3333333333333299"/>
    <x v="4"/>
    <s v="Class-1"/>
    <x v="0"/>
  </r>
  <r>
    <n v="3597"/>
    <n v="15.382899999999999"/>
    <d v="2004-12-13T00:00:00"/>
    <n v="3"/>
    <n v="46.148699999999998"/>
    <n v="0.22298221614227501"/>
    <n v="0.49743502051983601"/>
    <n v="0.939979480164158"/>
    <n v="2"/>
    <n v="3"/>
    <n v="5"/>
    <n v="10"/>
    <n v="15"/>
    <n v="25"/>
    <n v="50"/>
    <n v="3.3333333333333299"/>
    <x v="0"/>
    <s v="Class-3"/>
    <x v="1"/>
  </r>
  <r>
    <n v="3599"/>
    <n v="46.177599999999998"/>
    <d v="2002-02-01T00:00:00"/>
    <n v="1"/>
    <n v="46.177599999999998"/>
    <n v="0.468023255813934"/>
    <n v="0"/>
    <n v="2.5991792065663499E-2"/>
    <n v="3"/>
    <n v="1"/>
    <n v="1"/>
    <n v="15"/>
    <n v="5"/>
    <n v="5"/>
    <n v="25"/>
    <n v="1.6666666666666701"/>
    <x v="4"/>
    <s v="Class-1"/>
    <x v="2"/>
  </r>
  <r>
    <n v="36"/>
    <n v="25.262499999999999"/>
    <d v="2004-12-18T00:00:00"/>
    <n v="8"/>
    <n v="202.1"/>
    <n v="0.31446648426812301"/>
    <n v="0.76333789329685398"/>
    <n v="0.95075239398084799"/>
    <n v="2"/>
    <n v="4"/>
    <n v="5"/>
    <n v="10"/>
    <n v="20"/>
    <n v="25"/>
    <n v="55"/>
    <n v="3.6666666666666701"/>
    <x v="0"/>
    <s v="Class-3"/>
    <x v="0"/>
  </r>
  <r>
    <n v="360"/>
    <n v="42.433333333333302"/>
    <d v="2004-10-10T00:00:00"/>
    <n v="6"/>
    <n v="254.5999999999998"/>
    <n v="0.44288645690832801"/>
    <n v="0.68946648426812596"/>
    <n v="0.835499316005471"/>
    <n v="3"/>
    <n v="4"/>
    <n v="5"/>
    <n v="15"/>
    <n v="20"/>
    <n v="25"/>
    <n v="60"/>
    <n v="4"/>
    <x v="1"/>
    <s v="Class-4"/>
    <x v="0"/>
  </r>
  <r>
    <n v="3600"/>
    <n v="346.28"/>
    <d v="2002-01-19T00:00:00"/>
    <n v="1"/>
    <n v="346.28"/>
    <n v="0.91347469220251498"/>
    <n v="0"/>
    <n v="1.2995896032831701E-2"/>
    <n v="5"/>
    <n v="1"/>
    <n v="1"/>
    <n v="25"/>
    <n v="5"/>
    <n v="5"/>
    <n v="35"/>
    <n v="2.3333333333333299"/>
    <x v="2"/>
    <s v="Class-2"/>
    <x v="0"/>
  </r>
  <r>
    <n v="3601"/>
    <n v="9.1300000000000008"/>
    <d v="2002-01-22T00:00:00"/>
    <n v="1"/>
    <n v="9.1300000000000008"/>
    <n v="0.160738714090289"/>
    <n v="0"/>
    <n v="1.74418604651163E-2"/>
    <n v="1"/>
    <n v="1"/>
    <n v="1"/>
    <n v="5"/>
    <n v="5"/>
    <n v="5"/>
    <n v="15"/>
    <n v="1"/>
    <x v="4"/>
    <s v="Class-1"/>
    <x v="0"/>
  </r>
  <r>
    <n v="3602"/>
    <n v="84.771428571428601"/>
    <d v="2003-07-19T00:00:00"/>
    <n v="7"/>
    <n v="593.4000000000002"/>
    <n v="0.65492476060191895"/>
    <n v="0.73204514363885098"/>
    <n v="0.53915868673050504"/>
    <n v="4"/>
    <n v="4"/>
    <n v="3"/>
    <n v="20"/>
    <n v="20"/>
    <n v="15"/>
    <n v="55"/>
    <n v="3.6666666666666701"/>
    <x v="0"/>
    <s v="Class-3"/>
    <x v="0"/>
  </r>
  <r>
    <n v="3603"/>
    <n v="6.2"/>
    <d v="2002-01-22T00:00:00"/>
    <n v="1"/>
    <n v="6.2"/>
    <n v="0.13183994528043899"/>
    <n v="0"/>
    <n v="1.74418604651163E-2"/>
    <n v="1"/>
    <n v="1"/>
    <n v="1"/>
    <n v="5"/>
    <n v="5"/>
    <n v="5"/>
    <n v="15"/>
    <n v="1"/>
    <x v="4"/>
    <s v="Class-1"/>
    <x v="0"/>
  </r>
  <r>
    <n v="3604"/>
    <n v="15.247999999999999"/>
    <d v="2002-01-23T00:00:00"/>
    <n v="1"/>
    <n v="15.247999999999999"/>
    <n v="0.21682626538988101"/>
    <n v="0"/>
    <n v="1.8638850889192898E-2"/>
    <n v="2"/>
    <n v="1"/>
    <n v="1"/>
    <n v="10"/>
    <n v="5"/>
    <n v="5"/>
    <n v="20"/>
    <n v="1.3333333333333299"/>
    <x v="4"/>
    <s v="Class-1"/>
    <x v="2"/>
  </r>
  <r>
    <n v="3605"/>
    <n v="89.091200000000001"/>
    <d v="2002-02-26T00:00:00"/>
    <n v="1"/>
    <n v="89.091200000000001"/>
    <n v="0.67082763337893903"/>
    <n v="0"/>
    <n v="6.2243502051983597E-2"/>
    <n v="4"/>
    <n v="1"/>
    <n v="1"/>
    <n v="20"/>
    <n v="5"/>
    <n v="5"/>
    <n v="30"/>
    <n v="2"/>
    <x v="2"/>
    <s v="Class-2"/>
    <x v="2"/>
  </r>
  <r>
    <n v="3606"/>
    <n v="15.448"/>
    <d v="2002-01-24T00:00:00"/>
    <n v="1"/>
    <n v="15.448"/>
    <n v="0.223666210670318"/>
    <n v="0"/>
    <n v="1.9322845417236698E-2"/>
    <n v="2"/>
    <n v="1"/>
    <n v="1"/>
    <n v="10"/>
    <n v="5"/>
    <n v="5"/>
    <n v="20"/>
    <n v="1.3333333333333299"/>
    <x v="4"/>
    <s v="Class-1"/>
    <x v="2"/>
  </r>
  <r>
    <n v="3607"/>
    <n v="1838.5090476190501"/>
    <d v="2004-02-11T00:00:00"/>
    <n v="21"/>
    <n v="38608.690000000053"/>
    <n v="0.98597811217516895"/>
    <n v="0.92647058823529405"/>
    <n v="0.62277701778385697"/>
    <n v="5"/>
    <n v="5"/>
    <n v="4"/>
    <n v="25"/>
    <n v="25"/>
    <n v="20"/>
    <n v="70"/>
    <n v="4.6666666666666696"/>
    <x v="1"/>
    <s v="Class-4"/>
    <x v="0"/>
  </r>
  <r>
    <n v="3608"/>
    <n v="15.17"/>
    <d v="2002-12-09T00:00:00"/>
    <n v="1"/>
    <n v="15.17"/>
    <n v="0.21597127222982601"/>
    <n v="0"/>
    <n v="0.47691518467852201"/>
    <n v="2"/>
    <n v="1"/>
    <n v="3"/>
    <n v="10"/>
    <n v="5"/>
    <n v="15"/>
    <n v="30"/>
    <n v="2"/>
    <x v="2"/>
    <s v="Class-2"/>
    <x v="0"/>
  </r>
  <r>
    <n v="3609"/>
    <n v="24.315000000000001"/>
    <d v="2002-07-02T00:00:00"/>
    <n v="6"/>
    <n v="145.89000000000001"/>
    <n v="0.30489056087551197"/>
    <n v="0.68946648426812596"/>
    <n v="0.24247606019151799"/>
    <n v="2"/>
    <n v="4"/>
    <n v="2"/>
    <n v="10"/>
    <n v="20"/>
    <n v="10"/>
    <n v="40"/>
    <n v="2.6666666666666701"/>
    <x v="2"/>
    <s v="Class-2"/>
    <x v="0"/>
  </r>
  <r>
    <n v="361"/>
    <n v="23.436"/>
    <d v="2003-11-11T00:00:00"/>
    <n v="5"/>
    <n v="117.18"/>
    <n v="0.29719562243502001"/>
    <n v="0.64261285909712695"/>
    <n v="0.582250341997263"/>
    <n v="2"/>
    <n v="4"/>
    <n v="3"/>
    <n v="10"/>
    <n v="20"/>
    <n v="15"/>
    <n v="45"/>
    <n v="3"/>
    <x v="0"/>
    <s v="Class-3"/>
    <x v="0"/>
  </r>
  <r>
    <n v="3610"/>
    <n v="90.703999999999994"/>
    <d v="2002-02-11T00:00:00"/>
    <n v="2"/>
    <n v="181.40799999999999"/>
    <n v="0.67698358413133397"/>
    <n v="0.35294117647058798"/>
    <n v="4.1381668946648402E-2"/>
    <n v="4"/>
    <n v="2"/>
    <n v="1"/>
    <n v="20"/>
    <n v="10"/>
    <n v="5"/>
    <n v="35"/>
    <n v="2.3333333333333299"/>
    <x v="2"/>
    <s v="Class-2"/>
    <x v="1"/>
  </r>
  <r>
    <n v="3612"/>
    <n v="31.314"/>
    <d v="2002-01-26T00:00:00"/>
    <n v="1"/>
    <n v="31.314"/>
    <n v="0.36696306429547798"/>
    <n v="0"/>
    <n v="2.1032831737346099E-2"/>
    <n v="2"/>
    <n v="1"/>
    <n v="1"/>
    <n v="10"/>
    <n v="5"/>
    <n v="5"/>
    <n v="20"/>
    <n v="1.3333333333333299"/>
    <x v="4"/>
    <s v="Class-1"/>
    <x v="2"/>
  </r>
  <r>
    <n v="3613"/>
    <n v="68.665000000000006"/>
    <d v="2002-06-09T00:00:00"/>
    <n v="2"/>
    <n v="137.33000000000001"/>
    <n v="0.59097127222981405"/>
    <n v="0.35294117647058798"/>
    <n v="0.20177838577291399"/>
    <n v="3"/>
    <n v="2"/>
    <n v="2"/>
    <n v="15"/>
    <n v="10"/>
    <n v="10"/>
    <n v="35"/>
    <n v="2.3333333333333299"/>
    <x v="2"/>
    <s v="Class-2"/>
    <x v="0"/>
  </r>
  <r>
    <n v="3614"/>
    <n v="0.75"/>
    <d v="2002-02-04T00:00:00"/>
    <n v="1"/>
    <n v="0.75"/>
    <n v="6.1901504787961401E-2"/>
    <n v="0"/>
    <n v="3.0266757865937102E-2"/>
    <n v="1"/>
    <n v="1"/>
    <n v="1"/>
    <n v="5"/>
    <n v="5"/>
    <n v="5"/>
    <n v="15"/>
    <n v="1"/>
    <x v="4"/>
    <s v="Class-1"/>
    <x v="0"/>
  </r>
  <r>
    <n v="3615"/>
    <n v="0.79"/>
    <d v="2002-02-01T00:00:00"/>
    <n v="1"/>
    <n v="0.79"/>
    <n v="6.2243502051983202E-2"/>
    <n v="0"/>
    <n v="2.5991792065663499E-2"/>
    <n v="1"/>
    <n v="1"/>
    <n v="1"/>
    <n v="5"/>
    <n v="5"/>
    <n v="5"/>
    <n v="15"/>
    <n v="1"/>
    <x v="4"/>
    <s v="Class-1"/>
    <x v="0"/>
  </r>
  <r>
    <n v="3616"/>
    <n v="352.26"/>
    <d v="2002-05-02T00:00:00"/>
    <n v="1"/>
    <n v="352.26"/>
    <n v="0.91450068399458095"/>
    <n v="0"/>
    <n v="0.15424076607387099"/>
    <n v="5"/>
    <n v="1"/>
    <n v="1"/>
    <n v="25"/>
    <n v="5"/>
    <n v="5"/>
    <n v="35"/>
    <n v="2.3333333333333299"/>
    <x v="2"/>
    <s v="Class-2"/>
    <x v="0"/>
  </r>
  <r>
    <n v="3617"/>
    <n v="10.36"/>
    <d v="2002-02-02T00:00:00"/>
    <n v="1"/>
    <n v="10.36"/>
    <n v="0.17014363885089201"/>
    <n v="0"/>
    <n v="2.7188782489740101E-2"/>
    <n v="1"/>
    <n v="1"/>
    <n v="1"/>
    <n v="5"/>
    <n v="5"/>
    <n v="5"/>
    <n v="15"/>
    <n v="1"/>
    <x v="4"/>
    <s v="Class-1"/>
    <x v="0"/>
  </r>
  <r>
    <n v="3618"/>
    <n v="7"/>
    <d v="2002-02-23T00:00:00"/>
    <n v="1"/>
    <n v="7"/>
    <n v="0.14175786593707401"/>
    <n v="0"/>
    <n v="5.7626538987688103E-2"/>
    <n v="1"/>
    <n v="1"/>
    <n v="1"/>
    <n v="5"/>
    <n v="5"/>
    <n v="5"/>
    <n v="15"/>
    <n v="1"/>
    <x v="4"/>
    <s v="Class-1"/>
    <x v="0"/>
  </r>
  <r>
    <n v="3619"/>
    <n v="0.62"/>
    <d v="2002-05-27T00:00:00"/>
    <n v="1"/>
    <n v="0.62"/>
    <n v="6.03625170998629E-2"/>
    <n v="0"/>
    <n v="0.183994528043776"/>
    <n v="1"/>
    <n v="1"/>
    <n v="1"/>
    <n v="5"/>
    <n v="5"/>
    <n v="5"/>
    <n v="15"/>
    <n v="1"/>
    <x v="4"/>
    <s v="Class-1"/>
    <x v="0"/>
  </r>
  <r>
    <n v="362"/>
    <n v="354.50207"/>
    <d v="2004-12-23T00:00:00"/>
    <n v="110"/>
    <n v="38995.227700000003"/>
    <n v="0.915013679890613"/>
    <n v="0.99316005471956303"/>
    <n v="0.96203830369357002"/>
    <n v="5"/>
    <n v="5"/>
    <n v="5"/>
    <n v="25"/>
    <n v="25"/>
    <n v="25"/>
    <n v="75"/>
    <n v="5"/>
    <x v="3"/>
    <s v="Class-5"/>
    <x v="1"/>
  </r>
  <r>
    <n v="3620"/>
    <n v="43.51"/>
    <d v="2002-02-22T00:00:00"/>
    <n v="1"/>
    <n v="43.51"/>
    <n v="0.44852941176468902"/>
    <n v="0"/>
    <n v="5.5574555403556797E-2"/>
    <n v="3"/>
    <n v="1"/>
    <n v="1"/>
    <n v="15"/>
    <n v="5"/>
    <n v="5"/>
    <n v="25"/>
    <n v="1.6666666666666701"/>
    <x v="4"/>
    <s v="Class-1"/>
    <x v="0"/>
  </r>
  <r>
    <n v="3621"/>
    <n v="10.07"/>
    <d v="2002-02-23T00:00:00"/>
    <n v="1"/>
    <n v="10.07"/>
    <n v="0.167749658002738"/>
    <n v="0"/>
    <n v="5.7626538987688103E-2"/>
    <n v="1"/>
    <n v="1"/>
    <n v="1"/>
    <n v="5"/>
    <n v="5"/>
    <n v="5"/>
    <n v="15"/>
    <n v="1"/>
    <x v="4"/>
    <s v="Class-1"/>
    <x v="0"/>
  </r>
  <r>
    <n v="3622"/>
    <n v="14.27"/>
    <d v="2002-02-17T00:00:00"/>
    <n v="1"/>
    <n v="14.27"/>
    <n v="0.20810533515732199"/>
    <n v="0"/>
    <n v="4.9076607387140897E-2"/>
    <n v="2"/>
    <n v="1"/>
    <n v="1"/>
    <n v="10"/>
    <n v="5"/>
    <n v="5"/>
    <n v="20"/>
    <n v="1.3333333333333299"/>
    <x v="4"/>
    <s v="Class-1"/>
    <x v="0"/>
  </r>
  <r>
    <n v="3623"/>
    <n v="33.409999999999997"/>
    <d v="2002-07-16T00:00:00"/>
    <n v="1"/>
    <n v="33.409999999999997"/>
    <n v="0.383720930232548"/>
    <n v="0"/>
    <n v="0.263166894664843"/>
    <n v="2"/>
    <n v="1"/>
    <n v="2"/>
    <n v="10"/>
    <n v="5"/>
    <n v="10"/>
    <n v="25"/>
    <n v="1.6666666666666701"/>
    <x v="4"/>
    <s v="Class-1"/>
    <x v="0"/>
  </r>
  <r>
    <n v="3624"/>
    <n v="6.66"/>
    <d v="2002-03-31T00:00:00"/>
    <n v="1"/>
    <n v="6.66"/>
    <n v="0.138166894664844"/>
    <n v="0"/>
    <n v="0.108584131326949"/>
    <n v="1"/>
    <n v="1"/>
    <n v="1"/>
    <n v="5"/>
    <n v="5"/>
    <n v="5"/>
    <n v="15"/>
    <n v="1"/>
    <x v="4"/>
    <s v="Class-1"/>
    <x v="0"/>
  </r>
  <r>
    <n v="3625"/>
    <n v="7.26"/>
    <d v="2002-02-07T00:00:00"/>
    <n v="1"/>
    <n v="7.26"/>
    <n v="0.14398084815321599"/>
    <n v="0"/>
    <n v="3.50547195622435E-2"/>
    <n v="1"/>
    <n v="1"/>
    <n v="1"/>
    <n v="5"/>
    <n v="5"/>
    <n v="5"/>
    <n v="15"/>
    <n v="1"/>
    <x v="4"/>
    <s v="Class-1"/>
    <x v="0"/>
  </r>
  <r>
    <n v="3626"/>
    <n v="-175.68"/>
    <d v="2002-02-08T00:00:00"/>
    <n v="1"/>
    <n v="-175.68"/>
    <n v="9.2339261285909694E-3"/>
    <n v="0"/>
    <n v="3.6935704514363898E-2"/>
    <n v="1"/>
    <n v="1"/>
    <n v="1"/>
    <n v="5"/>
    <n v="5"/>
    <n v="5"/>
    <n v="15"/>
    <n v="1"/>
    <x v="4"/>
    <s v="Class-1"/>
    <x v="0"/>
  </r>
  <r>
    <n v="3627"/>
    <n v="0.8"/>
    <d v="2002-02-10T00:00:00"/>
    <n v="1"/>
    <n v="0.8"/>
    <n v="6.25854993160051E-2"/>
    <n v="0"/>
    <n v="3.9158686730506202E-2"/>
    <n v="1"/>
    <n v="1"/>
    <n v="1"/>
    <n v="5"/>
    <n v="5"/>
    <n v="5"/>
    <n v="15"/>
    <n v="1"/>
    <x v="4"/>
    <s v="Class-1"/>
    <x v="0"/>
  </r>
  <r>
    <n v="3628"/>
    <n v="701.67"/>
    <d v="2002-04-18T00:00:00"/>
    <n v="1"/>
    <n v="701.67"/>
    <n v="0.95913132694944503"/>
    <n v="0"/>
    <n v="0.13235294117647101"/>
    <n v="5"/>
    <n v="1"/>
    <n v="1"/>
    <n v="25"/>
    <n v="5"/>
    <n v="5"/>
    <n v="35"/>
    <n v="2.3333333333333299"/>
    <x v="2"/>
    <s v="Class-2"/>
    <x v="0"/>
  </r>
  <r>
    <n v="3629"/>
    <n v="10.26"/>
    <d v="2002-04-05T00:00:00"/>
    <n v="1"/>
    <n v="10.26"/>
    <n v="0.16945964432284799"/>
    <n v="0"/>
    <n v="0.114911080711354"/>
    <n v="1"/>
    <n v="1"/>
    <n v="1"/>
    <n v="5"/>
    <n v="5"/>
    <n v="5"/>
    <n v="15"/>
    <n v="1"/>
    <x v="4"/>
    <s v="Class-1"/>
    <x v="0"/>
  </r>
  <r>
    <n v="3630"/>
    <n v="112.3476"/>
    <d v="2002-09-22T00:00:00"/>
    <n v="1"/>
    <n v="112.3476"/>
    <n v="0.72965116279071496"/>
    <n v="0"/>
    <n v="0.38303693570451403"/>
    <n v="4"/>
    <n v="1"/>
    <n v="2"/>
    <n v="20"/>
    <n v="5"/>
    <n v="10"/>
    <n v="35"/>
    <n v="2.3333333333333299"/>
    <x v="2"/>
    <s v="Class-2"/>
    <x v="2"/>
  </r>
  <r>
    <n v="3631"/>
    <n v="30.556999999999999"/>
    <d v="2002-04-04T00:00:00"/>
    <n v="2"/>
    <n v="61.113999999999997"/>
    <n v="0.360636114911073"/>
    <n v="0.35294117647058798"/>
    <n v="0.113885088919289"/>
    <n v="2"/>
    <n v="2"/>
    <n v="1"/>
    <n v="10"/>
    <n v="10"/>
    <n v="5"/>
    <n v="25"/>
    <n v="1.6666666666666701"/>
    <x v="4"/>
    <s v="Class-1"/>
    <x v="1"/>
  </r>
  <r>
    <n v="3633"/>
    <n v="2.44"/>
    <d v="2002-04-04T00:00:00"/>
    <n v="1"/>
    <n v="2.44"/>
    <n v="8.3447332421340698E-2"/>
    <n v="0"/>
    <n v="0.113885088919289"/>
    <n v="1"/>
    <n v="1"/>
    <n v="1"/>
    <n v="5"/>
    <n v="5"/>
    <n v="5"/>
    <n v="15"/>
    <n v="1"/>
    <x v="4"/>
    <s v="Class-1"/>
    <x v="0"/>
  </r>
  <r>
    <n v="3634"/>
    <n v="24.78"/>
    <d v="2002-01-25T00:00:00"/>
    <n v="1"/>
    <n v="24.78"/>
    <n v="0.30899452804377397"/>
    <n v="0"/>
    <n v="1.9664842681258499E-2"/>
    <n v="2"/>
    <n v="1"/>
    <n v="1"/>
    <n v="10"/>
    <n v="5"/>
    <n v="5"/>
    <n v="20"/>
    <n v="1.3333333333333299"/>
    <x v="4"/>
    <s v="Class-1"/>
    <x v="0"/>
  </r>
  <r>
    <n v="3635"/>
    <n v="59.15"/>
    <d v="2002-01-28T00:00:00"/>
    <n v="1"/>
    <n v="59.15"/>
    <n v="0.54463064295483998"/>
    <n v="0"/>
    <n v="2.32558139534884E-2"/>
    <n v="3"/>
    <n v="1"/>
    <n v="1"/>
    <n v="15"/>
    <n v="5"/>
    <n v="5"/>
    <n v="25"/>
    <n v="1.6666666666666701"/>
    <x v="4"/>
    <s v="Class-1"/>
    <x v="0"/>
  </r>
  <r>
    <n v="3636"/>
    <n v="102.561651376147"/>
    <d v="2004-12-04T00:00:00"/>
    <n v="109"/>
    <n v="11179.220000000023"/>
    <n v="0.708789329685376"/>
    <n v="0.99281805745554097"/>
    <n v="0.92065663474692105"/>
    <n v="4"/>
    <n v="5"/>
    <n v="5"/>
    <n v="20"/>
    <n v="25"/>
    <n v="25"/>
    <n v="70"/>
    <n v="4.6666666666666696"/>
    <x v="1"/>
    <s v="Class-4"/>
    <x v="0"/>
  </r>
  <r>
    <n v="3637"/>
    <n v="-31.58"/>
    <d v="2002-09-12T00:00:00"/>
    <n v="7"/>
    <n v="-221.06"/>
    <n v="2.8043775649794701E-2"/>
    <n v="0.73204514363885098"/>
    <n v="0.36918604651162801"/>
    <n v="1"/>
    <n v="4"/>
    <n v="2"/>
    <n v="5"/>
    <n v="20"/>
    <n v="10"/>
    <n v="35"/>
    <n v="2.3333333333333299"/>
    <x v="2"/>
    <s v="Class-2"/>
    <x v="0"/>
  </r>
  <r>
    <n v="3638"/>
    <n v="88.152000000000001"/>
    <d v="2002-02-10T00:00:00"/>
    <n v="1"/>
    <n v="88.152000000000001"/>
    <n v="0.667749658002742"/>
    <n v="0"/>
    <n v="3.9158686730506202E-2"/>
    <n v="4"/>
    <n v="1"/>
    <n v="1"/>
    <n v="20"/>
    <n v="5"/>
    <n v="5"/>
    <n v="30"/>
    <n v="2"/>
    <x v="2"/>
    <s v="Class-2"/>
    <x v="2"/>
  </r>
  <r>
    <n v="3639"/>
    <n v="30.495999999999999"/>
    <d v="2002-01-30T00:00:00"/>
    <n v="1"/>
    <n v="30.495999999999999"/>
    <n v="0.35687414500683301"/>
    <n v="0"/>
    <n v="2.4281805745554001E-2"/>
    <n v="2"/>
    <n v="1"/>
    <n v="1"/>
    <n v="10"/>
    <n v="5"/>
    <n v="5"/>
    <n v="20"/>
    <n v="1.3333333333333299"/>
    <x v="4"/>
    <s v="Class-1"/>
    <x v="2"/>
  </r>
  <r>
    <n v="364"/>
    <n v="17.557500000000001"/>
    <d v="2004-11-20T00:00:00"/>
    <n v="8"/>
    <n v="140.46"/>
    <n v="0.24640902872777501"/>
    <n v="0.76333789329685398"/>
    <n v="0.89432284541723595"/>
    <n v="2"/>
    <n v="4"/>
    <n v="5"/>
    <n v="10"/>
    <n v="20"/>
    <n v="25"/>
    <n v="55"/>
    <n v="3.6666666666666701"/>
    <x v="0"/>
    <s v="Class-3"/>
    <x v="0"/>
  </r>
  <r>
    <n v="3640"/>
    <n v="614.28"/>
    <d v="2002-01-27T00:00:00"/>
    <n v="1"/>
    <n v="614.28"/>
    <n v="0.951949384404984"/>
    <n v="0"/>
    <n v="2.1716826265389899E-2"/>
    <n v="5"/>
    <n v="1"/>
    <n v="1"/>
    <n v="25"/>
    <n v="5"/>
    <n v="5"/>
    <n v="35"/>
    <n v="2.3333333333333299"/>
    <x v="2"/>
    <s v="Class-2"/>
    <x v="0"/>
  </r>
  <r>
    <n v="3641"/>
    <n v="58.823999999999998"/>
    <d v="2002-03-29T00:00:00"/>
    <n v="1"/>
    <n v="58.823999999999998"/>
    <n v="0.54223666210668697"/>
    <n v="0"/>
    <n v="0.102599179206566"/>
    <n v="3"/>
    <n v="1"/>
    <n v="1"/>
    <n v="15"/>
    <n v="5"/>
    <n v="5"/>
    <n v="25"/>
    <n v="1.6666666666666701"/>
    <x v="4"/>
    <s v="Class-1"/>
    <x v="2"/>
  </r>
  <r>
    <n v="3642"/>
    <n v="39.043333333333301"/>
    <d v="2004-03-15T00:00:00"/>
    <n v="3"/>
    <n v="117.12999999999991"/>
    <n v="0.42048563611489698"/>
    <n v="0.49743502051983601"/>
    <n v="0.64244186046511498"/>
    <n v="3"/>
    <n v="3"/>
    <n v="4"/>
    <n v="15"/>
    <n v="15"/>
    <n v="20"/>
    <n v="50"/>
    <n v="3.3333333333333299"/>
    <x v="0"/>
    <s v="Class-3"/>
    <x v="0"/>
  </r>
  <r>
    <n v="3643"/>
    <n v="7.34"/>
    <d v="2002-08-17T00:00:00"/>
    <n v="6"/>
    <n v="44.04"/>
    <n v="0.14500683994528199"/>
    <n v="0.68946648426812596"/>
    <n v="0.321990424076607"/>
    <n v="1"/>
    <n v="4"/>
    <n v="2"/>
    <n v="5"/>
    <n v="20"/>
    <n v="10"/>
    <n v="35"/>
    <n v="2.3333333333333299"/>
    <x v="2"/>
    <s v="Class-2"/>
    <x v="0"/>
  </r>
  <r>
    <n v="3644"/>
    <n v="317.40199999999999"/>
    <d v="2002-02-26T00:00:00"/>
    <n v="1"/>
    <n v="317.40199999999999"/>
    <n v="0.90492476060196603"/>
    <n v="0"/>
    <n v="6.2243502051983597E-2"/>
    <n v="5"/>
    <n v="1"/>
    <n v="1"/>
    <n v="25"/>
    <n v="5"/>
    <n v="5"/>
    <n v="35"/>
    <n v="2.3333333333333299"/>
    <x v="2"/>
    <s v="Class-2"/>
    <x v="2"/>
  </r>
  <r>
    <n v="3645"/>
    <n v="132.86920000000001"/>
    <d v="2002-01-31T00:00:00"/>
    <n v="1"/>
    <n v="132.86920000000001"/>
    <n v="0.77034883720932701"/>
    <n v="0"/>
    <n v="2.49658002735978E-2"/>
    <n v="4"/>
    <n v="1"/>
    <n v="1"/>
    <n v="20"/>
    <n v="5"/>
    <n v="5"/>
    <n v="30"/>
    <n v="2"/>
    <x v="2"/>
    <s v="Class-2"/>
    <x v="2"/>
  </r>
  <r>
    <n v="3646"/>
    <n v="89.703333333333305"/>
    <d v="2003-07-30T00:00:00"/>
    <n v="3"/>
    <n v="269.1099999999999"/>
    <n v="0.67339261285910401"/>
    <n v="0.49743502051983601"/>
    <n v="0.54394664842681195"/>
    <n v="4"/>
    <n v="3"/>
    <n v="3"/>
    <n v="20"/>
    <n v="15"/>
    <n v="15"/>
    <n v="50"/>
    <n v="3.3333333333333299"/>
    <x v="0"/>
    <s v="Class-3"/>
    <x v="0"/>
  </r>
  <r>
    <n v="3647"/>
    <n v="55.42"/>
    <d v="2002-01-26T00:00:00"/>
    <n v="1"/>
    <n v="55.42"/>
    <n v="0.52086183310531498"/>
    <n v="0"/>
    <n v="2.1032831737346099E-2"/>
    <n v="3"/>
    <n v="1"/>
    <n v="1"/>
    <n v="15"/>
    <n v="5"/>
    <n v="5"/>
    <n v="25"/>
    <n v="1.6666666666666701"/>
    <x v="4"/>
    <s v="Class-1"/>
    <x v="0"/>
  </r>
  <r>
    <n v="3648"/>
    <n v="5.0116666666666703"/>
    <d v="2003-08-01T00:00:00"/>
    <n v="6"/>
    <n v="30.070000000000022"/>
    <n v="0.117989056087552"/>
    <n v="0.68946648426812596"/>
    <n v="0.54531463748289899"/>
    <n v="1"/>
    <n v="4"/>
    <n v="3"/>
    <n v="5"/>
    <n v="20"/>
    <n v="15"/>
    <n v="40"/>
    <n v="2.6666666666666701"/>
    <x v="2"/>
    <s v="Class-2"/>
    <x v="0"/>
  </r>
  <r>
    <n v="3649"/>
    <n v="15.247999999999999"/>
    <d v="2002-01-27T00:00:00"/>
    <n v="1"/>
    <n v="15.247999999999999"/>
    <n v="0.21682626538988101"/>
    <n v="0"/>
    <n v="2.1716826265389899E-2"/>
    <n v="2"/>
    <n v="1"/>
    <n v="1"/>
    <n v="10"/>
    <n v="5"/>
    <n v="5"/>
    <n v="20"/>
    <n v="1.3333333333333299"/>
    <x v="4"/>
    <s v="Class-1"/>
    <x v="2"/>
  </r>
  <r>
    <n v="365"/>
    <n v="35.372500000000002"/>
    <d v="2004-04-18T00:00:00"/>
    <n v="4"/>
    <n v="141.49"/>
    <n v="0.39996580027358603"/>
    <n v="0.581395348837209"/>
    <n v="0.66313269493843896"/>
    <n v="2"/>
    <n v="3"/>
    <n v="4"/>
    <n v="10"/>
    <n v="15"/>
    <n v="20"/>
    <n v="45"/>
    <n v="3"/>
    <x v="0"/>
    <s v="Class-3"/>
    <x v="0"/>
  </r>
  <r>
    <n v="3650"/>
    <n v="85.69"/>
    <d v="2002-02-13T00:00:00"/>
    <n v="1"/>
    <n v="85.69"/>
    <n v="0.65817373461012696"/>
    <n v="0"/>
    <n v="4.3946648426812597E-2"/>
    <n v="4"/>
    <n v="1"/>
    <n v="1"/>
    <n v="20"/>
    <n v="5"/>
    <n v="5"/>
    <n v="30"/>
    <n v="2"/>
    <x v="2"/>
    <s v="Class-2"/>
    <x v="0"/>
  </r>
  <r>
    <n v="3651"/>
    <n v="73.936000000000007"/>
    <d v="2002-05-29T00:00:00"/>
    <n v="1"/>
    <n v="73.936000000000007"/>
    <n v="0.611833105335153"/>
    <n v="0"/>
    <n v="0.18724350205198401"/>
    <n v="4"/>
    <n v="1"/>
    <n v="1"/>
    <n v="20"/>
    <n v="5"/>
    <n v="5"/>
    <n v="30"/>
    <n v="2"/>
    <x v="2"/>
    <s v="Class-2"/>
    <x v="2"/>
  </r>
  <r>
    <n v="3652"/>
    <n v="5.2766666666666699"/>
    <d v="2002-01-29T00:00:00"/>
    <n v="3"/>
    <n v="15.830000000000009"/>
    <n v="0.120383036935705"/>
    <n v="0.49743502051983601"/>
    <n v="2.3768809849521198E-2"/>
    <n v="1"/>
    <n v="3"/>
    <n v="1"/>
    <n v="5"/>
    <n v="15"/>
    <n v="5"/>
    <n v="25"/>
    <n v="1.6666666666666701"/>
    <x v="4"/>
    <s v="Class-1"/>
    <x v="0"/>
  </r>
  <r>
    <n v="3653"/>
    <n v="84.407600000000002"/>
    <d v="2002-02-10T00:00:00"/>
    <n v="1"/>
    <n v="84.407600000000002"/>
    <n v="0.65338577291382005"/>
    <n v="0"/>
    <n v="3.9158686730506202E-2"/>
    <n v="4"/>
    <n v="1"/>
    <n v="1"/>
    <n v="20"/>
    <n v="5"/>
    <n v="5"/>
    <n v="30"/>
    <n v="2"/>
    <x v="2"/>
    <s v="Class-2"/>
    <x v="2"/>
  </r>
  <r>
    <n v="3654"/>
    <n v="88.1"/>
    <d v="2002-03-28T00:00:00"/>
    <n v="1"/>
    <n v="88.1"/>
    <n v="0.66757865937073102"/>
    <n v="0"/>
    <n v="0.101060191518468"/>
    <n v="4"/>
    <n v="1"/>
    <n v="1"/>
    <n v="20"/>
    <n v="5"/>
    <n v="5"/>
    <n v="30"/>
    <n v="2"/>
    <x v="2"/>
    <s v="Class-2"/>
    <x v="0"/>
  </r>
  <r>
    <n v="3655"/>
    <n v="169.021428571429"/>
    <d v="2004-11-21T00:00:00"/>
    <n v="21"/>
    <n v="3549.4500000000089"/>
    <n v="0.81822845417240098"/>
    <n v="0.92647058823529405"/>
    <n v="0.89534883720930203"/>
    <n v="5"/>
    <n v="5"/>
    <n v="5"/>
    <n v="25"/>
    <n v="25"/>
    <n v="25"/>
    <n v="75"/>
    <n v="5"/>
    <x v="3"/>
    <s v="Class-5"/>
    <x v="0"/>
  </r>
  <r>
    <n v="3656"/>
    <n v="25.07"/>
    <d v="2002-02-28T00:00:00"/>
    <n v="1"/>
    <n v="25.07"/>
    <n v="0.31190150478795903"/>
    <n v="0"/>
    <n v="6.4295485636114896E-2"/>
    <n v="2"/>
    <n v="1"/>
    <n v="1"/>
    <n v="10"/>
    <n v="5"/>
    <n v="5"/>
    <n v="20"/>
    <n v="1.3333333333333299"/>
    <x v="4"/>
    <s v="Class-1"/>
    <x v="2"/>
  </r>
  <r>
    <n v="3657"/>
    <n v="9.9"/>
    <d v="2003-07-16T00:00:00"/>
    <n v="3"/>
    <n v="29.700000000000003"/>
    <n v="0.166723666210673"/>
    <n v="0.49743502051983601"/>
    <n v="0.538645690834473"/>
    <n v="1"/>
    <n v="3"/>
    <n v="3"/>
    <n v="5"/>
    <n v="15"/>
    <n v="15"/>
    <n v="35"/>
    <n v="2.3333333333333299"/>
    <x v="2"/>
    <s v="Class-2"/>
    <x v="0"/>
  </r>
  <r>
    <n v="3658"/>
    <n v="163.4136"/>
    <d v="2002-05-23T00:00:00"/>
    <n v="1"/>
    <n v="163.4136"/>
    <n v="0.81138850889196201"/>
    <n v="0"/>
    <n v="0.178693570451436"/>
    <n v="5"/>
    <n v="1"/>
    <n v="1"/>
    <n v="25"/>
    <n v="5"/>
    <n v="5"/>
    <n v="35"/>
    <n v="2.3333333333333299"/>
    <x v="2"/>
    <s v="Class-2"/>
    <x v="2"/>
  </r>
  <r>
    <n v="3659"/>
    <n v="2.0859999999999999"/>
    <d v="2003-05-06T00:00:00"/>
    <n v="5"/>
    <n v="10.43"/>
    <n v="7.9514363885088896E-2"/>
    <n v="0.64261285909712695"/>
    <n v="0.51590287277701696"/>
    <n v="1"/>
    <n v="4"/>
    <n v="3"/>
    <n v="5"/>
    <n v="20"/>
    <n v="15"/>
    <n v="40"/>
    <n v="2.6666666666666701"/>
    <x v="2"/>
    <s v="Class-2"/>
    <x v="0"/>
  </r>
  <r>
    <n v="366"/>
    <n v="63.03"/>
    <d v="2002-05-10T00:00:00"/>
    <n v="1"/>
    <n v="63.03"/>
    <n v="0.56497948016414601"/>
    <n v="0"/>
    <n v="0.163645690834473"/>
    <n v="3"/>
    <n v="1"/>
    <n v="1"/>
    <n v="15"/>
    <n v="5"/>
    <n v="5"/>
    <n v="25"/>
    <n v="1.6666666666666701"/>
    <x v="4"/>
    <s v="Class-1"/>
    <x v="0"/>
  </r>
  <r>
    <n v="3660"/>
    <n v="35.590000000000003"/>
    <d v="2002-02-01T00:00:00"/>
    <n v="1"/>
    <n v="35.590000000000003"/>
    <n v="0.40184678522570599"/>
    <n v="0"/>
    <n v="2.5991792065663499E-2"/>
    <n v="3"/>
    <n v="1"/>
    <n v="1"/>
    <n v="15"/>
    <n v="5"/>
    <n v="5"/>
    <n v="25"/>
    <n v="1.6666666666666701"/>
    <x v="4"/>
    <s v="Class-1"/>
    <x v="0"/>
  </r>
  <r>
    <n v="3661"/>
    <n v="48.1"/>
    <d v="2002-02-08T00:00:00"/>
    <n v="1"/>
    <n v="48.1"/>
    <n v="0.48084815321475299"/>
    <n v="0"/>
    <n v="3.6935704514363898E-2"/>
    <n v="3"/>
    <n v="1"/>
    <n v="1"/>
    <n v="15"/>
    <n v="5"/>
    <n v="5"/>
    <n v="25"/>
    <n v="1.6666666666666701"/>
    <x v="4"/>
    <s v="Class-1"/>
    <x v="0"/>
  </r>
  <r>
    <n v="3662"/>
    <n v="67.290000000000006"/>
    <d v="2002-03-21T00:00:00"/>
    <n v="1"/>
    <n v="67.290000000000006"/>
    <n v="0.58618331053350703"/>
    <n v="0"/>
    <n v="9.0629274965800297E-2"/>
    <n v="3"/>
    <n v="1"/>
    <n v="1"/>
    <n v="15"/>
    <n v="5"/>
    <n v="5"/>
    <n v="25"/>
    <n v="1.6666666666666701"/>
    <x v="4"/>
    <s v="Class-1"/>
    <x v="2"/>
  </r>
  <r>
    <n v="3663"/>
    <n v="19.608000000000001"/>
    <d v="2002-04-02T00:00:00"/>
    <n v="1"/>
    <n v="19.608000000000001"/>
    <n v="0.26162790697674698"/>
    <n v="0"/>
    <n v="0.111149110807114"/>
    <n v="2"/>
    <n v="1"/>
    <n v="1"/>
    <n v="10"/>
    <n v="5"/>
    <n v="5"/>
    <n v="20"/>
    <n v="1.3333333333333299"/>
    <x v="4"/>
    <s v="Class-1"/>
    <x v="2"/>
  </r>
  <r>
    <n v="3664"/>
    <n v="47.646000000000001"/>
    <d v="2002-02-24T00:00:00"/>
    <n v="1"/>
    <n v="47.646000000000001"/>
    <n v="0.47725718194252398"/>
    <n v="0"/>
    <n v="5.8823529411764698E-2"/>
    <n v="3"/>
    <n v="1"/>
    <n v="1"/>
    <n v="15"/>
    <n v="5"/>
    <n v="5"/>
    <n v="25"/>
    <n v="1.6666666666666701"/>
    <x v="4"/>
    <s v="Class-1"/>
    <x v="2"/>
  </r>
  <r>
    <n v="3665"/>
    <n v="46.155999999999999"/>
    <d v="2002-02-17T00:00:00"/>
    <n v="1"/>
    <n v="46.155999999999999"/>
    <n v="0.46785225718192303"/>
    <n v="0"/>
    <n v="4.9076607387140897E-2"/>
    <n v="3"/>
    <n v="1"/>
    <n v="1"/>
    <n v="15"/>
    <n v="5"/>
    <n v="5"/>
    <n v="25"/>
    <n v="1.6666666666666701"/>
    <x v="4"/>
    <s v="Class-1"/>
    <x v="2"/>
  </r>
  <r>
    <n v="3666"/>
    <n v="21.948"/>
    <d v="2004-10-28T00:00:00"/>
    <n v="5"/>
    <n v="109.74000000000001"/>
    <n v="0.28693570451436401"/>
    <n v="0.64261285909712695"/>
    <n v="0.85978112175102595"/>
    <n v="2"/>
    <n v="4"/>
    <n v="5"/>
    <n v="10"/>
    <n v="20"/>
    <n v="25"/>
    <n v="55"/>
    <n v="3.6666666666666701"/>
    <x v="0"/>
    <s v="Class-3"/>
    <x v="0"/>
  </r>
  <r>
    <n v="3667"/>
    <n v="117.9532"/>
    <d v="2003-10-12T00:00:00"/>
    <n v="6"/>
    <n v="707.7192"/>
    <n v="0.74213406292751605"/>
    <n v="0.68946648426812596"/>
    <n v="0.57062243502051901"/>
    <n v="4"/>
    <n v="4"/>
    <n v="3"/>
    <n v="20"/>
    <n v="20"/>
    <n v="15"/>
    <n v="55"/>
    <n v="3.6666666666666701"/>
    <x v="0"/>
    <s v="Class-3"/>
    <x v="1"/>
  </r>
  <r>
    <n v="3669"/>
    <n v="15.247999999999999"/>
    <d v="2002-01-31T00:00:00"/>
    <n v="1"/>
    <n v="15.247999999999999"/>
    <n v="0.21682626538988101"/>
    <n v="0"/>
    <n v="2.49658002735978E-2"/>
    <n v="2"/>
    <n v="1"/>
    <n v="1"/>
    <n v="10"/>
    <n v="5"/>
    <n v="5"/>
    <n v="20"/>
    <n v="1.3333333333333299"/>
    <x v="4"/>
    <s v="Class-1"/>
    <x v="2"/>
  </r>
  <r>
    <n v="367"/>
    <n v="368.44923863636399"/>
    <d v="2004-12-14T00:00:00"/>
    <n v="132"/>
    <n v="48635.299500000045"/>
    <n v="0.91774965800278896"/>
    <n v="0.99487004103967203"/>
    <n v="0.94237346101231101"/>
    <n v="5"/>
    <n v="5"/>
    <n v="5"/>
    <n v="25"/>
    <n v="25"/>
    <n v="25"/>
    <n v="75"/>
    <n v="5"/>
    <x v="3"/>
    <s v="Class-5"/>
    <x v="0"/>
  </r>
  <r>
    <n v="3670"/>
    <n v="42.31"/>
    <d v="2002-03-03T00:00:00"/>
    <n v="1"/>
    <n v="42.31"/>
    <n v="0.442544459644306"/>
    <n v="0"/>
    <n v="6.7202462380301003E-2"/>
    <n v="3"/>
    <n v="1"/>
    <n v="1"/>
    <n v="15"/>
    <n v="5"/>
    <n v="5"/>
    <n v="25"/>
    <n v="1.6666666666666701"/>
    <x v="4"/>
    <s v="Class-1"/>
    <x v="0"/>
  </r>
  <r>
    <n v="3671"/>
    <n v="45.78"/>
    <d v="2002-01-30T00:00:00"/>
    <n v="1"/>
    <n v="45.78"/>
    <n v="0.464774281805727"/>
    <n v="0"/>
    <n v="2.4281805745554001E-2"/>
    <n v="3"/>
    <n v="1"/>
    <n v="1"/>
    <n v="15"/>
    <n v="5"/>
    <n v="5"/>
    <n v="25"/>
    <n v="1.6666666666666701"/>
    <x v="4"/>
    <s v="Class-1"/>
    <x v="2"/>
  </r>
  <r>
    <n v="3672"/>
    <n v="356.35491111111099"/>
    <d v="2004-09-05T00:00:00"/>
    <n v="18"/>
    <n v="6414.388399999998"/>
    <n v="0.91518467852262397"/>
    <n v="0.90971272229822198"/>
    <n v="0.77274281805745504"/>
    <n v="5"/>
    <n v="5"/>
    <n v="4"/>
    <n v="25"/>
    <n v="25"/>
    <n v="20"/>
    <n v="70"/>
    <n v="4.6666666666666696"/>
    <x v="1"/>
    <s v="Class-4"/>
    <x v="1"/>
  </r>
  <r>
    <n v="3674"/>
    <n v="11.5344"/>
    <d v="2002-02-04T00:00:00"/>
    <n v="2"/>
    <n v="23.0688"/>
    <n v="0.181942544459647"/>
    <n v="0.35294117647058798"/>
    <n v="3.0266757865937102E-2"/>
    <n v="1"/>
    <n v="2"/>
    <n v="1"/>
    <n v="5"/>
    <n v="10"/>
    <n v="5"/>
    <n v="20"/>
    <n v="1.3333333333333299"/>
    <x v="4"/>
    <s v="Class-1"/>
    <x v="1"/>
  </r>
  <r>
    <n v="3676"/>
    <n v="276.11"/>
    <d v="2002-02-03T00:00:00"/>
    <n v="1"/>
    <n v="276.11"/>
    <n v="0.89141586867309897"/>
    <n v="0"/>
    <n v="2.8214774281805698E-2"/>
    <n v="5"/>
    <n v="1"/>
    <n v="1"/>
    <n v="25"/>
    <n v="5"/>
    <n v="5"/>
    <n v="35"/>
    <n v="2.3333333333333299"/>
    <x v="2"/>
    <s v="Class-2"/>
    <x v="0"/>
  </r>
  <r>
    <n v="3677"/>
    <n v="23.830666666666701"/>
    <d v="2002-08-25T00:00:00"/>
    <n v="3"/>
    <n v="71.492000000000104"/>
    <n v="0.29907660738713998"/>
    <n v="0.49743502051983601"/>
    <n v="0.34080027359781101"/>
    <n v="2"/>
    <n v="3"/>
    <n v="2"/>
    <n v="10"/>
    <n v="15"/>
    <n v="10"/>
    <n v="35"/>
    <n v="2.3333333333333299"/>
    <x v="2"/>
    <s v="Class-2"/>
    <x v="1"/>
  </r>
  <r>
    <n v="3679"/>
    <n v="84.311000000000007"/>
    <d v="2002-02-15T00:00:00"/>
    <n v="2"/>
    <n v="168.62200000000001"/>
    <n v="0.65253077975376494"/>
    <n v="0.35294117647058798"/>
    <n v="4.5827633378933003E-2"/>
    <n v="4"/>
    <n v="2"/>
    <n v="1"/>
    <n v="20"/>
    <n v="10"/>
    <n v="5"/>
    <n v="35"/>
    <n v="2.3333333333333299"/>
    <x v="2"/>
    <s v="Class-2"/>
    <x v="1"/>
  </r>
  <r>
    <n v="368"/>
    <n v="17.385999999999999"/>
    <d v="2004-11-12T00:00:00"/>
    <n v="20"/>
    <n v="347.71999999999997"/>
    <n v="0.24127906976744601"/>
    <n v="0.91997264021887803"/>
    <n v="0.88047195622435004"/>
    <n v="2"/>
    <n v="5"/>
    <n v="5"/>
    <n v="10"/>
    <n v="25"/>
    <n v="25"/>
    <n v="60"/>
    <n v="4"/>
    <x v="1"/>
    <s v="Class-4"/>
    <x v="0"/>
  </r>
  <r>
    <n v="3681"/>
    <n v="110.24"/>
    <d v="2002-02-03T00:00:00"/>
    <n v="1"/>
    <n v="110.24"/>
    <n v="0.72366621067033099"/>
    <n v="0"/>
    <n v="2.8214774281805698E-2"/>
    <n v="4"/>
    <n v="1"/>
    <n v="1"/>
    <n v="20"/>
    <n v="5"/>
    <n v="5"/>
    <n v="30"/>
    <n v="2"/>
    <x v="2"/>
    <s v="Class-2"/>
    <x v="0"/>
  </r>
  <r>
    <n v="3682"/>
    <n v="1.95"/>
    <d v="2002-01-31T00:00:00"/>
    <n v="1"/>
    <n v="1.95"/>
    <n v="7.7975376196990395E-2"/>
    <n v="0"/>
    <n v="2.49658002735978E-2"/>
    <n v="1"/>
    <n v="1"/>
    <n v="1"/>
    <n v="5"/>
    <n v="5"/>
    <n v="5"/>
    <n v="15"/>
    <n v="1"/>
    <x v="4"/>
    <s v="Class-1"/>
    <x v="0"/>
  </r>
  <r>
    <n v="3683"/>
    <n v="-81.144000000000005"/>
    <d v="2002-02-22T00:00:00"/>
    <n v="2"/>
    <n v="-162.28800000000001"/>
    <n v="1.6415868673050601E-2"/>
    <n v="0.35294117647058798"/>
    <n v="5.5574555403556797E-2"/>
    <n v="1"/>
    <n v="2"/>
    <n v="1"/>
    <n v="5"/>
    <n v="10"/>
    <n v="5"/>
    <n v="20"/>
    <n v="1.3333333333333299"/>
    <x v="4"/>
    <s v="Class-1"/>
    <x v="1"/>
  </r>
  <r>
    <n v="3685"/>
    <n v="8.6066666666666691"/>
    <d v="2003-06-29T00:00:00"/>
    <n v="3"/>
    <n v="25.820000000000007"/>
    <n v="0.15595075239398301"/>
    <n v="0.49743502051983601"/>
    <n v="0.53197674418604601"/>
    <n v="1"/>
    <n v="3"/>
    <n v="3"/>
    <n v="5"/>
    <n v="15"/>
    <n v="15"/>
    <n v="35"/>
    <n v="2.3333333333333299"/>
    <x v="2"/>
    <s v="Class-2"/>
    <x v="0"/>
  </r>
  <r>
    <n v="3686"/>
    <n v="249.06"/>
    <d v="2002-01-27T00:00:00"/>
    <n v="1"/>
    <n v="249.06"/>
    <n v="0.87841997264026395"/>
    <n v="0"/>
    <n v="2.1716826265389899E-2"/>
    <n v="5"/>
    <n v="1"/>
    <n v="1"/>
    <n v="25"/>
    <n v="5"/>
    <n v="5"/>
    <n v="35"/>
    <n v="2.3333333333333299"/>
    <x v="2"/>
    <s v="Class-2"/>
    <x v="0"/>
  </r>
  <r>
    <n v="3687"/>
    <n v="57.689"/>
    <d v="2002-02-17T00:00:00"/>
    <n v="2"/>
    <n v="115.378"/>
    <n v="0.533857729138149"/>
    <n v="0.35294117647058798"/>
    <n v="4.9076607387140897E-2"/>
    <n v="3"/>
    <n v="2"/>
    <n v="1"/>
    <n v="15"/>
    <n v="10"/>
    <n v="5"/>
    <n v="30"/>
    <n v="2"/>
    <x v="2"/>
    <s v="Class-2"/>
    <x v="1"/>
  </r>
  <r>
    <n v="3689"/>
    <n v="52.295999999999999"/>
    <d v="2002-02-22T00:00:00"/>
    <n v="1"/>
    <n v="52.295999999999999"/>
    <n v="0.50239398084813003"/>
    <n v="0"/>
    <n v="5.5574555403556797E-2"/>
    <n v="3"/>
    <n v="1"/>
    <n v="1"/>
    <n v="15"/>
    <n v="5"/>
    <n v="5"/>
    <n v="25"/>
    <n v="1.6666666666666701"/>
    <x v="4"/>
    <s v="Class-1"/>
    <x v="2"/>
  </r>
  <r>
    <n v="369"/>
    <n v="3.69"/>
    <d v="2004-05-05T00:00:00"/>
    <n v="2"/>
    <n v="7.38"/>
    <n v="0.10191518467852299"/>
    <n v="0.35294117647058798"/>
    <n v="0.67305061559507395"/>
    <n v="1"/>
    <n v="2"/>
    <n v="4"/>
    <n v="5"/>
    <n v="10"/>
    <n v="20"/>
    <n v="35"/>
    <n v="2.3333333333333299"/>
    <x v="2"/>
    <s v="Class-2"/>
    <x v="0"/>
  </r>
  <r>
    <n v="3690"/>
    <n v="2.73"/>
    <d v="2002-02-08T00:00:00"/>
    <n v="1"/>
    <n v="2.73"/>
    <n v="8.7722298221614398E-2"/>
    <n v="0"/>
    <n v="3.6935704514363898E-2"/>
    <n v="1"/>
    <n v="1"/>
    <n v="1"/>
    <n v="5"/>
    <n v="5"/>
    <n v="5"/>
    <n v="15"/>
    <n v="1"/>
    <x v="4"/>
    <s v="Class-1"/>
    <x v="0"/>
  </r>
  <r>
    <n v="3691"/>
    <n v="172.43799999999999"/>
    <d v="2002-04-01T00:00:00"/>
    <n v="1"/>
    <n v="172.43799999999999"/>
    <n v="0.82181942544463105"/>
    <n v="0"/>
    <n v="0.10995212038303701"/>
    <n v="5"/>
    <n v="1"/>
    <n v="1"/>
    <n v="25"/>
    <n v="5"/>
    <n v="5"/>
    <n v="35"/>
    <n v="2.3333333333333299"/>
    <x v="2"/>
    <s v="Class-2"/>
    <x v="2"/>
  </r>
  <r>
    <n v="3692"/>
    <n v="6.52"/>
    <d v="2002-02-04T00:00:00"/>
    <n v="1"/>
    <n v="6.52"/>
    <n v="0.135259917920658"/>
    <n v="0"/>
    <n v="3.0266757865937102E-2"/>
    <n v="1"/>
    <n v="1"/>
    <n v="1"/>
    <n v="5"/>
    <n v="5"/>
    <n v="5"/>
    <n v="15"/>
    <n v="1"/>
    <x v="4"/>
    <s v="Class-1"/>
    <x v="2"/>
  </r>
  <r>
    <n v="3693"/>
    <n v="121.996"/>
    <d v="2002-04-21T00:00:00"/>
    <n v="1"/>
    <n v="121.996"/>
    <n v="0.75136798905610902"/>
    <n v="0"/>
    <n v="0.13782489740082099"/>
    <n v="4"/>
    <n v="1"/>
    <n v="1"/>
    <n v="20"/>
    <n v="5"/>
    <n v="5"/>
    <n v="30"/>
    <n v="2"/>
    <x v="2"/>
    <s v="Class-2"/>
    <x v="2"/>
  </r>
  <r>
    <n v="3694"/>
    <n v="172.82599999999999"/>
    <d v="2002-03-20T00:00:00"/>
    <n v="1"/>
    <n v="172.82599999999999"/>
    <n v="0.822161422708653"/>
    <n v="0"/>
    <n v="9.0116279069767505E-2"/>
    <n v="5"/>
    <n v="1"/>
    <n v="1"/>
    <n v="25"/>
    <n v="5"/>
    <n v="5"/>
    <n v="35"/>
    <n v="2.3333333333333299"/>
    <x v="2"/>
    <s v="Class-2"/>
    <x v="2"/>
  </r>
  <r>
    <n v="3695"/>
    <n v="72.875"/>
    <d v="2002-02-05T00:00:00"/>
    <n v="2"/>
    <n v="145.75"/>
    <n v="0.60824213406292305"/>
    <n v="0.35294117647058798"/>
    <n v="3.2831737346101203E-2"/>
    <n v="4"/>
    <n v="2"/>
    <n v="1"/>
    <n v="20"/>
    <n v="10"/>
    <n v="5"/>
    <n v="35"/>
    <n v="2.3333333333333299"/>
    <x v="2"/>
    <s v="Class-2"/>
    <x v="0"/>
  </r>
  <r>
    <n v="3696"/>
    <n v="243.804"/>
    <d v="2002-02-07T00:00:00"/>
    <n v="1"/>
    <n v="243.804"/>
    <n v="0.87465800273602301"/>
    <n v="0"/>
    <n v="3.50547195622435E-2"/>
    <n v="5"/>
    <n v="1"/>
    <n v="1"/>
    <n v="25"/>
    <n v="5"/>
    <n v="5"/>
    <n v="35"/>
    <n v="2.3333333333333299"/>
    <x v="2"/>
    <s v="Class-2"/>
    <x v="2"/>
  </r>
  <r>
    <n v="3697"/>
    <n v="5.81"/>
    <d v="2002-02-03T00:00:00"/>
    <n v="1"/>
    <n v="5.81"/>
    <n v="0.126880984952121"/>
    <n v="0"/>
    <n v="2.8214774281805698E-2"/>
    <n v="1"/>
    <n v="1"/>
    <n v="1"/>
    <n v="5"/>
    <n v="5"/>
    <n v="5"/>
    <n v="15"/>
    <n v="1"/>
    <x v="4"/>
    <s v="Class-1"/>
    <x v="0"/>
  </r>
  <r>
    <n v="3698"/>
    <n v="17.428000000000001"/>
    <d v="2002-02-15T00:00:00"/>
    <n v="1"/>
    <n v="17.428000000000001"/>
    <n v="0.24196306429549"/>
    <n v="0"/>
    <n v="4.5827633378933003E-2"/>
    <n v="2"/>
    <n v="1"/>
    <n v="1"/>
    <n v="10"/>
    <n v="5"/>
    <n v="5"/>
    <n v="20"/>
    <n v="1.3333333333333299"/>
    <x v="4"/>
    <s v="Class-1"/>
    <x v="2"/>
  </r>
  <r>
    <n v="3699"/>
    <n v="30.54"/>
    <d v="2002-02-03T00:00:00"/>
    <n v="1"/>
    <n v="30.54"/>
    <n v="0.36029411764705199"/>
    <n v="0"/>
    <n v="2.8214774281805698E-2"/>
    <n v="2"/>
    <n v="1"/>
    <n v="1"/>
    <n v="10"/>
    <n v="5"/>
    <n v="5"/>
    <n v="20"/>
    <n v="1.3333333333333299"/>
    <x v="4"/>
    <s v="Class-1"/>
    <x v="0"/>
  </r>
  <r>
    <n v="37"/>
    <n v="6119.2374"/>
    <d v="2004-12-05T00:00:00"/>
    <n v="10"/>
    <n v="61192.373999999996"/>
    <n v="0.99572503419979497"/>
    <n v="0.81549247606019204"/>
    <n v="0.92253761969904202"/>
    <n v="5"/>
    <n v="5"/>
    <n v="5"/>
    <n v="25"/>
    <n v="25"/>
    <n v="25"/>
    <n v="75"/>
    <n v="5"/>
    <x v="3"/>
    <s v="Class-5"/>
    <x v="1"/>
  </r>
  <r>
    <n v="370"/>
    <n v="74.576666666666696"/>
    <d v="2004-09-04T00:00:00"/>
    <n v="3"/>
    <n v="223.73000000000008"/>
    <n v="0.61610807113542798"/>
    <n v="0.49743502051983601"/>
    <n v="0.77120383036935602"/>
    <n v="4"/>
    <n v="3"/>
    <n v="4"/>
    <n v="20"/>
    <n v="15"/>
    <n v="20"/>
    <n v="55"/>
    <n v="3.6666666666666701"/>
    <x v="0"/>
    <s v="Class-3"/>
    <x v="0"/>
  </r>
  <r>
    <n v="3700"/>
    <n v="16.341999999999999"/>
    <d v="2002-02-05T00:00:00"/>
    <n v="1"/>
    <n v="16.341999999999999"/>
    <n v="0.23238714090287699"/>
    <n v="0"/>
    <n v="3.2831737346101203E-2"/>
    <n v="2"/>
    <n v="1"/>
    <n v="1"/>
    <n v="10"/>
    <n v="5"/>
    <n v="5"/>
    <n v="20"/>
    <n v="1.3333333333333299"/>
    <x v="4"/>
    <s v="Class-1"/>
    <x v="2"/>
  </r>
  <r>
    <n v="3701"/>
    <n v="-19.98"/>
    <d v="2002-02-04T00:00:00"/>
    <n v="1"/>
    <n v="-19.98"/>
    <n v="3.2489740082079201E-2"/>
    <n v="0"/>
    <n v="3.0266757865937102E-2"/>
    <n v="1"/>
    <n v="1"/>
    <n v="1"/>
    <n v="5"/>
    <n v="5"/>
    <n v="5"/>
    <n v="15"/>
    <n v="1"/>
    <x v="4"/>
    <s v="Class-1"/>
    <x v="0"/>
  </r>
  <r>
    <n v="3702"/>
    <n v="20.022228571428599"/>
    <d v="2002-08-09T00:00:00"/>
    <n v="7"/>
    <n v="140.15560000000019"/>
    <n v="0.26590287277702002"/>
    <n v="0.73204514363885098"/>
    <n v="0.305061559507524"/>
    <n v="2"/>
    <n v="4"/>
    <n v="2"/>
    <n v="10"/>
    <n v="20"/>
    <n v="10"/>
    <n v="40"/>
    <n v="2.6666666666666701"/>
    <x v="2"/>
    <s v="Class-2"/>
    <x v="1"/>
  </r>
  <r>
    <n v="3704"/>
    <n v="15.247999999999999"/>
    <d v="2002-02-05T00:00:00"/>
    <n v="1"/>
    <n v="15.247999999999999"/>
    <n v="0.21682626538988101"/>
    <n v="0"/>
    <n v="3.2831737346101203E-2"/>
    <n v="2"/>
    <n v="1"/>
    <n v="1"/>
    <n v="10"/>
    <n v="5"/>
    <n v="5"/>
    <n v="20"/>
    <n v="1.3333333333333299"/>
    <x v="4"/>
    <s v="Class-1"/>
    <x v="2"/>
  </r>
  <r>
    <n v="3705"/>
    <n v="423.73"/>
    <d v="2002-02-15T00:00:00"/>
    <n v="1"/>
    <n v="423.73"/>
    <n v="0.93006155950757896"/>
    <n v="0"/>
    <n v="4.5827633378933003E-2"/>
    <n v="5"/>
    <n v="1"/>
    <n v="1"/>
    <n v="25"/>
    <n v="5"/>
    <n v="5"/>
    <n v="35"/>
    <n v="2.3333333333333299"/>
    <x v="2"/>
    <s v="Class-2"/>
    <x v="0"/>
  </r>
  <r>
    <n v="3706"/>
    <n v="29.128"/>
    <d v="2002-02-10T00:00:00"/>
    <n v="1"/>
    <n v="29.128"/>
    <n v="0.34661422708617701"/>
    <n v="0"/>
    <n v="3.9158686730506202E-2"/>
    <n v="2"/>
    <n v="1"/>
    <n v="1"/>
    <n v="10"/>
    <n v="5"/>
    <n v="5"/>
    <n v="20"/>
    <n v="1.3333333333333299"/>
    <x v="4"/>
    <s v="Class-1"/>
    <x v="2"/>
  </r>
  <r>
    <n v="3707"/>
    <n v="8.19"/>
    <d v="2002-02-07T00:00:00"/>
    <n v="1"/>
    <n v="8.19"/>
    <n v="0.15321477428180799"/>
    <n v="0"/>
    <n v="3.50547195622435E-2"/>
    <n v="1"/>
    <n v="1"/>
    <n v="1"/>
    <n v="5"/>
    <n v="5"/>
    <n v="5"/>
    <n v="15"/>
    <n v="1"/>
    <x v="4"/>
    <s v="Class-1"/>
    <x v="0"/>
  </r>
  <r>
    <n v="3708"/>
    <n v="26.148"/>
    <d v="2002-02-17T00:00:00"/>
    <n v="1"/>
    <n v="26.148"/>
    <n v="0.321135430916549"/>
    <n v="0"/>
    <n v="4.9076607387140897E-2"/>
    <n v="2"/>
    <n v="1"/>
    <n v="1"/>
    <n v="10"/>
    <n v="5"/>
    <n v="5"/>
    <n v="20"/>
    <n v="1.3333333333333299"/>
    <x v="4"/>
    <s v="Class-1"/>
    <x v="2"/>
  </r>
  <r>
    <n v="3709"/>
    <n v="17.428000000000001"/>
    <d v="2002-02-09T00:00:00"/>
    <n v="1"/>
    <n v="17.428000000000001"/>
    <n v="0.24196306429549"/>
    <n v="0"/>
    <n v="3.7790697674418602E-2"/>
    <n v="2"/>
    <n v="1"/>
    <n v="1"/>
    <n v="10"/>
    <n v="5"/>
    <n v="5"/>
    <n v="20"/>
    <n v="1.3333333333333299"/>
    <x v="4"/>
    <s v="Class-1"/>
    <x v="2"/>
  </r>
  <r>
    <n v="371"/>
    <n v="90.085365853658502"/>
    <d v="2004-11-13T00:00:00"/>
    <n v="41"/>
    <n v="3693.4999999999986"/>
    <n v="0.67441860465116998"/>
    <n v="0.97349521203830403"/>
    <n v="0.88218194254445903"/>
    <n v="4"/>
    <n v="5"/>
    <n v="5"/>
    <n v="20"/>
    <n v="25"/>
    <n v="25"/>
    <n v="70"/>
    <n v="4.6666666666666696"/>
    <x v="1"/>
    <s v="Class-4"/>
    <x v="0"/>
  </r>
  <r>
    <n v="3710"/>
    <n v="30.431999999999999"/>
    <d v="2002-02-24T00:00:00"/>
    <n v="2"/>
    <n v="60.863999999999997"/>
    <n v="0.35636114911080002"/>
    <n v="0.35294117647058798"/>
    <n v="5.8823529411764698E-2"/>
    <n v="2"/>
    <n v="2"/>
    <n v="1"/>
    <n v="10"/>
    <n v="10"/>
    <n v="5"/>
    <n v="25"/>
    <n v="1.6666666666666701"/>
    <x v="4"/>
    <s v="Class-1"/>
    <x v="2"/>
  </r>
  <r>
    <n v="3711"/>
    <n v="26.148"/>
    <d v="2002-02-11T00:00:00"/>
    <n v="1"/>
    <n v="26.148"/>
    <n v="0.321135430916549"/>
    <n v="0"/>
    <n v="4.1381668946648402E-2"/>
    <n v="2"/>
    <n v="1"/>
    <n v="1"/>
    <n v="10"/>
    <n v="5"/>
    <n v="5"/>
    <n v="20"/>
    <n v="1.3333333333333299"/>
    <x v="4"/>
    <s v="Class-1"/>
    <x v="2"/>
  </r>
  <r>
    <n v="3712"/>
    <n v="296.05959999999999"/>
    <d v="2002-02-14T00:00:00"/>
    <n v="1"/>
    <n v="296.05959999999999"/>
    <n v="0.89859781121755999"/>
    <n v="0"/>
    <n v="4.4459644322845403E-2"/>
    <n v="5"/>
    <n v="1"/>
    <n v="1"/>
    <n v="25"/>
    <n v="5"/>
    <n v="5"/>
    <n v="35"/>
    <n v="2.3333333333333299"/>
    <x v="2"/>
    <s v="Class-2"/>
    <x v="2"/>
  </r>
  <r>
    <n v="3713"/>
    <n v="9.1942857142857104"/>
    <d v="2004-05-07T00:00:00"/>
    <n v="7"/>
    <n v="64.359999999999971"/>
    <n v="0.16142270861833299"/>
    <n v="0.73204514363885098"/>
    <n v="0.67493160054719503"/>
    <n v="1"/>
    <n v="4"/>
    <n v="4"/>
    <n v="5"/>
    <n v="20"/>
    <n v="20"/>
    <n v="45"/>
    <n v="3"/>
    <x v="0"/>
    <s v="Class-3"/>
    <x v="0"/>
  </r>
  <r>
    <n v="3714"/>
    <n v="64.963999999999999"/>
    <d v="2002-03-16T00:00:00"/>
    <n v="1"/>
    <n v="64.963999999999999"/>
    <n v="0.57455540355676105"/>
    <n v="0"/>
    <n v="8.4986320109439101E-2"/>
    <n v="3"/>
    <n v="1"/>
    <n v="1"/>
    <n v="15"/>
    <n v="5"/>
    <n v="5"/>
    <n v="25"/>
    <n v="1.6666666666666701"/>
    <x v="4"/>
    <s v="Class-1"/>
    <x v="2"/>
  </r>
  <r>
    <n v="3715"/>
    <n v="15.247999999999999"/>
    <d v="2002-02-08T00:00:00"/>
    <n v="1"/>
    <n v="15.247999999999999"/>
    <n v="0.21682626538988101"/>
    <n v="0"/>
    <n v="3.6935704514363898E-2"/>
    <n v="2"/>
    <n v="1"/>
    <n v="1"/>
    <n v="10"/>
    <n v="5"/>
    <n v="5"/>
    <n v="20"/>
    <n v="1.3333333333333299"/>
    <x v="4"/>
    <s v="Class-1"/>
    <x v="2"/>
  </r>
  <r>
    <n v="3716"/>
    <n v="101.83592"/>
    <d v="2002-02-17T00:00:00"/>
    <n v="5"/>
    <n v="509.17959999999999"/>
    <n v="0.70690834473325503"/>
    <n v="0.64261285909712695"/>
    <n v="4.9076607387140897E-2"/>
    <n v="4"/>
    <n v="4"/>
    <n v="1"/>
    <n v="20"/>
    <n v="20"/>
    <n v="5"/>
    <n v="45"/>
    <n v="3"/>
    <x v="0"/>
    <s v="Class-3"/>
    <x v="1"/>
  </r>
  <r>
    <n v="3718"/>
    <n v="19.82"/>
    <d v="2002-02-18T00:00:00"/>
    <n v="1"/>
    <n v="19.82"/>
    <n v="0.26453488372093298"/>
    <n v="0"/>
    <n v="5.19835841313269E-2"/>
    <n v="2"/>
    <n v="1"/>
    <n v="1"/>
    <n v="10"/>
    <n v="5"/>
    <n v="5"/>
    <n v="20"/>
    <n v="1.3333333333333299"/>
    <x v="4"/>
    <s v="Class-1"/>
    <x v="0"/>
  </r>
  <r>
    <n v="3719"/>
    <n v="13.94"/>
    <d v="2002-02-05T00:00:00"/>
    <n v="1"/>
    <n v="13.94"/>
    <n v="0.205540355677158"/>
    <n v="0"/>
    <n v="3.2831737346101203E-2"/>
    <n v="2"/>
    <n v="1"/>
    <n v="1"/>
    <n v="10"/>
    <n v="5"/>
    <n v="5"/>
    <n v="20"/>
    <n v="1.3333333333333299"/>
    <x v="4"/>
    <s v="Class-1"/>
    <x v="0"/>
  </r>
  <r>
    <n v="372"/>
    <n v="57.67"/>
    <d v="2002-06-02T00:00:00"/>
    <n v="1"/>
    <n v="57.67"/>
    <n v="0.53368673050613802"/>
    <n v="0"/>
    <n v="0.191005471956224"/>
    <n v="3"/>
    <n v="1"/>
    <n v="1"/>
    <n v="15"/>
    <n v="5"/>
    <n v="5"/>
    <n v="25"/>
    <n v="1.6666666666666701"/>
    <x v="4"/>
    <s v="Class-1"/>
    <x v="0"/>
  </r>
  <r>
    <n v="3720"/>
    <n v="3.19"/>
    <d v="2002-02-06T00:00:00"/>
    <n v="1"/>
    <n v="3.19"/>
    <n v="9.6101231190150793E-2"/>
    <n v="0"/>
    <n v="3.4199726402188803E-2"/>
    <n v="1"/>
    <n v="1"/>
    <n v="1"/>
    <n v="5"/>
    <n v="5"/>
    <n v="5"/>
    <n v="15"/>
    <n v="1"/>
    <x v="4"/>
    <s v="Class-1"/>
    <x v="0"/>
  </r>
  <r>
    <n v="3721"/>
    <n v="78.445999999999998"/>
    <d v="2002-02-14T00:00:00"/>
    <n v="1"/>
    <n v="78.445999999999998"/>
    <n v="0.63235294117647001"/>
    <n v="0"/>
    <n v="4.4459644322845403E-2"/>
    <n v="4"/>
    <n v="1"/>
    <n v="1"/>
    <n v="20"/>
    <n v="5"/>
    <n v="5"/>
    <n v="30"/>
    <n v="2"/>
    <x v="2"/>
    <s v="Class-2"/>
    <x v="2"/>
  </r>
  <r>
    <n v="3722"/>
    <n v="120.818"/>
    <d v="2004-04-16T00:00:00"/>
    <n v="3"/>
    <n v="362.45400000000001"/>
    <n v="0.74846101231192197"/>
    <n v="0.49743502051983601"/>
    <n v="0.66159370725034095"/>
    <n v="4"/>
    <n v="3"/>
    <n v="4"/>
    <n v="20"/>
    <n v="15"/>
    <n v="20"/>
    <n v="55"/>
    <n v="3.6666666666666701"/>
    <x v="0"/>
    <s v="Class-3"/>
    <x v="2"/>
  </r>
  <r>
    <n v="3723"/>
    <n v="17.149999999999999"/>
    <d v="2002-06-09T00:00:00"/>
    <n v="1"/>
    <n v="17.149999999999999"/>
    <n v="0.239056087551304"/>
    <n v="0"/>
    <n v="0.20177838577291399"/>
    <n v="2"/>
    <n v="1"/>
    <n v="2"/>
    <n v="10"/>
    <n v="5"/>
    <n v="10"/>
    <n v="25"/>
    <n v="1.6666666666666701"/>
    <x v="4"/>
    <s v="Class-1"/>
    <x v="0"/>
  </r>
  <r>
    <n v="3724"/>
    <n v="1.0900000000000001"/>
    <d v="2002-02-17T00:00:00"/>
    <n v="1"/>
    <n v="1.0900000000000001"/>
    <n v="6.68604651162788E-2"/>
    <n v="0"/>
    <n v="4.9076607387140897E-2"/>
    <n v="1"/>
    <n v="1"/>
    <n v="1"/>
    <n v="5"/>
    <n v="5"/>
    <n v="5"/>
    <n v="15"/>
    <n v="1"/>
    <x v="4"/>
    <s v="Class-1"/>
    <x v="0"/>
  </r>
  <r>
    <n v="3725"/>
    <n v="15.247999999999999"/>
    <d v="2002-02-07T00:00:00"/>
    <n v="1"/>
    <n v="15.247999999999999"/>
    <n v="0.21682626538988101"/>
    <n v="0"/>
    <n v="3.50547195622435E-2"/>
    <n v="2"/>
    <n v="1"/>
    <n v="1"/>
    <n v="10"/>
    <n v="5"/>
    <n v="5"/>
    <n v="20"/>
    <n v="1.3333333333333299"/>
    <x v="4"/>
    <s v="Class-1"/>
    <x v="2"/>
  </r>
  <r>
    <n v="3726"/>
    <n v="19.66"/>
    <d v="2002-06-30T00:00:00"/>
    <n v="1"/>
    <n v="19.66"/>
    <n v="0.26265389876881301"/>
    <n v="0"/>
    <n v="0.23854309165526699"/>
    <n v="2"/>
    <n v="1"/>
    <n v="2"/>
    <n v="10"/>
    <n v="5"/>
    <n v="10"/>
    <n v="25"/>
    <n v="1.6666666666666701"/>
    <x v="4"/>
    <s v="Class-1"/>
    <x v="0"/>
  </r>
  <r>
    <n v="3727"/>
    <n v="30.507999999999999"/>
    <d v="2002-02-11T00:00:00"/>
    <n v="1"/>
    <n v="30.507999999999999"/>
    <n v="0.35772913816688701"/>
    <n v="0"/>
    <n v="4.1381668946648402E-2"/>
    <n v="2"/>
    <n v="1"/>
    <n v="1"/>
    <n v="10"/>
    <n v="5"/>
    <n v="5"/>
    <n v="20"/>
    <n v="1.3333333333333299"/>
    <x v="4"/>
    <s v="Class-1"/>
    <x v="2"/>
  </r>
  <r>
    <n v="3728"/>
    <n v="242.5814"/>
    <d v="2004-08-17T00:00:00"/>
    <n v="16"/>
    <n v="3881.3024"/>
    <n v="0.87363201094395704"/>
    <n v="0.89586183310533496"/>
    <n v="0.75068399452804302"/>
    <n v="5"/>
    <n v="5"/>
    <n v="4"/>
    <n v="25"/>
    <n v="25"/>
    <n v="20"/>
    <n v="70"/>
    <n v="4.6666666666666696"/>
    <x v="1"/>
    <s v="Class-4"/>
    <x v="1"/>
  </r>
  <r>
    <n v="373"/>
    <n v="3.9866666666666699"/>
    <d v="2004-01-06T00:00:00"/>
    <n v="3"/>
    <n v="11.96000000000001"/>
    <n v="0.105677154582764"/>
    <n v="0.49743502051983601"/>
    <n v="0.60738714090287205"/>
    <n v="1"/>
    <n v="3"/>
    <n v="4"/>
    <n v="5"/>
    <n v="15"/>
    <n v="20"/>
    <n v="40"/>
    <n v="2.6666666666666701"/>
    <x v="2"/>
    <s v="Class-2"/>
    <x v="0"/>
  </r>
  <r>
    <n v="3730"/>
    <n v="21.788"/>
    <d v="2002-02-09T00:00:00"/>
    <n v="1"/>
    <n v="21.788"/>
    <n v="0.28385772913816698"/>
    <n v="0"/>
    <n v="3.7790697674418602E-2"/>
    <n v="2"/>
    <n v="1"/>
    <n v="1"/>
    <n v="10"/>
    <n v="5"/>
    <n v="5"/>
    <n v="20"/>
    <n v="1.3333333333333299"/>
    <x v="4"/>
    <s v="Class-1"/>
    <x v="2"/>
  </r>
  <r>
    <n v="3731"/>
    <n v="51.573333333333302"/>
    <d v="2002-12-29T00:00:00"/>
    <n v="3"/>
    <n v="154.71999999999991"/>
    <n v="0.498461012311878"/>
    <n v="0.49743502051983601"/>
    <n v="0.48871409028727703"/>
    <n v="3"/>
    <n v="3"/>
    <n v="3"/>
    <n v="15"/>
    <n v="15"/>
    <n v="15"/>
    <n v="45"/>
    <n v="3"/>
    <x v="0"/>
    <s v="Class-3"/>
    <x v="2"/>
  </r>
  <r>
    <n v="3732"/>
    <n v="97.2"/>
    <d v="2002-02-08T00:00:00"/>
    <n v="1"/>
    <n v="97.2"/>
    <n v="0.69510943912449796"/>
    <n v="0"/>
    <n v="3.6935704514363898E-2"/>
    <n v="4"/>
    <n v="1"/>
    <n v="1"/>
    <n v="20"/>
    <n v="5"/>
    <n v="5"/>
    <n v="30"/>
    <n v="2"/>
    <x v="2"/>
    <s v="Class-2"/>
    <x v="0"/>
  </r>
  <r>
    <n v="3733"/>
    <n v="133.31800000000001"/>
    <d v="2002-02-28T00:00:00"/>
    <n v="1"/>
    <n v="133.31800000000001"/>
    <n v="0.77137482900139298"/>
    <n v="0"/>
    <n v="6.4295485636114896E-2"/>
    <n v="4"/>
    <n v="1"/>
    <n v="1"/>
    <n v="20"/>
    <n v="5"/>
    <n v="5"/>
    <n v="30"/>
    <n v="2"/>
    <x v="2"/>
    <s v="Class-2"/>
    <x v="2"/>
  </r>
  <r>
    <n v="3734"/>
    <n v="-33.979999999999997"/>
    <d v="2002-02-15T00:00:00"/>
    <n v="1"/>
    <n v="-33.979999999999997"/>
    <n v="2.63337893296853E-2"/>
    <n v="0"/>
    <n v="4.5827633378933003E-2"/>
    <n v="1"/>
    <n v="1"/>
    <n v="1"/>
    <n v="5"/>
    <n v="5"/>
    <n v="5"/>
    <n v="15"/>
    <n v="1"/>
    <x v="4"/>
    <s v="Class-1"/>
    <x v="0"/>
  </r>
  <r>
    <n v="3735"/>
    <n v="35.479999999999997"/>
    <d v="2002-04-25T00:00:00"/>
    <n v="1"/>
    <n v="35.479999999999997"/>
    <n v="0.40116279069766297"/>
    <n v="0"/>
    <n v="0.14363885088919301"/>
    <n v="3"/>
    <n v="1"/>
    <n v="1"/>
    <n v="15"/>
    <n v="5"/>
    <n v="5"/>
    <n v="25"/>
    <n v="1.6666666666666701"/>
    <x v="4"/>
    <s v="Class-1"/>
    <x v="0"/>
  </r>
  <r>
    <n v="3736"/>
    <n v="90.56"/>
    <d v="2002-03-10T00:00:00"/>
    <n v="1"/>
    <n v="90.56"/>
    <n v="0.67664158686731202"/>
    <n v="0"/>
    <n v="7.4726402188782501E-2"/>
    <n v="4"/>
    <n v="1"/>
    <n v="1"/>
    <n v="20"/>
    <n v="5"/>
    <n v="5"/>
    <n v="30"/>
    <n v="2"/>
    <x v="2"/>
    <s v="Class-2"/>
    <x v="0"/>
  </r>
  <r>
    <n v="3737"/>
    <n v="94.245400000000004"/>
    <d v="2004-10-04T00:00:00"/>
    <n v="10"/>
    <n v="942.45400000000006"/>
    <n v="0.68809849521204802"/>
    <n v="0.81549247606019204"/>
    <n v="0.82951436388508804"/>
    <n v="4"/>
    <n v="5"/>
    <n v="5"/>
    <n v="20"/>
    <n v="25"/>
    <n v="25"/>
    <n v="70"/>
    <n v="4.6666666666666696"/>
    <x v="1"/>
    <s v="Class-4"/>
    <x v="0"/>
  </r>
  <r>
    <n v="3738"/>
    <n v="7.98"/>
    <d v="2002-02-17T00:00:00"/>
    <n v="1"/>
    <n v="7.98"/>
    <n v="0.151504787961698"/>
    <n v="0"/>
    <n v="4.9076607387140897E-2"/>
    <n v="1"/>
    <n v="1"/>
    <n v="1"/>
    <n v="5"/>
    <n v="5"/>
    <n v="5"/>
    <n v="15"/>
    <n v="1"/>
    <x v="4"/>
    <s v="Class-1"/>
    <x v="0"/>
  </r>
  <r>
    <n v="3739"/>
    <n v="9.5709999999999997"/>
    <d v="2002-02-17T00:00:00"/>
    <n v="2"/>
    <n v="19.141999999999999"/>
    <n v="0.163645690834475"/>
    <n v="0.35294117647058798"/>
    <n v="4.9076607387140897E-2"/>
    <n v="1"/>
    <n v="2"/>
    <n v="1"/>
    <n v="5"/>
    <n v="10"/>
    <n v="5"/>
    <n v="20"/>
    <n v="1.3333333333333299"/>
    <x v="4"/>
    <s v="Class-1"/>
    <x v="1"/>
  </r>
  <r>
    <n v="374"/>
    <n v="38.577500000000001"/>
    <d v="2004-01-23T00:00:00"/>
    <n v="4"/>
    <n v="154.31"/>
    <n v="0.41638166894663498"/>
    <n v="0.581395348837209"/>
    <n v="0.61337209302325502"/>
    <n v="3"/>
    <n v="3"/>
    <n v="4"/>
    <n v="15"/>
    <n v="15"/>
    <n v="20"/>
    <n v="50"/>
    <n v="3.3333333333333299"/>
    <x v="0"/>
    <s v="Class-3"/>
    <x v="0"/>
  </r>
  <r>
    <n v="3741"/>
    <n v="33.520000000000003"/>
    <d v="2002-08-19T00:00:00"/>
    <n v="1"/>
    <n v="33.520000000000003"/>
    <n v="0.38560191518466802"/>
    <n v="0"/>
    <n v="0.327291381668946"/>
    <n v="2"/>
    <n v="1"/>
    <n v="2"/>
    <n v="10"/>
    <n v="5"/>
    <n v="10"/>
    <n v="25"/>
    <n v="1.6666666666666701"/>
    <x v="4"/>
    <s v="Class-1"/>
    <x v="0"/>
  </r>
  <r>
    <n v="3742"/>
    <n v="2.73"/>
    <d v="2002-02-22T00:00:00"/>
    <n v="1"/>
    <n v="2.73"/>
    <n v="8.7722298221614398E-2"/>
    <n v="0"/>
    <n v="5.5574555403556797E-2"/>
    <n v="1"/>
    <n v="1"/>
    <n v="1"/>
    <n v="5"/>
    <n v="5"/>
    <n v="5"/>
    <n v="15"/>
    <n v="1"/>
    <x v="4"/>
    <s v="Class-1"/>
    <x v="0"/>
  </r>
  <r>
    <n v="3743"/>
    <n v="76.1726666666667"/>
    <d v="2002-11-18T00:00:00"/>
    <n v="3"/>
    <n v="228.51800000000009"/>
    <n v="0.62277701778385597"/>
    <n v="0.49743502051983601"/>
    <n v="0.45656634746921998"/>
    <n v="4"/>
    <n v="3"/>
    <n v="3"/>
    <n v="20"/>
    <n v="15"/>
    <n v="15"/>
    <n v="50"/>
    <n v="3.3333333333333299"/>
    <x v="0"/>
    <s v="Class-3"/>
    <x v="1"/>
  </r>
  <r>
    <n v="3745"/>
    <n v="22.675999999999998"/>
    <d v="2002-02-18T00:00:00"/>
    <n v="2"/>
    <n v="45.351999999999997"/>
    <n v="0.29138166894664802"/>
    <n v="0.35294117647058798"/>
    <n v="5.19835841313269E-2"/>
    <n v="2"/>
    <n v="2"/>
    <n v="1"/>
    <n v="10"/>
    <n v="10"/>
    <n v="5"/>
    <n v="25"/>
    <n v="1.6666666666666701"/>
    <x v="4"/>
    <s v="Class-1"/>
    <x v="1"/>
  </r>
  <r>
    <n v="3747"/>
    <n v="61.27"/>
    <d v="2002-03-11T00:00:00"/>
    <n v="1"/>
    <n v="61.27"/>
    <n v="0.55642954856359705"/>
    <n v="0"/>
    <n v="7.6778385772913793E-2"/>
    <n v="3"/>
    <n v="1"/>
    <n v="1"/>
    <n v="15"/>
    <n v="5"/>
    <n v="5"/>
    <n v="25"/>
    <n v="1.6666666666666701"/>
    <x v="4"/>
    <s v="Class-1"/>
    <x v="0"/>
  </r>
  <r>
    <n v="3748"/>
    <n v="255.62"/>
    <d v="2002-02-11T00:00:00"/>
    <n v="1"/>
    <n v="255.62"/>
    <n v="0.88218194254450599"/>
    <n v="0"/>
    <n v="4.1381668946648402E-2"/>
    <n v="5"/>
    <n v="1"/>
    <n v="1"/>
    <n v="25"/>
    <n v="5"/>
    <n v="5"/>
    <n v="35"/>
    <n v="2.3333333333333299"/>
    <x v="2"/>
    <s v="Class-2"/>
    <x v="0"/>
  </r>
  <r>
    <n v="3749"/>
    <n v="39.228000000000002"/>
    <d v="2002-04-22T00:00:00"/>
    <n v="1"/>
    <n v="39.228000000000002"/>
    <n v="0.42356361149109401"/>
    <n v="0"/>
    <n v="0.140218878248974"/>
    <n v="3"/>
    <n v="1"/>
    <n v="1"/>
    <n v="15"/>
    <n v="5"/>
    <n v="5"/>
    <n v="25"/>
    <n v="1.6666666666666701"/>
    <x v="4"/>
    <s v="Class-1"/>
    <x v="2"/>
  </r>
  <r>
    <n v="375"/>
    <n v="5888.1620000000003"/>
    <d v="2004-02-03T00:00:00"/>
    <n v="5"/>
    <n v="29440.81"/>
    <n v="0.99521203830376204"/>
    <n v="0.64261285909712695"/>
    <n v="0.61901504787961603"/>
    <n v="5"/>
    <n v="4"/>
    <n v="4"/>
    <n v="25"/>
    <n v="20"/>
    <n v="20"/>
    <n v="65"/>
    <n v="4.3333333333333304"/>
    <x v="1"/>
    <s v="Class-4"/>
    <x v="0"/>
  </r>
  <r>
    <n v="3750"/>
    <n v="392.664285714286"/>
    <d v="2004-10-19T00:00:00"/>
    <n v="7"/>
    <n v="2748.6500000000019"/>
    <n v="0.92322161422714"/>
    <n v="0.73204514363885098"/>
    <n v="0.84815321477428096"/>
    <n v="5"/>
    <n v="4"/>
    <n v="5"/>
    <n v="25"/>
    <n v="20"/>
    <n v="25"/>
    <n v="70"/>
    <n v="4.6666666666666696"/>
    <x v="1"/>
    <s v="Class-4"/>
    <x v="0"/>
  </r>
  <r>
    <n v="3751"/>
    <n v="67.03"/>
    <d v="2002-11-02T00:00:00"/>
    <n v="3"/>
    <n v="201.09"/>
    <n v="0.58498632010942997"/>
    <n v="0.49743502051983601"/>
    <n v="0.43673050615594999"/>
    <n v="3"/>
    <n v="3"/>
    <n v="3"/>
    <n v="15"/>
    <n v="15"/>
    <n v="15"/>
    <n v="45"/>
    <n v="3"/>
    <x v="0"/>
    <s v="Class-3"/>
    <x v="0"/>
  </r>
  <r>
    <n v="3752"/>
    <n v="61.2633333333333"/>
    <d v="2004-03-13T00:00:00"/>
    <n v="3"/>
    <n v="183.78999999999991"/>
    <n v="0.55625854993158697"/>
    <n v="0.49743502051983601"/>
    <n v="0.64090287277701696"/>
    <n v="3"/>
    <n v="3"/>
    <n v="4"/>
    <n v="15"/>
    <n v="15"/>
    <n v="20"/>
    <n v="50"/>
    <n v="3.3333333333333299"/>
    <x v="0"/>
    <s v="Class-3"/>
    <x v="0"/>
  </r>
  <r>
    <n v="3753"/>
    <n v="55.14"/>
    <d v="2002-02-09T00:00:00"/>
    <n v="1"/>
    <n v="55.14"/>
    <n v="0.51880984952118303"/>
    <n v="0"/>
    <n v="3.7790697674418602E-2"/>
    <n v="3"/>
    <n v="1"/>
    <n v="1"/>
    <n v="15"/>
    <n v="5"/>
    <n v="5"/>
    <n v="25"/>
    <n v="1.6666666666666701"/>
    <x v="4"/>
    <s v="Class-1"/>
    <x v="0"/>
  </r>
  <r>
    <n v="3754"/>
    <n v="32.688000000000002"/>
    <d v="2002-02-18T00:00:00"/>
    <n v="1"/>
    <n v="32.688000000000002"/>
    <n v="0.37688098495211098"/>
    <n v="0"/>
    <n v="5.19835841313269E-2"/>
    <n v="2"/>
    <n v="1"/>
    <n v="1"/>
    <n v="10"/>
    <n v="5"/>
    <n v="5"/>
    <n v="20"/>
    <n v="1.3333333333333299"/>
    <x v="4"/>
    <s v="Class-1"/>
    <x v="2"/>
  </r>
  <r>
    <n v="3755"/>
    <n v="77.629428571428605"/>
    <d v="2004-03-21T00:00:00"/>
    <n v="7"/>
    <n v="543.40600000000018"/>
    <n v="0.62739398084815201"/>
    <n v="0.73204514363885098"/>
    <n v="0.64603283173734505"/>
    <n v="4"/>
    <n v="4"/>
    <n v="4"/>
    <n v="20"/>
    <n v="20"/>
    <n v="20"/>
    <n v="60"/>
    <n v="4"/>
    <x v="1"/>
    <s v="Class-4"/>
    <x v="1"/>
  </r>
  <r>
    <n v="3757"/>
    <n v="51.91"/>
    <d v="2003-03-27T00:00:00"/>
    <n v="4"/>
    <n v="207.64"/>
    <n v="0.49982900136796599"/>
    <n v="0.581395348837209"/>
    <n v="0.50564295485636002"/>
    <n v="3"/>
    <n v="3"/>
    <n v="3"/>
    <n v="15"/>
    <n v="15"/>
    <n v="15"/>
    <n v="45"/>
    <n v="3"/>
    <x v="0"/>
    <s v="Class-3"/>
    <x v="0"/>
  </r>
  <r>
    <n v="3758"/>
    <n v="129.55119999999999"/>
    <d v="2002-05-27T00:00:00"/>
    <n v="1"/>
    <n v="129.55119999999999"/>
    <n v="0.76538987688100901"/>
    <n v="0"/>
    <n v="0.183994528043776"/>
    <n v="4"/>
    <n v="1"/>
    <n v="1"/>
    <n v="20"/>
    <n v="5"/>
    <n v="5"/>
    <n v="30"/>
    <n v="2"/>
    <x v="2"/>
    <s v="Class-2"/>
    <x v="2"/>
  </r>
  <r>
    <n v="3759"/>
    <n v="180.02459999999999"/>
    <d v="2002-03-14T00:00:00"/>
    <n v="2"/>
    <n v="360.04919999999998"/>
    <n v="0.82780437756501501"/>
    <n v="0.35294117647058798"/>
    <n v="8.2079343365253105E-2"/>
    <n v="5"/>
    <n v="2"/>
    <n v="1"/>
    <n v="25"/>
    <n v="10"/>
    <n v="5"/>
    <n v="40"/>
    <n v="2.6666666666666701"/>
    <x v="2"/>
    <s v="Class-2"/>
    <x v="1"/>
  </r>
  <r>
    <n v="376"/>
    <n v="209.88264761904799"/>
    <d v="2004-11-22T00:00:00"/>
    <n v="21"/>
    <n v="4407.5356000000074"/>
    <n v="0.85345417236666199"/>
    <n v="0.92647058823529405"/>
    <n v="0.89808481532147699"/>
    <n v="5"/>
    <n v="5"/>
    <n v="5"/>
    <n v="25"/>
    <n v="25"/>
    <n v="25"/>
    <n v="75"/>
    <n v="5"/>
    <x v="3"/>
    <s v="Class-5"/>
    <x v="1"/>
  </r>
  <r>
    <n v="3761"/>
    <n v="-163.5"/>
    <d v="2002-03-25T00:00:00"/>
    <n v="1"/>
    <n v="-163.5"/>
    <n v="1.02599179206566E-2"/>
    <n v="0"/>
    <n v="9.64432284541724E-2"/>
    <n v="1"/>
    <n v="1"/>
    <n v="1"/>
    <n v="5"/>
    <n v="5"/>
    <n v="5"/>
    <n v="15"/>
    <n v="1"/>
    <x v="4"/>
    <s v="Class-1"/>
    <x v="0"/>
  </r>
  <r>
    <n v="3762"/>
    <n v="-72.89"/>
    <d v="2002-03-13T00:00:00"/>
    <n v="1"/>
    <n v="-72.89"/>
    <n v="1.8125854993159999E-2"/>
    <n v="0"/>
    <n v="8.0540355677154604E-2"/>
    <n v="1"/>
    <n v="1"/>
    <n v="1"/>
    <n v="5"/>
    <n v="5"/>
    <n v="5"/>
    <n v="15"/>
    <n v="1"/>
    <x v="4"/>
    <s v="Class-1"/>
    <x v="0"/>
  </r>
  <r>
    <n v="3763"/>
    <n v="164.54839999999999"/>
    <d v="2002-04-14T00:00:00"/>
    <n v="1"/>
    <n v="164.54839999999999"/>
    <n v="0.81258549931603796"/>
    <n v="0"/>
    <n v="0.12756497948016399"/>
    <n v="5"/>
    <n v="1"/>
    <n v="1"/>
    <n v="25"/>
    <n v="5"/>
    <n v="5"/>
    <n v="35"/>
    <n v="2.3333333333333299"/>
    <x v="2"/>
    <s v="Class-2"/>
    <x v="2"/>
  </r>
  <r>
    <n v="3764"/>
    <n v="129.36799999999999"/>
    <d v="2002-05-23T00:00:00"/>
    <n v="1"/>
    <n v="129.36799999999999"/>
    <n v="0.76504787961698695"/>
    <n v="0"/>
    <n v="0.178693570451436"/>
    <n v="4"/>
    <n v="1"/>
    <n v="1"/>
    <n v="20"/>
    <n v="5"/>
    <n v="5"/>
    <n v="30"/>
    <n v="2"/>
    <x v="2"/>
    <s v="Class-2"/>
    <x v="2"/>
  </r>
  <r>
    <n v="3765"/>
    <n v="-86.72"/>
    <d v="2002-03-22T00:00:00"/>
    <n v="1"/>
    <n v="-86.72"/>
    <n v="1.5560875512995899E-2"/>
    <n v="0"/>
    <n v="9.1655266757866005E-2"/>
    <n v="1"/>
    <n v="1"/>
    <n v="1"/>
    <n v="5"/>
    <n v="5"/>
    <n v="5"/>
    <n v="15"/>
    <n v="1"/>
    <x v="4"/>
    <s v="Class-1"/>
    <x v="0"/>
  </r>
  <r>
    <n v="3766"/>
    <n v="11.8994"/>
    <d v="2002-02-17T00:00:00"/>
    <n v="2"/>
    <n v="23.7988"/>
    <n v="0.186217510259921"/>
    <n v="0.35294117647058798"/>
    <n v="4.9076607387140897E-2"/>
    <n v="1"/>
    <n v="2"/>
    <n v="1"/>
    <n v="5"/>
    <n v="10"/>
    <n v="5"/>
    <n v="20"/>
    <n v="1.3333333333333299"/>
    <x v="4"/>
    <s v="Class-1"/>
    <x v="1"/>
  </r>
  <r>
    <n v="3768"/>
    <n v="265.66000000000003"/>
    <d v="2002-02-12T00:00:00"/>
    <n v="1"/>
    <n v="265.66000000000003"/>
    <n v="0.88628590971276899"/>
    <n v="0"/>
    <n v="4.3262653898768801E-2"/>
    <n v="5"/>
    <n v="1"/>
    <n v="1"/>
    <n v="25"/>
    <n v="5"/>
    <n v="5"/>
    <n v="35"/>
    <n v="2.3333333333333299"/>
    <x v="2"/>
    <s v="Class-2"/>
    <x v="0"/>
  </r>
  <r>
    <n v="3769"/>
    <n v="5.3550000000000004"/>
    <d v="2002-02-11T00:00:00"/>
    <n v="2"/>
    <n v="10.71"/>
    <n v="0.121067031463749"/>
    <n v="0.35294117647058798"/>
    <n v="4.1381668946648402E-2"/>
    <n v="1"/>
    <n v="2"/>
    <n v="1"/>
    <n v="5"/>
    <n v="10"/>
    <n v="5"/>
    <n v="20"/>
    <n v="1.3333333333333299"/>
    <x v="4"/>
    <s v="Class-1"/>
    <x v="0"/>
  </r>
  <r>
    <n v="3770"/>
    <n v="4.08"/>
    <d v="2002-02-12T00:00:00"/>
    <n v="1"/>
    <n v="4.08"/>
    <n v="0.107387140902873"/>
    <n v="0"/>
    <n v="4.3262653898768801E-2"/>
    <n v="1"/>
    <n v="1"/>
    <n v="1"/>
    <n v="5"/>
    <n v="5"/>
    <n v="5"/>
    <n v="15"/>
    <n v="1"/>
    <x v="4"/>
    <s v="Class-1"/>
    <x v="0"/>
  </r>
  <r>
    <n v="3771"/>
    <n v="-75.966666666666697"/>
    <d v="2002-03-26T00:00:00"/>
    <n v="3"/>
    <n v="-227.90000000000009"/>
    <n v="1.7783857729138101E-2"/>
    <n v="0.49743502051983601"/>
    <n v="9.79822161422709E-2"/>
    <n v="1"/>
    <n v="3"/>
    <n v="1"/>
    <n v="5"/>
    <n v="15"/>
    <n v="5"/>
    <n v="25"/>
    <n v="1.6666666666666701"/>
    <x v="4"/>
    <s v="Class-1"/>
    <x v="0"/>
  </r>
  <r>
    <n v="3772"/>
    <n v="21.788"/>
    <d v="2002-08-04T00:00:00"/>
    <n v="1"/>
    <n v="21.788"/>
    <n v="0.28385772913816698"/>
    <n v="0"/>
    <n v="0.29651162790697599"/>
    <n v="2"/>
    <n v="1"/>
    <n v="2"/>
    <n v="10"/>
    <n v="5"/>
    <n v="10"/>
    <n v="25"/>
    <n v="1.6666666666666701"/>
    <x v="4"/>
    <s v="Class-1"/>
    <x v="2"/>
  </r>
  <r>
    <n v="3773"/>
    <n v="10.86"/>
    <d v="2002-05-15T00:00:00"/>
    <n v="1"/>
    <n v="10.86"/>
    <n v="0.174760601915187"/>
    <n v="0"/>
    <n v="0.168604651162791"/>
    <n v="1"/>
    <n v="1"/>
    <n v="1"/>
    <n v="5"/>
    <n v="5"/>
    <n v="5"/>
    <n v="15"/>
    <n v="1"/>
    <x v="4"/>
    <s v="Class-1"/>
    <x v="0"/>
  </r>
  <r>
    <n v="3774"/>
    <n v="112.894285714286"/>
    <d v="2004-08-18T00:00:00"/>
    <n v="7"/>
    <n v="790.26000000000204"/>
    <n v="0.73170314637484601"/>
    <n v="0.73204514363885098"/>
    <n v="0.75222298221614103"/>
    <n v="4"/>
    <n v="4"/>
    <n v="4"/>
    <n v="20"/>
    <n v="20"/>
    <n v="20"/>
    <n v="60"/>
    <n v="4"/>
    <x v="1"/>
    <s v="Class-4"/>
    <x v="0"/>
  </r>
  <r>
    <n v="3775"/>
    <n v="54.525714285714301"/>
    <d v="2004-11-14T00:00:00"/>
    <n v="7"/>
    <n v="381.68000000000012"/>
    <n v="0.51487688098493101"/>
    <n v="0.73204514363885098"/>
    <n v="0.88354993160054696"/>
    <n v="3"/>
    <n v="4"/>
    <n v="5"/>
    <n v="15"/>
    <n v="20"/>
    <n v="25"/>
    <n v="60"/>
    <n v="4"/>
    <x v="1"/>
    <s v="Class-4"/>
    <x v="0"/>
  </r>
  <r>
    <n v="3776"/>
    <n v="119.50749999999999"/>
    <d v="2004-08-31T00:00:00"/>
    <n v="8"/>
    <n v="956.06"/>
    <n v="0.74623803009577905"/>
    <n v="0.76333789329685398"/>
    <n v="0.76624487004103903"/>
    <n v="4"/>
    <n v="4"/>
    <n v="4"/>
    <n v="20"/>
    <n v="20"/>
    <n v="20"/>
    <n v="60"/>
    <n v="4"/>
    <x v="1"/>
    <s v="Class-4"/>
    <x v="0"/>
  </r>
  <r>
    <n v="3777"/>
    <n v="80.204999999999998"/>
    <d v="2002-08-11T00:00:00"/>
    <n v="2"/>
    <n v="160.41"/>
    <n v="0.63714090287277703"/>
    <n v="0.35294117647058798"/>
    <n v="0.30813953488372098"/>
    <n v="4"/>
    <n v="2"/>
    <n v="2"/>
    <n v="20"/>
    <n v="10"/>
    <n v="10"/>
    <n v="40"/>
    <n v="2.6666666666666701"/>
    <x v="2"/>
    <s v="Class-2"/>
    <x v="2"/>
  </r>
  <r>
    <n v="3778"/>
    <n v="15.247999999999999"/>
    <d v="2002-02-15T00:00:00"/>
    <n v="1"/>
    <n v="15.247999999999999"/>
    <n v="0.21682626538988101"/>
    <n v="0"/>
    <n v="4.5827633378933003E-2"/>
    <n v="2"/>
    <n v="1"/>
    <n v="1"/>
    <n v="10"/>
    <n v="5"/>
    <n v="5"/>
    <n v="20"/>
    <n v="1.3333333333333299"/>
    <x v="4"/>
    <s v="Class-1"/>
    <x v="2"/>
  </r>
  <r>
    <n v="3779"/>
    <n v="68.733999999999995"/>
    <d v="2004-02-28T00:00:00"/>
    <n v="10"/>
    <n v="687.33999999999992"/>
    <n v="0.59114227086182503"/>
    <n v="0.81549247606019204"/>
    <n v="0.63183994528043697"/>
    <n v="3"/>
    <n v="5"/>
    <n v="4"/>
    <n v="15"/>
    <n v="25"/>
    <n v="20"/>
    <n v="60"/>
    <n v="4"/>
    <x v="1"/>
    <s v="Class-4"/>
    <x v="0"/>
  </r>
  <r>
    <n v="378"/>
    <n v="58.511227272727297"/>
    <d v="2004-11-26T00:00:00"/>
    <n v="11"/>
    <n v="643.62350000000026"/>
    <n v="0.53932968536250003"/>
    <n v="0.83413132694938497"/>
    <n v="0.90663474692202395"/>
    <n v="3"/>
    <n v="5"/>
    <n v="5"/>
    <n v="15"/>
    <n v="25"/>
    <n v="25"/>
    <n v="65"/>
    <n v="4.3333333333333304"/>
    <x v="1"/>
    <s v="Class-4"/>
    <x v="0"/>
  </r>
  <r>
    <n v="3780"/>
    <n v="34.076000000000001"/>
    <d v="2002-02-15T00:00:00"/>
    <n v="1"/>
    <n v="34.076000000000001"/>
    <n v="0.389021887824887"/>
    <n v="0"/>
    <n v="4.5827633378933003E-2"/>
    <n v="2"/>
    <n v="1"/>
    <n v="1"/>
    <n v="10"/>
    <n v="5"/>
    <n v="5"/>
    <n v="20"/>
    <n v="1.3333333333333299"/>
    <x v="4"/>
    <s v="Class-1"/>
    <x v="2"/>
  </r>
  <r>
    <n v="3781"/>
    <n v="26.277999999999999"/>
    <d v="2002-02-21T00:00:00"/>
    <n v="1"/>
    <n v="26.277999999999999"/>
    <n v="0.32421340629274598"/>
    <n v="0"/>
    <n v="5.4035567715458303E-2"/>
    <n v="2"/>
    <n v="1"/>
    <n v="1"/>
    <n v="10"/>
    <n v="5"/>
    <n v="5"/>
    <n v="20"/>
    <n v="1.3333333333333299"/>
    <x v="4"/>
    <s v="Class-1"/>
    <x v="2"/>
  </r>
  <r>
    <n v="3782"/>
    <n v="-95"/>
    <d v="2002-07-12T00:00:00"/>
    <n v="3"/>
    <n v="-285"/>
    <n v="1.4192886456908299E-2"/>
    <n v="0.49743502051983601"/>
    <n v="0.25718194254445997"/>
    <n v="1"/>
    <n v="3"/>
    <n v="2"/>
    <n v="5"/>
    <n v="15"/>
    <n v="10"/>
    <n v="30"/>
    <n v="2"/>
    <x v="2"/>
    <s v="Class-2"/>
    <x v="0"/>
  </r>
  <r>
    <n v="3783"/>
    <n v="71.597142857142899"/>
    <d v="2004-08-30T00:00:00"/>
    <n v="14"/>
    <n v="1002.3600000000006"/>
    <n v="0.60311217510259396"/>
    <n v="0.87534199726402195"/>
    <n v="0.76521887824897294"/>
    <n v="4"/>
    <n v="5"/>
    <n v="4"/>
    <n v="20"/>
    <n v="25"/>
    <n v="20"/>
    <n v="65"/>
    <n v="4.3333333333333304"/>
    <x v="1"/>
    <s v="Class-4"/>
    <x v="0"/>
  </r>
  <r>
    <n v="3784"/>
    <n v="11.794"/>
    <d v="2002-02-16T00:00:00"/>
    <n v="2"/>
    <n v="23.588000000000001"/>
    <n v="0.185020519835844"/>
    <n v="0.35294117647058798"/>
    <n v="4.7024623803009598E-2"/>
    <n v="1"/>
    <n v="2"/>
    <n v="1"/>
    <n v="5"/>
    <n v="10"/>
    <n v="5"/>
    <n v="20"/>
    <n v="1.3333333333333299"/>
    <x v="4"/>
    <s v="Class-1"/>
    <x v="1"/>
  </r>
  <r>
    <n v="3786"/>
    <n v="95.768000000000001"/>
    <d v="2002-03-21T00:00:00"/>
    <n v="1"/>
    <n v="95.768000000000001"/>
    <n v="0.69134746922025603"/>
    <n v="0"/>
    <n v="9.0629274965800297E-2"/>
    <n v="4"/>
    <n v="1"/>
    <n v="1"/>
    <n v="20"/>
    <n v="5"/>
    <n v="5"/>
    <n v="30"/>
    <n v="2"/>
    <x v="2"/>
    <s v="Class-2"/>
    <x v="2"/>
  </r>
  <r>
    <n v="3787"/>
    <n v="84.983999999999995"/>
    <d v="2002-03-03T00:00:00"/>
    <n v="1"/>
    <n v="84.983999999999995"/>
    <n v="0.655437756497952"/>
    <n v="0"/>
    <n v="6.7202462380301003E-2"/>
    <n v="4"/>
    <n v="1"/>
    <n v="1"/>
    <n v="20"/>
    <n v="5"/>
    <n v="5"/>
    <n v="30"/>
    <n v="2"/>
    <x v="2"/>
    <s v="Class-2"/>
    <x v="2"/>
  </r>
  <r>
    <n v="3788"/>
    <n v="54.488"/>
    <d v="2002-02-17T00:00:00"/>
    <n v="1"/>
    <n v="54.488"/>
    <n v="0.51402188782487601"/>
    <n v="0"/>
    <n v="4.9076607387140897E-2"/>
    <n v="3"/>
    <n v="1"/>
    <n v="1"/>
    <n v="15"/>
    <n v="5"/>
    <n v="5"/>
    <n v="25"/>
    <n v="1.6666666666666701"/>
    <x v="4"/>
    <s v="Class-1"/>
    <x v="2"/>
  </r>
  <r>
    <n v="3789"/>
    <n v="20.606000000000002"/>
    <d v="2002-02-14T00:00:00"/>
    <n v="1"/>
    <n v="20.606000000000002"/>
    <n v="0.27171682626539201"/>
    <n v="0"/>
    <n v="4.4459644322845403E-2"/>
    <n v="2"/>
    <n v="1"/>
    <n v="1"/>
    <n v="10"/>
    <n v="5"/>
    <n v="5"/>
    <n v="20"/>
    <n v="1.3333333333333299"/>
    <x v="4"/>
    <s v="Class-1"/>
    <x v="2"/>
  </r>
  <r>
    <n v="379"/>
    <n v="386.45909999999998"/>
    <d v="2004-10-02T00:00:00"/>
    <n v="5"/>
    <n v="1932.2954999999999"/>
    <n v="0.92082763337898699"/>
    <n v="0.64261285909712695"/>
    <n v="0.82643638850889101"/>
    <n v="5"/>
    <n v="4"/>
    <n v="5"/>
    <n v="25"/>
    <n v="20"/>
    <n v="25"/>
    <n v="70"/>
    <n v="4.6666666666666696"/>
    <x v="1"/>
    <s v="Class-4"/>
    <x v="0"/>
  </r>
  <r>
    <n v="3790"/>
    <n v="61.876666666666701"/>
    <d v="2002-11-12T00:00:00"/>
    <n v="3"/>
    <n v="185.63000000000011"/>
    <n v="0.55916552667577302"/>
    <n v="0.49743502051983601"/>
    <n v="0.45006839945280402"/>
    <n v="3"/>
    <n v="3"/>
    <n v="3"/>
    <n v="15"/>
    <n v="15"/>
    <n v="15"/>
    <n v="45"/>
    <n v="3"/>
    <x v="0"/>
    <s v="Class-3"/>
    <x v="0"/>
  </r>
  <r>
    <n v="3791"/>
    <n v="153.43680000000001"/>
    <d v="2002-04-05T00:00:00"/>
    <n v="1"/>
    <n v="153.43680000000001"/>
    <n v="0.80010259917923698"/>
    <n v="0"/>
    <n v="0.114911080711354"/>
    <n v="5"/>
    <n v="1"/>
    <n v="1"/>
    <n v="25"/>
    <n v="5"/>
    <n v="5"/>
    <n v="35"/>
    <n v="2.3333333333333299"/>
    <x v="2"/>
    <s v="Class-2"/>
    <x v="2"/>
  </r>
  <r>
    <n v="3792"/>
    <n v="245.56"/>
    <d v="2002-02-17T00:00:00"/>
    <n v="1"/>
    <n v="245.56"/>
    <n v="0.87585499316009996"/>
    <n v="0"/>
    <n v="4.9076607387140897E-2"/>
    <n v="5"/>
    <n v="1"/>
    <n v="1"/>
    <n v="25"/>
    <n v="5"/>
    <n v="5"/>
    <n v="35"/>
    <n v="2.3333333333333299"/>
    <x v="2"/>
    <s v="Class-2"/>
    <x v="0"/>
  </r>
  <r>
    <n v="3793"/>
    <n v="67.933333333333294"/>
    <d v="2002-10-22T00:00:00"/>
    <n v="3"/>
    <n v="203.7999999999999"/>
    <n v="0.58874829001367202"/>
    <n v="0.49743502051983601"/>
    <n v="0.42305061559507501"/>
    <n v="3"/>
    <n v="3"/>
    <n v="3"/>
    <n v="15"/>
    <n v="15"/>
    <n v="15"/>
    <n v="45"/>
    <n v="3"/>
    <x v="0"/>
    <s v="Class-3"/>
    <x v="0"/>
  </r>
  <r>
    <n v="3794"/>
    <n v="1714.96333333333"/>
    <d v="2003-09-27T00:00:00"/>
    <n v="3"/>
    <n v="5144.8899999999903"/>
    <n v="0.985636114911147"/>
    <n v="0.49743502051983601"/>
    <n v="0.56634746922024504"/>
    <n v="5"/>
    <n v="3"/>
    <n v="3"/>
    <n v="25"/>
    <n v="15"/>
    <n v="15"/>
    <n v="55"/>
    <n v="3.6666666666666701"/>
    <x v="0"/>
    <s v="Class-3"/>
    <x v="0"/>
  </r>
  <r>
    <n v="3795"/>
    <n v="23.77"/>
    <d v="2002-02-14T00:00:00"/>
    <n v="1"/>
    <n v="23.77"/>
    <n v="0.29856361149110699"/>
    <n v="0"/>
    <n v="4.4459644322845403E-2"/>
    <n v="2"/>
    <n v="1"/>
    <n v="1"/>
    <n v="10"/>
    <n v="5"/>
    <n v="5"/>
    <n v="20"/>
    <n v="1.3333333333333299"/>
    <x v="4"/>
    <s v="Class-1"/>
    <x v="0"/>
  </r>
  <r>
    <n v="3796"/>
    <n v="13.068"/>
    <d v="2002-02-22T00:00:00"/>
    <n v="1"/>
    <n v="13.068"/>
    <n v="0.19562243502052301"/>
    <n v="0"/>
    <n v="5.5574555403556797E-2"/>
    <n v="1"/>
    <n v="1"/>
    <n v="1"/>
    <n v="5"/>
    <n v="5"/>
    <n v="5"/>
    <n v="15"/>
    <n v="1"/>
    <x v="4"/>
    <s v="Class-1"/>
    <x v="2"/>
  </r>
  <r>
    <n v="3797"/>
    <n v="13.375384615384601"/>
    <d v="2004-12-25T00:00:00"/>
    <n v="13"/>
    <n v="173.8799999999998"/>
    <n v="0.20041039671683"/>
    <n v="0.86234610123119004"/>
    <n v="0.965458276333789"/>
    <n v="2"/>
    <n v="5"/>
    <n v="5"/>
    <n v="10"/>
    <n v="25"/>
    <n v="25"/>
    <n v="60"/>
    <n v="4"/>
    <x v="1"/>
    <s v="Class-4"/>
    <x v="0"/>
  </r>
  <r>
    <n v="3798"/>
    <n v="22.083500000000001"/>
    <d v="2003-12-18T00:00:00"/>
    <n v="4"/>
    <n v="88.334000000000003"/>
    <n v="0.288645690834474"/>
    <n v="0.581395348837209"/>
    <n v="0.59815321477428096"/>
    <n v="2"/>
    <n v="3"/>
    <n v="3"/>
    <n v="10"/>
    <n v="15"/>
    <n v="15"/>
    <n v="40"/>
    <n v="2.6666666666666701"/>
    <x v="2"/>
    <s v="Class-2"/>
    <x v="1"/>
  </r>
  <r>
    <n v="380"/>
    <n v="17.928000000000001"/>
    <d v="2003-07-29T00:00:00"/>
    <n v="5"/>
    <n v="89.64"/>
    <n v="0.25017099863201497"/>
    <n v="0.64261285909712695"/>
    <n v="0.54343365253077902"/>
    <n v="2"/>
    <n v="4"/>
    <n v="3"/>
    <n v="10"/>
    <n v="20"/>
    <n v="15"/>
    <n v="45"/>
    <n v="3"/>
    <x v="0"/>
    <s v="Class-3"/>
    <x v="0"/>
  </r>
  <r>
    <n v="3800"/>
    <n v="1.4550000000000001"/>
    <d v="2003-11-18T00:00:00"/>
    <n v="2"/>
    <n v="2.91"/>
    <n v="7.2674418604651E-2"/>
    <n v="0.35294117647058798"/>
    <n v="0.58498632010943796"/>
    <n v="1"/>
    <n v="2"/>
    <n v="3"/>
    <n v="5"/>
    <n v="10"/>
    <n v="15"/>
    <n v="30"/>
    <n v="2"/>
    <x v="2"/>
    <s v="Class-2"/>
    <x v="0"/>
  </r>
  <r>
    <n v="3801"/>
    <n v="25.942"/>
    <d v="2002-03-12T00:00:00"/>
    <n v="1"/>
    <n v="25.942"/>
    <n v="0.31874145006839599"/>
    <n v="0"/>
    <n v="7.8659370725034206E-2"/>
    <n v="2"/>
    <n v="1"/>
    <n v="1"/>
    <n v="10"/>
    <n v="5"/>
    <n v="5"/>
    <n v="20"/>
    <n v="1.3333333333333299"/>
    <x v="4"/>
    <s v="Class-1"/>
    <x v="2"/>
  </r>
  <r>
    <n v="3802"/>
    <n v="119.22"/>
    <d v="2002-04-20T00:00:00"/>
    <n v="1"/>
    <n v="119.22"/>
    <n v="0.74555403556773603"/>
    <n v="0"/>
    <n v="0.136285909712722"/>
    <n v="4"/>
    <n v="1"/>
    <n v="1"/>
    <n v="20"/>
    <n v="5"/>
    <n v="5"/>
    <n v="30"/>
    <n v="2"/>
    <x v="2"/>
    <s v="Class-2"/>
    <x v="0"/>
  </r>
  <r>
    <n v="3803"/>
    <n v="7.14"/>
    <d v="2003-06-25T00:00:00"/>
    <n v="2"/>
    <n v="14.28"/>
    <n v="0.14312585499316199"/>
    <n v="0.35294117647058798"/>
    <n v="0.530437756497947"/>
    <n v="1"/>
    <n v="2"/>
    <n v="3"/>
    <n v="5"/>
    <n v="10"/>
    <n v="15"/>
    <n v="30"/>
    <n v="2"/>
    <x v="2"/>
    <s v="Class-2"/>
    <x v="0"/>
  </r>
  <r>
    <n v="3804"/>
    <n v="155.953857142857"/>
    <d v="2004-10-18T00:00:00"/>
    <n v="7"/>
    <n v="1091.676999999999"/>
    <n v="0.80215458276336904"/>
    <n v="0.73204514363885098"/>
    <n v="0.84627222982216099"/>
    <n v="5"/>
    <n v="4"/>
    <n v="5"/>
    <n v="25"/>
    <n v="20"/>
    <n v="25"/>
    <n v="70"/>
    <n v="4.6666666666666696"/>
    <x v="1"/>
    <s v="Class-4"/>
    <x v="1"/>
  </r>
  <r>
    <n v="3806"/>
    <n v="537.23874999999998"/>
    <d v="2004-11-15T00:00:00"/>
    <n v="8"/>
    <n v="4297.91"/>
    <n v="0.94647742818063296"/>
    <n v="0.76333789329685398"/>
    <n v="0.88628590971272203"/>
    <n v="5"/>
    <n v="4"/>
    <n v="5"/>
    <n v="25"/>
    <n v="20"/>
    <n v="25"/>
    <n v="70"/>
    <n v="4.6666666666666696"/>
    <x v="1"/>
    <s v="Class-4"/>
    <x v="0"/>
  </r>
  <r>
    <n v="3807"/>
    <n v="99.004999999999995"/>
    <d v="2002-10-05T00:00:00"/>
    <n v="2"/>
    <n v="198.01"/>
    <n v="0.70006839945281596"/>
    <n v="0.35294117647058798"/>
    <n v="0.40270177838577198"/>
    <n v="4"/>
    <n v="2"/>
    <n v="3"/>
    <n v="20"/>
    <n v="10"/>
    <n v="15"/>
    <n v="45"/>
    <n v="3"/>
    <x v="0"/>
    <s v="Class-3"/>
    <x v="0"/>
  </r>
  <r>
    <n v="3808"/>
    <n v="43.562222222222204"/>
    <d v="2004-09-30T00:00:00"/>
    <n v="9"/>
    <n v="392.05999999999983"/>
    <n v="0.44972640218876497"/>
    <n v="0.79069767441860495"/>
    <n v="0.82387140902872702"/>
    <n v="3"/>
    <n v="4"/>
    <n v="5"/>
    <n v="15"/>
    <n v="20"/>
    <n v="25"/>
    <n v="60"/>
    <n v="4"/>
    <x v="1"/>
    <s v="Class-4"/>
    <x v="0"/>
  </r>
  <r>
    <n v="3809"/>
    <n v="96.69"/>
    <d v="2002-11-08T00:00:00"/>
    <n v="1"/>
    <n v="96.69"/>
    <n v="0.69391244870042101"/>
    <n v="0"/>
    <n v="0.44357045143638801"/>
    <n v="4"/>
    <n v="1"/>
    <n v="3"/>
    <n v="20"/>
    <n v="5"/>
    <n v="15"/>
    <n v="40"/>
    <n v="2.6666666666666701"/>
    <x v="2"/>
    <s v="Class-2"/>
    <x v="2"/>
  </r>
  <r>
    <n v="381"/>
    <n v="13.7"/>
    <d v="2002-07-22T00:00:00"/>
    <n v="3"/>
    <n v="41.099999999999994"/>
    <n v="0.20314637482900499"/>
    <n v="0.49743502051983601"/>
    <n v="0.27411080711354302"/>
    <n v="2"/>
    <n v="3"/>
    <n v="2"/>
    <n v="10"/>
    <n v="15"/>
    <n v="10"/>
    <n v="35"/>
    <n v="2.3333333333333299"/>
    <x v="2"/>
    <s v="Class-2"/>
    <x v="0"/>
  </r>
  <r>
    <n v="3810"/>
    <n v="65.376000000000005"/>
    <d v="2002-03-25T00:00:00"/>
    <n v="1"/>
    <n v="65.376000000000005"/>
    <n v="0.57729138166893601"/>
    <n v="0"/>
    <n v="9.64432284541724E-2"/>
    <n v="3"/>
    <n v="1"/>
    <n v="1"/>
    <n v="15"/>
    <n v="5"/>
    <n v="5"/>
    <n v="25"/>
    <n v="1.6666666666666701"/>
    <x v="4"/>
    <s v="Class-1"/>
    <x v="2"/>
  </r>
  <r>
    <n v="3811"/>
    <n v="77.018333333333302"/>
    <d v="2004-06-21T00:00:00"/>
    <n v="6"/>
    <n v="462.10999999999979"/>
    <n v="0.62619699042407495"/>
    <n v="0.68946648426812596"/>
    <n v="0.70143638850889101"/>
    <n v="4"/>
    <n v="4"/>
    <n v="4"/>
    <n v="20"/>
    <n v="20"/>
    <n v="20"/>
    <n v="60"/>
    <n v="4"/>
    <x v="1"/>
    <s v="Class-4"/>
    <x v="0"/>
  </r>
  <r>
    <n v="3812"/>
    <n v="11.706666666666701"/>
    <d v="2004-11-03T00:00:00"/>
    <n v="21"/>
    <n v="245.84000000000071"/>
    <n v="0.184165526675789"/>
    <n v="0.92647058823529405"/>
    <n v="0.86833105335157301"/>
    <n v="1"/>
    <n v="5"/>
    <n v="5"/>
    <n v="5"/>
    <n v="25"/>
    <n v="25"/>
    <n v="55"/>
    <n v="3.6666666666666701"/>
    <x v="0"/>
    <s v="Class-3"/>
    <x v="0"/>
  </r>
  <r>
    <n v="3813"/>
    <n v="69.736000000000004"/>
    <d v="2002-05-05T00:00:00"/>
    <n v="1"/>
    <n v="69.736000000000004"/>
    <n v="0.59610123119014402"/>
    <n v="0"/>
    <n v="0.15714774281805799"/>
    <n v="3"/>
    <n v="1"/>
    <n v="1"/>
    <n v="15"/>
    <n v="5"/>
    <n v="5"/>
    <n v="25"/>
    <n v="1.6666666666666701"/>
    <x v="4"/>
    <s v="Class-1"/>
    <x v="2"/>
  </r>
  <r>
    <n v="3814"/>
    <n v="340.69123529411797"/>
    <d v="2004-09-26T00:00:00"/>
    <n v="17"/>
    <n v="5791.7510000000057"/>
    <n v="0.91261969904245999"/>
    <n v="0.90235978112175097"/>
    <n v="0.81874145006839905"/>
    <n v="5"/>
    <n v="5"/>
    <n v="5"/>
    <n v="25"/>
    <n v="25"/>
    <n v="25"/>
    <n v="75"/>
    <n v="5"/>
    <x v="3"/>
    <s v="Class-5"/>
    <x v="0"/>
  </r>
  <r>
    <n v="3815"/>
    <n v="65.364000000000004"/>
    <d v="2002-03-30T00:00:00"/>
    <n v="1"/>
    <n v="65.364000000000004"/>
    <n v="0.57694938440491494"/>
    <n v="0"/>
    <n v="0.105848153214774"/>
    <n v="3"/>
    <n v="1"/>
    <n v="1"/>
    <n v="15"/>
    <n v="5"/>
    <n v="5"/>
    <n v="25"/>
    <n v="1.6666666666666701"/>
    <x v="4"/>
    <s v="Class-1"/>
    <x v="2"/>
  </r>
  <r>
    <n v="3816"/>
    <n v="131.26499999999999"/>
    <d v="2003-11-18T00:00:00"/>
    <n v="2"/>
    <n v="262.52999999999997"/>
    <n v="0.76829685362519595"/>
    <n v="0.35294117647058798"/>
    <n v="0.58498632010943796"/>
    <n v="4"/>
    <n v="2"/>
    <n v="3"/>
    <n v="20"/>
    <n v="10"/>
    <n v="15"/>
    <n v="45"/>
    <n v="3"/>
    <x v="0"/>
    <s v="Class-3"/>
    <x v="0"/>
  </r>
  <r>
    <n v="3817"/>
    <n v="64.303799999999995"/>
    <d v="2004-11-21T00:00:00"/>
    <n v="8"/>
    <n v="514.43039999999996"/>
    <n v="0.57079343365252"/>
    <n v="0.76333789329685398"/>
    <n v="0.89534883720930203"/>
    <n v="3"/>
    <n v="4"/>
    <n v="5"/>
    <n v="15"/>
    <n v="20"/>
    <n v="25"/>
    <n v="60"/>
    <n v="4"/>
    <x v="1"/>
    <s v="Class-4"/>
    <x v="2"/>
  </r>
  <r>
    <n v="3818"/>
    <n v="15.247999999999999"/>
    <d v="2002-02-16T00:00:00"/>
    <n v="1"/>
    <n v="15.247999999999999"/>
    <n v="0.21682626538988101"/>
    <n v="0"/>
    <n v="4.7024623803009598E-2"/>
    <n v="2"/>
    <n v="1"/>
    <n v="1"/>
    <n v="10"/>
    <n v="5"/>
    <n v="5"/>
    <n v="20"/>
    <n v="1.3333333333333299"/>
    <x v="4"/>
    <s v="Class-1"/>
    <x v="2"/>
  </r>
  <r>
    <n v="3819"/>
    <n v="59.2"/>
    <d v="2002-02-28T00:00:00"/>
    <n v="1"/>
    <n v="59.2"/>
    <n v="0.54514363885087302"/>
    <n v="0"/>
    <n v="6.4295485636114896E-2"/>
    <n v="3"/>
    <n v="1"/>
    <n v="1"/>
    <n v="15"/>
    <n v="5"/>
    <n v="5"/>
    <n v="25"/>
    <n v="1.6666666666666701"/>
    <x v="4"/>
    <s v="Class-1"/>
    <x v="0"/>
  </r>
  <r>
    <n v="382"/>
    <n v="390.49900000000002"/>
    <d v="2004-07-26T00:00:00"/>
    <n v="10"/>
    <n v="3904.9900000000002"/>
    <n v="0.92219562243507402"/>
    <n v="0.81549247606019204"/>
    <n v="0.73033515731874099"/>
    <n v="5"/>
    <n v="5"/>
    <n v="4"/>
    <n v="25"/>
    <n v="25"/>
    <n v="20"/>
    <n v="70"/>
    <n v="4.6666666666666696"/>
    <x v="1"/>
    <s v="Class-4"/>
    <x v="0"/>
  </r>
  <r>
    <n v="3820"/>
    <n v="37.630000000000003"/>
    <d v="2002-02-25T00:00:00"/>
    <n v="1"/>
    <n v="37.630000000000003"/>
    <n v="0.41108071135429602"/>
    <n v="0"/>
    <n v="6.1046511627907002E-2"/>
    <n v="3"/>
    <n v="1"/>
    <n v="1"/>
    <n v="15"/>
    <n v="5"/>
    <n v="5"/>
    <n v="25"/>
    <n v="1.6666666666666701"/>
    <x v="4"/>
    <s v="Class-1"/>
    <x v="0"/>
  </r>
  <r>
    <n v="3821"/>
    <n v="63.961666666666702"/>
    <d v="2004-12-14T00:00:00"/>
    <n v="12"/>
    <n v="767.54000000000042"/>
    <n v="0.56908344733241001"/>
    <n v="0.85020519835841302"/>
    <n v="0.94237346101231101"/>
    <n v="3"/>
    <n v="5"/>
    <n v="5"/>
    <n v="15"/>
    <n v="25"/>
    <n v="25"/>
    <n v="65"/>
    <n v="4.3333333333333304"/>
    <x v="1"/>
    <s v="Class-4"/>
    <x v="0"/>
  </r>
  <r>
    <n v="3822"/>
    <n v="2.875"/>
    <d v="2002-04-18T00:00:00"/>
    <n v="2"/>
    <n v="5.75"/>
    <n v="9.0800273597811398E-2"/>
    <n v="0.35294117647058798"/>
    <n v="0.13235294117647101"/>
    <n v="1"/>
    <n v="2"/>
    <n v="1"/>
    <n v="5"/>
    <n v="10"/>
    <n v="5"/>
    <n v="20"/>
    <n v="1.3333333333333299"/>
    <x v="4"/>
    <s v="Class-1"/>
    <x v="0"/>
  </r>
  <r>
    <n v="3823"/>
    <n v="15.448"/>
    <d v="2002-02-16T00:00:00"/>
    <n v="1"/>
    <n v="15.448"/>
    <n v="0.223666210670318"/>
    <n v="0"/>
    <n v="4.7024623803009598E-2"/>
    <n v="2"/>
    <n v="1"/>
    <n v="1"/>
    <n v="10"/>
    <n v="5"/>
    <n v="5"/>
    <n v="20"/>
    <n v="1.3333333333333299"/>
    <x v="4"/>
    <s v="Class-1"/>
    <x v="2"/>
  </r>
  <r>
    <n v="3824"/>
    <n v="28.738"/>
    <d v="2004-04-18T00:00:00"/>
    <n v="5"/>
    <n v="143.69"/>
    <n v="0.34370725034199201"/>
    <n v="0.64261285909712695"/>
    <n v="0.66313269493843896"/>
    <n v="2"/>
    <n v="4"/>
    <n v="4"/>
    <n v="10"/>
    <n v="20"/>
    <n v="20"/>
    <n v="50"/>
    <n v="3.3333333333333299"/>
    <x v="0"/>
    <s v="Class-3"/>
    <x v="0"/>
  </r>
  <r>
    <n v="3825"/>
    <n v="78.769599999999997"/>
    <d v="2002-09-15T00:00:00"/>
    <n v="1"/>
    <n v="78.769599999999997"/>
    <n v="0.63389192886456902"/>
    <n v="0"/>
    <n v="0.372948016415868"/>
    <n v="4"/>
    <n v="1"/>
    <n v="2"/>
    <n v="20"/>
    <n v="5"/>
    <n v="10"/>
    <n v="35"/>
    <n v="2.3333333333333299"/>
    <x v="2"/>
    <s v="Class-2"/>
    <x v="2"/>
  </r>
  <r>
    <n v="3826"/>
    <n v="1356.8130000000001"/>
    <d v="2005-01-01T00:00:00"/>
    <n v="20"/>
    <n v="27136.260000000002"/>
    <n v="0.98187414500690495"/>
    <n v="0.91997264021887803"/>
    <n v="0.98974008207934305"/>
    <n v="5"/>
    <n v="5"/>
    <n v="5"/>
    <n v="25"/>
    <n v="25"/>
    <n v="25"/>
    <n v="75"/>
    <n v="5"/>
    <x v="3"/>
    <s v="Class-5"/>
    <x v="0"/>
  </r>
  <r>
    <n v="3827"/>
    <n v="116.5125"/>
    <d v="2003-10-26T00:00:00"/>
    <n v="4"/>
    <n v="466.05"/>
    <n v="0.73939808481533997"/>
    <n v="0.581395348837209"/>
    <n v="0.57592339261285797"/>
    <n v="4"/>
    <n v="3"/>
    <n v="3"/>
    <n v="20"/>
    <n v="15"/>
    <n v="15"/>
    <n v="50"/>
    <n v="3.3333333333333299"/>
    <x v="0"/>
    <s v="Class-3"/>
    <x v="0"/>
  </r>
  <r>
    <n v="3828"/>
    <n v="47.517200000000003"/>
    <d v="2003-02-12T00:00:00"/>
    <n v="2"/>
    <n v="95.034400000000005"/>
    <n v="0.47606019151844797"/>
    <n v="0.35294117647058798"/>
    <n v="0.49760601915184599"/>
    <n v="3"/>
    <n v="2"/>
    <n v="3"/>
    <n v="15"/>
    <n v="10"/>
    <n v="15"/>
    <n v="40"/>
    <n v="2.6666666666666701"/>
    <x v="2"/>
    <s v="Class-2"/>
    <x v="2"/>
  </r>
  <r>
    <n v="3829"/>
    <n v="13.08"/>
    <d v="2002-03-10T00:00:00"/>
    <n v="1"/>
    <n v="13.08"/>
    <n v="0.19750341997264301"/>
    <n v="0"/>
    <n v="7.4726402188782501E-2"/>
    <n v="1"/>
    <n v="1"/>
    <n v="1"/>
    <n v="5"/>
    <n v="5"/>
    <n v="5"/>
    <n v="15"/>
    <n v="1"/>
    <x v="4"/>
    <s v="Class-1"/>
    <x v="2"/>
  </r>
  <r>
    <n v="383"/>
    <n v="61.568421052631599"/>
    <d v="2004-11-30T00:00:00"/>
    <n v="19"/>
    <n v="1169.8000000000004"/>
    <n v="0.55779753761968498"/>
    <n v="0.91501367989056104"/>
    <n v="0.91432968536251702"/>
    <n v="3"/>
    <n v="5"/>
    <n v="5"/>
    <n v="15"/>
    <n v="25"/>
    <n v="25"/>
    <n v="65"/>
    <n v="4.3333333333333304"/>
    <x v="1"/>
    <s v="Class-4"/>
    <x v="0"/>
  </r>
  <r>
    <n v="3830"/>
    <n v="84.058750000000003"/>
    <d v="2004-11-13T00:00:00"/>
    <n v="8"/>
    <n v="672.47"/>
    <n v="0.65150478796169897"/>
    <n v="0.76333789329685398"/>
    <n v="0.88218194254445903"/>
    <n v="4"/>
    <n v="4"/>
    <n v="5"/>
    <n v="20"/>
    <n v="20"/>
    <n v="25"/>
    <n v="65"/>
    <n v="4.3333333333333304"/>
    <x v="1"/>
    <s v="Class-4"/>
    <x v="0"/>
  </r>
  <r>
    <n v="3831"/>
    <n v="47.832000000000001"/>
    <d v="2002-09-30T00:00:00"/>
    <n v="2"/>
    <n v="95.664000000000001"/>
    <n v="0.47777017783855702"/>
    <n v="0.35294117647058798"/>
    <n v="0.39705882352941102"/>
    <n v="3"/>
    <n v="2"/>
    <n v="2"/>
    <n v="15"/>
    <n v="10"/>
    <n v="10"/>
    <n v="35"/>
    <n v="2.3333333333333299"/>
    <x v="2"/>
    <s v="Class-2"/>
    <x v="2"/>
  </r>
  <r>
    <n v="3832"/>
    <n v="17.5"/>
    <d v="2002-02-16T00:00:00"/>
    <n v="1"/>
    <n v="17.5"/>
    <n v="0.24572503419973099"/>
    <n v="0"/>
    <n v="4.7024623803009598E-2"/>
    <n v="2"/>
    <n v="1"/>
    <n v="1"/>
    <n v="10"/>
    <n v="5"/>
    <n v="5"/>
    <n v="20"/>
    <n v="1.3333333333333299"/>
    <x v="4"/>
    <s v="Class-1"/>
    <x v="0"/>
  </r>
  <r>
    <n v="3833"/>
    <n v="61.396666666666697"/>
    <d v="2004-12-12T00:00:00"/>
    <n v="3"/>
    <n v="184.19000000000008"/>
    <n v="0.55711354309164096"/>
    <n v="0.49743502051983601"/>
    <n v="0.93655950752393902"/>
    <n v="3"/>
    <n v="3"/>
    <n v="5"/>
    <n v="15"/>
    <n v="15"/>
    <n v="25"/>
    <n v="55"/>
    <n v="3.6666666666666701"/>
    <x v="0"/>
    <s v="Class-3"/>
    <x v="0"/>
  </r>
  <r>
    <n v="3834"/>
    <n v="47.265999999999998"/>
    <d v="2002-02-20T00:00:00"/>
    <n v="1"/>
    <n v="47.265999999999998"/>
    <n v="0.47486320109437102"/>
    <n v="0"/>
    <n v="5.35225718194254E-2"/>
    <n v="3"/>
    <n v="1"/>
    <n v="1"/>
    <n v="15"/>
    <n v="5"/>
    <n v="5"/>
    <n v="25"/>
    <n v="1.6666666666666701"/>
    <x v="4"/>
    <s v="Class-1"/>
    <x v="2"/>
  </r>
  <r>
    <n v="3835"/>
    <n v="56.667499999999997"/>
    <d v="2002-06-14T00:00:00"/>
    <n v="4"/>
    <n v="226.67"/>
    <n v="0.52770177838575405"/>
    <n v="0.581395348837209"/>
    <n v="0.21067031463748301"/>
    <n v="3"/>
    <n v="3"/>
    <n v="2"/>
    <n v="15"/>
    <n v="15"/>
    <n v="10"/>
    <n v="40"/>
    <n v="2.6666666666666701"/>
    <x v="2"/>
    <s v="Class-2"/>
    <x v="0"/>
  </r>
  <r>
    <n v="3836"/>
    <n v="20.266666666666701"/>
    <d v="2003-06-30T00:00:00"/>
    <n v="3"/>
    <n v="60.800000000000104"/>
    <n v="0.26778385772914098"/>
    <n v="0.49743502051983601"/>
    <n v="0.53283173734610001"/>
    <n v="2"/>
    <n v="3"/>
    <n v="3"/>
    <n v="10"/>
    <n v="15"/>
    <n v="15"/>
    <n v="40"/>
    <n v="2.6666666666666701"/>
    <x v="2"/>
    <s v="Class-2"/>
    <x v="0"/>
  </r>
  <r>
    <n v="3837"/>
    <n v="30.6188888888889"/>
    <d v="2004-03-10T00:00:00"/>
    <n v="9"/>
    <n v="275.57000000000011"/>
    <n v="0.36097811217509501"/>
    <n v="0.79069767441860495"/>
    <n v="0.63953488372092904"/>
    <n v="2"/>
    <n v="4"/>
    <n v="4"/>
    <n v="10"/>
    <n v="20"/>
    <n v="20"/>
    <n v="50"/>
    <n v="3.3333333333333299"/>
    <x v="0"/>
    <s v="Class-3"/>
    <x v="0"/>
  </r>
  <r>
    <n v="3838"/>
    <n v="41.937142857142902"/>
    <d v="2004-01-10T00:00:00"/>
    <n v="7"/>
    <n v="293.56000000000029"/>
    <n v="0.44117647058821902"/>
    <n v="0.73204514363885098"/>
    <n v="0.60841313269493802"/>
    <n v="3"/>
    <n v="4"/>
    <n v="4"/>
    <n v="15"/>
    <n v="20"/>
    <n v="20"/>
    <n v="55"/>
    <n v="3.6666666666666701"/>
    <x v="0"/>
    <s v="Class-3"/>
    <x v="0"/>
  </r>
  <r>
    <n v="3839"/>
    <n v="17.314285714285699"/>
    <d v="2004-09-17T00:00:00"/>
    <n v="7"/>
    <n v="121.19999999999989"/>
    <n v="0.24025307797538001"/>
    <n v="0.73204514363885098"/>
    <n v="0.80882352941176405"/>
    <n v="2"/>
    <n v="4"/>
    <n v="5"/>
    <n v="10"/>
    <n v="20"/>
    <n v="25"/>
    <n v="55"/>
    <n v="3.6666666666666701"/>
    <x v="0"/>
    <s v="Class-3"/>
    <x v="0"/>
  </r>
  <r>
    <n v="384"/>
    <n v="54.417999999999999"/>
    <d v="2004-02-06T00:00:00"/>
    <n v="5"/>
    <n v="272.08999999999997"/>
    <n v="0.51350889192884297"/>
    <n v="0.64261285909712695"/>
    <n v="0.61987004103967103"/>
    <n v="3"/>
    <n v="4"/>
    <n v="4"/>
    <n v="15"/>
    <n v="20"/>
    <n v="20"/>
    <n v="55"/>
    <n v="3.6666666666666701"/>
    <x v="0"/>
    <s v="Class-3"/>
    <x v="1"/>
  </r>
  <r>
    <n v="3840"/>
    <n v="434.46530000000001"/>
    <d v="2004-12-03T00:00:00"/>
    <n v="6"/>
    <n v="2606.7918"/>
    <n v="0.93211354309171102"/>
    <n v="0.68946648426812596"/>
    <n v="0.91860465116279"/>
    <n v="5"/>
    <n v="4"/>
    <n v="5"/>
    <n v="25"/>
    <n v="20"/>
    <n v="25"/>
    <n v="70"/>
    <n v="4.6666666666666696"/>
    <x v="1"/>
    <s v="Class-4"/>
    <x v="0"/>
  </r>
  <r>
    <n v="3841"/>
    <n v="52.484000000000002"/>
    <d v="2002-04-24T00:00:00"/>
    <n v="1"/>
    <n v="52.484000000000002"/>
    <n v="0.50530095759231697"/>
    <n v="0"/>
    <n v="0.14192886456908299"/>
    <n v="3"/>
    <n v="1"/>
    <n v="1"/>
    <n v="15"/>
    <n v="5"/>
    <n v="5"/>
    <n v="25"/>
    <n v="1.6666666666666701"/>
    <x v="4"/>
    <s v="Class-1"/>
    <x v="2"/>
  </r>
  <r>
    <n v="3842"/>
    <n v="287.09555555555602"/>
    <d v="2004-09-23T00:00:00"/>
    <n v="9"/>
    <n v="2583.8600000000042"/>
    <n v="0.89586183310538403"/>
    <n v="0.79069767441860495"/>
    <n v="0.81617647058823495"/>
    <n v="5"/>
    <n v="4"/>
    <n v="5"/>
    <n v="25"/>
    <n v="20"/>
    <n v="25"/>
    <n v="70"/>
    <n v="4.6666666666666696"/>
    <x v="1"/>
    <s v="Class-4"/>
    <x v="1"/>
  </r>
  <r>
    <n v="3844"/>
    <n v="13.06"/>
    <d v="2002-02-25T00:00:00"/>
    <n v="1"/>
    <n v="13.06"/>
    <n v="0.19545143638851201"/>
    <n v="0"/>
    <n v="6.1046511627907002E-2"/>
    <n v="1"/>
    <n v="1"/>
    <n v="1"/>
    <n v="5"/>
    <n v="5"/>
    <n v="5"/>
    <n v="15"/>
    <n v="1"/>
    <x v="4"/>
    <s v="Class-1"/>
    <x v="0"/>
  </r>
  <r>
    <n v="3845"/>
    <n v="128.59"/>
    <d v="2004-07-22T00:00:00"/>
    <n v="6"/>
    <n v="771.54"/>
    <n v="0.76316689466486598"/>
    <n v="0.68946648426812596"/>
    <n v="0.72674418604651103"/>
    <n v="4"/>
    <n v="4"/>
    <n v="4"/>
    <n v="20"/>
    <n v="20"/>
    <n v="20"/>
    <n v="60"/>
    <n v="4"/>
    <x v="1"/>
    <s v="Class-4"/>
    <x v="0"/>
  </r>
  <r>
    <n v="3846"/>
    <n v="139.3836"/>
    <d v="2002-03-24T00:00:00"/>
    <n v="1"/>
    <n v="139.3836"/>
    <n v="0.78043775649797498"/>
    <n v="0"/>
    <n v="9.4733242134063006E-2"/>
    <n v="4"/>
    <n v="1"/>
    <n v="1"/>
    <n v="20"/>
    <n v="5"/>
    <n v="5"/>
    <n v="30"/>
    <n v="2"/>
    <x v="2"/>
    <s v="Class-2"/>
    <x v="2"/>
  </r>
  <r>
    <n v="3847"/>
    <n v="63.858736842105301"/>
    <d v="2004-11-14T00:00:00"/>
    <n v="19"/>
    <n v="1213.3160000000007"/>
    <n v="0.56857045143637697"/>
    <n v="0.91501367989056104"/>
    <n v="0.88354993160054696"/>
    <n v="3"/>
    <n v="5"/>
    <n v="5"/>
    <n v="15"/>
    <n v="25"/>
    <n v="25"/>
    <n v="65"/>
    <n v="4.3333333333333304"/>
    <x v="1"/>
    <s v="Class-4"/>
    <x v="0"/>
  </r>
  <r>
    <n v="3848"/>
    <n v="33.92"/>
    <d v="2004-07-10T00:00:00"/>
    <n v="6"/>
    <n v="203.52"/>
    <n v="0.38816689466483201"/>
    <n v="0.68946648426812596"/>
    <n v="0.71716826265389799"/>
    <n v="2"/>
    <n v="4"/>
    <n v="4"/>
    <n v="10"/>
    <n v="20"/>
    <n v="20"/>
    <n v="50"/>
    <n v="3.3333333333333299"/>
    <x v="0"/>
    <s v="Class-3"/>
    <x v="0"/>
  </r>
  <r>
    <n v="3849"/>
    <n v="67.775599999999997"/>
    <d v="2003-06-08T00:00:00"/>
    <n v="6"/>
    <n v="406.65359999999998"/>
    <n v="0.588064295485628"/>
    <n v="0.68946648426812596"/>
    <n v="0.52445280437756403"/>
    <n v="3"/>
    <n v="4"/>
    <n v="3"/>
    <n v="15"/>
    <n v="20"/>
    <n v="15"/>
    <n v="50"/>
    <n v="3.3333333333333299"/>
    <x v="0"/>
    <s v="Class-3"/>
    <x v="1"/>
  </r>
  <r>
    <n v="3851"/>
    <n v="3.01"/>
    <d v="2004-02-01T00:00:00"/>
    <n v="3"/>
    <n v="9.0299999999999994"/>
    <n v="9.3365253077975593E-2"/>
    <n v="0.49743502051983601"/>
    <n v="0.61730506155950604"/>
    <n v="1"/>
    <n v="3"/>
    <n v="4"/>
    <n v="5"/>
    <n v="15"/>
    <n v="20"/>
    <n v="40"/>
    <n v="2.6666666666666701"/>
    <x v="2"/>
    <s v="Class-2"/>
    <x v="0"/>
  </r>
  <r>
    <n v="3852"/>
    <n v="42.552999999999997"/>
    <d v="2004-11-23T00:00:00"/>
    <n v="20"/>
    <n v="851.06"/>
    <n v="0.44357045143637203"/>
    <n v="0.91997264021887803"/>
    <n v="0.90064979480164098"/>
    <n v="3"/>
    <n v="5"/>
    <n v="5"/>
    <n v="15"/>
    <n v="25"/>
    <n v="25"/>
    <n v="65"/>
    <n v="4.3333333333333304"/>
    <x v="1"/>
    <s v="Class-4"/>
    <x v="0"/>
  </r>
  <r>
    <n v="3853"/>
    <n v="21.3411111111111"/>
    <d v="2004-01-27T00:00:00"/>
    <n v="9"/>
    <n v="192.06999999999991"/>
    <n v="0.27855677154582897"/>
    <n v="0.79069767441860495"/>
    <n v="0.61559507523939705"/>
    <n v="2"/>
    <n v="4"/>
    <n v="4"/>
    <n v="10"/>
    <n v="20"/>
    <n v="20"/>
    <n v="50"/>
    <n v="3.3333333333333299"/>
    <x v="0"/>
    <s v="Class-3"/>
    <x v="0"/>
  </r>
  <r>
    <n v="3854"/>
    <n v="13.068"/>
    <d v="2002-02-18T00:00:00"/>
    <n v="1"/>
    <n v="13.068"/>
    <n v="0.19562243502052301"/>
    <n v="0"/>
    <n v="5.19835841313269E-2"/>
    <n v="1"/>
    <n v="1"/>
    <n v="1"/>
    <n v="5"/>
    <n v="5"/>
    <n v="5"/>
    <n v="15"/>
    <n v="1"/>
    <x v="4"/>
    <s v="Class-1"/>
    <x v="2"/>
  </r>
  <r>
    <n v="3855"/>
    <n v="70.344399999999993"/>
    <d v="2002-09-15T00:00:00"/>
    <n v="1"/>
    <n v="70.344399999999993"/>
    <n v="0.59832421340628605"/>
    <n v="0"/>
    <n v="0.372948016415868"/>
    <n v="3"/>
    <n v="1"/>
    <n v="2"/>
    <n v="15"/>
    <n v="5"/>
    <n v="10"/>
    <n v="30"/>
    <n v="2"/>
    <x v="2"/>
    <s v="Class-2"/>
    <x v="2"/>
  </r>
  <r>
    <n v="3856"/>
    <n v="231.77500000000001"/>
    <d v="2004-04-04T00:00:00"/>
    <n v="4"/>
    <n v="927.1"/>
    <n v="0.86627906976748503"/>
    <n v="0.581395348837209"/>
    <n v="0.65441176470588103"/>
    <n v="5"/>
    <n v="3"/>
    <n v="4"/>
    <n v="25"/>
    <n v="15"/>
    <n v="20"/>
    <n v="60"/>
    <n v="4"/>
    <x v="1"/>
    <s v="Class-4"/>
    <x v="0"/>
  </r>
  <r>
    <n v="3857"/>
    <n v="90.566000000000003"/>
    <d v="2003-07-19T00:00:00"/>
    <n v="5"/>
    <n v="452.83000000000004"/>
    <n v="0.67681258549932299"/>
    <n v="0.64261285909712695"/>
    <n v="0.53915868673050504"/>
    <n v="4"/>
    <n v="4"/>
    <n v="3"/>
    <n v="20"/>
    <n v="20"/>
    <n v="15"/>
    <n v="55"/>
    <n v="3.6666666666666701"/>
    <x v="0"/>
    <s v="Class-3"/>
    <x v="0"/>
  </r>
  <r>
    <n v="3858"/>
    <n v="75.708749999999995"/>
    <d v="2004-11-25T00:00:00"/>
    <n v="8"/>
    <n v="605.66999999999996"/>
    <n v="0.62106703146374598"/>
    <n v="0.76333789329685398"/>
    <n v="0.90526675786593702"/>
    <n v="4"/>
    <n v="4"/>
    <n v="5"/>
    <n v="20"/>
    <n v="20"/>
    <n v="25"/>
    <n v="65"/>
    <n v="4.3333333333333304"/>
    <x v="1"/>
    <s v="Class-4"/>
    <x v="0"/>
  </r>
  <r>
    <n v="3859"/>
    <n v="60.603999999999999"/>
    <d v="2002-04-21T00:00:00"/>
    <n v="1"/>
    <n v="60.603999999999999"/>
    <n v="0.55232558139533405"/>
    <n v="0"/>
    <n v="0.13782489740082099"/>
    <n v="3"/>
    <n v="1"/>
    <n v="1"/>
    <n v="15"/>
    <n v="5"/>
    <n v="5"/>
    <n v="25"/>
    <n v="1.6666666666666701"/>
    <x v="4"/>
    <s v="Class-1"/>
    <x v="2"/>
  </r>
  <r>
    <n v="386"/>
    <n v="13.267727272727299"/>
    <d v="2004-11-12T00:00:00"/>
    <n v="22"/>
    <n v="291.89000000000055"/>
    <n v="0.19989740082079699"/>
    <n v="0.93023255813953498"/>
    <n v="0.88047195622435004"/>
    <n v="1"/>
    <n v="5"/>
    <n v="5"/>
    <n v="5"/>
    <n v="25"/>
    <n v="25"/>
    <n v="55"/>
    <n v="3.6666666666666701"/>
    <x v="0"/>
    <s v="Class-3"/>
    <x v="0"/>
  </r>
  <r>
    <n v="3860"/>
    <n v="66.720266666666703"/>
    <d v="2003-01-24T00:00:00"/>
    <n v="3"/>
    <n v="200.16080000000011"/>
    <n v="0.58293433652529902"/>
    <n v="0.49743502051983601"/>
    <n v="0.49469904240765999"/>
    <n v="3"/>
    <n v="3"/>
    <n v="3"/>
    <n v="15"/>
    <n v="15"/>
    <n v="15"/>
    <n v="45"/>
    <n v="3"/>
    <x v="0"/>
    <s v="Class-3"/>
    <x v="1"/>
  </r>
  <r>
    <n v="3862"/>
    <n v="969.63601785714297"/>
    <d v="2004-11-16T00:00:00"/>
    <n v="28"/>
    <n v="27149.808500000003"/>
    <n v="0.97229822161429103"/>
    <n v="0.95041039671682603"/>
    <n v="0.88765389876880896"/>
    <n v="5"/>
    <n v="5"/>
    <n v="5"/>
    <n v="25"/>
    <n v="25"/>
    <n v="25"/>
    <n v="75"/>
    <n v="5"/>
    <x v="3"/>
    <s v="Class-5"/>
    <x v="0"/>
  </r>
  <r>
    <n v="3863"/>
    <n v="21.506"/>
    <d v="2003-07-02T00:00:00"/>
    <n v="5"/>
    <n v="107.53"/>
    <n v="0.27975376196990498"/>
    <n v="0.64261285909712695"/>
    <n v="0.53385772913816598"/>
    <n v="2"/>
    <n v="4"/>
    <n v="3"/>
    <n v="10"/>
    <n v="20"/>
    <n v="15"/>
    <n v="45"/>
    <n v="3"/>
    <x v="0"/>
    <s v="Class-3"/>
    <x v="0"/>
  </r>
  <r>
    <n v="3864"/>
    <n v="66.191733333333303"/>
    <d v="2004-11-22T00:00:00"/>
    <n v="3"/>
    <n v="198.57519999999991"/>
    <n v="0.58139534883720001"/>
    <n v="0.49743502051983601"/>
    <n v="0.89808481532147699"/>
    <n v="3"/>
    <n v="3"/>
    <n v="5"/>
    <n v="15"/>
    <n v="15"/>
    <n v="25"/>
    <n v="55"/>
    <n v="3.6666666666666701"/>
    <x v="0"/>
    <s v="Class-3"/>
    <x v="1"/>
  </r>
  <r>
    <n v="3866"/>
    <n v="58.126666666666701"/>
    <d v="2002-10-29T00:00:00"/>
    <n v="3"/>
    <n v="174.38000000000011"/>
    <n v="0.53676470588233605"/>
    <n v="0.49743502051983601"/>
    <n v="0.43194254445964397"/>
    <n v="3"/>
    <n v="3"/>
    <n v="3"/>
    <n v="15"/>
    <n v="15"/>
    <n v="15"/>
    <n v="45"/>
    <n v="3"/>
    <x v="0"/>
    <s v="Class-3"/>
    <x v="0"/>
  </r>
  <r>
    <n v="3867"/>
    <n v="43.771999999999998"/>
    <d v="2002-12-08T00:00:00"/>
    <n v="1"/>
    <n v="43.771999999999998"/>
    <n v="0.45331737346099499"/>
    <n v="0"/>
    <n v="0.47503419972640099"/>
    <n v="3"/>
    <n v="1"/>
    <n v="3"/>
    <n v="15"/>
    <n v="5"/>
    <n v="15"/>
    <n v="35"/>
    <n v="2.3333333333333299"/>
    <x v="2"/>
    <s v="Class-2"/>
    <x v="2"/>
  </r>
  <r>
    <n v="3868"/>
    <n v="8930.5511538461506"/>
    <d v="2005-01-02T00:00:00"/>
    <n v="26"/>
    <n v="232194.3299999999"/>
    <n v="0.997093023255882"/>
    <n v="0.94476744186046502"/>
    <n v="0.99333105335157301"/>
    <n v="5"/>
    <n v="5"/>
    <n v="5"/>
    <n v="25"/>
    <n v="25"/>
    <n v="25"/>
    <n v="75"/>
    <n v="5"/>
    <x v="3"/>
    <s v="Class-5"/>
    <x v="0"/>
  </r>
  <r>
    <n v="3869"/>
    <n v="162.18727999999999"/>
    <d v="2004-10-12T00:00:00"/>
    <n v="5"/>
    <n v="810.93639999999994"/>
    <n v="0.81019151846788495"/>
    <n v="0.64261285909712695"/>
    <n v="0.83909028727770096"/>
    <n v="5"/>
    <n v="4"/>
    <n v="5"/>
    <n v="25"/>
    <n v="20"/>
    <n v="25"/>
    <n v="70"/>
    <n v="4.6666666666666696"/>
    <x v="1"/>
    <s v="Class-4"/>
    <x v="0"/>
  </r>
  <r>
    <n v="387"/>
    <n v="12.5666666666667"/>
    <d v="2002-08-30T00:00:00"/>
    <n v="3"/>
    <n v="37.700000000000102"/>
    <n v="0.19186046511628199"/>
    <n v="0.49743502051983601"/>
    <n v="0.34969220246237998"/>
    <n v="1"/>
    <n v="3"/>
    <n v="2"/>
    <n v="5"/>
    <n v="15"/>
    <n v="10"/>
    <n v="30"/>
    <n v="2"/>
    <x v="2"/>
    <s v="Class-2"/>
    <x v="0"/>
  </r>
  <r>
    <n v="3870"/>
    <n v="-35.442799999999998"/>
    <d v="2004-10-05T00:00:00"/>
    <n v="5"/>
    <n v="-177.214"/>
    <n v="2.58207934336524E-2"/>
    <n v="0.64261285909712695"/>
    <n v="0.83054035567715401"/>
    <n v="1"/>
    <n v="4"/>
    <n v="5"/>
    <n v="5"/>
    <n v="20"/>
    <n v="25"/>
    <n v="50"/>
    <n v="3.3333333333333299"/>
    <x v="0"/>
    <s v="Class-3"/>
    <x v="0"/>
  </r>
  <r>
    <n v="3871"/>
    <n v="209.9683"/>
    <d v="2004-11-06T00:00:00"/>
    <n v="5"/>
    <n v="1049.8415"/>
    <n v="0.85362517099867297"/>
    <n v="0.64261285909712695"/>
    <n v="0.87140902872777004"/>
    <n v="5"/>
    <n v="4"/>
    <n v="5"/>
    <n v="25"/>
    <n v="20"/>
    <n v="25"/>
    <n v="70"/>
    <n v="4.6666666666666696"/>
    <x v="1"/>
    <s v="Class-4"/>
    <x v="0"/>
  </r>
  <r>
    <n v="3872"/>
    <n v="270.31"/>
    <d v="2002-02-20T00:00:00"/>
    <n v="1"/>
    <n v="270.31"/>
    <n v="0.88782489740086801"/>
    <n v="0"/>
    <n v="5.35225718194254E-2"/>
    <n v="5"/>
    <n v="1"/>
    <n v="1"/>
    <n v="25"/>
    <n v="5"/>
    <n v="5"/>
    <n v="35"/>
    <n v="2.3333333333333299"/>
    <x v="2"/>
    <s v="Class-2"/>
    <x v="0"/>
  </r>
  <r>
    <n v="3873"/>
    <n v="190.19069999999999"/>
    <d v="2004-10-29T00:00:00"/>
    <n v="25"/>
    <n v="4754.7674999999999"/>
    <n v="0.83823529411768505"/>
    <n v="0.94186046511627897"/>
    <n v="0.86166210670314602"/>
    <n v="5"/>
    <n v="5"/>
    <n v="5"/>
    <n v="25"/>
    <n v="25"/>
    <n v="25"/>
    <n v="75"/>
    <n v="5"/>
    <x v="3"/>
    <s v="Class-5"/>
    <x v="0"/>
  </r>
  <r>
    <n v="3874"/>
    <n v="78.774444444444399"/>
    <d v="2003-11-08T00:00:00"/>
    <n v="9"/>
    <n v="708.96999999999957"/>
    <n v="0.63406292749658"/>
    <n v="0.79069767441860495"/>
    <n v="0.58088235294117496"/>
    <n v="4"/>
    <n v="4"/>
    <n v="3"/>
    <n v="20"/>
    <n v="20"/>
    <n v="15"/>
    <n v="55"/>
    <n v="3.6666666666666701"/>
    <x v="0"/>
    <s v="Class-3"/>
    <x v="0"/>
  </r>
  <r>
    <n v="3875"/>
    <n v="48.351999999999997"/>
    <d v="2002-07-17T00:00:00"/>
    <n v="1"/>
    <n v="48.351999999999997"/>
    <n v="0.48238714090285201"/>
    <n v="0"/>
    <n v="0.26538987688098498"/>
    <n v="3"/>
    <n v="1"/>
    <n v="2"/>
    <n v="15"/>
    <n v="5"/>
    <n v="10"/>
    <n v="30"/>
    <n v="2"/>
    <x v="2"/>
    <s v="Class-2"/>
    <x v="2"/>
  </r>
  <r>
    <n v="3876"/>
    <n v="22.857199999999999"/>
    <d v="2002-01-05T00:00:00"/>
    <n v="1"/>
    <n v="22.857199999999999"/>
    <n v="0.292749658002736"/>
    <n v="0"/>
    <n v="1.88098495212038E-3"/>
    <n v="2"/>
    <n v="1"/>
    <n v="1"/>
    <n v="10"/>
    <n v="5"/>
    <n v="5"/>
    <n v="20"/>
    <n v="1.3333333333333299"/>
    <x v="4"/>
    <s v="Class-1"/>
    <x v="2"/>
  </r>
  <r>
    <n v="3877"/>
    <n v="16.0285714285714"/>
    <d v="2004-10-09T00:00:00"/>
    <n v="7"/>
    <n v="112.1999999999998"/>
    <n v="0.22930916552667999"/>
    <n v="0.73204514363885098"/>
    <n v="0.83464432284541701"/>
    <n v="2"/>
    <n v="4"/>
    <n v="5"/>
    <n v="10"/>
    <n v="20"/>
    <n v="25"/>
    <n v="55"/>
    <n v="3.6666666666666701"/>
    <x v="0"/>
    <s v="Class-3"/>
    <x v="0"/>
  </r>
  <r>
    <n v="3878"/>
    <n v="212.61160000000001"/>
    <d v="2002-02-21T00:00:00"/>
    <n v="1"/>
    <n v="212.61160000000001"/>
    <n v="0.85567715458280502"/>
    <n v="0"/>
    <n v="5.4035567715458303E-2"/>
    <n v="5"/>
    <n v="1"/>
    <n v="1"/>
    <n v="25"/>
    <n v="5"/>
    <n v="5"/>
    <n v="35"/>
    <n v="2.3333333333333299"/>
    <x v="2"/>
    <s v="Class-2"/>
    <x v="2"/>
  </r>
  <r>
    <n v="3879"/>
    <n v="275.45538461538501"/>
    <d v="2004-10-16T00:00:00"/>
    <n v="13"/>
    <n v="3580.9200000000051"/>
    <n v="0.89073187414505495"/>
    <n v="0.86234610123119004"/>
    <n v="0.84370725034199701"/>
    <n v="5"/>
    <n v="5"/>
    <n v="5"/>
    <n v="25"/>
    <n v="25"/>
    <n v="25"/>
    <n v="75"/>
    <n v="5"/>
    <x v="3"/>
    <s v="Class-5"/>
    <x v="0"/>
  </r>
  <r>
    <n v="388"/>
    <n v="170.996203846154"/>
    <d v="2004-12-06T00:00:00"/>
    <n v="26"/>
    <n v="4445.9013000000041"/>
    <n v="0.82010943912452094"/>
    <n v="0.94476744186046502"/>
    <n v="0.92527359781121699"/>
    <n v="5"/>
    <n v="5"/>
    <n v="5"/>
    <n v="25"/>
    <n v="25"/>
    <n v="25"/>
    <n v="75"/>
    <n v="5"/>
    <x v="3"/>
    <s v="Class-5"/>
    <x v="0"/>
  </r>
  <r>
    <n v="3880"/>
    <n v="65.804285714285697"/>
    <d v="2004-07-15T00:00:00"/>
    <n v="7"/>
    <n v="460.62999999999988"/>
    <n v="0.579856361149101"/>
    <n v="0.73204514363885098"/>
    <n v="0.71990424076607296"/>
    <n v="3"/>
    <n v="4"/>
    <n v="4"/>
    <n v="15"/>
    <n v="20"/>
    <n v="20"/>
    <n v="55"/>
    <n v="3.6666666666666701"/>
    <x v="0"/>
    <s v="Class-3"/>
    <x v="0"/>
  </r>
  <r>
    <n v="3881"/>
    <n v="-33.4216153846154"/>
    <d v="2004-12-05T00:00:00"/>
    <n v="13"/>
    <n v="-434.48100000000022"/>
    <n v="2.718878248974E-2"/>
    <n v="0.86234610123119004"/>
    <n v="0.92253761969904202"/>
    <n v="1"/>
    <n v="5"/>
    <n v="5"/>
    <n v="5"/>
    <n v="25"/>
    <n v="25"/>
    <n v="55"/>
    <n v="3.6666666666666701"/>
    <x v="0"/>
    <s v="Class-3"/>
    <x v="0"/>
  </r>
  <r>
    <n v="3882"/>
    <n v="83.111999999999995"/>
    <d v="2002-01-13T00:00:00"/>
    <n v="1"/>
    <n v="83.111999999999995"/>
    <n v="0.64893980848153499"/>
    <n v="0"/>
    <n v="8.5499316005472007E-3"/>
    <n v="4"/>
    <n v="1"/>
    <n v="1"/>
    <n v="20"/>
    <n v="5"/>
    <n v="5"/>
    <n v="30"/>
    <n v="2"/>
    <x v="2"/>
    <s v="Class-2"/>
    <x v="2"/>
  </r>
  <r>
    <n v="3883"/>
    <n v="49.825000000000003"/>
    <d v="2004-08-09T00:00:00"/>
    <n v="4"/>
    <n v="199.3"/>
    <n v="0.49093707250339802"/>
    <n v="0.581395348837209"/>
    <n v="0.74435704514363799"/>
    <n v="3"/>
    <n v="3"/>
    <n v="4"/>
    <n v="15"/>
    <n v="15"/>
    <n v="20"/>
    <n v="50"/>
    <n v="3.3333333333333299"/>
    <x v="0"/>
    <s v="Class-3"/>
    <x v="0"/>
  </r>
  <r>
    <n v="3884"/>
    <n v="115.16"/>
    <d v="2002-03-08T00:00:00"/>
    <n v="1"/>
    <n v="115.16"/>
    <n v="0.73666210670316501"/>
    <n v="0"/>
    <n v="7.2161422708618306E-2"/>
    <n v="4"/>
    <n v="1"/>
    <n v="1"/>
    <n v="20"/>
    <n v="5"/>
    <n v="5"/>
    <n v="30"/>
    <n v="2"/>
    <x v="2"/>
    <s v="Class-2"/>
    <x v="0"/>
  </r>
  <r>
    <n v="3885"/>
    <n v="88.867018181818196"/>
    <d v="2004-10-23T00:00:00"/>
    <n v="11"/>
    <n v="977.53720000000021"/>
    <n v="0.67014363885089501"/>
    <n v="0.83413132694938497"/>
    <n v="0.852770177838577"/>
    <n v="4"/>
    <n v="5"/>
    <n v="5"/>
    <n v="20"/>
    <n v="25"/>
    <n v="25"/>
    <n v="70"/>
    <n v="4.6666666666666696"/>
    <x v="1"/>
    <s v="Class-4"/>
    <x v="0"/>
  </r>
  <r>
    <n v="3886"/>
    <n v="21.788"/>
    <d v="2002-06-03T00:00:00"/>
    <n v="1"/>
    <n v="21.788"/>
    <n v="0.28385772913816698"/>
    <n v="0"/>
    <n v="0.19339945280437801"/>
    <n v="2"/>
    <n v="1"/>
    <n v="1"/>
    <n v="10"/>
    <n v="5"/>
    <n v="5"/>
    <n v="20"/>
    <n v="1.3333333333333299"/>
    <x v="4"/>
    <s v="Class-1"/>
    <x v="2"/>
  </r>
  <r>
    <n v="3887"/>
    <n v="338.24799999999999"/>
    <d v="2002-06-08T00:00:00"/>
    <n v="5"/>
    <n v="1691.24"/>
    <n v="0.91193570451441597"/>
    <n v="0.64261285909712695"/>
    <n v="0.20075239398084799"/>
    <n v="5"/>
    <n v="4"/>
    <n v="2"/>
    <n v="25"/>
    <n v="20"/>
    <n v="10"/>
    <n v="55"/>
    <n v="3.6666666666666701"/>
    <x v="0"/>
    <s v="Class-3"/>
    <x v="0"/>
  </r>
  <r>
    <n v="3888"/>
    <n v="27.004999999999999"/>
    <d v="2002-11-02T00:00:00"/>
    <n v="2"/>
    <n v="54.01"/>
    <n v="0.32934336525307401"/>
    <n v="0.35294117647058798"/>
    <n v="0.43673050615594999"/>
    <n v="2"/>
    <n v="2"/>
    <n v="3"/>
    <n v="10"/>
    <n v="10"/>
    <n v="15"/>
    <n v="35"/>
    <n v="2.3333333333333299"/>
    <x v="2"/>
    <s v="Class-2"/>
    <x v="2"/>
  </r>
  <r>
    <n v="3889"/>
    <n v="156.12666666666701"/>
    <d v="2003-03-22T00:00:00"/>
    <n v="9"/>
    <n v="1405.1400000000031"/>
    <n v="0.80232558139538002"/>
    <n v="0.79069767441860495"/>
    <n v="0.50461696306429404"/>
    <n v="5"/>
    <n v="4"/>
    <n v="3"/>
    <n v="25"/>
    <n v="20"/>
    <n v="15"/>
    <n v="60"/>
    <n v="4"/>
    <x v="1"/>
    <s v="Class-4"/>
    <x v="0"/>
  </r>
  <r>
    <n v="389"/>
    <n v="2.8174999999999999"/>
    <d v="2002-06-23T00:00:00"/>
    <n v="4"/>
    <n v="11.27"/>
    <n v="8.9603283173734796E-2"/>
    <n v="0.581395348837209"/>
    <n v="0.22794117647058801"/>
    <n v="1"/>
    <n v="3"/>
    <n v="2"/>
    <n v="5"/>
    <n v="15"/>
    <n v="10"/>
    <n v="30"/>
    <n v="2"/>
    <x v="2"/>
    <s v="Class-2"/>
    <x v="0"/>
  </r>
  <r>
    <n v="3890"/>
    <n v="39.216000000000001"/>
    <d v="2002-02-24T00:00:00"/>
    <n v="1"/>
    <n v="39.216000000000001"/>
    <n v="0.42219562243500602"/>
    <n v="0"/>
    <n v="5.8823529411764698E-2"/>
    <n v="3"/>
    <n v="1"/>
    <n v="1"/>
    <n v="15"/>
    <n v="5"/>
    <n v="5"/>
    <n v="25"/>
    <n v="1.6666666666666701"/>
    <x v="4"/>
    <s v="Class-1"/>
    <x v="2"/>
  </r>
  <r>
    <n v="3891"/>
    <n v="14.58"/>
    <d v="2002-02-19T00:00:00"/>
    <n v="1"/>
    <n v="14.58"/>
    <n v="0.21101231190150799"/>
    <n v="0"/>
    <n v="5.3180574555403599E-2"/>
    <n v="2"/>
    <n v="1"/>
    <n v="1"/>
    <n v="10"/>
    <n v="5"/>
    <n v="5"/>
    <n v="20"/>
    <n v="1.3333333333333299"/>
    <x v="4"/>
    <s v="Class-1"/>
    <x v="0"/>
  </r>
  <r>
    <n v="3892"/>
    <n v="8.44"/>
    <d v="2002-05-18T00:00:00"/>
    <n v="1"/>
    <n v="8.44"/>
    <n v="0.154582763337895"/>
    <n v="0"/>
    <n v="0.172879616963064"/>
    <n v="1"/>
    <n v="1"/>
    <n v="1"/>
    <n v="5"/>
    <n v="5"/>
    <n v="5"/>
    <n v="15"/>
    <n v="1"/>
    <x v="4"/>
    <s v="Class-1"/>
    <x v="0"/>
  </r>
  <r>
    <n v="3893"/>
    <n v="20.533333333333299"/>
    <d v="2003-09-04T00:00:00"/>
    <n v="6"/>
    <n v="123.19999999999979"/>
    <n v="0.27069083447332598"/>
    <n v="0.68946648426812596"/>
    <n v="0.55745554035567702"/>
    <n v="2"/>
    <n v="4"/>
    <n v="3"/>
    <n v="10"/>
    <n v="20"/>
    <n v="15"/>
    <n v="45"/>
    <n v="3"/>
    <x v="0"/>
    <s v="Class-3"/>
    <x v="0"/>
  </r>
  <r>
    <n v="3894"/>
    <n v="99.440799999999996"/>
    <d v="2002-02-24T00:00:00"/>
    <n v="1"/>
    <n v="99.440799999999996"/>
    <n v="0.701436388508904"/>
    <n v="0"/>
    <n v="5.8823529411764698E-2"/>
    <n v="4"/>
    <n v="1"/>
    <n v="1"/>
    <n v="20"/>
    <n v="5"/>
    <n v="5"/>
    <n v="30"/>
    <n v="2"/>
    <x v="2"/>
    <s v="Class-2"/>
    <x v="2"/>
  </r>
  <r>
    <n v="3895"/>
    <n v="13.02"/>
    <d v="2002-03-14T00:00:00"/>
    <n v="1"/>
    <n v="13.02"/>
    <n v="0.19510943912449"/>
    <n v="0"/>
    <n v="8.2079343365253105E-2"/>
    <n v="1"/>
    <n v="1"/>
    <n v="1"/>
    <n v="5"/>
    <n v="5"/>
    <n v="5"/>
    <n v="15"/>
    <n v="1"/>
    <x v="4"/>
    <s v="Class-1"/>
    <x v="0"/>
  </r>
  <r>
    <n v="3896"/>
    <n v="159.91999999999999"/>
    <d v="2002-03-11T00:00:00"/>
    <n v="1"/>
    <n v="159.91999999999999"/>
    <n v="0.80728454172369801"/>
    <n v="0"/>
    <n v="7.6778385772913793E-2"/>
    <n v="5"/>
    <n v="1"/>
    <n v="1"/>
    <n v="25"/>
    <n v="5"/>
    <n v="5"/>
    <n v="35"/>
    <n v="2.3333333333333299"/>
    <x v="2"/>
    <s v="Class-2"/>
    <x v="0"/>
  </r>
  <r>
    <n v="3897"/>
    <n v="138.15"/>
    <d v="2002-02-23T00:00:00"/>
    <n v="1"/>
    <n v="138.15"/>
    <n v="0.77787277701780999"/>
    <n v="0"/>
    <n v="5.7626538987688103E-2"/>
    <n v="4"/>
    <n v="1"/>
    <n v="1"/>
    <n v="20"/>
    <n v="5"/>
    <n v="5"/>
    <n v="30"/>
    <n v="2"/>
    <x v="2"/>
    <s v="Class-2"/>
    <x v="0"/>
  </r>
  <r>
    <n v="3898"/>
    <n v="206.19120000000001"/>
    <d v="2002-04-20T00:00:00"/>
    <n v="1"/>
    <n v="206.19120000000001"/>
    <n v="0.85071819425448603"/>
    <n v="0"/>
    <n v="0.136285909712722"/>
    <n v="5"/>
    <n v="1"/>
    <n v="1"/>
    <n v="25"/>
    <n v="5"/>
    <n v="5"/>
    <n v="35"/>
    <n v="2.3333333333333299"/>
    <x v="2"/>
    <s v="Class-2"/>
    <x v="2"/>
  </r>
  <r>
    <n v="3899"/>
    <n v="930.9"/>
    <d v="2002-04-11T00:00:00"/>
    <n v="1"/>
    <n v="930.9"/>
    <n v="0.97007523939814799"/>
    <n v="0"/>
    <n v="0.122948016415869"/>
    <n v="5"/>
    <n v="1"/>
    <n v="1"/>
    <n v="25"/>
    <n v="5"/>
    <n v="5"/>
    <n v="35"/>
    <n v="2.3333333333333299"/>
    <x v="2"/>
    <s v="Class-2"/>
    <x v="0"/>
  </r>
  <r>
    <n v="39"/>
    <n v="64.609090909090895"/>
    <d v="2004-01-18T00:00:00"/>
    <n v="11"/>
    <n v="710.69999999999982"/>
    <n v="0.57233242134061801"/>
    <n v="0.83413132694938497"/>
    <n v="0.61217510259917796"/>
    <n v="3"/>
    <n v="5"/>
    <n v="4"/>
    <n v="15"/>
    <n v="25"/>
    <n v="20"/>
    <n v="60"/>
    <n v="4"/>
    <x v="1"/>
    <s v="Class-4"/>
    <x v="0"/>
  </r>
  <r>
    <n v="390"/>
    <n v="48.5966666666667"/>
    <d v="2004-05-05T00:00:00"/>
    <n v="9"/>
    <n v="437.37000000000029"/>
    <n v="0.48495212038301599"/>
    <n v="0.79069767441860495"/>
    <n v="0.67305061559507395"/>
    <n v="3"/>
    <n v="4"/>
    <n v="4"/>
    <n v="15"/>
    <n v="20"/>
    <n v="20"/>
    <n v="55"/>
    <n v="3.6666666666666701"/>
    <x v="0"/>
    <s v="Class-3"/>
    <x v="0"/>
  </r>
  <r>
    <n v="3900"/>
    <n v="238.35"/>
    <d v="2002-02-22T00:00:00"/>
    <n v="1"/>
    <n v="238.35"/>
    <n v="0.87055403556775901"/>
    <n v="0"/>
    <n v="5.5574555403556797E-2"/>
    <n v="5"/>
    <n v="1"/>
    <n v="1"/>
    <n v="25"/>
    <n v="5"/>
    <n v="5"/>
    <n v="35"/>
    <n v="2.3333333333333299"/>
    <x v="2"/>
    <s v="Class-2"/>
    <x v="0"/>
  </r>
  <r>
    <n v="3901"/>
    <n v="14.805"/>
    <d v="2004-07-23T00:00:00"/>
    <n v="6"/>
    <n v="88.83"/>
    <n v="0.21272229822161801"/>
    <n v="0.68946648426812596"/>
    <n v="0.72794117647058698"/>
    <n v="2"/>
    <n v="4"/>
    <n v="4"/>
    <n v="10"/>
    <n v="20"/>
    <n v="20"/>
    <n v="50"/>
    <n v="3.3333333333333299"/>
    <x v="0"/>
    <s v="Class-3"/>
    <x v="0"/>
  </r>
  <r>
    <n v="3902"/>
    <n v="241.0496"/>
    <d v="2002-04-19T00:00:00"/>
    <n v="1"/>
    <n v="241.0496"/>
    <n v="0.87209302325585802"/>
    <n v="0"/>
    <n v="0.13440492476060201"/>
    <n v="5"/>
    <n v="1"/>
    <n v="1"/>
    <n v="25"/>
    <n v="5"/>
    <n v="5"/>
    <n v="35"/>
    <n v="2.3333333333333299"/>
    <x v="2"/>
    <s v="Class-2"/>
    <x v="2"/>
  </r>
  <r>
    <n v="3903"/>
    <n v="5.9379999999999997"/>
    <d v="2004-03-15T00:00:00"/>
    <n v="5"/>
    <n v="29.689999999999998"/>
    <n v="0.129274965800275"/>
    <n v="0.64261285909712695"/>
    <n v="0.64244186046511498"/>
    <n v="1"/>
    <n v="4"/>
    <n v="4"/>
    <n v="5"/>
    <n v="20"/>
    <n v="20"/>
    <n v="45"/>
    <n v="3"/>
    <x v="0"/>
    <s v="Class-3"/>
    <x v="0"/>
  </r>
  <r>
    <n v="3904"/>
    <n v="30.302"/>
    <d v="2002-04-05T00:00:00"/>
    <n v="1"/>
    <n v="30.302"/>
    <n v="0.35550615595074497"/>
    <n v="0"/>
    <n v="0.114911080711354"/>
    <n v="2"/>
    <n v="1"/>
    <n v="1"/>
    <n v="10"/>
    <n v="5"/>
    <n v="5"/>
    <n v="20"/>
    <n v="1.3333333333333299"/>
    <x v="4"/>
    <s v="Class-1"/>
    <x v="2"/>
  </r>
  <r>
    <n v="3905"/>
    <n v="-33.979999999999997"/>
    <d v="2002-03-07T00:00:00"/>
    <n v="1"/>
    <n v="-33.979999999999997"/>
    <n v="2.63337893296853E-2"/>
    <n v="0"/>
    <n v="7.0793433652530796E-2"/>
    <n v="1"/>
    <n v="1"/>
    <n v="1"/>
    <n v="5"/>
    <n v="5"/>
    <n v="5"/>
    <n v="15"/>
    <n v="1"/>
    <x v="4"/>
    <s v="Class-1"/>
    <x v="0"/>
  </r>
  <r>
    <n v="3906"/>
    <n v="2.2549999999999999"/>
    <d v="2002-02-22T00:00:00"/>
    <n v="2"/>
    <n v="4.51"/>
    <n v="8.1908344733242197E-2"/>
    <n v="0.35294117647058798"/>
    <n v="5.5574555403556797E-2"/>
    <n v="1"/>
    <n v="2"/>
    <n v="1"/>
    <n v="5"/>
    <n v="10"/>
    <n v="5"/>
    <n v="20"/>
    <n v="1.3333333333333299"/>
    <x v="4"/>
    <s v="Class-1"/>
    <x v="0"/>
  </r>
  <r>
    <n v="3907"/>
    <n v="30.51"/>
    <d v="2002-03-16T00:00:00"/>
    <n v="1"/>
    <n v="30.51"/>
    <n v="0.35995212038302998"/>
    <n v="0"/>
    <n v="8.4986320109439101E-2"/>
    <n v="2"/>
    <n v="1"/>
    <n v="1"/>
    <n v="10"/>
    <n v="5"/>
    <n v="5"/>
    <n v="20"/>
    <n v="1.3333333333333299"/>
    <x v="4"/>
    <s v="Class-1"/>
    <x v="2"/>
  </r>
  <r>
    <n v="3908"/>
    <n v="69.69"/>
    <d v="2002-07-08T00:00:00"/>
    <n v="1"/>
    <n v="69.69"/>
    <n v="0.59558823529411098"/>
    <n v="0"/>
    <n v="0.25188098495212002"/>
    <n v="3"/>
    <n v="1"/>
    <n v="2"/>
    <n v="15"/>
    <n v="5"/>
    <n v="10"/>
    <n v="30"/>
    <n v="2"/>
    <x v="2"/>
    <s v="Class-2"/>
    <x v="2"/>
  </r>
  <r>
    <n v="3909"/>
    <n v="35.036666666666697"/>
    <d v="2002-09-08T00:00:00"/>
    <n v="3"/>
    <n v="105.1100000000001"/>
    <n v="0.39722982216141101"/>
    <n v="0.49743502051983601"/>
    <n v="0.36251709986320102"/>
    <n v="2"/>
    <n v="3"/>
    <n v="2"/>
    <n v="10"/>
    <n v="15"/>
    <n v="10"/>
    <n v="35"/>
    <n v="2.3333333333333299"/>
    <x v="2"/>
    <s v="Class-2"/>
    <x v="0"/>
  </r>
  <r>
    <n v="391"/>
    <n v="17.8"/>
    <d v="2004-12-28T00:00:00"/>
    <n v="14"/>
    <n v="249.20000000000002"/>
    <n v="0.24965800273598299"/>
    <n v="0.87534199726402195"/>
    <n v="0.97246922024623705"/>
    <n v="2"/>
    <n v="5"/>
    <n v="5"/>
    <n v="10"/>
    <n v="25"/>
    <n v="25"/>
    <n v="60"/>
    <n v="4"/>
    <x v="1"/>
    <s v="Class-4"/>
    <x v="0"/>
  </r>
  <r>
    <n v="3910"/>
    <n v="15.247999999999999"/>
    <d v="2002-04-19T00:00:00"/>
    <n v="1"/>
    <n v="15.247999999999999"/>
    <n v="0.21682626538988101"/>
    <n v="0"/>
    <n v="0.13440492476060201"/>
    <n v="2"/>
    <n v="1"/>
    <n v="1"/>
    <n v="10"/>
    <n v="5"/>
    <n v="5"/>
    <n v="20"/>
    <n v="1.3333333333333299"/>
    <x v="4"/>
    <s v="Class-1"/>
    <x v="2"/>
  </r>
  <r>
    <n v="3911"/>
    <n v="24.737548387096801"/>
    <d v="2004-11-22T00:00:00"/>
    <n v="31"/>
    <n v="766.86400000000083"/>
    <n v="0.30831053351573001"/>
    <n v="0.95844733242134095"/>
    <n v="0.89808481532147699"/>
    <n v="2"/>
    <n v="5"/>
    <n v="5"/>
    <n v="10"/>
    <n v="25"/>
    <n v="25"/>
    <n v="60"/>
    <n v="4"/>
    <x v="1"/>
    <s v="Class-4"/>
    <x v="0"/>
  </r>
  <r>
    <n v="3912"/>
    <n v="121.53444444444401"/>
    <d v="2004-12-04T00:00:00"/>
    <n v="18"/>
    <n v="2187.6199999999922"/>
    <n v="0.75034199726404305"/>
    <n v="0.90971272229822198"/>
    <n v="0.92065663474692105"/>
    <n v="4"/>
    <n v="5"/>
    <n v="5"/>
    <n v="20"/>
    <n v="25"/>
    <n v="25"/>
    <n v="70"/>
    <n v="4.6666666666666696"/>
    <x v="1"/>
    <s v="Class-4"/>
    <x v="0"/>
  </r>
  <r>
    <n v="3913"/>
    <n v="13.6991666666667"/>
    <d v="2004-07-21T00:00:00"/>
    <n v="12"/>
    <n v="164.39000000000041"/>
    <n v="0.20280437756498301"/>
    <n v="0.85020519835841302"/>
    <n v="0.72606019151846701"/>
    <n v="2"/>
    <n v="5"/>
    <n v="4"/>
    <n v="10"/>
    <n v="25"/>
    <n v="20"/>
    <n v="55"/>
    <n v="3.6666666666666701"/>
    <x v="0"/>
    <s v="Class-3"/>
    <x v="0"/>
  </r>
  <r>
    <n v="3914"/>
    <n v="32.045999999999999"/>
    <d v="2002-08-13T00:00:00"/>
    <n v="1"/>
    <n v="32.045999999999999"/>
    <n v="0.37243502051982702"/>
    <n v="0"/>
    <n v="0.31378248974008199"/>
    <n v="2"/>
    <n v="1"/>
    <n v="2"/>
    <n v="10"/>
    <n v="5"/>
    <n v="10"/>
    <n v="25"/>
    <n v="1.6666666666666701"/>
    <x v="4"/>
    <s v="Class-1"/>
    <x v="2"/>
  </r>
  <r>
    <n v="3915"/>
    <n v="-93.761818181818199"/>
    <d v="2005-01-02T00:00:00"/>
    <n v="11"/>
    <n v="-1031.3800000000001"/>
    <n v="1.4363885088919301E-2"/>
    <n v="0.83413132694938497"/>
    <n v="0.99333105335157301"/>
    <n v="1"/>
    <n v="5"/>
    <n v="5"/>
    <n v="5"/>
    <n v="25"/>
    <n v="25"/>
    <n v="55"/>
    <n v="3.6666666666666701"/>
    <x v="0"/>
    <s v="Class-3"/>
    <x v="0"/>
  </r>
  <r>
    <n v="3916"/>
    <n v="324.141111111111"/>
    <d v="2004-11-01T00:00:00"/>
    <n v="9"/>
    <n v="2917.2699999999991"/>
    <n v="0.90731874145011904"/>
    <n v="0.79069767441860495"/>
    <n v="0.86645006839945204"/>
    <n v="5"/>
    <n v="4"/>
    <n v="5"/>
    <n v="25"/>
    <n v="20"/>
    <n v="25"/>
    <n v="70"/>
    <n v="4.6666666666666696"/>
    <x v="1"/>
    <s v="Class-4"/>
    <x v="0"/>
  </r>
  <r>
    <n v="3917"/>
    <n v="77.937200000000004"/>
    <d v="2002-10-31T00:00:00"/>
    <n v="1"/>
    <n v="77.937200000000004"/>
    <n v="0.62893296853625102"/>
    <n v="0"/>
    <n v="0.43450752393980802"/>
    <n v="4"/>
    <n v="1"/>
    <n v="3"/>
    <n v="20"/>
    <n v="5"/>
    <n v="15"/>
    <n v="40"/>
    <n v="2.6666666666666701"/>
    <x v="2"/>
    <s v="Class-2"/>
    <x v="2"/>
  </r>
  <r>
    <n v="3918"/>
    <n v="26.148"/>
    <d v="2002-02-24T00:00:00"/>
    <n v="1"/>
    <n v="26.148"/>
    <n v="0.321135430916549"/>
    <n v="0"/>
    <n v="5.8823529411764698E-2"/>
    <n v="2"/>
    <n v="1"/>
    <n v="1"/>
    <n v="10"/>
    <n v="5"/>
    <n v="5"/>
    <n v="20"/>
    <n v="1.3333333333333299"/>
    <x v="4"/>
    <s v="Class-1"/>
    <x v="2"/>
  </r>
  <r>
    <n v="3919"/>
    <n v="369.94099999999997"/>
    <d v="2002-03-28T00:00:00"/>
    <n v="2"/>
    <n v="739.88199999999995"/>
    <n v="0.91809165526681102"/>
    <n v="0.35294117647058798"/>
    <n v="0.101060191518468"/>
    <n v="5"/>
    <n v="2"/>
    <n v="1"/>
    <n v="25"/>
    <n v="10"/>
    <n v="5"/>
    <n v="40"/>
    <n v="2.6666666666666701"/>
    <x v="2"/>
    <s v="Class-2"/>
    <x v="1"/>
  </r>
  <r>
    <n v="392"/>
    <n v="20.34"/>
    <d v="2004-06-15T00:00:00"/>
    <n v="8"/>
    <n v="162.72"/>
    <n v="0.26863885088919498"/>
    <n v="0.76333789329685398"/>
    <n v="0.69716142270861703"/>
    <n v="2"/>
    <n v="4"/>
    <n v="4"/>
    <n v="10"/>
    <n v="20"/>
    <n v="20"/>
    <n v="50"/>
    <n v="3.3333333333333299"/>
    <x v="0"/>
    <s v="Class-3"/>
    <x v="0"/>
  </r>
  <r>
    <n v="3921"/>
    <n v="39.326000000000001"/>
    <d v="2002-08-16T00:00:00"/>
    <n v="1"/>
    <n v="39.326000000000001"/>
    <n v="0.42493160054718099"/>
    <n v="0"/>
    <n v="0.31874145006839899"/>
    <n v="3"/>
    <n v="1"/>
    <n v="2"/>
    <n v="15"/>
    <n v="5"/>
    <n v="10"/>
    <n v="30"/>
    <n v="2"/>
    <x v="2"/>
    <s v="Class-2"/>
    <x v="2"/>
  </r>
  <r>
    <n v="3922"/>
    <n v="41.396000000000001"/>
    <d v="2002-02-25T00:00:00"/>
    <n v="1"/>
    <n v="41.396000000000001"/>
    <n v="0.43655950752392397"/>
    <n v="0"/>
    <n v="6.1046511627907002E-2"/>
    <n v="3"/>
    <n v="1"/>
    <n v="1"/>
    <n v="15"/>
    <n v="5"/>
    <n v="5"/>
    <n v="25"/>
    <n v="1.6666666666666701"/>
    <x v="4"/>
    <s v="Class-1"/>
    <x v="2"/>
  </r>
  <r>
    <n v="3923"/>
    <n v="48.747999999999998"/>
    <d v="2002-02-24T00:00:00"/>
    <n v="1"/>
    <n v="48.747999999999998"/>
    <n v="0.48563611491105901"/>
    <n v="0"/>
    <n v="5.8823529411764698E-2"/>
    <n v="3"/>
    <n v="1"/>
    <n v="1"/>
    <n v="15"/>
    <n v="5"/>
    <n v="5"/>
    <n v="25"/>
    <n v="1.6666666666666701"/>
    <x v="4"/>
    <s v="Class-1"/>
    <x v="2"/>
  </r>
  <r>
    <n v="3924"/>
    <n v="15.28"/>
    <d v="2002-02-23T00:00:00"/>
    <n v="1"/>
    <n v="15.28"/>
    <n v="0.222640218878253"/>
    <n v="0"/>
    <n v="5.7626538987688103E-2"/>
    <n v="2"/>
    <n v="1"/>
    <n v="1"/>
    <n v="10"/>
    <n v="5"/>
    <n v="5"/>
    <n v="20"/>
    <n v="1.3333333333333299"/>
    <x v="4"/>
    <s v="Class-1"/>
    <x v="0"/>
  </r>
  <r>
    <n v="3925"/>
    <n v="272.99444444444401"/>
    <d v="2004-09-27T00:00:00"/>
    <n v="9"/>
    <n v="2456.9499999999962"/>
    <n v="0.888679890560923"/>
    <n v="0.79069767441860495"/>
    <n v="0.82113543091655194"/>
    <n v="5"/>
    <n v="4"/>
    <n v="5"/>
    <n v="25"/>
    <n v="20"/>
    <n v="25"/>
    <n v="70"/>
    <n v="4.6666666666666696"/>
    <x v="1"/>
    <s v="Class-4"/>
    <x v="0"/>
  </r>
  <r>
    <n v="3926"/>
    <n v="32.186666666666703"/>
    <d v="2004-12-02T00:00:00"/>
    <n v="3"/>
    <n v="96.560000000000116"/>
    <n v="0.37329001367988202"/>
    <n v="0.49743502051983601"/>
    <n v="0.91740766073871405"/>
    <n v="2"/>
    <n v="3"/>
    <n v="5"/>
    <n v="10"/>
    <n v="15"/>
    <n v="25"/>
    <n v="50"/>
    <n v="3.3333333333333299"/>
    <x v="0"/>
    <s v="Class-3"/>
    <x v="0"/>
  </r>
  <r>
    <n v="3927"/>
    <n v="15.25"/>
    <d v="2002-04-03T00:00:00"/>
    <n v="1"/>
    <n v="15.25"/>
    <n v="0.22229822161423099"/>
    <n v="0"/>
    <n v="0.11200410396716801"/>
    <n v="2"/>
    <n v="1"/>
    <n v="1"/>
    <n v="10"/>
    <n v="5"/>
    <n v="5"/>
    <n v="20"/>
    <n v="1.3333333333333299"/>
    <x v="4"/>
    <s v="Class-1"/>
    <x v="2"/>
  </r>
  <r>
    <n v="3928"/>
    <n v="15.25"/>
    <d v="2002-02-23T00:00:00"/>
    <n v="1"/>
    <n v="15.25"/>
    <n v="0.22229822161423099"/>
    <n v="0"/>
    <n v="5.7626538987688103E-2"/>
    <n v="2"/>
    <n v="1"/>
    <n v="1"/>
    <n v="10"/>
    <n v="5"/>
    <n v="5"/>
    <n v="20"/>
    <n v="1.3333333333333299"/>
    <x v="4"/>
    <s v="Class-1"/>
    <x v="0"/>
  </r>
  <r>
    <n v="3929"/>
    <n v="1.53"/>
    <d v="2002-02-23T00:00:00"/>
    <n v="1"/>
    <n v="1.53"/>
    <n v="7.4042407660738593E-2"/>
    <n v="0"/>
    <n v="5.7626538987688103E-2"/>
    <n v="1"/>
    <n v="1"/>
    <n v="1"/>
    <n v="5"/>
    <n v="5"/>
    <n v="5"/>
    <n v="15"/>
    <n v="1"/>
    <x v="4"/>
    <s v="Class-1"/>
    <x v="0"/>
  </r>
  <r>
    <n v="393"/>
    <n v="181.70652727272699"/>
    <d v="2004-12-30T00:00:00"/>
    <n v="22"/>
    <n v="3997.5435999999936"/>
    <n v="0.83071135430920195"/>
    <n v="0.93023255813953498"/>
    <n v="0.98084815321477403"/>
    <n v="5"/>
    <n v="5"/>
    <n v="5"/>
    <n v="25"/>
    <n v="25"/>
    <n v="25"/>
    <n v="75"/>
    <n v="5"/>
    <x v="3"/>
    <s v="Class-5"/>
    <x v="1"/>
  </r>
  <r>
    <n v="3930"/>
    <n v="74.73"/>
    <d v="2002-03-08T00:00:00"/>
    <n v="1"/>
    <n v="74.73"/>
    <n v="0.616792065663472"/>
    <n v="0"/>
    <n v="7.2161422708618306E-2"/>
    <n v="4"/>
    <n v="1"/>
    <n v="1"/>
    <n v="20"/>
    <n v="5"/>
    <n v="5"/>
    <n v="30"/>
    <n v="2"/>
    <x v="2"/>
    <s v="Class-2"/>
    <x v="2"/>
  </r>
  <r>
    <n v="3931"/>
    <n v="232.993333333333"/>
    <d v="2004-12-29T00:00:00"/>
    <n v="6"/>
    <n v="1397.959999999998"/>
    <n v="0.86713406292754003"/>
    <n v="0.68946648426812596"/>
    <n v="0.97691518467852201"/>
    <n v="5"/>
    <n v="4"/>
    <n v="5"/>
    <n v="25"/>
    <n v="20"/>
    <n v="25"/>
    <n v="70"/>
    <n v="4.6666666666666696"/>
    <x v="1"/>
    <s v="Class-4"/>
    <x v="0"/>
  </r>
  <r>
    <n v="3932"/>
    <n v="64.656000000000006"/>
    <d v="2002-03-30T00:00:00"/>
    <n v="1"/>
    <n v="64.656000000000006"/>
    <n v="0.57301641586866203"/>
    <n v="0"/>
    <n v="0.105848153214774"/>
    <n v="3"/>
    <n v="1"/>
    <n v="1"/>
    <n v="15"/>
    <n v="5"/>
    <n v="5"/>
    <n v="25"/>
    <n v="1.6666666666666701"/>
    <x v="4"/>
    <s v="Class-1"/>
    <x v="2"/>
  </r>
  <r>
    <n v="3933"/>
    <n v="45.841000000000001"/>
    <d v="2002-02-28T00:00:00"/>
    <n v="2"/>
    <n v="91.682000000000002"/>
    <n v="0.46511627906974901"/>
    <n v="0.35294117647058798"/>
    <n v="6.4295485636114896E-2"/>
    <n v="3"/>
    <n v="2"/>
    <n v="1"/>
    <n v="15"/>
    <n v="10"/>
    <n v="5"/>
    <n v="30"/>
    <n v="2"/>
    <x v="2"/>
    <s v="Class-2"/>
    <x v="1"/>
  </r>
  <r>
    <n v="3935"/>
    <n v="38.804000000000002"/>
    <d v="2002-03-26T00:00:00"/>
    <n v="1"/>
    <n v="38.804000000000002"/>
    <n v="0.41792065663473299"/>
    <n v="0"/>
    <n v="9.79822161422709E-2"/>
    <n v="3"/>
    <n v="1"/>
    <n v="1"/>
    <n v="15"/>
    <n v="5"/>
    <n v="5"/>
    <n v="25"/>
    <n v="1.6666666666666701"/>
    <x v="4"/>
    <s v="Class-1"/>
    <x v="2"/>
  </r>
  <r>
    <n v="3936"/>
    <n v="37.048000000000002"/>
    <d v="2002-06-16T00:00:00"/>
    <n v="1"/>
    <n v="37.048000000000002"/>
    <n v="0.408002735978099"/>
    <n v="0"/>
    <n v="0.215458276333789"/>
    <n v="3"/>
    <n v="1"/>
    <n v="2"/>
    <n v="15"/>
    <n v="5"/>
    <n v="10"/>
    <n v="30"/>
    <n v="2"/>
    <x v="2"/>
    <s v="Class-2"/>
    <x v="2"/>
  </r>
  <r>
    <n v="3937"/>
    <n v="83.5"/>
    <d v="2003-03-07T00:00:00"/>
    <n v="5"/>
    <n v="417.5"/>
    <n v="0.64996580027359996"/>
    <n v="0.64261285909712695"/>
    <n v="0.50205198358412995"/>
    <n v="4"/>
    <n v="4"/>
    <n v="3"/>
    <n v="20"/>
    <n v="20"/>
    <n v="15"/>
    <n v="55"/>
    <n v="3.6666666666666701"/>
    <x v="0"/>
    <s v="Class-3"/>
    <x v="0"/>
  </r>
  <r>
    <n v="3938"/>
    <n v="31.097200000000001"/>
    <d v="2002-02-26T00:00:00"/>
    <n v="1"/>
    <n v="31.097200000000001"/>
    <n v="0.36559507523939"/>
    <n v="0"/>
    <n v="6.2243502051983597E-2"/>
    <n v="2"/>
    <n v="1"/>
    <n v="1"/>
    <n v="10"/>
    <n v="5"/>
    <n v="5"/>
    <n v="20"/>
    <n v="1.3333333333333299"/>
    <x v="4"/>
    <s v="Class-1"/>
    <x v="2"/>
  </r>
  <r>
    <n v="3939"/>
    <n v="12.91"/>
    <d v="2002-02-26T00:00:00"/>
    <n v="1"/>
    <n v="12.91"/>
    <n v="0.194254445964435"/>
    <n v="0"/>
    <n v="6.2243502051983597E-2"/>
    <n v="1"/>
    <n v="1"/>
    <n v="1"/>
    <n v="5"/>
    <n v="5"/>
    <n v="5"/>
    <n v="15"/>
    <n v="1"/>
    <x v="4"/>
    <s v="Class-1"/>
    <x v="0"/>
  </r>
  <r>
    <n v="3940"/>
    <n v="134.23500000000001"/>
    <d v="2004-10-08T00:00:00"/>
    <n v="6"/>
    <n v="805.41000000000008"/>
    <n v="0.77291381668949199"/>
    <n v="0.68946648426812596"/>
    <n v="0.83361833105335104"/>
    <n v="4"/>
    <n v="4"/>
    <n v="5"/>
    <n v="20"/>
    <n v="20"/>
    <n v="25"/>
    <n v="65"/>
    <n v="4.3333333333333304"/>
    <x v="1"/>
    <s v="Class-4"/>
    <x v="0"/>
  </r>
  <r>
    <n v="3941"/>
    <n v="52.308"/>
    <d v="2002-03-17T00:00:00"/>
    <n v="1"/>
    <n v="52.308"/>
    <n v="0.50324897400818502"/>
    <n v="0"/>
    <n v="8.6354309165526694E-2"/>
    <n v="3"/>
    <n v="1"/>
    <n v="1"/>
    <n v="15"/>
    <n v="5"/>
    <n v="5"/>
    <n v="25"/>
    <n v="1.6666666666666701"/>
    <x v="4"/>
    <s v="Class-1"/>
    <x v="2"/>
  </r>
  <r>
    <n v="3942"/>
    <n v="58.527500000000003"/>
    <d v="2003-07-09T00:00:00"/>
    <n v="12"/>
    <n v="702.33"/>
    <n v="0.53967168262652199"/>
    <n v="0.85020519835841302"/>
    <n v="0.53590971272229704"/>
    <n v="3"/>
    <n v="5"/>
    <n v="3"/>
    <n v="15"/>
    <n v="25"/>
    <n v="15"/>
    <n v="55"/>
    <n v="3.6666666666666701"/>
    <x v="0"/>
    <s v="Class-3"/>
    <x v="0"/>
  </r>
  <r>
    <n v="3943"/>
    <n v="162.41"/>
    <d v="2002-11-01T00:00:00"/>
    <n v="1"/>
    <n v="162.41"/>
    <n v="0.81036251709989604"/>
    <n v="0"/>
    <n v="0.43553351573187399"/>
    <n v="5"/>
    <n v="1"/>
    <n v="3"/>
    <n v="25"/>
    <n v="5"/>
    <n v="15"/>
    <n v="45"/>
    <n v="3"/>
    <x v="0"/>
    <s v="Class-3"/>
    <x v="2"/>
  </r>
  <r>
    <n v="3944"/>
    <n v="451.83273333333301"/>
    <d v="2003-04-29T00:00:00"/>
    <n v="6"/>
    <n v="2710.9963999999982"/>
    <n v="0.935533515731931"/>
    <n v="0.68946648426812596"/>
    <n v="0.51385088919288502"/>
    <n v="5"/>
    <n v="4"/>
    <n v="3"/>
    <n v="25"/>
    <n v="20"/>
    <n v="15"/>
    <n v="60"/>
    <n v="4"/>
    <x v="1"/>
    <s v="Class-4"/>
    <x v="1"/>
  </r>
  <r>
    <n v="3946"/>
    <n v="74.459999999999994"/>
    <d v="2002-09-15T00:00:00"/>
    <n v="1"/>
    <n v="74.459999999999994"/>
    <n v="0.61525307797537299"/>
    <n v="0"/>
    <n v="0.372948016415868"/>
    <n v="4"/>
    <n v="1"/>
    <n v="2"/>
    <n v="20"/>
    <n v="5"/>
    <n v="10"/>
    <n v="35"/>
    <n v="2.3333333333333299"/>
    <x v="2"/>
    <s v="Class-2"/>
    <x v="0"/>
  </r>
  <r>
    <n v="3947"/>
    <n v="20.998000000000001"/>
    <d v="2004-12-03T00:00:00"/>
    <n v="5"/>
    <n v="104.99000000000001"/>
    <n v="0.27582079343365401"/>
    <n v="0.64261285909712695"/>
    <n v="0.91860465116279"/>
    <n v="2"/>
    <n v="4"/>
    <n v="5"/>
    <n v="10"/>
    <n v="20"/>
    <n v="25"/>
    <n v="55"/>
    <n v="3.6666666666666701"/>
    <x v="0"/>
    <s v="Class-3"/>
    <x v="0"/>
  </r>
  <r>
    <n v="3948"/>
    <n v="20.541250000000002"/>
    <d v="2004-05-06T00:00:00"/>
    <n v="8"/>
    <n v="164.33"/>
    <n v="0.27103283173734799"/>
    <n v="0.76333789329685398"/>
    <n v="0.67373461012311797"/>
    <n v="2"/>
    <n v="4"/>
    <n v="4"/>
    <n v="10"/>
    <n v="20"/>
    <n v="20"/>
    <n v="50"/>
    <n v="3.3333333333333299"/>
    <x v="0"/>
    <s v="Class-3"/>
    <x v="0"/>
  </r>
  <r>
    <n v="3949"/>
    <n v="19.21"/>
    <d v="2004-07-05T00:00:00"/>
    <n v="3"/>
    <n v="57.63"/>
    <n v="0.25889192886457202"/>
    <n v="0.49743502051983601"/>
    <n v="0.71152530779753698"/>
    <n v="2"/>
    <n v="3"/>
    <n v="4"/>
    <n v="10"/>
    <n v="15"/>
    <n v="20"/>
    <n v="45"/>
    <n v="3"/>
    <x v="0"/>
    <s v="Class-3"/>
    <x v="0"/>
  </r>
  <r>
    <n v="395"/>
    <n v="252.21166666666701"/>
    <d v="2004-01-17T00:00:00"/>
    <n v="6"/>
    <n v="1513.270000000002"/>
    <n v="0.88012995896037405"/>
    <n v="0.68946648426812596"/>
    <n v="0.611833105335156"/>
    <n v="5"/>
    <n v="4"/>
    <n v="4"/>
    <n v="25"/>
    <n v="20"/>
    <n v="20"/>
    <n v="65"/>
    <n v="4.3333333333333304"/>
    <x v="1"/>
    <s v="Class-4"/>
    <x v="0"/>
  </r>
  <r>
    <n v="3950"/>
    <n v="13.66"/>
    <d v="2004-06-13T00:00:00"/>
    <n v="2"/>
    <n v="27.32"/>
    <n v="0.20263337893297201"/>
    <n v="0.35294117647058798"/>
    <n v="0.69596443228454097"/>
    <n v="2"/>
    <n v="2"/>
    <n v="4"/>
    <n v="10"/>
    <n v="10"/>
    <n v="20"/>
    <n v="40"/>
    <n v="2.6666666666666701"/>
    <x v="2"/>
    <s v="Class-2"/>
    <x v="0"/>
  </r>
  <r>
    <n v="3951"/>
    <n v="63.873066666666702"/>
    <d v="2004-04-16T00:00:00"/>
    <n v="3"/>
    <n v="191.61920000000009"/>
    <n v="0.56874145006838805"/>
    <n v="0.49743502051983601"/>
    <n v="0.66159370725034095"/>
    <n v="3"/>
    <n v="3"/>
    <n v="4"/>
    <n v="15"/>
    <n v="15"/>
    <n v="20"/>
    <n v="50"/>
    <n v="3.3333333333333299"/>
    <x v="0"/>
    <s v="Class-3"/>
    <x v="2"/>
  </r>
  <r>
    <n v="3952"/>
    <n v="41.164000000000001"/>
    <d v="2002-03-28T00:00:00"/>
    <n v="1"/>
    <n v="41.164000000000001"/>
    <n v="0.43570451436386898"/>
    <n v="0"/>
    <n v="0.101060191518468"/>
    <n v="3"/>
    <n v="1"/>
    <n v="1"/>
    <n v="15"/>
    <n v="5"/>
    <n v="5"/>
    <n v="25"/>
    <n v="1.6666666666666701"/>
    <x v="4"/>
    <s v="Class-1"/>
    <x v="2"/>
  </r>
  <r>
    <n v="3953"/>
    <n v="21.988"/>
    <d v="2002-03-12T00:00:00"/>
    <n v="1"/>
    <n v="21.988"/>
    <n v="0.287448700410397"/>
    <n v="0"/>
    <n v="7.8659370725034206E-2"/>
    <n v="2"/>
    <n v="1"/>
    <n v="1"/>
    <n v="10"/>
    <n v="5"/>
    <n v="5"/>
    <n v="20"/>
    <n v="1.3333333333333299"/>
    <x v="4"/>
    <s v="Class-1"/>
    <x v="2"/>
  </r>
  <r>
    <n v="3954"/>
    <n v="43.466149999999999"/>
    <d v="2003-06-05T00:00:00"/>
    <n v="8"/>
    <n v="347.72919999999999"/>
    <n v="0.447845417236645"/>
    <n v="0.76333789329685398"/>
    <n v="0.52411080711354197"/>
    <n v="3"/>
    <n v="4"/>
    <n v="3"/>
    <n v="15"/>
    <n v="20"/>
    <n v="15"/>
    <n v="50"/>
    <n v="3.3333333333333299"/>
    <x v="0"/>
    <s v="Class-3"/>
    <x v="1"/>
  </r>
  <r>
    <n v="3956"/>
    <n v="-19.98"/>
    <d v="2002-03-15T00:00:00"/>
    <n v="1"/>
    <n v="-19.98"/>
    <n v="3.2489740082079201E-2"/>
    <n v="0"/>
    <n v="8.3618331053351605E-2"/>
    <n v="1"/>
    <n v="1"/>
    <n v="1"/>
    <n v="5"/>
    <n v="5"/>
    <n v="5"/>
    <n v="15"/>
    <n v="1"/>
    <x v="4"/>
    <s v="Class-1"/>
    <x v="0"/>
  </r>
  <r>
    <n v="3957"/>
    <n v="114.431"/>
    <d v="2002-05-05T00:00:00"/>
    <n v="2"/>
    <n v="228.86199999999999"/>
    <n v="0.73529411764707697"/>
    <n v="0.35294117647058798"/>
    <n v="0.15714774281805799"/>
    <n v="4"/>
    <n v="2"/>
    <n v="1"/>
    <n v="20"/>
    <n v="10"/>
    <n v="5"/>
    <n v="35"/>
    <n v="2.3333333333333299"/>
    <x v="2"/>
    <s v="Class-2"/>
    <x v="2"/>
  </r>
  <r>
    <n v="3958"/>
    <n v="29.476666666666699"/>
    <d v="2003-07-17T00:00:00"/>
    <n v="3"/>
    <n v="88.430000000000092"/>
    <n v="0.34969220246237398"/>
    <n v="0.49743502051983601"/>
    <n v="0.53881668946648398"/>
    <n v="2"/>
    <n v="3"/>
    <n v="3"/>
    <n v="10"/>
    <n v="15"/>
    <n v="15"/>
    <n v="40"/>
    <n v="2.6666666666666701"/>
    <x v="2"/>
    <s v="Class-2"/>
    <x v="0"/>
  </r>
  <r>
    <n v="3959"/>
    <n v="-6.8380000000000001"/>
    <d v="2004-12-31T00:00:00"/>
    <n v="30"/>
    <n v="-205.14000000000001"/>
    <n v="3.96716826265388E-2"/>
    <n v="0.95622435020519903"/>
    <n v="0.98529411764705799"/>
    <n v="1"/>
    <n v="5"/>
    <n v="5"/>
    <n v="5"/>
    <n v="25"/>
    <n v="25"/>
    <n v="55"/>
    <n v="3.6666666666666701"/>
    <x v="0"/>
    <s v="Class-3"/>
    <x v="0"/>
  </r>
  <r>
    <n v="396"/>
    <n v="70.552222222222198"/>
    <d v="2004-12-10T00:00:00"/>
    <n v="9"/>
    <n v="634.9699999999998"/>
    <n v="0.59866621067030801"/>
    <n v="0.79069767441860495"/>
    <n v="0.93211354309165495"/>
    <n v="3"/>
    <n v="4"/>
    <n v="5"/>
    <n v="15"/>
    <n v="20"/>
    <n v="25"/>
    <n v="60"/>
    <n v="4"/>
    <x v="1"/>
    <s v="Class-4"/>
    <x v="0"/>
  </r>
  <r>
    <n v="3960"/>
    <n v="76.31"/>
    <d v="2003-06-14T00:00:00"/>
    <n v="3"/>
    <n v="228.93"/>
    <n v="0.62380300957592105"/>
    <n v="0.49743502051983601"/>
    <n v="0.52616279069767302"/>
    <n v="4"/>
    <n v="3"/>
    <n v="3"/>
    <n v="20"/>
    <n v="15"/>
    <n v="15"/>
    <n v="50"/>
    <n v="3.3333333333333299"/>
    <x v="0"/>
    <s v="Class-3"/>
    <x v="0"/>
  </r>
  <r>
    <n v="3961"/>
    <n v="61.015999999999998"/>
    <d v="2002-03-03T00:00:00"/>
    <n v="1"/>
    <n v="61.015999999999998"/>
    <n v="0.554377564979466"/>
    <n v="0"/>
    <n v="6.7202462380301003E-2"/>
    <n v="3"/>
    <n v="1"/>
    <n v="1"/>
    <n v="15"/>
    <n v="5"/>
    <n v="5"/>
    <n v="25"/>
    <n v="1.6666666666666701"/>
    <x v="4"/>
    <s v="Class-1"/>
    <x v="2"/>
  </r>
  <r>
    <n v="3962"/>
    <n v="29.396190476190501"/>
    <d v="2004-12-28T00:00:00"/>
    <n v="21"/>
    <n v="617.3200000000005"/>
    <n v="0.34883720930231898"/>
    <n v="0.92647058823529405"/>
    <n v="0.97246922024623705"/>
    <n v="2"/>
    <n v="5"/>
    <n v="5"/>
    <n v="10"/>
    <n v="25"/>
    <n v="25"/>
    <n v="60"/>
    <n v="4"/>
    <x v="1"/>
    <s v="Class-4"/>
    <x v="0"/>
  </r>
  <r>
    <n v="3963"/>
    <n v="47.437600000000003"/>
    <d v="2002-03-16T00:00:00"/>
    <n v="1"/>
    <n v="47.437600000000003"/>
    <n v="0.47554719562241499"/>
    <n v="0"/>
    <n v="8.4986320109439101E-2"/>
    <n v="3"/>
    <n v="1"/>
    <n v="1"/>
    <n v="15"/>
    <n v="5"/>
    <n v="5"/>
    <n v="25"/>
    <n v="1.6666666666666701"/>
    <x v="4"/>
    <s v="Class-1"/>
    <x v="2"/>
  </r>
  <r>
    <n v="3964"/>
    <n v="-16.984999999999999"/>
    <d v="2002-04-26T00:00:00"/>
    <n v="2"/>
    <n v="-33.97"/>
    <n v="3.4883720930232398E-2"/>
    <n v="0.35294117647058798"/>
    <n v="0.14398084815321499"/>
    <n v="1"/>
    <n v="2"/>
    <n v="1"/>
    <n v="5"/>
    <n v="10"/>
    <n v="5"/>
    <n v="20"/>
    <n v="1.3333333333333299"/>
    <x v="4"/>
    <s v="Class-1"/>
    <x v="0"/>
  </r>
  <r>
    <n v="3965"/>
    <n v="151.1"/>
    <d v="2002-04-02T00:00:00"/>
    <n v="1"/>
    <n v="151.1"/>
    <n v="0.79719562243505004"/>
    <n v="0"/>
    <n v="0.111149110807114"/>
    <n v="4"/>
    <n v="1"/>
    <n v="1"/>
    <n v="20"/>
    <n v="5"/>
    <n v="5"/>
    <n v="30"/>
    <n v="2"/>
    <x v="2"/>
    <s v="Class-2"/>
    <x v="2"/>
  </r>
  <r>
    <n v="3966"/>
    <n v="48.04"/>
    <d v="2002-01-16T00:00:00"/>
    <n v="1"/>
    <n v="48.04"/>
    <n v="0.48033515731872101"/>
    <n v="0"/>
    <n v="1.06019151846785E-2"/>
    <n v="3"/>
    <n v="1"/>
    <n v="1"/>
    <n v="15"/>
    <n v="5"/>
    <n v="5"/>
    <n v="25"/>
    <n v="1.6666666666666701"/>
    <x v="4"/>
    <s v="Class-1"/>
    <x v="0"/>
  </r>
  <r>
    <n v="3967"/>
    <n v="180.05879999999999"/>
    <d v="2002-03-17T00:00:00"/>
    <n v="1"/>
    <n v="180.05879999999999"/>
    <n v="0.82797537619702599"/>
    <n v="0"/>
    <n v="8.6354309165526694E-2"/>
    <n v="5"/>
    <n v="1"/>
    <n v="1"/>
    <n v="25"/>
    <n v="5"/>
    <n v="5"/>
    <n v="35"/>
    <n v="2.3333333333333299"/>
    <x v="2"/>
    <s v="Class-2"/>
    <x v="2"/>
  </r>
  <r>
    <n v="3968"/>
    <n v="408.39"/>
    <d v="2002-03-02T00:00:00"/>
    <n v="1"/>
    <n v="408.39"/>
    <n v="0.92681258549937096"/>
    <n v="0"/>
    <n v="6.6860465116279105E-2"/>
    <n v="5"/>
    <n v="1"/>
    <n v="1"/>
    <n v="25"/>
    <n v="5"/>
    <n v="5"/>
    <n v="35"/>
    <n v="2.3333333333333299"/>
    <x v="2"/>
    <s v="Class-2"/>
    <x v="0"/>
  </r>
  <r>
    <n v="3969"/>
    <n v="108.73"/>
    <d v="2004-04-28T00:00:00"/>
    <n v="8"/>
    <n v="869.84"/>
    <n v="0.71904924760603395"/>
    <n v="0.76333789329685398"/>
    <n v="0.66945964432284399"/>
    <n v="4"/>
    <n v="4"/>
    <n v="4"/>
    <n v="20"/>
    <n v="20"/>
    <n v="20"/>
    <n v="60"/>
    <n v="4"/>
    <x v="1"/>
    <s v="Class-4"/>
    <x v="0"/>
  </r>
  <r>
    <n v="397"/>
    <n v="1.62666666666667"/>
    <d v="2004-01-16T00:00:00"/>
    <n v="3"/>
    <n v="4.8800000000000097"/>
    <n v="7.5068399452804205E-2"/>
    <n v="0.49743502051983601"/>
    <n v="0.61097811217510201"/>
    <n v="1"/>
    <n v="3"/>
    <n v="4"/>
    <n v="5"/>
    <n v="15"/>
    <n v="20"/>
    <n v="40"/>
    <n v="2.6666666666666701"/>
    <x v="2"/>
    <s v="Class-2"/>
    <x v="0"/>
  </r>
  <r>
    <n v="3970"/>
    <n v="6.1216666666666697"/>
    <d v="2004-09-15T00:00:00"/>
    <n v="6"/>
    <n v="36.730000000000018"/>
    <n v="0.130984952120384"/>
    <n v="0.68946648426812596"/>
    <n v="0.78847469220246202"/>
    <n v="1"/>
    <n v="4"/>
    <n v="4"/>
    <n v="5"/>
    <n v="20"/>
    <n v="20"/>
    <n v="45"/>
    <n v="3"/>
    <x v="0"/>
    <s v="Class-3"/>
    <x v="0"/>
  </r>
  <r>
    <n v="3971"/>
    <n v="-16.989999999999998"/>
    <d v="2002-03-26T00:00:00"/>
    <n v="1"/>
    <n v="-16.989999999999998"/>
    <n v="3.4199726402188602E-2"/>
    <n v="0"/>
    <n v="9.79822161422709E-2"/>
    <n v="1"/>
    <n v="1"/>
    <n v="1"/>
    <n v="5"/>
    <n v="5"/>
    <n v="5"/>
    <n v="15"/>
    <n v="1"/>
    <x v="4"/>
    <s v="Class-1"/>
    <x v="0"/>
  </r>
  <r>
    <n v="3972"/>
    <n v="68.145600000000002"/>
    <d v="2002-07-06T00:00:00"/>
    <n v="1"/>
    <n v="68.145600000000002"/>
    <n v="0.58960328317372701"/>
    <n v="0"/>
    <n v="0.247948016415869"/>
    <n v="3"/>
    <n v="1"/>
    <n v="2"/>
    <n v="15"/>
    <n v="5"/>
    <n v="10"/>
    <n v="30"/>
    <n v="2"/>
    <x v="2"/>
    <s v="Class-2"/>
    <x v="2"/>
  </r>
  <r>
    <n v="3973"/>
    <n v="30.852222222222199"/>
    <d v="2004-05-24T00:00:00"/>
    <n v="9"/>
    <n v="277.66999999999979"/>
    <n v="0.36303009575922601"/>
    <n v="0.79069767441860495"/>
    <n v="0.68519151846785098"/>
    <n v="2"/>
    <n v="4"/>
    <n v="4"/>
    <n v="10"/>
    <n v="20"/>
    <n v="20"/>
    <n v="50"/>
    <n v="3.3333333333333299"/>
    <x v="0"/>
    <s v="Class-3"/>
    <x v="0"/>
  </r>
  <r>
    <n v="3974"/>
    <n v="62.293999999999997"/>
    <d v="2002-09-15T00:00:00"/>
    <n v="1"/>
    <n v="62.293999999999997"/>
    <n v="0.562585499315993"/>
    <n v="0"/>
    <n v="0.372948016415868"/>
    <n v="3"/>
    <n v="1"/>
    <n v="2"/>
    <n v="15"/>
    <n v="5"/>
    <n v="10"/>
    <n v="30"/>
    <n v="2"/>
    <x v="2"/>
    <s v="Class-2"/>
    <x v="2"/>
  </r>
  <r>
    <n v="3975"/>
    <n v="94.823999999999998"/>
    <d v="2002-04-18T00:00:00"/>
    <n v="2"/>
    <n v="189.648"/>
    <n v="0.68912448700411399"/>
    <n v="0.35294117647058798"/>
    <n v="0.13235294117647101"/>
    <n v="4"/>
    <n v="2"/>
    <n v="1"/>
    <n v="20"/>
    <n v="10"/>
    <n v="5"/>
    <n v="35"/>
    <n v="2.3333333333333299"/>
    <x v="2"/>
    <s v="Class-2"/>
    <x v="2"/>
  </r>
  <r>
    <n v="3976"/>
    <n v="13.6566666666667"/>
    <d v="2004-01-08T00:00:00"/>
    <n v="3"/>
    <n v="40.970000000000098"/>
    <n v="0.202462380300961"/>
    <n v="0.49743502051983601"/>
    <n v="0.607729138166894"/>
    <n v="2"/>
    <n v="3"/>
    <n v="4"/>
    <n v="10"/>
    <n v="15"/>
    <n v="20"/>
    <n v="45"/>
    <n v="3"/>
    <x v="0"/>
    <s v="Class-3"/>
    <x v="0"/>
  </r>
  <r>
    <n v="3977"/>
    <n v="61.018000000000001"/>
    <d v="2002-03-03T00:00:00"/>
    <n v="1"/>
    <n v="61.018000000000001"/>
    <n v="0.55489056087549904"/>
    <n v="0"/>
    <n v="6.7202462380301003E-2"/>
    <n v="3"/>
    <n v="1"/>
    <n v="1"/>
    <n v="15"/>
    <n v="5"/>
    <n v="5"/>
    <n v="25"/>
    <n v="1.6666666666666701"/>
    <x v="4"/>
    <s v="Class-1"/>
    <x v="2"/>
  </r>
  <r>
    <n v="3978"/>
    <n v="10.7171428571429"/>
    <d v="2003-07-19T00:00:00"/>
    <n v="7"/>
    <n v="75.020000000000294"/>
    <n v="0.17322161422708901"/>
    <n v="0.73204514363885098"/>
    <n v="0.53915868673050504"/>
    <n v="1"/>
    <n v="4"/>
    <n v="3"/>
    <n v="5"/>
    <n v="20"/>
    <n v="15"/>
    <n v="40"/>
    <n v="2.6666666666666701"/>
    <x v="2"/>
    <s v="Class-2"/>
    <x v="0"/>
  </r>
  <r>
    <n v="3979"/>
    <n v="91.242800000000003"/>
    <d v="2002-11-02T00:00:00"/>
    <n v="1"/>
    <n v="91.242800000000003"/>
    <n v="0.680061559507532"/>
    <n v="0"/>
    <n v="0.43673050615594999"/>
    <n v="4"/>
    <n v="1"/>
    <n v="3"/>
    <n v="20"/>
    <n v="5"/>
    <n v="15"/>
    <n v="40"/>
    <n v="2.6666666666666701"/>
    <x v="2"/>
    <s v="Class-2"/>
    <x v="2"/>
  </r>
  <r>
    <n v="398"/>
    <n v="-0.38762711864406701"/>
    <d v="2004-12-28T00:00:00"/>
    <n v="59"/>
    <n v="-22.869999999999955"/>
    <n v="4.5485636114910799E-2"/>
    <n v="0.98290013679890598"/>
    <n v="0.97246922024623705"/>
    <n v="1"/>
    <n v="5"/>
    <n v="5"/>
    <n v="5"/>
    <n v="25"/>
    <n v="25"/>
    <n v="55"/>
    <n v="3.6666666666666701"/>
    <x v="0"/>
    <s v="Class-3"/>
    <x v="0"/>
  </r>
  <r>
    <n v="3980"/>
    <n v="-200"/>
    <d v="2002-12-30T00:00:00"/>
    <n v="1"/>
    <n v="-200"/>
    <n v="8.0369357045143603E-3"/>
    <n v="0"/>
    <n v="0.48956908344733202"/>
    <n v="1"/>
    <n v="1"/>
    <n v="3"/>
    <n v="5"/>
    <n v="5"/>
    <n v="15"/>
    <n v="25"/>
    <n v="1.6666666666666701"/>
    <x v="4"/>
    <s v="Class-1"/>
    <x v="0"/>
  </r>
  <r>
    <n v="3981"/>
    <n v="98.052000000000007"/>
    <d v="2002-03-27T00:00:00"/>
    <n v="1"/>
    <n v="98.052000000000007"/>
    <n v="0.69699042407661804"/>
    <n v="0"/>
    <n v="9.9863201094391299E-2"/>
    <n v="4"/>
    <n v="1"/>
    <n v="1"/>
    <n v="20"/>
    <n v="5"/>
    <n v="5"/>
    <n v="30"/>
    <n v="2"/>
    <x v="2"/>
    <s v="Class-2"/>
    <x v="2"/>
  </r>
  <r>
    <n v="3982"/>
    <n v="85.141999999999996"/>
    <d v="2003-12-29T00:00:00"/>
    <n v="5"/>
    <n v="425.71"/>
    <n v="0.65629274965800599"/>
    <n v="0.64261285909712695"/>
    <n v="0.60208618331053299"/>
    <n v="4"/>
    <n v="4"/>
    <n v="4"/>
    <n v="20"/>
    <n v="20"/>
    <n v="20"/>
    <n v="60"/>
    <n v="4"/>
    <x v="1"/>
    <s v="Class-4"/>
    <x v="0"/>
  </r>
  <r>
    <n v="3983"/>
    <n v="42.396000000000001"/>
    <d v="2002-11-25T00:00:00"/>
    <n v="5"/>
    <n v="211.98000000000002"/>
    <n v="0.44271545827631698"/>
    <n v="0.64261285909712695"/>
    <n v="0.46289329685362501"/>
    <n v="3"/>
    <n v="4"/>
    <n v="3"/>
    <n v="15"/>
    <n v="20"/>
    <n v="15"/>
    <n v="50"/>
    <n v="3.3333333333333299"/>
    <x v="0"/>
    <s v="Class-3"/>
    <x v="0"/>
  </r>
  <r>
    <n v="3984"/>
    <n v="254.936045454545"/>
    <d v="2004-11-27T00:00:00"/>
    <n v="11"/>
    <n v="2804.2964999999949"/>
    <n v="0.88183994528048404"/>
    <n v="0.83413132694938497"/>
    <n v="0.90851573187414503"/>
    <n v="5"/>
    <n v="5"/>
    <n v="5"/>
    <n v="25"/>
    <n v="25"/>
    <n v="25"/>
    <n v="75"/>
    <n v="5"/>
    <x v="3"/>
    <s v="Class-5"/>
    <x v="0"/>
  </r>
  <r>
    <n v="3985"/>
    <n v="0.61"/>
    <d v="2002-07-12T00:00:00"/>
    <n v="1"/>
    <n v="0.61"/>
    <n v="6.0020519835841002E-2"/>
    <n v="0"/>
    <n v="0.25718194254445997"/>
    <n v="1"/>
    <n v="1"/>
    <n v="2"/>
    <n v="5"/>
    <n v="5"/>
    <n v="10"/>
    <n v="20"/>
    <n v="1.3333333333333299"/>
    <x v="4"/>
    <s v="Class-1"/>
    <x v="0"/>
  </r>
  <r>
    <n v="3986"/>
    <n v="21.6"/>
    <d v="2002-03-22T00:00:00"/>
    <n v="1"/>
    <n v="21.6"/>
    <n v="0.28060875512995997"/>
    <n v="0"/>
    <n v="9.1655266757866005E-2"/>
    <n v="2"/>
    <n v="1"/>
    <n v="1"/>
    <n v="10"/>
    <n v="5"/>
    <n v="5"/>
    <n v="20"/>
    <n v="1.3333333333333299"/>
    <x v="4"/>
    <s v="Class-1"/>
    <x v="0"/>
  </r>
  <r>
    <n v="3987"/>
    <n v="17.3266666666667"/>
    <d v="2004-03-06T00:00:00"/>
    <n v="3"/>
    <n v="51.980000000000103"/>
    <n v="0.24076607387141299"/>
    <n v="0.49743502051983601"/>
    <n v="0.63714090287277603"/>
    <n v="2"/>
    <n v="3"/>
    <n v="4"/>
    <n v="10"/>
    <n v="15"/>
    <n v="20"/>
    <n v="45"/>
    <n v="3"/>
    <x v="0"/>
    <s v="Class-3"/>
    <x v="0"/>
  </r>
  <r>
    <n v="3988"/>
    <n v="441.5872"/>
    <d v="2004-09-15T00:00:00"/>
    <n v="5"/>
    <n v="2207.9360000000001"/>
    <n v="0.93399452804383198"/>
    <n v="0.64261285909712695"/>
    <n v="0.78847469220246202"/>
    <n v="5"/>
    <n v="4"/>
    <n v="4"/>
    <n v="25"/>
    <n v="20"/>
    <n v="20"/>
    <n v="65"/>
    <n v="4.3333333333333304"/>
    <x v="1"/>
    <s v="Class-4"/>
    <x v="1"/>
  </r>
  <r>
    <n v="399"/>
    <n v="474.267272727273"/>
    <d v="2004-09-19T00:00:00"/>
    <n v="11"/>
    <n v="5216.9400000000032"/>
    <n v="0.939637482900194"/>
    <n v="0.83413132694938497"/>
    <n v="0.81121751025991695"/>
    <n v="5"/>
    <n v="5"/>
    <n v="5"/>
    <n v="25"/>
    <n v="25"/>
    <n v="25"/>
    <n v="75"/>
    <n v="5"/>
    <x v="3"/>
    <s v="Class-5"/>
    <x v="0"/>
  </r>
  <r>
    <n v="3990"/>
    <n v="247.44499999999999"/>
    <d v="2002-06-13T00:00:00"/>
    <n v="2"/>
    <n v="494.89"/>
    <n v="0.87705198358417702"/>
    <n v="0.35294117647058798"/>
    <n v="0.20913132694938399"/>
    <n v="5"/>
    <n v="2"/>
    <n v="2"/>
    <n v="25"/>
    <n v="10"/>
    <n v="10"/>
    <n v="45"/>
    <n v="3"/>
    <x v="0"/>
    <s v="Class-3"/>
    <x v="0"/>
  </r>
  <r>
    <n v="3991"/>
    <n v="0.28000000000000003"/>
    <d v="2002-04-17T00:00:00"/>
    <n v="1"/>
    <n v="0.28000000000000003"/>
    <n v="5.4890560875512702E-2"/>
    <n v="0"/>
    <n v="0.13081395348837199"/>
    <n v="1"/>
    <n v="1"/>
    <n v="1"/>
    <n v="5"/>
    <n v="5"/>
    <n v="5"/>
    <n v="15"/>
    <n v="1"/>
    <x v="4"/>
    <s v="Class-1"/>
    <x v="0"/>
  </r>
  <r>
    <n v="3992"/>
    <n v="84.73"/>
    <d v="2002-03-26T00:00:00"/>
    <n v="1"/>
    <n v="84.73"/>
    <n v="0.65475376196990798"/>
    <n v="0"/>
    <n v="9.79822161422709E-2"/>
    <n v="4"/>
    <n v="1"/>
    <n v="1"/>
    <n v="20"/>
    <n v="5"/>
    <n v="5"/>
    <n v="30"/>
    <n v="2"/>
    <x v="2"/>
    <s v="Class-2"/>
    <x v="0"/>
  </r>
  <r>
    <n v="3993"/>
    <n v="200.22"/>
    <d v="2002-03-13T00:00:00"/>
    <n v="1"/>
    <n v="200.22"/>
    <n v="0.84712722298225596"/>
    <n v="0"/>
    <n v="8.0540355677154604E-2"/>
    <n v="5"/>
    <n v="1"/>
    <n v="1"/>
    <n v="25"/>
    <n v="5"/>
    <n v="5"/>
    <n v="35"/>
    <n v="2.3333333333333299"/>
    <x v="2"/>
    <s v="Class-2"/>
    <x v="0"/>
  </r>
  <r>
    <n v="3994"/>
    <n v="37.481999999999999"/>
    <d v="2002-12-20T00:00:00"/>
    <n v="1"/>
    <n v="37.481999999999999"/>
    <n v="0.410054719562231"/>
    <n v="0"/>
    <n v="0.483584131326949"/>
    <n v="3"/>
    <n v="1"/>
    <n v="3"/>
    <n v="15"/>
    <n v="5"/>
    <n v="15"/>
    <n v="35"/>
    <n v="2.3333333333333299"/>
    <x v="2"/>
    <s v="Class-2"/>
    <x v="2"/>
  </r>
  <r>
    <n v="3995"/>
    <n v="52.308"/>
    <d v="2002-03-11T00:00:00"/>
    <n v="1"/>
    <n v="52.308"/>
    <n v="0.50324897400818502"/>
    <n v="0"/>
    <n v="7.6778385772913793E-2"/>
    <n v="3"/>
    <n v="1"/>
    <n v="1"/>
    <n v="15"/>
    <n v="5"/>
    <n v="5"/>
    <n v="25"/>
    <n v="1.6666666666666701"/>
    <x v="4"/>
    <s v="Class-1"/>
    <x v="2"/>
  </r>
  <r>
    <n v="3996"/>
    <n v="199.88"/>
    <d v="2002-03-30T00:00:00"/>
    <n v="1"/>
    <n v="199.88"/>
    <n v="0.84695622435024498"/>
    <n v="0"/>
    <n v="0.105848153214774"/>
    <n v="5"/>
    <n v="1"/>
    <n v="1"/>
    <n v="25"/>
    <n v="5"/>
    <n v="5"/>
    <n v="35"/>
    <n v="2.3333333333333299"/>
    <x v="2"/>
    <s v="Class-2"/>
    <x v="0"/>
  </r>
  <r>
    <n v="3997"/>
    <n v="25.263999999999999"/>
    <d v="2002-06-16T00:00:00"/>
    <n v="5"/>
    <n v="126.32"/>
    <n v="0.31463748290013399"/>
    <n v="0.64261285909712695"/>
    <n v="0.215458276333789"/>
    <n v="2"/>
    <n v="4"/>
    <n v="2"/>
    <n v="10"/>
    <n v="20"/>
    <n v="10"/>
    <n v="40"/>
    <n v="2.6666666666666701"/>
    <x v="2"/>
    <s v="Class-2"/>
    <x v="0"/>
  </r>
  <r>
    <n v="3998"/>
    <n v="19.52"/>
    <d v="2002-06-28T00:00:00"/>
    <n v="1"/>
    <n v="19.52"/>
    <n v="0.26077291381669299"/>
    <n v="0"/>
    <n v="0.23409712722298201"/>
    <n v="2"/>
    <n v="1"/>
    <n v="2"/>
    <n v="10"/>
    <n v="5"/>
    <n v="10"/>
    <n v="25"/>
    <n v="1.6666666666666701"/>
    <x v="4"/>
    <s v="Class-1"/>
    <x v="0"/>
  </r>
  <r>
    <n v="3999"/>
    <n v="26.95"/>
    <d v="2002-04-05T00:00:00"/>
    <n v="1"/>
    <n v="26.95"/>
    <n v="0.329001367989052"/>
    <n v="0"/>
    <n v="0.114911080711354"/>
    <n v="2"/>
    <n v="1"/>
    <n v="1"/>
    <n v="10"/>
    <n v="5"/>
    <n v="5"/>
    <n v="20"/>
    <n v="1.3333333333333299"/>
    <x v="4"/>
    <s v="Class-1"/>
    <x v="0"/>
  </r>
  <r>
    <n v="4"/>
    <n v="26.933333333333302"/>
    <d v="2002-12-02T00:00:00"/>
    <n v="3"/>
    <n v="80.799999999999898"/>
    <n v="0.32865937072502999"/>
    <n v="0.49743502051983601"/>
    <n v="0.471614227086183"/>
    <n v="2"/>
    <n v="3"/>
    <n v="3"/>
    <n v="10"/>
    <n v="15"/>
    <n v="15"/>
    <n v="40"/>
    <n v="2.6666666666666701"/>
    <x v="2"/>
    <s v="Class-2"/>
    <x v="0"/>
  </r>
  <r>
    <n v="40"/>
    <n v="47.8889473684211"/>
    <d v="2004-10-01T00:00:00"/>
    <n v="19"/>
    <n v="909.8900000000009"/>
    <n v="0.47811217510257897"/>
    <n v="0.91501367989056104"/>
    <n v="0.82489740082079299"/>
    <n v="3"/>
    <n v="5"/>
    <n v="5"/>
    <n v="15"/>
    <n v="25"/>
    <n v="25"/>
    <n v="65"/>
    <n v="4.3333333333333304"/>
    <x v="1"/>
    <s v="Class-4"/>
    <x v="0"/>
  </r>
  <r>
    <n v="400"/>
    <n v="1014.86119230769"/>
    <d v="2004-11-07T00:00:00"/>
    <n v="13"/>
    <n v="13193.195499999969"/>
    <n v="0.97400820793440002"/>
    <n v="0.86234610123119004"/>
    <n v="0.87329001367989001"/>
    <n v="5"/>
    <n v="5"/>
    <n v="5"/>
    <n v="25"/>
    <n v="25"/>
    <n v="25"/>
    <n v="75"/>
    <n v="5"/>
    <x v="3"/>
    <s v="Class-5"/>
    <x v="0"/>
  </r>
  <r>
    <n v="4000"/>
    <n v="246.39"/>
    <d v="2002-04-01T00:00:00"/>
    <n v="1"/>
    <n v="246.39"/>
    <n v="0.876367989056133"/>
    <n v="0"/>
    <n v="0.10995212038303701"/>
    <n v="5"/>
    <n v="1"/>
    <n v="1"/>
    <n v="25"/>
    <n v="5"/>
    <n v="5"/>
    <n v="35"/>
    <n v="2.3333333333333299"/>
    <x v="2"/>
    <s v="Class-2"/>
    <x v="0"/>
  </r>
  <r>
    <n v="4001"/>
    <n v="14.25"/>
    <d v="2002-03-24T00:00:00"/>
    <n v="1"/>
    <n v="14.25"/>
    <n v="0.20793433652531099"/>
    <n v="0"/>
    <n v="9.4733242134063006E-2"/>
    <n v="2"/>
    <n v="1"/>
    <n v="1"/>
    <n v="10"/>
    <n v="5"/>
    <n v="5"/>
    <n v="20"/>
    <n v="1.3333333333333299"/>
    <x v="4"/>
    <s v="Class-1"/>
    <x v="0"/>
  </r>
  <r>
    <n v="4002"/>
    <n v="39.015000000000001"/>
    <d v="2003-11-02T00:00:00"/>
    <n v="2"/>
    <n v="78.03"/>
    <n v="0.42014363885087502"/>
    <n v="0.35294117647058798"/>
    <n v="0.57883036935704402"/>
    <n v="3"/>
    <n v="2"/>
    <n v="3"/>
    <n v="15"/>
    <n v="10"/>
    <n v="15"/>
    <n v="40"/>
    <n v="2.6666666666666701"/>
    <x v="2"/>
    <s v="Class-2"/>
    <x v="0"/>
  </r>
  <r>
    <n v="4003"/>
    <n v="35.796666666666702"/>
    <d v="2003-08-17T00:00:00"/>
    <n v="3"/>
    <n v="107.3900000000001"/>
    <n v="0.40287277701777202"/>
    <n v="0.49743502051983601"/>
    <n v="0.55112859097127198"/>
    <n v="3"/>
    <n v="3"/>
    <n v="3"/>
    <n v="15"/>
    <n v="15"/>
    <n v="15"/>
    <n v="45"/>
    <n v="3"/>
    <x v="0"/>
    <s v="Class-3"/>
    <x v="0"/>
  </r>
  <r>
    <n v="4004"/>
    <n v="163.77940000000001"/>
    <d v="2003-03-21T00:00:00"/>
    <n v="2"/>
    <n v="327.55880000000002"/>
    <n v="0.81207250342000503"/>
    <n v="0.35294117647058798"/>
    <n v="0.50444596443228296"/>
    <n v="5"/>
    <n v="2"/>
    <n v="3"/>
    <n v="25"/>
    <n v="10"/>
    <n v="15"/>
    <n v="50"/>
    <n v="3.3333333333333299"/>
    <x v="0"/>
    <s v="Class-3"/>
    <x v="2"/>
  </r>
  <r>
    <n v="4005"/>
    <n v="-69.108333333333306"/>
    <d v="2002-07-05T00:00:00"/>
    <n v="6"/>
    <n v="-414.64999999999986"/>
    <n v="1.8980848153214699E-2"/>
    <n v="0.68946648426812596"/>
    <n v="0.24623803009575901"/>
    <n v="1"/>
    <n v="4"/>
    <n v="2"/>
    <n v="5"/>
    <n v="20"/>
    <n v="10"/>
    <n v="35"/>
    <n v="2.3333333333333299"/>
    <x v="2"/>
    <s v="Class-2"/>
    <x v="0"/>
  </r>
  <r>
    <n v="4006"/>
    <n v="164.43100000000001"/>
    <d v="2002-04-21T00:00:00"/>
    <n v="2"/>
    <n v="328.86200000000002"/>
    <n v="0.81241450068402699"/>
    <n v="0.35294117647058798"/>
    <n v="0.13782489740082099"/>
    <n v="5"/>
    <n v="2"/>
    <n v="1"/>
    <n v="25"/>
    <n v="10"/>
    <n v="5"/>
    <n v="40"/>
    <n v="2.6666666666666701"/>
    <x v="2"/>
    <s v="Class-2"/>
    <x v="2"/>
  </r>
  <r>
    <n v="4007"/>
    <n v="10.94"/>
    <d v="2002-03-27T00:00:00"/>
    <n v="1"/>
    <n v="10.94"/>
    <n v="0.175957592339264"/>
    <n v="0"/>
    <n v="9.9863201094391299E-2"/>
    <n v="1"/>
    <n v="1"/>
    <n v="1"/>
    <n v="5"/>
    <n v="5"/>
    <n v="5"/>
    <n v="15"/>
    <n v="1"/>
    <x v="4"/>
    <s v="Class-1"/>
    <x v="0"/>
  </r>
  <r>
    <n v="4008"/>
    <n v="65.388000000000005"/>
    <d v="2002-03-24T00:00:00"/>
    <n v="1"/>
    <n v="65.388000000000005"/>
    <n v="0.57797537619698003"/>
    <n v="0"/>
    <n v="9.4733242134063006E-2"/>
    <n v="3"/>
    <n v="1"/>
    <n v="1"/>
    <n v="15"/>
    <n v="5"/>
    <n v="5"/>
    <n v="25"/>
    <n v="1.6666666666666701"/>
    <x v="4"/>
    <s v="Class-1"/>
    <x v="2"/>
  </r>
  <r>
    <n v="4009"/>
    <n v="91.186000000000007"/>
    <d v="2003-06-25T00:00:00"/>
    <n v="2"/>
    <n v="182.37200000000001"/>
    <n v="0.67937756497948798"/>
    <n v="0.35294117647058798"/>
    <n v="0.530437756497947"/>
    <n v="4"/>
    <n v="2"/>
    <n v="3"/>
    <n v="20"/>
    <n v="10"/>
    <n v="15"/>
    <n v="45"/>
    <n v="3"/>
    <x v="0"/>
    <s v="Class-3"/>
    <x v="2"/>
  </r>
  <r>
    <n v="401"/>
    <n v="4"/>
    <d v="2002-01-21T00:00:00"/>
    <n v="1"/>
    <n v="4"/>
    <n v="0.10601915184678599"/>
    <n v="0"/>
    <n v="1.6415868673050601E-2"/>
    <n v="1"/>
    <n v="1"/>
    <n v="1"/>
    <n v="5"/>
    <n v="5"/>
    <n v="5"/>
    <n v="15"/>
    <n v="1"/>
    <x v="4"/>
    <s v="Class-1"/>
    <x v="0"/>
  </r>
  <r>
    <n v="4010"/>
    <n v="23.968"/>
    <d v="2002-04-26T00:00:00"/>
    <n v="1"/>
    <n v="23.968"/>
    <n v="0.299760601915183"/>
    <n v="0"/>
    <n v="0.14398084815321499"/>
    <n v="2"/>
    <n v="1"/>
    <n v="1"/>
    <n v="10"/>
    <n v="5"/>
    <n v="5"/>
    <n v="20"/>
    <n v="1.3333333333333299"/>
    <x v="4"/>
    <s v="Class-1"/>
    <x v="2"/>
  </r>
  <r>
    <n v="4011"/>
    <n v="442.39"/>
    <d v="2004-04-05T00:00:00"/>
    <n v="2"/>
    <n v="884.78"/>
    <n v="0.93433652530785405"/>
    <n v="0.35294117647058798"/>
    <n v="0.655437756497947"/>
    <n v="5"/>
    <n v="2"/>
    <n v="4"/>
    <n v="25"/>
    <n v="10"/>
    <n v="20"/>
    <n v="55"/>
    <n v="3.6666666666666701"/>
    <x v="0"/>
    <s v="Class-3"/>
    <x v="0"/>
  </r>
  <r>
    <n v="4012"/>
    <n v="15.247999999999999"/>
    <d v="2002-03-18T00:00:00"/>
    <n v="1"/>
    <n v="15.247999999999999"/>
    <n v="0.21682626538988101"/>
    <n v="0"/>
    <n v="8.8235294117647106E-2"/>
    <n v="2"/>
    <n v="1"/>
    <n v="1"/>
    <n v="10"/>
    <n v="5"/>
    <n v="5"/>
    <n v="20"/>
    <n v="1.3333333333333299"/>
    <x v="4"/>
    <s v="Class-1"/>
    <x v="2"/>
  </r>
  <r>
    <n v="4013"/>
    <n v="17.428000000000001"/>
    <d v="2002-05-29T00:00:00"/>
    <n v="2"/>
    <n v="34.856000000000002"/>
    <n v="0.24196306429549"/>
    <n v="0.35294117647058798"/>
    <n v="0.18724350205198401"/>
    <n v="2"/>
    <n v="2"/>
    <n v="1"/>
    <n v="10"/>
    <n v="10"/>
    <n v="5"/>
    <n v="25"/>
    <n v="1.6666666666666701"/>
    <x v="4"/>
    <s v="Class-1"/>
    <x v="2"/>
  </r>
  <r>
    <n v="4014"/>
    <n v="110.288"/>
    <d v="2002-08-11T00:00:00"/>
    <n v="1"/>
    <n v="110.288"/>
    <n v="0.72383720930234197"/>
    <n v="0"/>
    <n v="0.30813953488372098"/>
    <n v="4"/>
    <n v="1"/>
    <n v="2"/>
    <n v="20"/>
    <n v="5"/>
    <n v="10"/>
    <n v="35"/>
    <n v="2.3333333333333299"/>
    <x v="2"/>
    <s v="Class-2"/>
    <x v="2"/>
  </r>
  <r>
    <n v="4015"/>
    <n v="0.03"/>
    <d v="2002-03-26T00:00:00"/>
    <n v="1"/>
    <n v="0.03"/>
    <n v="4.8221614227085902E-2"/>
    <n v="0"/>
    <n v="9.79822161422709E-2"/>
    <n v="1"/>
    <n v="1"/>
    <n v="1"/>
    <n v="5"/>
    <n v="5"/>
    <n v="5"/>
    <n v="15"/>
    <n v="1"/>
    <x v="4"/>
    <s v="Class-1"/>
    <x v="0"/>
  </r>
  <r>
    <n v="4016"/>
    <n v="110.08"/>
    <d v="2002-06-27T00:00:00"/>
    <n v="2"/>
    <n v="220.16"/>
    <n v="0.72298221614228697"/>
    <n v="0.35294117647058798"/>
    <n v="0.23187414500684"/>
    <n v="4"/>
    <n v="2"/>
    <n v="2"/>
    <n v="20"/>
    <n v="10"/>
    <n v="10"/>
    <n v="40"/>
    <n v="2.6666666666666701"/>
    <x v="2"/>
    <s v="Class-2"/>
    <x v="0"/>
  </r>
  <r>
    <n v="4017"/>
    <n v="47.504533333333299"/>
    <d v="2004-04-03T00:00:00"/>
    <n v="9"/>
    <n v="427.54079999999971"/>
    <n v="0.475889192886437"/>
    <n v="0.79069767441860495"/>
    <n v="0.65406976744185896"/>
    <n v="3"/>
    <n v="4"/>
    <n v="4"/>
    <n v="15"/>
    <n v="20"/>
    <n v="20"/>
    <n v="55"/>
    <n v="3.6666666666666701"/>
    <x v="0"/>
    <s v="Class-3"/>
    <x v="1"/>
  </r>
  <r>
    <n v="4019"/>
    <n v="21.788"/>
    <d v="2002-03-19T00:00:00"/>
    <n v="1"/>
    <n v="21.788"/>
    <n v="0.28385772913816698"/>
    <n v="0"/>
    <n v="8.9432284541723694E-2"/>
    <n v="2"/>
    <n v="1"/>
    <n v="1"/>
    <n v="10"/>
    <n v="5"/>
    <n v="5"/>
    <n v="20"/>
    <n v="1.3333333333333299"/>
    <x v="4"/>
    <s v="Class-1"/>
    <x v="2"/>
  </r>
  <r>
    <n v="402"/>
    <n v="250.19499999999999"/>
    <d v="2003-08-05T00:00:00"/>
    <n v="2"/>
    <n v="500.39"/>
    <n v="0.87893296853629699"/>
    <n v="0.35294117647058798"/>
    <n v="0.546853625170998"/>
    <n v="5"/>
    <n v="2"/>
    <n v="3"/>
    <n v="25"/>
    <n v="10"/>
    <n v="15"/>
    <n v="50"/>
    <n v="3.3333333333333299"/>
    <x v="0"/>
    <s v="Class-3"/>
    <x v="0"/>
  </r>
  <r>
    <n v="4020"/>
    <n v="100.9134"/>
    <d v="2004-01-02T00:00:00"/>
    <n v="2"/>
    <n v="201.82679999999999"/>
    <n v="0.70502735978113396"/>
    <n v="0.35294117647058798"/>
    <n v="0.60396716826265295"/>
    <n v="4"/>
    <n v="2"/>
    <n v="4"/>
    <n v="20"/>
    <n v="10"/>
    <n v="20"/>
    <n v="50"/>
    <n v="3.3333333333333299"/>
    <x v="0"/>
    <s v="Class-3"/>
    <x v="2"/>
  </r>
  <r>
    <n v="4021"/>
    <n v="40.83"/>
    <d v="2002-03-10T00:00:00"/>
    <n v="1"/>
    <n v="40.83"/>
    <n v="0.43399452804375999"/>
    <n v="0"/>
    <n v="7.4726402188782501E-2"/>
    <n v="3"/>
    <n v="1"/>
    <n v="1"/>
    <n v="15"/>
    <n v="5"/>
    <n v="5"/>
    <n v="25"/>
    <n v="1.6666666666666701"/>
    <x v="4"/>
    <s v="Class-1"/>
    <x v="0"/>
  </r>
  <r>
    <n v="4022"/>
    <n v="68.037000000000006"/>
    <d v="2002-03-17T00:00:00"/>
    <n v="2"/>
    <n v="136.07400000000001"/>
    <n v="0.58926128590970495"/>
    <n v="0.35294117647058798"/>
    <n v="8.6354309165526694E-2"/>
    <n v="3"/>
    <n v="2"/>
    <n v="1"/>
    <n v="15"/>
    <n v="10"/>
    <n v="5"/>
    <n v="30"/>
    <n v="2"/>
    <x v="2"/>
    <s v="Class-2"/>
    <x v="1"/>
  </r>
  <r>
    <n v="4024"/>
    <n v="17.428000000000001"/>
    <d v="2002-04-03T00:00:00"/>
    <n v="1"/>
    <n v="17.428000000000001"/>
    <n v="0.24196306429549"/>
    <n v="0"/>
    <n v="0.11200410396716801"/>
    <n v="2"/>
    <n v="1"/>
    <n v="1"/>
    <n v="10"/>
    <n v="5"/>
    <n v="5"/>
    <n v="20"/>
    <n v="1.3333333333333299"/>
    <x v="4"/>
    <s v="Class-1"/>
    <x v="2"/>
  </r>
  <r>
    <n v="4025"/>
    <n v="69.141000000000005"/>
    <d v="2002-04-28T00:00:00"/>
    <n v="2"/>
    <n v="138.28200000000001"/>
    <n v="0.59387824897400099"/>
    <n v="0.35294117647058798"/>
    <n v="0.14705882352941199"/>
    <n v="3"/>
    <n v="2"/>
    <n v="1"/>
    <n v="15"/>
    <n v="10"/>
    <n v="5"/>
    <n v="30"/>
    <n v="2"/>
    <x v="2"/>
    <s v="Class-2"/>
    <x v="2"/>
  </r>
  <r>
    <n v="4026"/>
    <n v="9.91"/>
    <d v="2002-04-27T00:00:00"/>
    <n v="1"/>
    <n v="9.91"/>
    <n v="0.16706566347469401"/>
    <n v="0"/>
    <n v="0.14603283173734599"/>
    <n v="1"/>
    <n v="1"/>
    <n v="1"/>
    <n v="5"/>
    <n v="5"/>
    <n v="5"/>
    <n v="15"/>
    <n v="1"/>
    <x v="4"/>
    <s v="Class-1"/>
    <x v="0"/>
  </r>
  <r>
    <n v="4027"/>
    <n v="18.72"/>
    <d v="2002-03-24T00:00:00"/>
    <n v="1"/>
    <n v="18.72"/>
    <n v="0.25512995896033203"/>
    <n v="0"/>
    <n v="9.4733242134063006E-2"/>
    <n v="2"/>
    <n v="1"/>
    <n v="1"/>
    <n v="10"/>
    <n v="5"/>
    <n v="5"/>
    <n v="20"/>
    <n v="1.3333333333333299"/>
    <x v="4"/>
    <s v="Class-1"/>
    <x v="0"/>
  </r>
  <r>
    <n v="4028"/>
    <n v="54.3294"/>
    <d v="2002-03-30T00:00:00"/>
    <n v="2"/>
    <n v="108.6588"/>
    <n v="0.51282489740079995"/>
    <n v="0.35294117647058798"/>
    <n v="0.105848153214774"/>
    <n v="3"/>
    <n v="2"/>
    <n v="1"/>
    <n v="15"/>
    <n v="10"/>
    <n v="5"/>
    <n v="30"/>
    <n v="2"/>
    <x v="2"/>
    <s v="Class-2"/>
    <x v="1"/>
  </r>
  <r>
    <n v="403"/>
    <n v="61.082307692307701"/>
    <d v="2004-08-26T00:00:00"/>
    <n v="13"/>
    <n v="794.07000000000016"/>
    <n v="0.55540355677153197"/>
    <n v="0.86234610123119004"/>
    <n v="0.76077291381668899"/>
    <n v="3"/>
    <n v="5"/>
    <n v="4"/>
    <n v="15"/>
    <n v="25"/>
    <n v="20"/>
    <n v="60"/>
    <n v="4"/>
    <x v="1"/>
    <s v="Class-4"/>
    <x v="0"/>
  </r>
  <r>
    <n v="4030"/>
    <n v="227.148"/>
    <d v="2002-06-03T00:00:00"/>
    <n v="1"/>
    <n v="227.148"/>
    <n v="0.86456908344737504"/>
    <n v="0"/>
    <n v="0.19339945280437801"/>
    <n v="5"/>
    <n v="1"/>
    <n v="1"/>
    <n v="25"/>
    <n v="5"/>
    <n v="5"/>
    <n v="35"/>
    <n v="2.3333333333333299"/>
    <x v="2"/>
    <s v="Class-2"/>
    <x v="2"/>
  </r>
  <r>
    <n v="4031"/>
    <n v="31.765999999999998"/>
    <d v="2002-07-10T00:00:00"/>
    <n v="3"/>
    <n v="95.298000000000002"/>
    <n v="0.37021203830368499"/>
    <n v="0.49743502051983601"/>
    <n v="0.25461696306429499"/>
    <n v="2"/>
    <n v="3"/>
    <n v="2"/>
    <n v="10"/>
    <n v="15"/>
    <n v="10"/>
    <n v="35"/>
    <n v="2.3333333333333299"/>
    <x v="2"/>
    <s v="Class-2"/>
    <x v="2"/>
  </r>
  <r>
    <n v="4032"/>
    <n v="22.091999999999999"/>
    <d v="2002-03-26T00:00:00"/>
    <n v="2"/>
    <n v="44.183999999999997"/>
    <n v="0.28881668946648398"/>
    <n v="0.35294117647058798"/>
    <n v="9.79822161422709E-2"/>
    <n v="2"/>
    <n v="2"/>
    <n v="1"/>
    <n v="10"/>
    <n v="10"/>
    <n v="5"/>
    <n v="25"/>
    <n v="1.6666666666666701"/>
    <x v="4"/>
    <s v="Class-1"/>
    <x v="1"/>
  </r>
  <r>
    <n v="4034"/>
    <n v="69.556799999999996"/>
    <d v="2002-03-17T00:00:00"/>
    <n v="1"/>
    <n v="69.556799999999996"/>
    <n v="0.59490424076606696"/>
    <n v="0"/>
    <n v="8.6354309165526694E-2"/>
    <n v="3"/>
    <n v="1"/>
    <n v="1"/>
    <n v="15"/>
    <n v="5"/>
    <n v="5"/>
    <n v="25"/>
    <n v="1.6666666666666701"/>
    <x v="4"/>
    <s v="Class-1"/>
    <x v="2"/>
  </r>
  <r>
    <n v="4035"/>
    <n v="25.9925"/>
    <d v="2004-11-28T00:00:00"/>
    <n v="8"/>
    <n v="207.94"/>
    <n v="0.319083447332418"/>
    <n v="0.76333789329685398"/>
    <n v="0.91108071135430901"/>
    <n v="2"/>
    <n v="4"/>
    <n v="5"/>
    <n v="10"/>
    <n v="20"/>
    <n v="25"/>
    <n v="55"/>
    <n v="3.6666666666666701"/>
    <x v="0"/>
    <s v="Class-3"/>
    <x v="0"/>
  </r>
  <r>
    <n v="4036"/>
    <n v="146.02000000000001"/>
    <d v="2002-04-15T00:00:00"/>
    <n v="1"/>
    <n v="146.02000000000001"/>
    <n v="0.79103967168265499"/>
    <n v="0"/>
    <n v="0.12876196990424099"/>
    <n v="4"/>
    <n v="1"/>
    <n v="1"/>
    <n v="20"/>
    <n v="5"/>
    <n v="5"/>
    <n v="30"/>
    <n v="2"/>
    <x v="2"/>
    <s v="Class-2"/>
    <x v="2"/>
  </r>
  <r>
    <n v="4037"/>
    <n v="8.98"/>
    <d v="2002-03-22T00:00:00"/>
    <n v="1"/>
    <n v="8.98"/>
    <n v="0.15817373461012499"/>
    <n v="0"/>
    <n v="9.1655266757866005E-2"/>
    <n v="1"/>
    <n v="1"/>
    <n v="1"/>
    <n v="5"/>
    <n v="5"/>
    <n v="5"/>
    <n v="15"/>
    <n v="1"/>
    <x v="4"/>
    <s v="Class-1"/>
    <x v="0"/>
  </r>
  <r>
    <n v="4038"/>
    <n v="30.507999999999999"/>
    <d v="2002-04-28T00:00:00"/>
    <n v="1"/>
    <n v="30.507999999999999"/>
    <n v="0.35772913816688701"/>
    <n v="0"/>
    <n v="0.14705882352941199"/>
    <n v="2"/>
    <n v="1"/>
    <n v="1"/>
    <n v="10"/>
    <n v="5"/>
    <n v="5"/>
    <n v="20"/>
    <n v="1.3333333333333299"/>
    <x v="4"/>
    <s v="Class-1"/>
    <x v="2"/>
  </r>
  <r>
    <n v="4039"/>
    <n v="26.52"/>
    <d v="2002-04-05T00:00:00"/>
    <n v="1"/>
    <n v="26.52"/>
    <n v="0.32472640218877902"/>
    <n v="0"/>
    <n v="0.114911080711354"/>
    <n v="2"/>
    <n v="1"/>
    <n v="1"/>
    <n v="10"/>
    <n v="5"/>
    <n v="5"/>
    <n v="20"/>
    <n v="1.3333333333333299"/>
    <x v="4"/>
    <s v="Class-1"/>
    <x v="0"/>
  </r>
  <r>
    <n v="404"/>
    <n v="58.501666666666701"/>
    <d v="2003-10-07T00:00:00"/>
    <n v="6"/>
    <n v="351.01000000000022"/>
    <n v="0.53915868673048895"/>
    <n v="0.68946648426812596"/>
    <n v="0.56874145006839805"/>
    <n v="3"/>
    <n v="4"/>
    <n v="3"/>
    <n v="15"/>
    <n v="20"/>
    <n v="15"/>
    <n v="50"/>
    <n v="3.3333333333333299"/>
    <x v="0"/>
    <s v="Class-3"/>
    <x v="0"/>
  </r>
  <r>
    <n v="4040"/>
    <n v="5.875"/>
    <d v="2003-05-03T00:00:00"/>
    <n v="2"/>
    <n v="11.75"/>
    <n v="0.12859097127223101"/>
    <n v="0.35294117647058798"/>
    <n v="0.51453488372092904"/>
    <n v="1"/>
    <n v="2"/>
    <n v="3"/>
    <n v="5"/>
    <n v="10"/>
    <n v="15"/>
    <n v="30"/>
    <n v="2"/>
    <x v="2"/>
    <s v="Class-2"/>
    <x v="0"/>
  </r>
  <r>
    <n v="4041"/>
    <n v="1.39"/>
    <d v="2002-08-17T00:00:00"/>
    <n v="1"/>
    <n v="1.39"/>
    <n v="7.1990424076607204E-2"/>
    <n v="0"/>
    <n v="0.321990424076607"/>
    <n v="1"/>
    <n v="1"/>
    <n v="2"/>
    <n v="5"/>
    <n v="5"/>
    <n v="10"/>
    <n v="20"/>
    <n v="1.3333333333333299"/>
    <x v="4"/>
    <s v="Class-1"/>
    <x v="0"/>
  </r>
  <r>
    <n v="4042"/>
    <n v="7.0000000000000007E-2"/>
    <d v="2002-03-20T00:00:00"/>
    <n v="1"/>
    <n v="7.0000000000000007E-2"/>
    <n v="4.8905608755129698E-2"/>
    <n v="0"/>
    <n v="9.0116279069767505E-2"/>
    <n v="1"/>
    <n v="1"/>
    <n v="1"/>
    <n v="5"/>
    <n v="5"/>
    <n v="5"/>
    <n v="15"/>
    <n v="1"/>
    <x v="4"/>
    <s v="Class-1"/>
    <x v="0"/>
  </r>
  <r>
    <n v="4043"/>
    <n v="43.941200000000002"/>
    <d v="2002-04-17T00:00:00"/>
    <n v="3"/>
    <n v="131.8236"/>
    <n v="0.45434336525306102"/>
    <n v="0.49743502051983601"/>
    <n v="0.13081395348837199"/>
    <n v="3"/>
    <n v="3"/>
    <n v="1"/>
    <n v="15"/>
    <n v="15"/>
    <n v="5"/>
    <n v="35"/>
    <n v="2.3333333333333299"/>
    <x v="2"/>
    <s v="Class-2"/>
    <x v="1"/>
  </r>
  <r>
    <n v="4045"/>
    <n v="41.7"/>
    <d v="2002-03-31T00:00:00"/>
    <n v="1"/>
    <n v="41.7"/>
    <n v="0.43946648426811002"/>
    <n v="0"/>
    <n v="0.108584131326949"/>
    <n v="3"/>
    <n v="1"/>
    <n v="1"/>
    <n v="15"/>
    <n v="5"/>
    <n v="5"/>
    <n v="25"/>
    <n v="1.6666666666666701"/>
    <x v="4"/>
    <s v="Class-1"/>
    <x v="0"/>
  </r>
  <r>
    <n v="4046"/>
    <n v="761.33"/>
    <d v="2002-06-26T00:00:00"/>
    <n v="1"/>
    <n v="761.33"/>
    <n v="0.961012311901566"/>
    <n v="0"/>
    <n v="0.230677154582763"/>
    <n v="5"/>
    <n v="1"/>
    <n v="2"/>
    <n v="25"/>
    <n v="5"/>
    <n v="10"/>
    <n v="40"/>
    <n v="2.6666666666666701"/>
    <x v="2"/>
    <s v="Class-2"/>
    <x v="0"/>
  </r>
  <r>
    <n v="4047"/>
    <n v="3.8"/>
    <d v="2002-03-22T00:00:00"/>
    <n v="1"/>
    <n v="3.8"/>
    <n v="0.1031121751026"/>
    <n v="0"/>
    <n v="9.1655266757866005E-2"/>
    <n v="1"/>
    <n v="1"/>
    <n v="1"/>
    <n v="5"/>
    <n v="5"/>
    <n v="5"/>
    <n v="15"/>
    <n v="1"/>
    <x v="4"/>
    <s v="Class-1"/>
    <x v="0"/>
  </r>
  <r>
    <n v="4048"/>
    <n v="37.549999999999997"/>
    <d v="2002-03-14T00:00:00"/>
    <n v="1"/>
    <n v="37.549999999999997"/>
    <n v="0.41039671682625201"/>
    <n v="0"/>
    <n v="8.2079343365253105E-2"/>
    <n v="3"/>
    <n v="1"/>
    <n v="1"/>
    <n v="15"/>
    <n v="5"/>
    <n v="5"/>
    <n v="25"/>
    <n v="1.6666666666666701"/>
    <x v="4"/>
    <s v="Class-1"/>
    <x v="0"/>
  </r>
  <r>
    <n v="4049"/>
    <n v="968.41766666666695"/>
    <d v="2004-03-22T00:00:00"/>
    <n v="6"/>
    <n v="5810.5060000000012"/>
    <n v="0.97195622435026896"/>
    <n v="0.68946648426812596"/>
    <n v="0.647229822161422"/>
    <n v="5"/>
    <n v="4"/>
    <n v="4"/>
    <n v="25"/>
    <n v="20"/>
    <n v="20"/>
    <n v="65"/>
    <n v="4.3333333333333304"/>
    <x v="1"/>
    <s v="Class-4"/>
    <x v="1"/>
  </r>
  <r>
    <n v="405"/>
    <n v="52.498103703703698"/>
    <d v="2004-10-23T00:00:00"/>
    <n v="27"/>
    <n v="1417.4487999999999"/>
    <n v="0.50564295485633803"/>
    <n v="0.94784541723666205"/>
    <n v="0.852770177838577"/>
    <n v="3"/>
    <n v="5"/>
    <n v="5"/>
    <n v="15"/>
    <n v="25"/>
    <n v="25"/>
    <n v="65"/>
    <n v="4.3333333333333304"/>
    <x v="1"/>
    <s v="Class-4"/>
    <x v="1"/>
  </r>
  <r>
    <n v="4051"/>
    <n v="43.576000000000001"/>
    <d v="2002-05-12T00:00:00"/>
    <n v="1"/>
    <n v="43.576000000000001"/>
    <n v="0.44989740082077601"/>
    <n v="0"/>
    <n v="0.16586867305061601"/>
    <n v="3"/>
    <n v="1"/>
    <n v="1"/>
    <n v="15"/>
    <n v="5"/>
    <n v="5"/>
    <n v="25"/>
    <n v="1.6666666666666701"/>
    <x v="4"/>
    <s v="Class-1"/>
    <x v="2"/>
  </r>
  <r>
    <n v="4052"/>
    <n v="65.396666666666704"/>
    <d v="2004-12-30T00:00:00"/>
    <n v="3"/>
    <n v="196.19000000000011"/>
    <n v="0.57814637482899101"/>
    <n v="0.49743502051983601"/>
    <n v="0.98084815321477403"/>
    <n v="3"/>
    <n v="3"/>
    <n v="5"/>
    <n v="15"/>
    <n v="15"/>
    <n v="25"/>
    <n v="55"/>
    <n v="3.6666666666666701"/>
    <x v="0"/>
    <s v="Class-3"/>
    <x v="0"/>
  </r>
  <r>
    <n v="4053"/>
    <n v="364.90499999999997"/>
    <d v="2004-03-09T00:00:00"/>
    <n v="2"/>
    <n v="729.81"/>
    <n v="0.91689466484273396"/>
    <n v="0.35294117647058798"/>
    <n v="0.63867989056087404"/>
    <n v="5"/>
    <n v="2"/>
    <n v="4"/>
    <n v="25"/>
    <n v="10"/>
    <n v="20"/>
    <n v="55"/>
    <n v="3.6666666666666701"/>
    <x v="0"/>
    <s v="Class-3"/>
    <x v="0"/>
  </r>
  <r>
    <n v="4054"/>
    <n v="6.8"/>
    <d v="2002-05-08T00:00:00"/>
    <n v="2"/>
    <n v="13.6"/>
    <n v="0.139363885088921"/>
    <n v="0.35294117647058798"/>
    <n v="0.16108071135430899"/>
    <n v="1"/>
    <n v="2"/>
    <n v="1"/>
    <n v="5"/>
    <n v="10"/>
    <n v="5"/>
    <n v="20"/>
    <n v="1.3333333333333299"/>
    <x v="4"/>
    <s v="Class-1"/>
    <x v="0"/>
  </r>
  <r>
    <n v="4055"/>
    <n v="1.42"/>
    <d v="2002-03-12T00:00:00"/>
    <n v="1"/>
    <n v="1.42"/>
    <n v="7.2161422708618098E-2"/>
    <n v="0"/>
    <n v="7.8659370725034206E-2"/>
    <n v="1"/>
    <n v="1"/>
    <n v="1"/>
    <n v="5"/>
    <n v="5"/>
    <n v="5"/>
    <n v="15"/>
    <n v="1"/>
    <x v="4"/>
    <s v="Class-1"/>
    <x v="0"/>
  </r>
  <r>
    <n v="4056"/>
    <n v="20.4233333333333"/>
    <d v="2003-03-28T00:00:00"/>
    <n v="3"/>
    <n v="61.269999999999897"/>
    <n v="0.26966484268126101"/>
    <n v="0.49743502051983601"/>
    <n v="0.50598495212038197"/>
    <n v="2"/>
    <n v="3"/>
    <n v="3"/>
    <n v="10"/>
    <n v="15"/>
    <n v="15"/>
    <n v="40"/>
    <n v="2.6666666666666701"/>
    <x v="2"/>
    <s v="Class-2"/>
    <x v="0"/>
  </r>
  <r>
    <n v="4057"/>
    <n v="143.85599999999999"/>
    <d v="2002-03-23T00:00:00"/>
    <n v="1"/>
    <n v="143.85599999999999"/>
    <n v="0.78693570451439199"/>
    <n v="0"/>
    <n v="9.3194254445964506E-2"/>
    <n v="4"/>
    <n v="1"/>
    <n v="1"/>
    <n v="20"/>
    <n v="5"/>
    <n v="5"/>
    <n v="30"/>
    <n v="2"/>
    <x v="2"/>
    <s v="Class-2"/>
    <x v="2"/>
  </r>
  <r>
    <n v="4058"/>
    <n v="110.6604"/>
    <d v="2002-04-01T00:00:00"/>
    <n v="1"/>
    <n v="110.6604"/>
    <n v="0.725205198358429"/>
    <n v="0"/>
    <n v="0.10995212038303701"/>
    <n v="4"/>
    <n v="1"/>
    <n v="1"/>
    <n v="20"/>
    <n v="5"/>
    <n v="5"/>
    <n v="30"/>
    <n v="2"/>
    <x v="2"/>
    <s v="Class-2"/>
    <x v="2"/>
  </r>
  <r>
    <n v="4059"/>
    <n v="184.99680000000001"/>
    <d v="2002-03-18T00:00:00"/>
    <n v="1"/>
    <n v="184.99680000000001"/>
    <n v="0.83327633378936705"/>
    <n v="0"/>
    <n v="8.8235294117647106E-2"/>
    <n v="5"/>
    <n v="1"/>
    <n v="1"/>
    <n v="25"/>
    <n v="5"/>
    <n v="5"/>
    <n v="35"/>
    <n v="2.3333333333333299"/>
    <x v="2"/>
    <s v="Class-2"/>
    <x v="2"/>
  </r>
  <r>
    <n v="4060"/>
    <n v="39.99"/>
    <d v="2002-04-01T00:00:00"/>
    <n v="1"/>
    <n v="39.99"/>
    <n v="0.42920656634745402"/>
    <n v="0"/>
    <n v="0.10995212038303701"/>
    <n v="3"/>
    <n v="1"/>
    <n v="1"/>
    <n v="15"/>
    <n v="5"/>
    <n v="5"/>
    <n v="25"/>
    <n v="1.6666666666666701"/>
    <x v="4"/>
    <s v="Class-1"/>
    <x v="0"/>
  </r>
  <r>
    <n v="4061"/>
    <n v="661.7"/>
    <d v="2002-03-18T00:00:00"/>
    <n v="1"/>
    <n v="661.7"/>
    <n v="0.95588235294123702"/>
    <n v="0"/>
    <n v="8.8235294117647106E-2"/>
    <n v="5"/>
    <n v="1"/>
    <n v="1"/>
    <n v="25"/>
    <n v="5"/>
    <n v="5"/>
    <n v="35"/>
    <n v="2.3333333333333299"/>
    <x v="2"/>
    <s v="Class-2"/>
    <x v="0"/>
  </r>
  <r>
    <n v="4062"/>
    <n v="0.14000000000000001"/>
    <d v="2002-03-17T00:00:00"/>
    <n v="1"/>
    <n v="0.14000000000000001"/>
    <n v="5.1983584131326699E-2"/>
    <n v="0"/>
    <n v="8.6354309165526694E-2"/>
    <n v="1"/>
    <n v="1"/>
    <n v="1"/>
    <n v="5"/>
    <n v="5"/>
    <n v="5"/>
    <n v="15"/>
    <n v="1"/>
    <x v="4"/>
    <s v="Class-1"/>
    <x v="0"/>
  </r>
  <r>
    <n v="4063"/>
    <n v="27.39"/>
    <d v="2002-03-30T00:00:00"/>
    <n v="1"/>
    <n v="27.39"/>
    <n v="0.33122435020519397"/>
    <n v="0"/>
    <n v="0.105848153214774"/>
    <n v="2"/>
    <n v="1"/>
    <n v="1"/>
    <n v="10"/>
    <n v="5"/>
    <n v="5"/>
    <n v="20"/>
    <n v="1.3333333333333299"/>
    <x v="4"/>
    <s v="Class-1"/>
    <x v="0"/>
  </r>
  <r>
    <n v="4064"/>
    <n v="10.73"/>
    <d v="2002-03-27T00:00:00"/>
    <n v="1"/>
    <n v="10.73"/>
    <n v="0.17356361149111099"/>
    <n v="0"/>
    <n v="9.9863201094391299E-2"/>
    <n v="1"/>
    <n v="1"/>
    <n v="1"/>
    <n v="5"/>
    <n v="5"/>
    <n v="5"/>
    <n v="15"/>
    <n v="1"/>
    <x v="4"/>
    <s v="Class-1"/>
    <x v="0"/>
  </r>
  <r>
    <n v="4065"/>
    <n v="124.944581818182"/>
    <d v="2004-08-13T00:00:00"/>
    <n v="11"/>
    <n v="1374.390400000002"/>
    <n v="0.75701094391247103"/>
    <n v="0.83413132694938497"/>
    <n v="0.74623803009575795"/>
    <n v="4"/>
    <n v="5"/>
    <n v="4"/>
    <n v="20"/>
    <n v="25"/>
    <n v="20"/>
    <n v="65"/>
    <n v="4.3333333333333304"/>
    <x v="1"/>
    <s v="Class-4"/>
    <x v="1"/>
  </r>
  <r>
    <n v="4067"/>
    <n v="52.295999999999999"/>
    <d v="2002-04-04T00:00:00"/>
    <n v="1"/>
    <n v="52.295999999999999"/>
    <n v="0.50239398084813003"/>
    <n v="0"/>
    <n v="0.113885088919289"/>
    <n v="3"/>
    <n v="1"/>
    <n v="1"/>
    <n v="15"/>
    <n v="5"/>
    <n v="5"/>
    <n v="25"/>
    <n v="1.6666666666666701"/>
    <x v="4"/>
    <s v="Class-1"/>
    <x v="2"/>
  </r>
  <r>
    <n v="4068"/>
    <n v="65.376000000000005"/>
    <d v="2002-08-04T00:00:00"/>
    <n v="1"/>
    <n v="65.376000000000005"/>
    <n v="0.57729138166893601"/>
    <n v="0"/>
    <n v="0.29651162790697599"/>
    <n v="3"/>
    <n v="1"/>
    <n v="2"/>
    <n v="15"/>
    <n v="5"/>
    <n v="10"/>
    <n v="30"/>
    <n v="2"/>
    <x v="2"/>
    <s v="Class-2"/>
    <x v="2"/>
  </r>
  <r>
    <n v="4069"/>
    <n v="259.95479999999998"/>
    <d v="2002-03-28T00:00:00"/>
    <n v="2"/>
    <n v="519.90959999999995"/>
    <n v="0.88354993160059403"/>
    <n v="0.35294117647058798"/>
    <n v="0.101060191518468"/>
    <n v="5"/>
    <n v="2"/>
    <n v="1"/>
    <n v="25"/>
    <n v="10"/>
    <n v="5"/>
    <n v="40"/>
    <n v="2.6666666666666701"/>
    <x v="2"/>
    <s v="Class-2"/>
    <x v="1"/>
  </r>
  <r>
    <n v="407"/>
    <n v="13.08"/>
    <d v="2002-09-18T00:00:00"/>
    <n v="2"/>
    <n v="26.16"/>
    <n v="0.19750341997264301"/>
    <n v="0.35294117647058798"/>
    <n v="0.37739398084815301"/>
    <n v="1"/>
    <n v="2"/>
    <n v="2"/>
    <n v="5"/>
    <n v="10"/>
    <n v="10"/>
    <n v="25"/>
    <n v="1.6666666666666701"/>
    <x v="4"/>
    <s v="Class-1"/>
    <x v="0"/>
  </r>
  <r>
    <n v="4071"/>
    <n v="72.733999999999995"/>
    <d v="2002-03-22T00:00:00"/>
    <n v="1"/>
    <n v="72.733999999999995"/>
    <n v="0.60738714090286805"/>
    <n v="0"/>
    <n v="9.1655266757866005E-2"/>
    <n v="4"/>
    <n v="1"/>
    <n v="1"/>
    <n v="20"/>
    <n v="5"/>
    <n v="5"/>
    <n v="30"/>
    <n v="2"/>
    <x v="2"/>
    <s v="Class-2"/>
    <x v="2"/>
  </r>
  <r>
    <n v="4072"/>
    <n v="64.78"/>
    <d v="2002-03-31T00:00:00"/>
    <n v="1"/>
    <n v="64.78"/>
    <n v="0.57352941176469496"/>
    <n v="0"/>
    <n v="0.108584131326949"/>
    <n v="3"/>
    <n v="1"/>
    <n v="1"/>
    <n v="15"/>
    <n v="5"/>
    <n v="5"/>
    <n v="25"/>
    <n v="1.6666666666666701"/>
    <x v="4"/>
    <s v="Class-1"/>
    <x v="0"/>
  </r>
  <r>
    <n v="4073"/>
    <n v="190.89519999999999"/>
    <d v="2002-05-23T00:00:00"/>
    <n v="1"/>
    <n v="190.89519999999999"/>
    <n v="0.83840629274969602"/>
    <n v="0"/>
    <n v="0.178693570451436"/>
    <n v="5"/>
    <n v="1"/>
    <n v="1"/>
    <n v="25"/>
    <n v="5"/>
    <n v="5"/>
    <n v="35"/>
    <n v="2.3333333333333299"/>
    <x v="2"/>
    <s v="Class-2"/>
    <x v="2"/>
  </r>
  <r>
    <n v="4074"/>
    <n v="41.933"/>
    <d v="2003-02-21T00:00:00"/>
    <n v="4"/>
    <n v="167.732"/>
    <n v="0.44100547195620798"/>
    <n v="0.581395348837209"/>
    <n v="0.49914500683994401"/>
    <n v="3"/>
    <n v="3"/>
    <n v="3"/>
    <n v="15"/>
    <n v="15"/>
    <n v="15"/>
    <n v="45"/>
    <n v="3"/>
    <x v="0"/>
    <s v="Class-3"/>
    <x v="2"/>
  </r>
  <r>
    <n v="4075"/>
    <n v="54.2261538461538"/>
    <d v="2004-06-26T00:00:00"/>
    <n v="13"/>
    <n v="704.93999999999937"/>
    <n v="0.51214090287275604"/>
    <n v="0.86234610123119004"/>
    <n v="0.70468536251709901"/>
    <n v="3"/>
    <n v="5"/>
    <n v="4"/>
    <n v="15"/>
    <n v="25"/>
    <n v="20"/>
    <n v="60"/>
    <n v="4"/>
    <x v="1"/>
    <s v="Class-4"/>
    <x v="0"/>
  </r>
  <r>
    <n v="4076"/>
    <n v="395.94720000000001"/>
    <d v="2002-05-27T00:00:00"/>
    <n v="1"/>
    <n v="395.94720000000001"/>
    <n v="0.92373461012317304"/>
    <n v="0"/>
    <n v="0.183994528043776"/>
    <n v="5"/>
    <n v="1"/>
    <n v="1"/>
    <n v="25"/>
    <n v="5"/>
    <n v="5"/>
    <n v="35"/>
    <n v="2.3333333333333299"/>
    <x v="2"/>
    <s v="Class-2"/>
    <x v="2"/>
  </r>
  <r>
    <n v="4077"/>
    <n v="126.416"/>
    <d v="2002-04-21T00:00:00"/>
    <n v="1"/>
    <n v="126.416"/>
    <n v="0.75991792065665797"/>
    <n v="0"/>
    <n v="0.13782489740082099"/>
    <n v="4"/>
    <n v="1"/>
    <n v="1"/>
    <n v="20"/>
    <n v="5"/>
    <n v="5"/>
    <n v="30"/>
    <n v="2"/>
    <x v="2"/>
    <s v="Class-2"/>
    <x v="2"/>
  </r>
  <r>
    <n v="4078"/>
    <n v="56.448"/>
    <d v="2002-03-14T00:00:00"/>
    <n v="2"/>
    <n v="112.896"/>
    <n v="0.52667578659368797"/>
    <n v="0.35294117647058798"/>
    <n v="8.2079343365253105E-2"/>
    <n v="3"/>
    <n v="2"/>
    <n v="1"/>
    <n v="15"/>
    <n v="10"/>
    <n v="5"/>
    <n v="30"/>
    <n v="2"/>
    <x v="2"/>
    <s v="Class-2"/>
    <x v="1"/>
  </r>
  <r>
    <n v="408"/>
    <n v="180.74666666666701"/>
    <d v="2004-01-03T00:00:00"/>
    <n v="9"/>
    <n v="1626.720000000003"/>
    <n v="0.82917236662110305"/>
    <n v="0.79069767441860495"/>
    <n v="0.60499316005471904"/>
    <n v="5"/>
    <n v="4"/>
    <n v="4"/>
    <n v="25"/>
    <n v="20"/>
    <n v="20"/>
    <n v="65"/>
    <n v="4.3333333333333304"/>
    <x v="1"/>
    <s v="Class-4"/>
    <x v="0"/>
  </r>
  <r>
    <n v="4080"/>
    <n v="77.691999999999993"/>
    <d v="2002-05-05T00:00:00"/>
    <n v="1"/>
    <n v="77.691999999999993"/>
    <n v="0.62790697674418505"/>
    <n v="0"/>
    <n v="0.15714774281805799"/>
    <n v="4"/>
    <n v="1"/>
    <n v="1"/>
    <n v="20"/>
    <n v="5"/>
    <n v="5"/>
    <n v="30"/>
    <n v="2"/>
    <x v="2"/>
    <s v="Class-2"/>
    <x v="2"/>
  </r>
  <r>
    <n v="4081"/>
    <n v="111.5956"/>
    <d v="2002-07-28T00:00:00"/>
    <n v="1"/>
    <n v="111.5956"/>
    <n v="0.72742818057457204"/>
    <n v="0"/>
    <n v="0.28317373461012302"/>
    <n v="4"/>
    <n v="1"/>
    <n v="2"/>
    <n v="20"/>
    <n v="5"/>
    <n v="10"/>
    <n v="35"/>
    <n v="2.3333333333333299"/>
    <x v="2"/>
    <s v="Class-2"/>
    <x v="2"/>
  </r>
  <r>
    <n v="4082"/>
    <n v="203.73"/>
    <d v="2002-03-19T00:00:00"/>
    <n v="1"/>
    <n v="203.73"/>
    <n v="0.84900820793437604"/>
    <n v="0"/>
    <n v="8.9432284541723694E-2"/>
    <n v="5"/>
    <n v="1"/>
    <n v="1"/>
    <n v="25"/>
    <n v="5"/>
    <n v="5"/>
    <n v="35"/>
    <n v="2.3333333333333299"/>
    <x v="2"/>
    <s v="Class-2"/>
    <x v="0"/>
  </r>
  <r>
    <n v="4083"/>
    <n v="6.7"/>
    <d v="2002-03-13T00:00:00"/>
    <n v="1"/>
    <n v="6.7"/>
    <n v="0.13867989056087701"/>
    <n v="0"/>
    <n v="8.0540355677154604E-2"/>
    <n v="1"/>
    <n v="1"/>
    <n v="1"/>
    <n v="5"/>
    <n v="5"/>
    <n v="5"/>
    <n v="15"/>
    <n v="1"/>
    <x v="4"/>
    <s v="Class-1"/>
    <x v="0"/>
  </r>
  <r>
    <n v="4084"/>
    <n v="13.12"/>
    <d v="2002-03-22T00:00:00"/>
    <n v="1"/>
    <n v="13.12"/>
    <n v="0.198187414500687"/>
    <n v="0"/>
    <n v="9.1655266757866005E-2"/>
    <n v="1"/>
    <n v="1"/>
    <n v="1"/>
    <n v="5"/>
    <n v="5"/>
    <n v="5"/>
    <n v="15"/>
    <n v="1"/>
    <x v="4"/>
    <s v="Class-1"/>
    <x v="0"/>
  </r>
  <r>
    <n v="4085"/>
    <n v="76.299599999999998"/>
    <d v="2002-04-16T00:00:00"/>
    <n v="1"/>
    <n v="76.299599999999998"/>
    <n v="0.62363201094390996"/>
    <n v="0"/>
    <n v="0.12944596443228501"/>
    <n v="4"/>
    <n v="1"/>
    <n v="1"/>
    <n v="20"/>
    <n v="5"/>
    <n v="5"/>
    <n v="30"/>
    <n v="2"/>
    <x v="2"/>
    <s v="Class-2"/>
    <x v="2"/>
  </r>
  <r>
    <n v="4086"/>
    <n v="15.247999999999999"/>
    <d v="2002-05-13T00:00:00"/>
    <n v="1"/>
    <n v="15.247999999999999"/>
    <n v="0.21682626538988101"/>
    <n v="0"/>
    <n v="0.16672366621067"/>
    <n v="2"/>
    <n v="1"/>
    <n v="1"/>
    <n v="10"/>
    <n v="5"/>
    <n v="5"/>
    <n v="20"/>
    <n v="1.3333333333333299"/>
    <x v="4"/>
    <s v="Class-1"/>
    <x v="2"/>
  </r>
  <r>
    <n v="4087"/>
    <n v="43.588000000000001"/>
    <d v="2002-05-27T00:00:00"/>
    <n v="1"/>
    <n v="43.588000000000001"/>
    <n v="0.45126538987686399"/>
    <n v="0"/>
    <n v="0.183994528043776"/>
    <n v="3"/>
    <n v="1"/>
    <n v="1"/>
    <n v="15"/>
    <n v="5"/>
    <n v="5"/>
    <n v="25"/>
    <n v="1.6666666666666701"/>
    <x v="4"/>
    <s v="Class-1"/>
    <x v="2"/>
  </r>
  <r>
    <n v="4088"/>
    <n v="168.145625"/>
    <d v="2004-10-29T00:00:00"/>
    <n v="16"/>
    <n v="2690.33"/>
    <n v="0.81754445964435696"/>
    <n v="0.89586183310533496"/>
    <n v="0.86166210670314602"/>
    <n v="5"/>
    <n v="5"/>
    <n v="5"/>
    <n v="25"/>
    <n v="25"/>
    <n v="25"/>
    <n v="75"/>
    <n v="5"/>
    <x v="3"/>
    <s v="Class-5"/>
    <x v="0"/>
  </r>
  <r>
    <n v="4089"/>
    <n v="473.07"/>
    <d v="2002-03-18T00:00:00"/>
    <n v="1"/>
    <n v="473.07"/>
    <n v="0.93929548563617205"/>
    <n v="0"/>
    <n v="8.8235294117647106E-2"/>
    <n v="5"/>
    <n v="1"/>
    <n v="1"/>
    <n v="25"/>
    <n v="5"/>
    <n v="5"/>
    <n v="35"/>
    <n v="2.3333333333333299"/>
    <x v="2"/>
    <s v="Class-2"/>
    <x v="0"/>
  </r>
  <r>
    <n v="409"/>
    <n v="100.245348148148"/>
    <d v="2004-08-18T00:00:00"/>
    <n v="27"/>
    <n v="2706.6243999999961"/>
    <n v="0.70246238030096997"/>
    <n v="0.94784541723666205"/>
    <n v="0.75222298221614103"/>
    <n v="4"/>
    <n v="5"/>
    <n v="4"/>
    <n v="20"/>
    <n v="25"/>
    <n v="20"/>
    <n v="65"/>
    <n v="4.3333333333333304"/>
    <x v="1"/>
    <s v="Class-4"/>
    <x v="1"/>
  </r>
  <r>
    <n v="4090"/>
    <n v="71.415999999999997"/>
    <d v="2002-05-05T00:00:00"/>
    <n v="1"/>
    <n v="71.415999999999997"/>
    <n v="0.60242818057455005"/>
    <n v="0"/>
    <n v="0.15714774281805799"/>
    <n v="4"/>
    <n v="1"/>
    <n v="1"/>
    <n v="20"/>
    <n v="5"/>
    <n v="5"/>
    <n v="30"/>
    <n v="2"/>
    <x v="2"/>
    <s v="Class-2"/>
    <x v="2"/>
  </r>
  <r>
    <n v="4091"/>
    <n v="796.97"/>
    <d v="2002-03-30T00:00:00"/>
    <n v="1"/>
    <n v="796.97"/>
    <n v="0.96289329685368696"/>
    <n v="0"/>
    <n v="0.105848153214774"/>
    <n v="5"/>
    <n v="1"/>
    <n v="1"/>
    <n v="25"/>
    <n v="5"/>
    <n v="5"/>
    <n v="35"/>
    <n v="2.3333333333333299"/>
    <x v="2"/>
    <s v="Class-2"/>
    <x v="0"/>
  </r>
  <r>
    <n v="4092"/>
    <n v="28.327999999999999"/>
    <d v="2002-04-10T00:00:00"/>
    <n v="1"/>
    <n v="28.327999999999999"/>
    <n v="0.33823529411764203"/>
    <n v="0"/>
    <n v="0.12175102599179199"/>
    <n v="2"/>
    <n v="1"/>
    <n v="1"/>
    <n v="10"/>
    <n v="5"/>
    <n v="5"/>
    <n v="20"/>
    <n v="1.3333333333333299"/>
    <x v="4"/>
    <s v="Class-1"/>
    <x v="2"/>
  </r>
  <r>
    <n v="4093"/>
    <n v="166.23159999999999"/>
    <d v="2002-03-29T00:00:00"/>
    <n v="1"/>
    <n v="166.23159999999999"/>
    <n v="0.81463748290017002"/>
    <n v="0"/>
    <n v="0.102599179206566"/>
    <n v="5"/>
    <n v="1"/>
    <n v="1"/>
    <n v="25"/>
    <n v="5"/>
    <n v="5"/>
    <n v="35"/>
    <n v="2.3333333333333299"/>
    <x v="2"/>
    <s v="Class-2"/>
    <x v="2"/>
  </r>
  <r>
    <n v="4094"/>
    <n v="0.51"/>
    <d v="2002-03-16T00:00:00"/>
    <n v="1"/>
    <n v="0.51"/>
    <n v="5.8310533515731497E-2"/>
    <n v="0"/>
    <n v="8.4986320109439101E-2"/>
    <n v="1"/>
    <n v="1"/>
    <n v="1"/>
    <n v="5"/>
    <n v="5"/>
    <n v="5"/>
    <n v="15"/>
    <n v="1"/>
    <x v="4"/>
    <s v="Class-1"/>
    <x v="0"/>
  </r>
  <r>
    <n v="4095"/>
    <n v="59.045999999999999"/>
    <d v="2002-05-27T00:00:00"/>
    <n v="1"/>
    <n v="59.045999999999999"/>
    <n v="0.54411764705880705"/>
    <n v="0"/>
    <n v="0.183994528043776"/>
    <n v="3"/>
    <n v="1"/>
    <n v="1"/>
    <n v="15"/>
    <n v="5"/>
    <n v="5"/>
    <n v="25"/>
    <n v="1.6666666666666701"/>
    <x v="4"/>
    <s v="Class-1"/>
    <x v="2"/>
  </r>
  <r>
    <n v="4096"/>
    <n v="127.28959999999999"/>
    <d v="2003-12-13T00:00:00"/>
    <n v="7"/>
    <n v="891.02719999999999"/>
    <n v="0.76111491108073404"/>
    <n v="0.73204514363885098"/>
    <n v="0.59575923392612795"/>
    <n v="4"/>
    <n v="4"/>
    <n v="3"/>
    <n v="20"/>
    <n v="20"/>
    <n v="15"/>
    <n v="55"/>
    <n v="3.6666666666666701"/>
    <x v="0"/>
    <s v="Class-3"/>
    <x v="1"/>
  </r>
  <r>
    <n v="4098"/>
    <n v="100.875"/>
    <d v="2002-03-09T00:00:00"/>
    <n v="2"/>
    <n v="201.75"/>
    <n v="0.704685362517112"/>
    <n v="0.35294117647058798"/>
    <n v="7.3871409028727797E-2"/>
    <n v="4"/>
    <n v="2"/>
    <n v="1"/>
    <n v="20"/>
    <n v="10"/>
    <n v="5"/>
    <n v="35"/>
    <n v="2.3333333333333299"/>
    <x v="2"/>
    <s v="Class-2"/>
    <x v="1"/>
  </r>
  <r>
    <n v="41"/>
    <n v="59.32"/>
    <d v="2004-12-11T00:00:00"/>
    <n v="6"/>
    <n v="355.92"/>
    <n v="0.54651162790696095"/>
    <n v="0.68946648426812596"/>
    <n v="0.93416552667578601"/>
    <n v="3"/>
    <n v="4"/>
    <n v="5"/>
    <n v="15"/>
    <n v="20"/>
    <n v="25"/>
    <n v="60"/>
    <n v="4"/>
    <x v="1"/>
    <s v="Class-4"/>
    <x v="0"/>
  </r>
  <r>
    <n v="4100"/>
    <n v="6.86"/>
    <d v="2002-03-12T00:00:00"/>
    <n v="1"/>
    <n v="6.86"/>
    <n v="0.13987688098495399"/>
    <n v="0"/>
    <n v="7.8659370725034206E-2"/>
    <n v="1"/>
    <n v="1"/>
    <n v="1"/>
    <n v="5"/>
    <n v="5"/>
    <n v="5"/>
    <n v="15"/>
    <n v="1"/>
    <x v="4"/>
    <s v="Class-1"/>
    <x v="0"/>
  </r>
  <r>
    <n v="4101"/>
    <n v="-89.878"/>
    <d v="2002-03-29T00:00:00"/>
    <n v="2"/>
    <n v="-179.756"/>
    <n v="1.5389876880985E-2"/>
    <n v="0.35294117647058798"/>
    <n v="0.102599179206566"/>
    <n v="1"/>
    <n v="2"/>
    <n v="1"/>
    <n v="5"/>
    <n v="10"/>
    <n v="5"/>
    <n v="20"/>
    <n v="1.3333333333333299"/>
    <x v="4"/>
    <s v="Class-1"/>
    <x v="1"/>
  </r>
  <r>
    <n v="4103"/>
    <n v="7.4450000000000003"/>
    <d v="2002-08-06T00:00:00"/>
    <n v="2"/>
    <n v="14.89"/>
    <n v="0.14705882352941299"/>
    <n v="0.35294117647058798"/>
    <n v="0.300957592339261"/>
    <n v="1"/>
    <n v="2"/>
    <n v="2"/>
    <n v="5"/>
    <n v="10"/>
    <n v="10"/>
    <n v="25"/>
    <n v="1.6666666666666701"/>
    <x v="4"/>
    <s v="Class-1"/>
    <x v="0"/>
  </r>
  <r>
    <n v="4104"/>
    <n v="36.606999999999999"/>
    <d v="2002-12-20T00:00:00"/>
    <n v="2"/>
    <n v="73.213999999999999"/>
    <n v="0.405950752393968"/>
    <n v="0.35294117647058798"/>
    <n v="0.483584131326949"/>
    <n v="3"/>
    <n v="2"/>
    <n v="3"/>
    <n v="15"/>
    <n v="10"/>
    <n v="15"/>
    <n v="40"/>
    <n v="2.6666666666666701"/>
    <x v="2"/>
    <s v="Class-2"/>
    <x v="2"/>
  </r>
  <r>
    <n v="4105"/>
    <n v="26.148"/>
    <d v="2002-03-11T00:00:00"/>
    <n v="1"/>
    <n v="26.148"/>
    <n v="0.321135430916549"/>
    <n v="0"/>
    <n v="7.6778385772913793E-2"/>
    <n v="2"/>
    <n v="1"/>
    <n v="1"/>
    <n v="10"/>
    <n v="5"/>
    <n v="5"/>
    <n v="20"/>
    <n v="1.3333333333333299"/>
    <x v="4"/>
    <s v="Class-1"/>
    <x v="2"/>
  </r>
  <r>
    <n v="4106"/>
    <n v="43.7"/>
    <d v="2002-05-29T00:00:00"/>
    <n v="1"/>
    <n v="43.7"/>
    <n v="0.45263337893295102"/>
    <n v="0"/>
    <n v="0.18724350205198401"/>
    <n v="3"/>
    <n v="1"/>
    <n v="1"/>
    <n v="15"/>
    <n v="5"/>
    <n v="5"/>
    <n v="25"/>
    <n v="1.6666666666666701"/>
    <x v="4"/>
    <s v="Class-1"/>
    <x v="0"/>
  </r>
  <r>
    <n v="4107"/>
    <n v="-261.63420000000002"/>
    <d v="2002-03-28T00:00:00"/>
    <n v="2"/>
    <n v="-523.26840000000004"/>
    <n v="5.3009575923392603E-3"/>
    <n v="0.35294117647058798"/>
    <n v="0.101060191518468"/>
    <n v="1"/>
    <n v="2"/>
    <n v="1"/>
    <n v="5"/>
    <n v="10"/>
    <n v="5"/>
    <n v="20"/>
    <n v="1.3333333333333299"/>
    <x v="4"/>
    <s v="Class-1"/>
    <x v="1"/>
  </r>
  <r>
    <n v="4109"/>
    <n v="108.976"/>
    <d v="2002-04-07T00:00:00"/>
    <n v="1"/>
    <n v="108.976"/>
    <n v="0.71990424076608905"/>
    <n v="0"/>
    <n v="0.119015047879617"/>
    <n v="4"/>
    <n v="1"/>
    <n v="1"/>
    <n v="20"/>
    <n v="5"/>
    <n v="5"/>
    <n v="30"/>
    <n v="2"/>
    <x v="2"/>
    <s v="Class-2"/>
    <x v="2"/>
  </r>
  <r>
    <n v="411"/>
    <n v="3.6524999999999999"/>
    <d v="2003-10-11T00:00:00"/>
    <n v="4"/>
    <n v="14.61"/>
    <n v="0.101573187414501"/>
    <n v="0.581395348837209"/>
    <n v="0.57028043775649695"/>
    <n v="1"/>
    <n v="3"/>
    <n v="3"/>
    <n v="5"/>
    <n v="15"/>
    <n v="15"/>
    <n v="35"/>
    <n v="2.3333333333333299"/>
    <x v="2"/>
    <s v="Class-2"/>
    <x v="0"/>
  </r>
  <r>
    <n v="4110"/>
    <n v="9"/>
    <d v="2002-03-08T00:00:00"/>
    <n v="1"/>
    <n v="9"/>
    <n v="0.158686730506158"/>
    <n v="0"/>
    <n v="7.2161422708618306E-2"/>
    <n v="1"/>
    <n v="1"/>
    <n v="1"/>
    <n v="5"/>
    <n v="5"/>
    <n v="5"/>
    <n v="15"/>
    <n v="1"/>
    <x v="4"/>
    <s v="Class-1"/>
    <x v="0"/>
  </r>
  <r>
    <n v="4111"/>
    <n v="204.59039999999999"/>
    <d v="2002-04-19T00:00:00"/>
    <n v="1"/>
    <n v="204.59039999999999"/>
    <n v="0.84917920656638701"/>
    <n v="0"/>
    <n v="0.13440492476060201"/>
    <n v="5"/>
    <n v="1"/>
    <n v="1"/>
    <n v="25"/>
    <n v="5"/>
    <n v="5"/>
    <n v="35"/>
    <n v="2.3333333333333299"/>
    <x v="2"/>
    <s v="Class-2"/>
    <x v="2"/>
  </r>
  <r>
    <n v="4112"/>
    <n v="222.68100000000001"/>
    <d v="2002-04-19T00:00:00"/>
    <n v="2"/>
    <n v="445.36200000000002"/>
    <n v="0.86217510259922203"/>
    <n v="0.35294117647058798"/>
    <n v="0.13440492476060201"/>
    <n v="5"/>
    <n v="2"/>
    <n v="1"/>
    <n v="25"/>
    <n v="10"/>
    <n v="5"/>
    <n v="40"/>
    <n v="2.6666666666666701"/>
    <x v="2"/>
    <s v="Class-2"/>
    <x v="1"/>
  </r>
  <r>
    <n v="4114"/>
    <n v="181.6232"/>
    <d v="2002-04-18T00:00:00"/>
    <n v="1"/>
    <n v="181.6232"/>
    <n v="0.83036935704518"/>
    <n v="0"/>
    <n v="0.13235294117647101"/>
    <n v="5"/>
    <n v="1"/>
    <n v="1"/>
    <n v="25"/>
    <n v="5"/>
    <n v="5"/>
    <n v="35"/>
    <n v="2.3333333333333299"/>
    <x v="2"/>
    <s v="Class-2"/>
    <x v="2"/>
  </r>
  <r>
    <n v="4115"/>
    <n v="65.376000000000005"/>
    <d v="2002-04-14T00:00:00"/>
    <n v="1"/>
    <n v="65.376000000000005"/>
    <n v="0.57729138166893601"/>
    <n v="0"/>
    <n v="0.12756497948016399"/>
    <n v="3"/>
    <n v="1"/>
    <n v="1"/>
    <n v="15"/>
    <n v="5"/>
    <n v="5"/>
    <n v="25"/>
    <n v="1.6666666666666701"/>
    <x v="4"/>
    <s v="Class-1"/>
    <x v="2"/>
  </r>
  <r>
    <n v="4116"/>
    <n v="135.87785714285701"/>
    <d v="2004-05-28T00:00:00"/>
    <n v="14"/>
    <n v="1902.2899999999981"/>
    <n v="0.77445280437759101"/>
    <n v="0.87534199726402195"/>
    <n v="0.68655950752393902"/>
    <n v="4"/>
    <n v="5"/>
    <n v="4"/>
    <n v="20"/>
    <n v="25"/>
    <n v="20"/>
    <n v="65"/>
    <n v="4.3333333333333304"/>
    <x v="1"/>
    <s v="Class-4"/>
    <x v="0"/>
  </r>
  <r>
    <n v="4117"/>
    <n v="69.031000000000006"/>
    <d v="2002-04-05T00:00:00"/>
    <n v="2"/>
    <n v="138.06200000000001"/>
    <n v="0.59319425444595697"/>
    <n v="0.35294117647058798"/>
    <n v="0.114911080711354"/>
    <n v="3"/>
    <n v="2"/>
    <n v="1"/>
    <n v="15"/>
    <n v="10"/>
    <n v="5"/>
    <n v="30"/>
    <n v="2"/>
    <x v="2"/>
    <s v="Class-2"/>
    <x v="1"/>
  </r>
  <r>
    <n v="4119"/>
    <n v="80.578666666666706"/>
    <d v="2003-02-23T00:00:00"/>
    <n v="3"/>
    <n v="241.7360000000001"/>
    <n v="0.64004787961696397"/>
    <n v="0.49743502051983601"/>
    <n v="0.49948700410396601"/>
    <n v="4"/>
    <n v="3"/>
    <n v="3"/>
    <n v="20"/>
    <n v="15"/>
    <n v="15"/>
    <n v="50"/>
    <n v="3.3333333333333299"/>
    <x v="0"/>
    <s v="Class-3"/>
    <x v="1"/>
  </r>
  <r>
    <n v="412"/>
    <n v="21.725000000000001"/>
    <d v="2003-09-02T00:00:00"/>
    <n v="10"/>
    <n v="217.25"/>
    <n v="0.28283173734610201"/>
    <n v="0.81549247606019204"/>
    <n v="0.556771545827633"/>
    <n v="2"/>
    <n v="5"/>
    <n v="3"/>
    <n v="10"/>
    <n v="25"/>
    <n v="15"/>
    <n v="50"/>
    <n v="3.3333333333333299"/>
    <x v="0"/>
    <s v="Class-3"/>
    <x v="0"/>
  </r>
  <r>
    <n v="4121"/>
    <n v="130.44"/>
    <d v="2002-03-29T00:00:00"/>
    <n v="1"/>
    <n v="130.44"/>
    <n v="0.76692886456910803"/>
    <n v="0"/>
    <n v="0.102599179206566"/>
    <n v="4"/>
    <n v="1"/>
    <n v="1"/>
    <n v="20"/>
    <n v="5"/>
    <n v="5"/>
    <n v="30"/>
    <n v="2"/>
    <x v="2"/>
    <s v="Class-2"/>
    <x v="0"/>
  </r>
  <r>
    <n v="4122"/>
    <n v="64.256399999999999"/>
    <d v="2002-04-10T00:00:00"/>
    <n v="2"/>
    <n v="128.5128"/>
    <n v="0.57045143638849805"/>
    <n v="0.35294117647058798"/>
    <n v="0.12175102599179199"/>
    <n v="3"/>
    <n v="2"/>
    <n v="1"/>
    <n v="15"/>
    <n v="10"/>
    <n v="5"/>
    <n v="30"/>
    <n v="2"/>
    <x v="2"/>
    <s v="Class-2"/>
    <x v="2"/>
  </r>
  <r>
    <n v="4123"/>
    <n v="3.74"/>
    <d v="2002-03-17T00:00:00"/>
    <n v="1"/>
    <n v="3.74"/>
    <n v="0.102599179206567"/>
    <n v="0"/>
    <n v="8.6354309165526694E-2"/>
    <n v="1"/>
    <n v="1"/>
    <n v="1"/>
    <n v="5"/>
    <n v="5"/>
    <n v="5"/>
    <n v="15"/>
    <n v="1"/>
    <x v="4"/>
    <s v="Class-1"/>
    <x v="0"/>
  </r>
  <r>
    <n v="4124"/>
    <n v="26.25"/>
    <d v="2002-03-14T00:00:00"/>
    <n v="1"/>
    <n v="26.25"/>
    <n v="0.32387140902872402"/>
    <n v="0"/>
    <n v="8.2079343365253105E-2"/>
    <n v="2"/>
    <n v="1"/>
    <n v="1"/>
    <n v="10"/>
    <n v="5"/>
    <n v="5"/>
    <n v="20"/>
    <n v="1.3333333333333299"/>
    <x v="4"/>
    <s v="Class-1"/>
    <x v="0"/>
  </r>
  <r>
    <n v="4125"/>
    <n v="55.67"/>
    <d v="2002-04-18T00:00:00"/>
    <n v="1"/>
    <n v="55.67"/>
    <n v="0.52205882352939204"/>
    <n v="0"/>
    <n v="0.13235294117647101"/>
    <n v="3"/>
    <n v="1"/>
    <n v="1"/>
    <n v="15"/>
    <n v="5"/>
    <n v="5"/>
    <n v="25"/>
    <n v="1.6666666666666701"/>
    <x v="4"/>
    <s v="Class-1"/>
    <x v="2"/>
  </r>
  <r>
    <n v="4126"/>
    <n v="59.56"/>
    <d v="2002-03-28T00:00:00"/>
    <n v="1"/>
    <n v="59.56"/>
    <n v="0.54770861833103801"/>
    <n v="0"/>
    <n v="0.101060191518468"/>
    <n v="3"/>
    <n v="1"/>
    <n v="1"/>
    <n v="15"/>
    <n v="5"/>
    <n v="5"/>
    <n v="25"/>
    <n v="1.6666666666666701"/>
    <x v="4"/>
    <s v="Class-1"/>
    <x v="0"/>
  </r>
  <r>
    <n v="4127"/>
    <n v="66.953333333333305"/>
    <d v="2003-04-25T00:00:00"/>
    <n v="3"/>
    <n v="200.8599999999999"/>
    <n v="0.58430232558138595"/>
    <n v="0.49743502051983601"/>
    <n v="0.51350889192886295"/>
    <n v="3"/>
    <n v="3"/>
    <n v="3"/>
    <n v="15"/>
    <n v="15"/>
    <n v="15"/>
    <n v="45"/>
    <n v="3"/>
    <x v="0"/>
    <s v="Class-3"/>
    <x v="0"/>
  </r>
  <r>
    <n v="4128"/>
    <n v="-42.568199999999997"/>
    <d v="2002-10-03T00:00:00"/>
    <n v="2"/>
    <n v="-85.136399999999995"/>
    <n v="2.4623803009575802E-2"/>
    <n v="0.35294117647058798"/>
    <n v="0.40030779753761903"/>
    <n v="1"/>
    <n v="2"/>
    <n v="3"/>
    <n v="5"/>
    <n v="10"/>
    <n v="15"/>
    <n v="30"/>
    <n v="2"/>
    <x v="2"/>
    <s v="Class-2"/>
    <x v="1"/>
  </r>
  <r>
    <n v="413"/>
    <n v="727.76714285714297"/>
    <d v="2004-09-29T00:00:00"/>
    <n v="14"/>
    <n v="10188.740000000002"/>
    <n v="0.960157318741511"/>
    <n v="0.87534199726402195"/>
    <n v="0.82301641586867202"/>
    <n v="5"/>
    <n v="5"/>
    <n v="5"/>
    <n v="25"/>
    <n v="25"/>
    <n v="25"/>
    <n v="75"/>
    <n v="5"/>
    <x v="3"/>
    <s v="Class-5"/>
    <x v="0"/>
  </r>
  <r>
    <n v="4130"/>
    <n v="56.013599999999997"/>
    <d v="2002-05-26T00:00:00"/>
    <n v="2"/>
    <n v="112.02719999999999"/>
    <n v="0.52428180574553496"/>
    <n v="0.35294117647058798"/>
    <n v="0.18228454172366601"/>
    <n v="3"/>
    <n v="2"/>
    <n v="1"/>
    <n v="15"/>
    <n v="10"/>
    <n v="5"/>
    <n v="30"/>
    <n v="2"/>
    <x v="2"/>
    <s v="Class-2"/>
    <x v="2"/>
  </r>
  <r>
    <n v="4131"/>
    <n v="112.21599999999999"/>
    <d v="2002-04-18T00:00:00"/>
    <n v="1"/>
    <n v="112.21599999999999"/>
    <n v="0.72948016415870398"/>
    <n v="0"/>
    <n v="0.13235294117647101"/>
    <n v="4"/>
    <n v="1"/>
    <n v="1"/>
    <n v="20"/>
    <n v="5"/>
    <n v="5"/>
    <n v="30"/>
    <n v="2"/>
    <x v="2"/>
    <s v="Class-2"/>
    <x v="2"/>
  </r>
  <r>
    <n v="4132"/>
    <n v="1.54"/>
    <d v="2002-07-05T00:00:00"/>
    <n v="2"/>
    <n v="3.08"/>
    <n v="7.4213406292749501E-2"/>
    <n v="0.35294117647058798"/>
    <n v="0.24623803009575901"/>
    <n v="1"/>
    <n v="2"/>
    <n v="2"/>
    <n v="5"/>
    <n v="10"/>
    <n v="10"/>
    <n v="25"/>
    <n v="1.6666666666666701"/>
    <x v="4"/>
    <s v="Class-1"/>
    <x v="1"/>
  </r>
  <r>
    <n v="4134"/>
    <n v="0.1"/>
    <d v="2002-03-25T00:00:00"/>
    <n v="1"/>
    <n v="0.1"/>
    <n v="4.9418604651162497E-2"/>
    <n v="0"/>
    <n v="9.64432284541724E-2"/>
    <n v="1"/>
    <n v="1"/>
    <n v="1"/>
    <n v="5"/>
    <n v="5"/>
    <n v="5"/>
    <n v="15"/>
    <n v="1"/>
    <x v="4"/>
    <s v="Class-1"/>
    <x v="0"/>
  </r>
  <r>
    <n v="4135"/>
    <n v="335.56"/>
    <d v="2002-03-17T00:00:00"/>
    <n v="1"/>
    <n v="335.56"/>
    <n v="0.91125170998637195"/>
    <n v="0"/>
    <n v="8.6354309165526694E-2"/>
    <n v="5"/>
    <n v="1"/>
    <n v="1"/>
    <n v="25"/>
    <n v="5"/>
    <n v="5"/>
    <n v="35"/>
    <n v="2.3333333333333299"/>
    <x v="2"/>
    <s v="Class-2"/>
    <x v="0"/>
  </r>
  <r>
    <n v="4136"/>
    <n v="115.56480000000001"/>
    <d v="2002-05-12T00:00:00"/>
    <n v="1"/>
    <n v="115.56480000000001"/>
    <n v="0.73751709986322"/>
    <n v="0"/>
    <n v="0.16586867305061601"/>
    <n v="4"/>
    <n v="1"/>
    <n v="1"/>
    <n v="20"/>
    <n v="5"/>
    <n v="5"/>
    <n v="30"/>
    <n v="2"/>
    <x v="2"/>
    <s v="Class-2"/>
    <x v="2"/>
  </r>
  <r>
    <n v="4137"/>
    <n v="28.114319047618999"/>
    <d v="2004-12-17T00:00:00"/>
    <n v="168"/>
    <n v="4723.205599999992"/>
    <n v="0.33652530779753298"/>
    <n v="0.99623803009575995"/>
    <n v="0.94835841313269398"/>
    <n v="2"/>
    <n v="5"/>
    <n v="5"/>
    <n v="10"/>
    <n v="25"/>
    <n v="25"/>
    <n v="60"/>
    <n v="4"/>
    <x v="1"/>
    <s v="Class-4"/>
    <x v="1"/>
  </r>
  <r>
    <n v="4139"/>
    <n v="43.130600000000001"/>
    <d v="2002-03-12T00:00:00"/>
    <n v="2"/>
    <n v="86.261200000000002"/>
    <n v="0.44630642954854699"/>
    <n v="0.35294117647058798"/>
    <n v="7.8659370725034206E-2"/>
    <n v="3"/>
    <n v="2"/>
    <n v="1"/>
    <n v="15"/>
    <n v="10"/>
    <n v="5"/>
    <n v="30"/>
    <n v="2"/>
    <x v="2"/>
    <s v="Class-2"/>
    <x v="1"/>
  </r>
  <r>
    <n v="414"/>
    <n v="69.660833333333301"/>
    <d v="2004-03-26T00:00:00"/>
    <n v="12"/>
    <n v="835.92999999999961"/>
    <n v="0.59524623803008903"/>
    <n v="0.85020519835841302"/>
    <n v="0.64893980848153099"/>
    <n v="3"/>
    <n v="5"/>
    <n v="4"/>
    <n v="15"/>
    <n v="25"/>
    <n v="20"/>
    <n v="60"/>
    <n v="4"/>
    <x v="1"/>
    <s v="Class-4"/>
    <x v="0"/>
  </r>
  <r>
    <n v="4141"/>
    <n v="81.715000000000003"/>
    <d v="2003-06-22T00:00:00"/>
    <n v="2"/>
    <n v="163.43"/>
    <n v="0.64432284541723805"/>
    <n v="0.35294117647058798"/>
    <n v="0.52924076607387005"/>
    <n v="4"/>
    <n v="2"/>
    <n v="3"/>
    <n v="20"/>
    <n v="10"/>
    <n v="15"/>
    <n v="45"/>
    <n v="3"/>
    <x v="0"/>
    <s v="Class-3"/>
    <x v="2"/>
  </r>
  <r>
    <n v="4142"/>
    <n v="17.428000000000001"/>
    <d v="2002-04-19T00:00:00"/>
    <n v="1"/>
    <n v="17.428000000000001"/>
    <n v="0.24196306429549"/>
    <n v="0"/>
    <n v="0.13440492476060201"/>
    <n v="2"/>
    <n v="1"/>
    <n v="1"/>
    <n v="10"/>
    <n v="5"/>
    <n v="5"/>
    <n v="20"/>
    <n v="1.3333333333333299"/>
    <x v="4"/>
    <s v="Class-1"/>
    <x v="2"/>
  </r>
  <r>
    <n v="4143"/>
    <n v="365.27"/>
    <d v="2002-03-27T00:00:00"/>
    <n v="1"/>
    <n v="365.27"/>
    <n v="0.91723666210675603"/>
    <n v="0"/>
    <n v="9.9863201094391299E-2"/>
    <n v="5"/>
    <n v="1"/>
    <n v="1"/>
    <n v="25"/>
    <n v="5"/>
    <n v="5"/>
    <n v="35"/>
    <n v="2.3333333333333299"/>
    <x v="2"/>
    <s v="Class-2"/>
    <x v="0"/>
  </r>
  <r>
    <n v="4144"/>
    <n v="26.536666666666701"/>
    <d v="2003-01-30T00:00:00"/>
    <n v="3"/>
    <n v="79.610000000000099"/>
    <n v="0.32489740082078999"/>
    <n v="0.49743502051983601"/>
    <n v="0.495896032831736"/>
    <n v="2"/>
    <n v="3"/>
    <n v="3"/>
    <n v="10"/>
    <n v="15"/>
    <n v="15"/>
    <n v="40"/>
    <n v="2.6666666666666701"/>
    <x v="2"/>
    <s v="Class-2"/>
    <x v="0"/>
  </r>
  <r>
    <n v="4145"/>
    <n v="59.015555555555601"/>
    <d v="2004-06-06T00:00:00"/>
    <n v="18"/>
    <n v="1062.2800000000009"/>
    <n v="0.54394664842679596"/>
    <n v="0.90971272229822198"/>
    <n v="0.69203146374828906"/>
    <n v="3"/>
    <n v="5"/>
    <n v="4"/>
    <n v="15"/>
    <n v="25"/>
    <n v="20"/>
    <n v="60"/>
    <n v="4"/>
    <x v="1"/>
    <s v="Class-4"/>
    <x v="0"/>
  </r>
  <r>
    <n v="4146"/>
    <n v="1.78"/>
    <d v="2002-03-07T00:00:00"/>
    <n v="1"/>
    <n v="1.78"/>
    <n v="7.6778385772913696E-2"/>
    <n v="0"/>
    <n v="7.0793433652530796E-2"/>
    <n v="1"/>
    <n v="1"/>
    <n v="1"/>
    <n v="5"/>
    <n v="5"/>
    <n v="5"/>
    <n v="15"/>
    <n v="1"/>
    <x v="4"/>
    <s v="Class-1"/>
    <x v="0"/>
  </r>
  <r>
    <n v="4147"/>
    <n v="123.44119999999999"/>
    <d v="2002-04-29T00:00:00"/>
    <n v="1"/>
    <n v="123.44119999999999"/>
    <n v="0.75427496580029496"/>
    <n v="0"/>
    <n v="0.15064979480164201"/>
    <n v="4"/>
    <n v="1"/>
    <n v="1"/>
    <n v="20"/>
    <n v="5"/>
    <n v="5"/>
    <n v="30"/>
    <n v="2"/>
    <x v="2"/>
    <s v="Class-2"/>
    <x v="2"/>
  </r>
  <r>
    <n v="4148"/>
    <n v="229.69"/>
    <d v="2002-04-19T00:00:00"/>
    <n v="1"/>
    <n v="229.69"/>
    <n v="0.86559507523944101"/>
    <n v="0"/>
    <n v="0.13440492476060201"/>
    <n v="5"/>
    <n v="1"/>
    <n v="1"/>
    <n v="25"/>
    <n v="5"/>
    <n v="5"/>
    <n v="35"/>
    <n v="2.3333333333333299"/>
    <x v="2"/>
    <s v="Class-2"/>
    <x v="2"/>
  </r>
  <r>
    <n v="4149"/>
    <n v="85.415999999999997"/>
    <d v="2002-04-28T00:00:00"/>
    <n v="1"/>
    <n v="85.415999999999997"/>
    <n v="0.65714774281806099"/>
    <n v="0"/>
    <n v="0.14705882352941199"/>
    <n v="4"/>
    <n v="1"/>
    <n v="1"/>
    <n v="20"/>
    <n v="5"/>
    <n v="5"/>
    <n v="30"/>
    <n v="2"/>
    <x v="2"/>
    <s v="Class-2"/>
    <x v="2"/>
  </r>
  <r>
    <n v="415"/>
    <n v="19.78"/>
    <d v="2004-12-29T00:00:00"/>
    <n v="3"/>
    <n v="59.34"/>
    <n v="0.26350889192886701"/>
    <n v="0.49743502051983601"/>
    <n v="0.97691518467852201"/>
    <n v="2"/>
    <n v="3"/>
    <n v="5"/>
    <n v="10"/>
    <n v="15"/>
    <n v="25"/>
    <n v="50"/>
    <n v="3.3333333333333299"/>
    <x v="0"/>
    <s v="Class-3"/>
    <x v="0"/>
  </r>
  <r>
    <n v="4150"/>
    <n v="41.847999999999999"/>
    <d v="2002-03-24T00:00:00"/>
    <n v="1"/>
    <n v="41.847999999999999"/>
    <n v="0.44066347469218597"/>
    <n v="0"/>
    <n v="9.4733242134063006E-2"/>
    <n v="3"/>
    <n v="1"/>
    <n v="1"/>
    <n v="15"/>
    <n v="5"/>
    <n v="5"/>
    <n v="25"/>
    <n v="1.6666666666666701"/>
    <x v="4"/>
    <s v="Class-1"/>
    <x v="2"/>
  </r>
  <r>
    <n v="4151"/>
    <n v="95.424000000000007"/>
    <d v="2002-03-31T00:00:00"/>
    <n v="1"/>
    <n v="95.424000000000007"/>
    <n v="0.69032147742818994"/>
    <n v="0"/>
    <n v="0.108584131326949"/>
    <n v="4"/>
    <n v="1"/>
    <n v="1"/>
    <n v="20"/>
    <n v="5"/>
    <n v="5"/>
    <n v="30"/>
    <n v="2"/>
    <x v="2"/>
    <s v="Class-2"/>
    <x v="2"/>
  </r>
  <r>
    <n v="4152"/>
    <n v="47.52"/>
    <d v="2002-04-03T00:00:00"/>
    <n v="1"/>
    <n v="47.52"/>
    <n v="0.47623119015045901"/>
    <n v="0"/>
    <n v="0.11200410396716801"/>
    <n v="3"/>
    <n v="1"/>
    <n v="1"/>
    <n v="15"/>
    <n v="5"/>
    <n v="5"/>
    <n v="25"/>
    <n v="1.6666666666666701"/>
    <x v="4"/>
    <s v="Class-1"/>
    <x v="0"/>
  </r>
  <r>
    <n v="4153"/>
    <n v="118.48480000000001"/>
    <d v="2002-05-09T00:00:00"/>
    <n v="1"/>
    <n v="118.48480000000001"/>
    <n v="0.74401504787963701"/>
    <n v="0"/>
    <n v="0.16210670314637499"/>
    <n v="4"/>
    <n v="1"/>
    <n v="1"/>
    <n v="20"/>
    <n v="5"/>
    <n v="5"/>
    <n v="30"/>
    <n v="2"/>
    <x v="2"/>
    <s v="Class-2"/>
    <x v="2"/>
  </r>
  <r>
    <n v="4154"/>
    <n v="92.814999999999998"/>
    <d v="2003-04-24T00:00:00"/>
    <n v="2"/>
    <n v="185.63"/>
    <n v="0.68365253077976196"/>
    <n v="0.35294117647058798"/>
    <n v="0.513166894664841"/>
    <n v="4"/>
    <n v="2"/>
    <n v="3"/>
    <n v="20"/>
    <n v="10"/>
    <n v="15"/>
    <n v="45"/>
    <n v="3"/>
    <x v="0"/>
    <s v="Class-3"/>
    <x v="0"/>
  </r>
  <r>
    <n v="4155"/>
    <n v="139.47999999999999"/>
    <d v="2002-06-20T00:00:00"/>
    <n v="1"/>
    <n v="139.47999999999999"/>
    <n v="0.78060875512998595"/>
    <n v="0"/>
    <n v="0.22315321477428199"/>
    <n v="4"/>
    <n v="1"/>
    <n v="2"/>
    <n v="20"/>
    <n v="5"/>
    <n v="10"/>
    <n v="35"/>
    <n v="2.3333333333333299"/>
    <x v="2"/>
    <s v="Class-2"/>
    <x v="2"/>
  </r>
  <r>
    <n v="4156"/>
    <n v="149.696666666667"/>
    <d v="2003-05-01T00:00:00"/>
    <n v="3"/>
    <n v="449.090000000001"/>
    <n v="0.79514363885091899"/>
    <n v="0.49743502051983601"/>
    <n v="0.51419288645690697"/>
    <n v="4"/>
    <n v="3"/>
    <n v="3"/>
    <n v="20"/>
    <n v="15"/>
    <n v="15"/>
    <n v="50"/>
    <n v="3.3333333333333299"/>
    <x v="0"/>
    <s v="Class-3"/>
    <x v="0"/>
  </r>
  <r>
    <n v="4157"/>
    <n v="3.2250000000000001"/>
    <d v="2002-03-12T00:00:00"/>
    <n v="2"/>
    <n v="6.45"/>
    <n v="9.6614227086183599E-2"/>
    <n v="0.35294117647058798"/>
    <n v="7.8659370725034206E-2"/>
    <n v="1"/>
    <n v="2"/>
    <n v="1"/>
    <n v="5"/>
    <n v="10"/>
    <n v="5"/>
    <n v="20"/>
    <n v="1.3333333333333299"/>
    <x v="4"/>
    <s v="Class-1"/>
    <x v="0"/>
  </r>
  <r>
    <n v="4158"/>
    <n v="58.118000000000002"/>
    <d v="2002-03-28T00:00:00"/>
    <n v="2"/>
    <n v="116.236"/>
    <n v="0.53659370725032496"/>
    <n v="0.35294117647058798"/>
    <n v="0.101060191518468"/>
    <n v="3"/>
    <n v="2"/>
    <n v="1"/>
    <n v="15"/>
    <n v="10"/>
    <n v="5"/>
    <n v="30"/>
    <n v="2"/>
    <x v="2"/>
    <s v="Class-2"/>
    <x v="1"/>
  </r>
  <r>
    <n v="416"/>
    <n v="113.837777777778"/>
    <d v="2005-01-01T00:00:00"/>
    <n v="9"/>
    <n v="1024.540000000002"/>
    <n v="0.733413132694956"/>
    <n v="0.79069767441860495"/>
    <n v="0.98974008207934305"/>
    <n v="4"/>
    <n v="4"/>
    <n v="5"/>
    <n v="20"/>
    <n v="20"/>
    <n v="25"/>
    <n v="65"/>
    <n v="4.3333333333333304"/>
    <x v="1"/>
    <s v="Class-4"/>
    <x v="0"/>
  </r>
  <r>
    <n v="4160"/>
    <n v="154.87280000000001"/>
    <d v="2002-03-16T00:00:00"/>
    <n v="2"/>
    <n v="309.74560000000002"/>
    <n v="0.80112859097130296"/>
    <n v="0.35294117647058798"/>
    <n v="8.4986320109439101E-2"/>
    <n v="5"/>
    <n v="2"/>
    <n v="1"/>
    <n v="25"/>
    <n v="10"/>
    <n v="5"/>
    <n v="40"/>
    <n v="2.6666666666666701"/>
    <x v="2"/>
    <s v="Class-2"/>
    <x v="1"/>
  </r>
  <r>
    <n v="4162"/>
    <n v="120.261"/>
    <d v="2002-03-10T00:00:00"/>
    <n v="1"/>
    <n v="120.261"/>
    <n v="0.74794801641588904"/>
    <n v="0"/>
    <n v="7.4726402188782501E-2"/>
    <n v="4"/>
    <n v="1"/>
    <n v="1"/>
    <n v="20"/>
    <n v="5"/>
    <n v="5"/>
    <n v="30"/>
    <n v="2"/>
    <x v="2"/>
    <s v="Class-2"/>
    <x v="2"/>
  </r>
  <r>
    <n v="4163"/>
    <n v="69.827200000000005"/>
    <d v="2002-04-21T00:00:00"/>
    <n v="1"/>
    <n v="69.827200000000005"/>
    <n v="0.59695622435019802"/>
    <n v="0"/>
    <n v="0.13782489740082099"/>
    <n v="3"/>
    <n v="1"/>
    <n v="1"/>
    <n v="15"/>
    <n v="5"/>
    <n v="5"/>
    <n v="25"/>
    <n v="1.6666666666666701"/>
    <x v="4"/>
    <s v="Class-1"/>
    <x v="2"/>
  </r>
  <r>
    <n v="4164"/>
    <n v="-3.78"/>
    <d v="2002-03-11T00:00:00"/>
    <n v="1"/>
    <n v="-3.78"/>
    <n v="4.1381668946648201E-2"/>
    <n v="0"/>
    <n v="7.6778385772913793E-2"/>
    <n v="1"/>
    <n v="1"/>
    <n v="1"/>
    <n v="5"/>
    <n v="5"/>
    <n v="5"/>
    <n v="15"/>
    <n v="1"/>
    <x v="4"/>
    <s v="Class-1"/>
    <x v="0"/>
  </r>
  <r>
    <n v="4165"/>
    <n v="32.688000000000002"/>
    <d v="2002-05-06T00:00:00"/>
    <n v="1"/>
    <n v="32.688000000000002"/>
    <n v="0.37688098495211098"/>
    <n v="0"/>
    <n v="0.159541723666211"/>
    <n v="2"/>
    <n v="1"/>
    <n v="1"/>
    <n v="10"/>
    <n v="5"/>
    <n v="5"/>
    <n v="20"/>
    <n v="1.3333333333333299"/>
    <x v="4"/>
    <s v="Class-1"/>
    <x v="2"/>
  </r>
  <r>
    <n v="4166"/>
    <n v="0.22"/>
    <d v="2002-03-29T00:00:00"/>
    <n v="1"/>
    <n v="0.22"/>
    <n v="5.36935704514361E-2"/>
    <n v="0"/>
    <n v="0.102599179206566"/>
    <n v="1"/>
    <n v="1"/>
    <n v="1"/>
    <n v="5"/>
    <n v="5"/>
    <n v="5"/>
    <n v="15"/>
    <n v="1"/>
    <x v="4"/>
    <s v="Class-1"/>
    <x v="0"/>
  </r>
  <r>
    <n v="4167"/>
    <n v="133.83199999999999"/>
    <d v="2002-03-27T00:00:00"/>
    <n v="1"/>
    <n v="133.83199999999999"/>
    <n v="0.77240082079345895"/>
    <n v="0"/>
    <n v="9.9863201094391299E-2"/>
    <n v="4"/>
    <n v="1"/>
    <n v="1"/>
    <n v="20"/>
    <n v="5"/>
    <n v="5"/>
    <n v="30"/>
    <n v="2"/>
    <x v="2"/>
    <s v="Class-2"/>
    <x v="2"/>
  </r>
  <r>
    <n v="4168"/>
    <n v="87.152000000000001"/>
    <d v="2002-06-16T00:00:00"/>
    <n v="1"/>
    <n v="87.152000000000001"/>
    <n v="0.66381668946648897"/>
    <n v="0"/>
    <n v="0.215458276333789"/>
    <n v="4"/>
    <n v="1"/>
    <n v="2"/>
    <n v="20"/>
    <n v="5"/>
    <n v="10"/>
    <n v="35"/>
    <n v="2.3333333333333299"/>
    <x v="2"/>
    <s v="Class-2"/>
    <x v="2"/>
  </r>
  <r>
    <n v="4169"/>
    <n v="6.02"/>
    <d v="2002-03-23T00:00:00"/>
    <n v="1"/>
    <n v="6.02"/>
    <n v="0.12978796169630799"/>
    <n v="0"/>
    <n v="9.3194254445964506E-2"/>
    <n v="1"/>
    <n v="1"/>
    <n v="1"/>
    <n v="5"/>
    <n v="5"/>
    <n v="5"/>
    <n v="15"/>
    <n v="1"/>
    <x v="4"/>
    <s v="Class-1"/>
    <x v="0"/>
  </r>
  <r>
    <n v="417"/>
    <n v="66.708749999999995"/>
    <d v="2004-09-03T00:00:00"/>
    <n v="18"/>
    <n v="1200.7574999999999"/>
    <n v="0.58276333789328805"/>
    <n v="0.90971272229822198"/>
    <n v="0.76932284541723595"/>
    <n v="3"/>
    <n v="5"/>
    <n v="4"/>
    <n v="15"/>
    <n v="25"/>
    <n v="20"/>
    <n v="60"/>
    <n v="4"/>
    <x v="1"/>
    <s v="Class-4"/>
    <x v="0"/>
  </r>
  <r>
    <n v="4170"/>
    <n v="116.14400000000001"/>
    <d v="2002-07-12T00:00:00"/>
    <n v="3"/>
    <n v="348.43200000000002"/>
    <n v="0.738372093023275"/>
    <n v="0.49743502051983601"/>
    <n v="0.25718194254445997"/>
    <n v="4"/>
    <n v="3"/>
    <n v="2"/>
    <n v="20"/>
    <n v="15"/>
    <n v="10"/>
    <n v="45"/>
    <n v="3"/>
    <x v="0"/>
    <s v="Class-3"/>
    <x v="1"/>
  </r>
  <r>
    <n v="4172"/>
    <n v="331.42115151515202"/>
    <d v="2004-11-05T00:00:00"/>
    <n v="33"/>
    <n v="10936.898000000017"/>
    <n v="0.90971272229827305"/>
    <n v="0.96272229822161404"/>
    <n v="0.86987004103967103"/>
    <n v="5"/>
    <n v="5"/>
    <n v="5"/>
    <n v="25"/>
    <n v="25"/>
    <n v="25"/>
    <n v="75"/>
    <n v="5"/>
    <x v="3"/>
    <s v="Class-5"/>
    <x v="1"/>
  </r>
  <r>
    <n v="4174"/>
    <n v="14.425384615384599"/>
    <d v="2004-11-17T00:00:00"/>
    <n v="13"/>
    <n v="187.5299999999998"/>
    <n v="0.20947332421341"/>
    <n v="0.86234610123119004"/>
    <n v="0.88970588235294101"/>
    <n v="2"/>
    <n v="5"/>
    <n v="5"/>
    <n v="10"/>
    <n v="25"/>
    <n v="25"/>
    <n v="60"/>
    <n v="4"/>
    <x v="1"/>
    <s v="Class-4"/>
    <x v="0"/>
  </r>
  <r>
    <n v="4175"/>
    <n v="45.768000000000001"/>
    <d v="2002-03-17T00:00:00"/>
    <n v="1"/>
    <n v="45.768000000000001"/>
    <n v="0.46460328317371602"/>
    <n v="0"/>
    <n v="8.6354309165526694E-2"/>
    <n v="3"/>
    <n v="1"/>
    <n v="1"/>
    <n v="15"/>
    <n v="5"/>
    <n v="5"/>
    <n v="25"/>
    <n v="1.6666666666666701"/>
    <x v="4"/>
    <s v="Class-1"/>
    <x v="2"/>
  </r>
  <r>
    <n v="4176"/>
    <n v="-1.0233333333333301"/>
    <d v="2002-03-06T00:00:00"/>
    <n v="3"/>
    <n v="-3.0699999999999905"/>
    <n v="4.4801641586867003E-2"/>
    <n v="0.49743502051983601"/>
    <n v="7.0109439124487E-2"/>
    <n v="1"/>
    <n v="3"/>
    <n v="1"/>
    <n v="5"/>
    <n v="15"/>
    <n v="5"/>
    <n v="25"/>
    <n v="1.6666666666666701"/>
    <x v="4"/>
    <s v="Class-1"/>
    <x v="1"/>
  </r>
  <r>
    <n v="4178"/>
    <n v="390.77358923766798"/>
    <d v="2004-12-21T00:00:00"/>
    <n v="446"/>
    <n v="174285.02079999991"/>
    <n v="0.92270861833110696"/>
    <n v="1"/>
    <n v="0.95861833105335104"/>
    <n v="5"/>
    <n v="5"/>
    <n v="5"/>
    <n v="25"/>
    <n v="25"/>
    <n v="25"/>
    <n v="75"/>
    <n v="5"/>
    <x v="3"/>
    <s v="Class-5"/>
    <x v="1"/>
  </r>
  <r>
    <n v="418"/>
    <n v="11.28"/>
    <d v="2002-04-28T00:00:00"/>
    <n v="1"/>
    <n v="11.28"/>
    <n v="0.17971956224350499"/>
    <n v="0"/>
    <n v="0.14705882352941199"/>
    <n v="1"/>
    <n v="1"/>
    <n v="1"/>
    <n v="5"/>
    <n v="5"/>
    <n v="5"/>
    <n v="15"/>
    <n v="1"/>
    <x v="4"/>
    <s v="Class-1"/>
    <x v="0"/>
  </r>
  <r>
    <n v="4180"/>
    <n v="229.68"/>
    <d v="2002-03-12T00:00:00"/>
    <n v="1"/>
    <n v="229.68"/>
    <n v="0.86542407660743004"/>
    <n v="0"/>
    <n v="7.8659370725034206E-2"/>
    <n v="5"/>
    <n v="1"/>
    <n v="1"/>
    <n v="25"/>
    <n v="5"/>
    <n v="5"/>
    <n v="35"/>
    <n v="2.3333333333333299"/>
    <x v="2"/>
    <s v="Class-2"/>
    <x v="0"/>
  </r>
  <r>
    <n v="4181"/>
    <n v="87.164000000000001"/>
    <d v="2002-03-25T00:00:00"/>
    <n v="1"/>
    <n v="87.164000000000001"/>
    <n v="0.66398768809849995"/>
    <n v="0"/>
    <n v="9.64432284541724E-2"/>
    <n v="4"/>
    <n v="1"/>
    <n v="1"/>
    <n v="20"/>
    <n v="5"/>
    <n v="5"/>
    <n v="30"/>
    <n v="2"/>
    <x v="2"/>
    <s v="Class-2"/>
    <x v="2"/>
  </r>
  <r>
    <n v="4182"/>
    <n v="109.30500000000001"/>
    <d v="2002-03-23T00:00:00"/>
    <n v="2"/>
    <n v="218.61"/>
    <n v="0.72058823529413296"/>
    <n v="0.35294117647058798"/>
    <n v="9.3194254445964506E-2"/>
    <n v="4"/>
    <n v="2"/>
    <n v="1"/>
    <n v="20"/>
    <n v="10"/>
    <n v="5"/>
    <n v="35"/>
    <n v="2.3333333333333299"/>
    <x v="2"/>
    <s v="Class-2"/>
    <x v="0"/>
  </r>
  <r>
    <n v="4183"/>
    <n v="276.51"/>
    <d v="2002-03-13T00:00:00"/>
    <n v="1"/>
    <n v="276.51"/>
    <n v="0.89192886456913201"/>
    <n v="0"/>
    <n v="8.0540355677154604E-2"/>
    <n v="5"/>
    <n v="1"/>
    <n v="1"/>
    <n v="25"/>
    <n v="5"/>
    <n v="5"/>
    <n v="35"/>
    <n v="2.3333333333333299"/>
    <x v="2"/>
    <s v="Class-2"/>
    <x v="0"/>
  </r>
  <r>
    <n v="4184"/>
    <n v="32.343600000000002"/>
    <d v="2003-02-17T00:00:00"/>
    <n v="2"/>
    <n v="64.687200000000004"/>
    <n v="0.37414500683993601"/>
    <n v="0.35294117647058798"/>
    <n v="0.49846101231189999"/>
    <n v="2"/>
    <n v="2"/>
    <n v="3"/>
    <n v="10"/>
    <n v="10"/>
    <n v="15"/>
    <n v="35"/>
    <n v="2.3333333333333299"/>
    <x v="2"/>
    <s v="Class-2"/>
    <x v="2"/>
  </r>
  <r>
    <n v="4185"/>
    <n v="4627.2887722222204"/>
    <d v="2004-12-29T00:00:00"/>
    <n v="36"/>
    <n v="166582.39579999994"/>
    <n v="0.993844049247674"/>
    <n v="0.96785225718194301"/>
    <n v="0.97691518467852201"/>
    <n v="5"/>
    <n v="5"/>
    <n v="5"/>
    <n v="25"/>
    <n v="25"/>
    <n v="25"/>
    <n v="75"/>
    <n v="5"/>
    <x v="3"/>
    <s v="Class-5"/>
    <x v="1"/>
  </r>
  <r>
    <n v="4187"/>
    <n v="58.324599999999997"/>
    <d v="2002-03-13T00:00:00"/>
    <n v="2"/>
    <n v="116.64919999999999"/>
    <n v="0.53813269493842297"/>
    <n v="0.35294117647058798"/>
    <n v="8.0540355677154604E-2"/>
    <n v="3"/>
    <n v="2"/>
    <n v="1"/>
    <n v="15"/>
    <n v="10"/>
    <n v="5"/>
    <n v="30"/>
    <n v="2"/>
    <x v="2"/>
    <s v="Class-2"/>
    <x v="1"/>
  </r>
  <r>
    <n v="4189"/>
    <n v="234.71"/>
    <d v="2002-03-26T00:00:00"/>
    <n v="1"/>
    <n v="234.71"/>
    <n v="0.86833105335161698"/>
    <n v="0"/>
    <n v="9.79822161422709E-2"/>
    <n v="5"/>
    <n v="1"/>
    <n v="1"/>
    <n v="25"/>
    <n v="5"/>
    <n v="5"/>
    <n v="35"/>
    <n v="2.3333333333333299"/>
    <x v="2"/>
    <s v="Class-2"/>
    <x v="0"/>
  </r>
  <r>
    <n v="419"/>
    <n v="15.963333333333299"/>
    <d v="2002-09-30T00:00:00"/>
    <n v="3"/>
    <n v="47.889999999999901"/>
    <n v="0.22845417236662499"/>
    <n v="0.49743502051983601"/>
    <n v="0.39705882352941102"/>
    <n v="2"/>
    <n v="3"/>
    <n v="2"/>
    <n v="10"/>
    <n v="15"/>
    <n v="10"/>
    <n v="35"/>
    <n v="2.3333333333333299"/>
    <x v="2"/>
    <s v="Class-2"/>
    <x v="0"/>
  </r>
  <r>
    <n v="4190"/>
    <n v="5.83"/>
    <d v="2003-07-30T00:00:00"/>
    <n v="3"/>
    <n v="17.490000000000002"/>
    <n v="0.127222982216143"/>
    <n v="0.49743502051983601"/>
    <n v="0.54394664842681195"/>
    <n v="1"/>
    <n v="3"/>
    <n v="3"/>
    <n v="5"/>
    <n v="15"/>
    <n v="15"/>
    <n v="35"/>
    <n v="2.3333333333333299"/>
    <x v="2"/>
    <s v="Class-2"/>
    <x v="0"/>
  </r>
  <r>
    <n v="4191"/>
    <n v="32.594999999999999"/>
    <d v="2003-05-11T00:00:00"/>
    <n v="2"/>
    <n v="65.19"/>
    <n v="0.3767099863201"/>
    <n v="0.35294117647058798"/>
    <n v="0.51709986320109302"/>
    <n v="2"/>
    <n v="2"/>
    <n v="3"/>
    <n v="10"/>
    <n v="10"/>
    <n v="15"/>
    <n v="35"/>
    <n v="2.3333333333333299"/>
    <x v="2"/>
    <s v="Class-2"/>
    <x v="2"/>
  </r>
  <r>
    <n v="4192"/>
    <n v="183.79320000000001"/>
    <d v="2002-03-17T00:00:00"/>
    <n v="1"/>
    <n v="183.79320000000001"/>
    <n v="0.83190834473327901"/>
    <n v="0"/>
    <n v="8.6354309165526694E-2"/>
    <n v="5"/>
    <n v="1"/>
    <n v="1"/>
    <n v="25"/>
    <n v="5"/>
    <n v="5"/>
    <n v="35"/>
    <n v="2.3333333333333299"/>
    <x v="2"/>
    <s v="Class-2"/>
    <x v="2"/>
  </r>
  <r>
    <n v="4193"/>
    <n v="0"/>
    <d v="2002-03-11T00:00:00"/>
    <n v="1"/>
    <n v="0"/>
    <n v="4.5827633378932697E-2"/>
    <n v="0"/>
    <n v="7.6778385772913793E-2"/>
    <n v="1"/>
    <n v="1"/>
    <n v="1"/>
    <n v="5"/>
    <n v="5"/>
    <n v="5"/>
    <n v="15"/>
    <n v="1"/>
    <x v="4"/>
    <s v="Class-1"/>
    <x v="0"/>
  </r>
  <r>
    <n v="4194"/>
    <n v="241.69"/>
    <d v="2002-04-07T00:00:00"/>
    <n v="1"/>
    <n v="241.69"/>
    <n v="0.87260601915189095"/>
    <n v="0"/>
    <n v="0.119015047879617"/>
    <n v="5"/>
    <n v="1"/>
    <n v="1"/>
    <n v="25"/>
    <n v="5"/>
    <n v="5"/>
    <n v="35"/>
    <n v="2.3333333333333299"/>
    <x v="2"/>
    <s v="Class-2"/>
    <x v="0"/>
  </r>
  <r>
    <n v="4195"/>
    <n v="10.94"/>
    <d v="2002-03-21T00:00:00"/>
    <n v="1"/>
    <n v="10.94"/>
    <n v="0.175957592339264"/>
    <n v="0"/>
    <n v="9.0629274965800297E-2"/>
    <n v="1"/>
    <n v="1"/>
    <n v="1"/>
    <n v="5"/>
    <n v="5"/>
    <n v="5"/>
    <n v="15"/>
    <n v="1"/>
    <x v="4"/>
    <s v="Class-1"/>
    <x v="0"/>
  </r>
  <r>
    <n v="4196"/>
    <n v="695.03"/>
    <d v="2002-08-06T00:00:00"/>
    <n v="1"/>
    <n v="695.03"/>
    <n v="0.95861833105341299"/>
    <n v="0"/>
    <n v="0.300957592339261"/>
    <n v="5"/>
    <n v="1"/>
    <n v="2"/>
    <n v="25"/>
    <n v="5"/>
    <n v="10"/>
    <n v="40"/>
    <n v="2.6666666666666701"/>
    <x v="2"/>
    <s v="Class-2"/>
    <x v="0"/>
  </r>
  <r>
    <n v="4197"/>
    <n v="25.779"/>
    <d v="2002-03-24T00:00:00"/>
    <n v="2"/>
    <n v="51.558"/>
    <n v="0.317031463748287"/>
    <n v="0.35294117647058798"/>
    <n v="9.4733242134063006E-2"/>
    <n v="2"/>
    <n v="2"/>
    <n v="1"/>
    <n v="10"/>
    <n v="10"/>
    <n v="5"/>
    <n v="25"/>
    <n v="1.6666666666666701"/>
    <x v="4"/>
    <s v="Class-1"/>
    <x v="1"/>
  </r>
  <r>
    <n v="4199"/>
    <n v="106.11199999999999"/>
    <d v="2002-07-23T00:00:00"/>
    <n v="1"/>
    <n v="106.11199999999999"/>
    <n v="0.71614227086184801"/>
    <n v="0"/>
    <n v="0.27530779753762002"/>
    <n v="4"/>
    <n v="1"/>
    <n v="2"/>
    <n v="20"/>
    <n v="5"/>
    <n v="10"/>
    <n v="35"/>
    <n v="2.3333333333333299"/>
    <x v="2"/>
    <s v="Class-2"/>
    <x v="2"/>
  </r>
  <r>
    <n v="42"/>
    <n v="22.1"/>
    <d v="2003-10-15T00:00:00"/>
    <n v="4"/>
    <n v="88.4"/>
    <n v="0.28898768809849501"/>
    <n v="0.581395348837209"/>
    <n v="0.57250341997263898"/>
    <n v="2"/>
    <n v="3"/>
    <n v="3"/>
    <n v="10"/>
    <n v="15"/>
    <n v="15"/>
    <n v="40"/>
    <n v="2.6666666666666701"/>
    <x v="2"/>
    <s v="Class-2"/>
    <x v="0"/>
  </r>
  <r>
    <n v="420"/>
    <n v="63.563333333333297"/>
    <d v="2003-11-18T00:00:00"/>
    <n v="3"/>
    <n v="190.68999999999988"/>
    <n v="0.56720246238028904"/>
    <n v="0.49743502051983601"/>
    <n v="0.58498632010943796"/>
    <n v="3"/>
    <n v="3"/>
    <n v="3"/>
    <n v="15"/>
    <n v="15"/>
    <n v="15"/>
    <n v="45"/>
    <n v="3"/>
    <x v="0"/>
    <s v="Class-3"/>
    <x v="0"/>
  </r>
  <r>
    <n v="4200"/>
    <n v="65.784000000000006"/>
    <d v="2002-04-05T00:00:00"/>
    <n v="1"/>
    <n v="65.784000000000006"/>
    <n v="0.57951436388507904"/>
    <n v="0"/>
    <n v="0.114911080711354"/>
    <n v="3"/>
    <n v="1"/>
    <n v="1"/>
    <n v="15"/>
    <n v="5"/>
    <n v="5"/>
    <n v="25"/>
    <n v="1.6666666666666701"/>
    <x v="4"/>
    <s v="Class-1"/>
    <x v="2"/>
  </r>
  <r>
    <n v="4201"/>
    <n v="28.0456"/>
    <d v="2002-05-23T00:00:00"/>
    <n v="1"/>
    <n v="28.0456"/>
    <n v="0.33567031463747798"/>
    <n v="0"/>
    <n v="0.178693570451436"/>
    <n v="2"/>
    <n v="1"/>
    <n v="1"/>
    <n v="10"/>
    <n v="5"/>
    <n v="5"/>
    <n v="20"/>
    <n v="1.3333333333333299"/>
    <x v="4"/>
    <s v="Class-1"/>
    <x v="2"/>
  </r>
  <r>
    <n v="4202"/>
    <n v="26.81"/>
    <d v="2004-02-23T00:00:00"/>
    <n v="2"/>
    <n v="53.62"/>
    <n v="0.32746238030095398"/>
    <n v="0.35294117647058798"/>
    <n v="0.62961696306429404"/>
    <n v="2"/>
    <n v="2"/>
    <n v="4"/>
    <n v="10"/>
    <n v="10"/>
    <n v="20"/>
    <n v="40"/>
    <n v="2.6666666666666701"/>
    <x v="2"/>
    <s v="Class-2"/>
    <x v="0"/>
  </r>
  <r>
    <n v="4203"/>
    <n v="88.254999999999995"/>
    <d v="2002-03-29T00:00:00"/>
    <n v="2"/>
    <n v="176.51"/>
    <n v="0.66843365253078602"/>
    <n v="0.35294117647058798"/>
    <n v="0.102599179206566"/>
    <n v="4"/>
    <n v="2"/>
    <n v="1"/>
    <n v="20"/>
    <n v="10"/>
    <n v="5"/>
    <n v="35"/>
    <n v="2.3333333333333299"/>
    <x v="2"/>
    <s v="Class-2"/>
    <x v="0"/>
  </r>
  <r>
    <n v="4204"/>
    <n v="74.811199999999999"/>
    <d v="2002-04-14T00:00:00"/>
    <n v="1"/>
    <n v="74.811199999999999"/>
    <n v="0.61713406292749395"/>
    <n v="0"/>
    <n v="0.12756497948016399"/>
    <n v="4"/>
    <n v="1"/>
    <n v="1"/>
    <n v="20"/>
    <n v="5"/>
    <n v="5"/>
    <n v="30"/>
    <n v="2"/>
    <x v="2"/>
    <s v="Class-2"/>
    <x v="2"/>
  </r>
  <r>
    <n v="4205"/>
    <n v="21.04"/>
    <d v="2002-04-26T00:00:00"/>
    <n v="1"/>
    <n v="21.04"/>
    <n v="0.27650478796169797"/>
    <n v="0"/>
    <n v="0.14398084815321499"/>
    <n v="2"/>
    <n v="1"/>
    <n v="1"/>
    <n v="10"/>
    <n v="5"/>
    <n v="5"/>
    <n v="20"/>
    <n v="1.3333333333333299"/>
    <x v="4"/>
    <s v="Class-1"/>
    <x v="0"/>
  </r>
  <r>
    <n v="4206"/>
    <n v="27.884374999999999"/>
    <d v="2004-02-14T00:00:00"/>
    <n v="16"/>
    <n v="446.15"/>
    <n v="0.33396032831736899"/>
    <n v="0.89586183310533496"/>
    <n v="0.62397400820793303"/>
    <n v="2"/>
    <n v="5"/>
    <n v="4"/>
    <n v="10"/>
    <n v="25"/>
    <n v="20"/>
    <n v="55"/>
    <n v="3.6666666666666701"/>
    <x v="0"/>
    <s v="Class-3"/>
    <x v="0"/>
  </r>
  <r>
    <n v="4207"/>
    <n v="32.5"/>
    <d v="2002-05-19T00:00:00"/>
    <n v="1"/>
    <n v="32.5"/>
    <n v="0.375854993160046"/>
    <n v="0"/>
    <n v="0.17390560875513"/>
    <n v="2"/>
    <n v="1"/>
    <n v="1"/>
    <n v="10"/>
    <n v="5"/>
    <n v="5"/>
    <n v="20"/>
    <n v="1.3333333333333299"/>
    <x v="4"/>
    <s v="Class-1"/>
    <x v="0"/>
  </r>
  <r>
    <n v="4208"/>
    <n v="14.85"/>
    <d v="2002-03-05T00:00:00"/>
    <n v="1"/>
    <n v="14.85"/>
    <n v="0.213406292749662"/>
    <n v="0"/>
    <n v="6.9083447332421305E-2"/>
    <n v="2"/>
    <n v="1"/>
    <n v="1"/>
    <n v="10"/>
    <n v="5"/>
    <n v="5"/>
    <n v="20"/>
    <n v="1.3333333333333299"/>
    <x v="4"/>
    <s v="Class-1"/>
    <x v="0"/>
  </r>
  <r>
    <n v="4209"/>
    <n v="-1.39"/>
    <d v="2002-03-05T00:00:00"/>
    <n v="1"/>
    <n v="-1.39"/>
    <n v="4.4288645690834197E-2"/>
    <n v="0"/>
    <n v="6.9083447332421305E-2"/>
    <n v="1"/>
    <n v="1"/>
    <n v="1"/>
    <n v="5"/>
    <n v="5"/>
    <n v="5"/>
    <n v="15"/>
    <n v="1"/>
    <x v="4"/>
    <s v="Class-1"/>
    <x v="0"/>
  </r>
  <r>
    <n v="421"/>
    <n v="-25.24"/>
    <d v="2002-07-31T00:00:00"/>
    <n v="2"/>
    <n v="-50.48"/>
    <n v="3.0437756497947902E-2"/>
    <n v="0.35294117647058798"/>
    <n v="0.28847469220246202"/>
    <n v="1"/>
    <n v="2"/>
    <n v="2"/>
    <n v="5"/>
    <n v="10"/>
    <n v="10"/>
    <n v="25"/>
    <n v="1.6666666666666701"/>
    <x v="4"/>
    <s v="Class-1"/>
    <x v="0"/>
  </r>
  <r>
    <n v="4210"/>
    <n v="7.6669999999999998"/>
    <d v="2004-07-23T00:00:00"/>
    <n v="10"/>
    <n v="76.67"/>
    <n v="0.14893980848153399"/>
    <n v="0.81549247606019204"/>
    <n v="0.72794117647058698"/>
    <n v="1"/>
    <n v="5"/>
    <n v="4"/>
    <n v="5"/>
    <n v="25"/>
    <n v="20"/>
    <n v="50"/>
    <n v="3.3333333333333299"/>
    <x v="0"/>
    <s v="Class-3"/>
    <x v="0"/>
  </r>
  <r>
    <n v="4211"/>
    <n v="61.24"/>
    <d v="2002-03-05T00:00:00"/>
    <n v="1"/>
    <n v="61.24"/>
    <n v="0.55591655266756501"/>
    <n v="0"/>
    <n v="6.9083447332421305E-2"/>
    <n v="3"/>
    <n v="1"/>
    <n v="1"/>
    <n v="15"/>
    <n v="5"/>
    <n v="5"/>
    <n v="25"/>
    <n v="1.6666666666666701"/>
    <x v="4"/>
    <s v="Class-1"/>
    <x v="0"/>
  </r>
  <r>
    <n v="4212"/>
    <n v="934.86125000000004"/>
    <d v="2003-04-02T00:00:00"/>
    <n v="8"/>
    <n v="7478.89"/>
    <n v="0.97041723666216995"/>
    <n v="0.76333789329685398"/>
    <n v="0.50701094391244705"/>
    <n v="5"/>
    <n v="4"/>
    <n v="3"/>
    <n v="25"/>
    <n v="20"/>
    <n v="15"/>
    <n v="60"/>
    <n v="4"/>
    <x v="1"/>
    <s v="Class-4"/>
    <x v="0"/>
  </r>
  <r>
    <n v="4213"/>
    <n v="111.721111111111"/>
    <d v="2004-06-18T00:00:00"/>
    <n v="9"/>
    <n v="1005.489999999999"/>
    <n v="0.72845417236663801"/>
    <n v="0.79069767441860495"/>
    <n v="0.69887140902872702"/>
    <n v="4"/>
    <n v="4"/>
    <n v="4"/>
    <n v="20"/>
    <n v="20"/>
    <n v="20"/>
    <n v="60"/>
    <n v="4"/>
    <x v="1"/>
    <s v="Class-4"/>
    <x v="0"/>
  </r>
  <r>
    <n v="4214"/>
    <n v="0"/>
    <d v="2002-04-12T00:00:00"/>
    <n v="1"/>
    <n v="0"/>
    <n v="4.5827633378932697E-2"/>
    <n v="0"/>
    <n v="0.125"/>
    <n v="1"/>
    <n v="1"/>
    <n v="1"/>
    <n v="5"/>
    <n v="5"/>
    <n v="5"/>
    <n v="15"/>
    <n v="1"/>
    <x v="4"/>
    <s v="Class-1"/>
    <x v="0"/>
  </r>
  <r>
    <n v="4215"/>
    <n v="-59.03"/>
    <d v="2002-03-17T00:00:00"/>
    <n v="1"/>
    <n v="-59.03"/>
    <n v="2.05198358413132E-2"/>
    <n v="0"/>
    <n v="8.6354309165526694E-2"/>
    <n v="1"/>
    <n v="1"/>
    <n v="1"/>
    <n v="5"/>
    <n v="5"/>
    <n v="5"/>
    <n v="15"/>
    <n v="1"/>
    <x v="4"/>
    <s v="Class-1"/>
    <x v="0"/>
  </r>
  <r>
    <n v="4216"/>
    <n v="62.531999999999996"/>
    <d v="2002-06-06T00:00:00"/>
    <n v="2"/>
    <n v="125.06399999999999"/>
    <n v="0.56326949384403702"/>
    <n v="0.35294117647058798"/>
    <n v="0.19647742818057501"/>
    <n v="3"/>
    <n v="2"/>
    <n v="1"/>
    <n v="15"/>
    <n v="10"/>
    <n v="5"/>
    <n v="30"/>
    <n v="2"/>
    <x v="2"/>
    <s v="Class-2"/>
    <x v="1"/>
  </r>
  <r>
    <n v="4218"/>
    <n v="17.0826666666667"/>
    <d v="2002-04-28T00:00:00"/>
    <n v="3"/>
    <n v="51.248000000000104"/>
    <n v="0.23854309165527099"/>
    <n v="0.49743502051983601"/>
    <n v="0.14705882352941199"/>
    <n v="2"/>
    <n v="3"/>
    <n v="1"/>
    <n v="10"/>
    <n v="15"/>
    <n v="5"/>
    <n v="30"/>
    <n v="2"/>
    <x v="2"/>
    <s v="Class-2"/>
    <x v="1"/>
  </r>
  <r>
    <n v="422"/>
    <n v="13.5133333333333"/>
    <d v="2002-07-29T00:00:00"/>
    <n v="3"/>
    <n v="40.5399999999999"/>
    <n v="0.20092339261286199"/>
    <n v="0.49743502051983601"/>
    <n v="0.285396716826265"/>
    <n v="2"/>
    <n v="3"/>
    <n v="2"/>
    <n v="10"/>
    <n v="15"/>
    <n v="10"/>
    <n v="35"/>
    <n v="2.3333333333333299"/>
    <x v="2"/>
    <s v="Class-2"/>
    <x v="0"/>
  </r>
  <r>
    <n v="4220"/>
    <n v="82.042857142857102"/>
    <d v="2004-02-10T00:00:00"/>
    <n v="14"/>
    <n v="1148.5999999999995"/>
    <n v="0.645519835841315"/>
    <n v="0.87534199726402195"/>
    <n v="0.62260601915184599"/>
    <n v="4"/>
    <n v="5"/>
    <n v="4"/>
    <n v="20"/>
    <n v="25"/>
    <n v="20"/>
    <n v="65"/>
    <n v="4.3333333333333304"/>
    <x v="1"/>
    <s v="Class-4"/>
    <x v="0"/>
  </r>
  <r>
    <n v="4221"/>
    <n v="-33.979999999999997"/>
    <d v="2002-03-29T00:00:00"/>
    <n v="1"/>
    <n v="-33.979999999999997"/>
    <n v="2.63337893296853E-2"/>
    <n v="0"/>
    <n v="0.102599179206566"/>
    <n v="1"/>
    <n v="1"/>
    <n v="1"/>
    <n v="5"/>
    <n v="5"/>
    <n v="5"/>
    <n v="15"/>
    <n v="1"/>
    <x v="4"/>
    <s v="Class-1"/>
    <x v="0"/>
  </r>
  <r>
    <n v="4222"/>
    <n v="33.936666666666703"/>
    <d v="2003-06-18T00:00:00"/>
    <n v="3"/>
    <n v="101.81000000000012"/>
    <n v="0.38833789329684298"/>
    <n v="0.49743502051983601"/>
    <n v="0.52718878248973899"/>
    <n v="2"/>
    <n v="3"/>
    <n v="3"/>
    <n v="10"/>
    <n v="15"/>
    <n v="15"/>
    <n v="40"/>
    <n v="2.6666666666666701"/>
    <x v="2"/>
    <s v="Class-2"/>
    <x v="0"/>
  </r>
  <r>
    <n v="4223"/>
    <n v="69.144000000000005"/>
    <d v="2002-04-06T00:00:00"/>
    <n v="1"/>
    <n v="69.144000000000005"/>
    <n v="0.59404924760601197"/>
    <n v="0"/>
    <n v="0.117476060191519"/>
    <n v="3"/>
    <n v="1"/>
    <n v="1"/>
    <n v="15"/>
    <n v="5"/>
    <n v="5"/>
    <n v="25"/>
    <n v="1.6666666666666701"/>
    <x v="4"/>
    <s v="Class-1"/>
    <x v="2"/>
  </r>
  <r>
    <n v="4224"/>
    <n v="24.99"/>
    <d v="2002-04-20T00:00:00"/>
    <n v="1"/>
    <n v="24.99"/>
    <n v="0.31070451436388302"/>
    <n v="0"/>
    <n v="0.136285909712722"/>
    <n v="2"/>
    <n v="1"/>
    <n v="1"/>
    <n v="10"/>
    <n v="5"/>
    <n v="5"/>
    <n v="20"/>
    <n v="1.3333333333333299"/>
    <x v="4"/>
    <s v="Class-1"/>
    <x v="0"/>
  </r>
  <r>
    <n v="4225"/>
    <n v="-217.31200000000001"/>
    <d v="2002-06-02T00:00:00"/>
    <n v="2"/>
    <n v="-434.62400000000002"/>
    <n v="6.8399452804377599E-3"/>
    <n v="0.35294117647058798"/>
    <n v="0.191005471956224"/>
    <n v="1"/>
    <n v="2"/>
    <n v="1"/>
    <n v="5"/>
    <n v="10"/>
    <n v="5"/>
    <n v="20"/>
    <n v="1.3333333333333299"/>
    <x v="4"/>
    <s v="Class-1"/>
    <x v="1"/>
  </r>
  <r>
    <n v="4227"/>
    <n v="-12.99"/>
    <d v="2002-03-31T00:00:00"/>
    <n v="1"/>
    <n v="-12.99"/>
    <n v="3.6935704514363697E-2"/>
    <n v="0"/>
    <n v="0.108584131326949"/>
    <n v="1"/>
    <n v="1"/>
    <n v="1"/>
    <n v="5"/>
    <n v="5"/>
    <n v="5"/>
    <n v="15"/>
    <n v="1"/>
    <x v="4"/>
    <s v="Class-1"/>
    <x v="0"/>
  </r>
  <r>
    <n v="4228"/>
    <n v="73.798333333333304"/>
    <d v="2004-04-25T00:00:00"/>
    <n v="6"/>
    <n v="442.78999999999985"/>
    <n v="0.61132010943912096"/>
    <n v="0.68946648426812596"/>
    <n v="0.66792065663474598"/>
    <n v="4"/>
    <n v="4"/>
    <n v="4"/>
    <n v="20"/>
    <n v="20"/>
    <n v="20"/>
    <n v="60"/>
    <n v="4"/>
    <x v="1"/>
    <s v="Class-4"/>
    <x v="0"/>
  </r>
  <r>
    <n v="4229"/>
    <n v="462.82"/>
    <d v="2004-06-17T00:00:00"/>
    <n v="5"/>
    <n v="2314.1"/>
    <n v="0.93775649794807303"/>
    <n v="0.64261285909712695"/>
    <n v="0.69784541723666105"/>
    <n v="5"/>
    <n v="4"/>
    <n v="4"/>
    <n v="25"/>
    <n v="20"/>
    <n v="20"/>
    <n v="65"/>
    <n v="4.3333333333333304"/>
    <x v="1"/>
    <s v="Class-4"/>
    <x v="0"/>
  </r>
  <r>
    <n v="423"/>
    <n v="83.539400000000001"/>
    <d v="2003-08-04T00:00:00"/>
    <n v="8"/>
    <n v="668.3152"/>
    <n v="0.65013679890561105"/>
    <n v="0.76333789329685398"/>
    <n v="0.54651162790697605"/>
    <n v="4"/>
    <n v="4"/>
    <n v="3"/>
    <n v="20"/>
    <n v="20"/>
    <n v="15"/>
    <n v="55"/>
    <n v="3.6666666666666701"/>
    <x v="0"/>
    <s v="Class-3"/>
    <x v="1"/>
  </r>
  <r>
    <n v="4230"/>
    <n v="58.0490909090909"/>
    <d v="2004-04-29T00:00:00"/>
    <n v="11"/>
    <n v="638.53999999999985"/>
    <n v="0.536251709986303"/>
    <n v="0.83413132694938497"/>
    <n v="0.66997264021887704"/>
    <n v="3"/>
    <n v="5"/>
    <n v="4"/>
    <n v="15"/>
    <n v="25"/>
    <n v="20"/>
    <n v="60"/>
    <n v="4"/>
    <x v="1"/>
    <s v="Class-4"/>
    <x v="0"/>
  </r>
  <r>
    <n v="4231"/>
    <n v="23.094000000000001"/>
    <d v="2004-09-15T00:00:00"/>
    <n v="5"/>
    <n v="115.47"/>
    <n v="0.29394664842681201"/>
    <n v="0.64261285909712695"/>
    <n v="0.78847469220246202"/>
    <n v="2"/>
    <n v="4"/>
    <n v="4"/>
    <n v="10"/>
    <n v="20"/>
    <n v="20"/>
    <n v="50"/>
    <n v="3.3333333333333299"/>
    <x v="0"/>
    <s v="Class-3"/>
    <x v="0"/>
  </r>
  <r>
    <n v="4232"/>
    <n v="19.456666666666699"/>
    <d v="2002-06-06T00:00:00"/>
    <n v="3"/>
    <n v="58.370000000000097"/>
    <n v="0.26060191518468201"/>
    <n v="0.49743502051983601"/>
    <n v="0.19647742818057501"/>
    <n v="2"/>
    <n v="3"/>
    <n v="1"/>
    <n v="10"/>
    <n v="15"/>
    <n v="5"/>
    <n v="30"/>
    <n v="2"/>
    <x v="2"/>
    <s v="Class-2"/>
    <x v="0"/>
  </r>
  <r>
    <n v="4233"/>
    <n v="48.098750000000003"/>
    <d v="2004-04-21T00:00:00"/>
    <n v="16"/>
    <n v="769.58"/>
    <n v="0.48067715458274302"/>
    <n v="0.89586183310533496"/>
    <n v="0.66535567715458199"/>
    <n v="3"/>
    <n v="5"/>
    <n v="4"/>
    <n v="15"/>
    <n v="25"/>
    <n v="20"/>
    <n v="60"/>
    <n v="4"/>
    <x v="1"/>
    <s v="Class-4"/>
    <x v="0"/>
  </r>
  <r>
    <n v="4234"/>
    <n v="34.902500000000003"/>
    <d v="2004-02-08T00:00:00"/>
    <n v="4"/>
    <n v="139.61000000000001"/>
    <n v="0.39551983584130201"/>
    <n v="0.581395348837209"/>
    <n v="0.62140902872776904"/>
    <n v="2"/>
    <n v="3"/>
    <n v="4"/>
    <n v="10"/>
    <n v="15"/>
    <n v="20"/>
    <n v="45"/>
    <n v="3"/>
    <x v="0"/>
    <s v="Class-3"/>
    <x v="0"/>
  </r>
  <r>
    <n v="4235"/>
    <n v="17.619"/>
    <d v="2004-01-03T00:00:00"/>
    <n v="10"/>
    <n v="176.19"/>
    <n v="0.247093023255818"/>
    <n v="0.81549247606019204"/>
    <n v="0.60499316005471904"/>
    <n v="2"/>
    <n v="5"/>
    <n v="4"/>
    <n v="10"/>
    <n v="25"/>
    <n v="20"/>
    <n v="55"/>
    <n v="3.6666666666666701"/>
    <x v="0"/>
    <s v="Class-3"/>
    <x v="0"/>
  </r>
  <r>
    <n v="4236"/>
    <n v="136.28783999999999"/>
    <d v="2004-04-10T00:00:00"/>
    <n v="5"/>
    <n v="681.43919999999991"/>
    <n v="0.77547879616965598"/>
    <n v="0.64261285909712695"/>
    <n v="0.65783173734610001"/>
    <n v="4"/>
    <n v="4"/>
    <n v="4"/>
    <n v="20"/>
    <n v="20"/>
    <n v="20"/>
    <n v="60"/>
    <n v="4"/>
    <x v="1"/>
    <s v="Class-4"/>
    <x v="1"/>
  </r>
  <r>
    <n v="4238"/>
    <n v="5.04"/>
    <d v="2003-09-08T00:00:00"/>
    <n v="2"/>
    <n v="10.08"/>
    <n v="0.118502051983585"/>
    <n v="0.35294117647058798"/>
    <n v="0.55916552667578601"/>
    <n v="1"/>
    <n v="2"/>
    <n v="3"/>
    <n v="5"/>
    <n v="10"/>
    <n v="15"/>
    <n v="30"/>
    <n v="2"/>
    <x v="2"/>
    <s v="Class-2"/>
    <x v="0"/>
  </r>
  <r>
    <n v="4239"/>
    <n v="962.22479999999996"/>
    <d v="2003-02-12T00:00:00"/>
    <n v="5"/>
    <n v="4811.1239999999998"/>
    <n v="0.97144322845423603"/>
    <n v="0.64261285909712695"/>
    <n v="0.49760601915184599"/>
    <n v="5"/>
    <n v="4"/>
    <n v="3"/>
    <n v="25"/>
    <n v="20"/>
    <n v="15"/>
    <n v="60"/>
    <n v="4"/>
    <x v="1"/>
    <s v="Class-4"/>
    <x v="1"/>
  </r>
  <r>
    <n v="4241"/>
    <n v="55.276666666666699"/>
    <d v="2003-04-03T00:00:00"/>
    <n v="3"/>
    <n v="165.8300000000001"/>
    <n v="0.51949384404922705"/>
    <n v="0.49743502051983601"/>
    <n v="0.50735294117646901"/>
    <n v="3"/>
    <n v="3"/>
    <n v="3"/>
    <n v="15"/>
    <n v="15"/>
    <n v="15"/>
    <n v="45"/>
    <n v="3"/>
    <x v="0"/>
    <s v="Class-3"/>
    <x v="0"/>
  </r>
  <r>
    <n v="4242"/>
    <n v="54.97"/>
    <d v="2002-04-29T00:00:00"/>
    <n v="1"/>
    <n v="54.97"/>
    <n v="0.51778385772911795"/>
    <n v="0"/>
    <n v="0.15064979480164201"/>
    <n v="3"/>
    <n v="1"/>
    <n v="1"/>
    <n v="15"/>
    <n v="5"/>
    <n v="5"/>
    <n v="25"/>
    <n v="1.6666666666666701"/>
    <x v="4"/>
    <s v="Class-1"/>
    <x v="0"/>
  </r>
  <r>
    <n v="4243"/>
    <n v="29.59"/>
    <d v="2002-08-28T00:00:00"/>
    <n v="1"/>
    <n v="29.59"/>
    <n v="0.35054719562242798"/>
    <n v="0"/>
    <n v="0.346614227086183"/>
    <n v="2"/>
    <n v="1"/>
    <n v="2"/>
    <n v="10"/>
    <n v="5"/>
    <n v="10"/>
    <n v="25"/>
    <n v="1.6666666666666701"/>
    <x v="4"/>
    <s v="Class-1"/>
    <x v="0"/>
  </r>
  <r>
    <n v="4244"/>
    <n v="40.623800000000003"/>
    <d v="2002-08-10T00:00:00"/>
    <n v="2"/>
    <n v="81.247600000000006"/>
    <n v="0.43313953488370499"/>
    <n v="0.35294117647058798"/>
    <n v="0.30694254445964397"/>
    <n v="3"/>
    <n v="2"/>
    <n v="2"/>
    <n v="15"/>
    <n v="10"/>
    <n v="10"/>
    <n v="35"/>
    <n v="2.3333333333333299"/>
    <x v="2"/>
    <s v="Class-2"/>
    <x v="1"/>
  </r>
  <r>
    <n v="4246"/>
    <n v="10.66"/>
    <d v="2002-05-12T00:00:00"/>
    <n v="1"/>
    <n v="10.66"/>
    <n v="0.17305061559507801"/>
    <n v="0"/>
    <n v="0.16586867305061601"/>
    <n v="1"/>
    <n v="1"/>
    <n v="1"/>
    <n v="5"/>
    <n v="5"/>
    <n v="5"/>
    <n v="15"/>
    <n v="1"/>
    <x v="4"/>
    <s v="Class-1"/>
    <x v="0"/>
  </r>
  <r>
    <n v="4247"/>
    <n v="-21.39"/>
    <d v="2002-07-31T00:00:00"/>
    <n v="1"/>
    <n v="-21.39"/>
    <n v="3.1976744186046402E-2"/>
    <n v="0"/>
    <n v="0.28847469220246202"/>
    <n v="1"/>
    <n v="1"/>
    <n v="2"/>
    <n v="5"/>
    <n v="5"/>
    <n v="10"/>
    <n v="20"/>
    <n v="1.3333333333333299"/>
    <x v="4"/>
    <s v="Class-1"/>
    <x v="0"/>
  </r>
  <r>
    <n v="4248"/>
    <n v="0.1"/>
    <d v="2002-08-02T00:00:00"/>
    <n v="1"/>
    <n v="0.1"/>
    <n v="4.9418604651162497E-2"/>
    <n v="0"/>
    <n v="0.29257865937072502"/>
    <n v="1"/>
    <n v="1"/>
    <n v="2"/>
    <n v="5"/>
    <n v="5"/>
    <n v="10"/>
    <n v="20"/>
    <n v="1.3333333333333299"/>
    <x v="4"/>
    <s v="Class-1"/>
    <x v="0"/>
  </r>
  <r>
    <n v="4249"/>
    <n v="237.81"/>
    <d v="2002-04-07T00:00:00"/>
    <n v="1"/>
    <n v="237.81"/>
    <n v="0.87021203830373794"/>
    <n v="0"/>
    <n v="0.119015047879617"/>
    <n v="5"/>
    <n v="1"/>
    <n v="1"/>
    <n v="25"/>
    <n v="5"/>
    <n v="5"/>
    <n v="35"/>
    <n v="2.3333333333333299"/>
    <x v="2"/>
    <s v="Class-2"/>
    <x v="0"/>
  </r>
  <r>
    <n v="425"/>
    <n v="350.362941176471"/>
    <d v="2004-12-17T00:00:00"/>
    <n v="17"/>
    <n v="5956.1700000000073"/>
    <n v="0.91398768809854802"/>
    <n v="0.90235978112175097"/>
    <n v="0.94835841313269398"/>
    <n v="5"/>
    <n v="5"/>
    <n v="5"/>
    <n v="25"/>
    <n v="25"/>
    <n v="25"/>
    <n v="75"/>
    <n v="5"/>
    <x v="3"/>
    <s v="Class-5"/>
    <x v="0"/>
  </r>
  <r>
    <n v="4250"/>
    <n v="7.28"/>
    <d v="2002-09-04T00:00:00"/>
    <n v="1"/>
    <n v="7.28"/>
    <n v="0.144322845417238"/>
    <n v="0"/>
    <n v="0.35841313269493802"/>
    <n v="1"/>
    <n v="1"/>
    <n v="2"/>
    <n v="5"/>
    <n v="5"/>
    <n v="10"/>
    <n v="20"/>
    <n v="1.3333333333333299"/>
    <x v="4"/>
    <s v="Class-1"/>
    <x v="0"/>
  </r>
  <r>
    <n v="4251"/>
    <n v="53.036000000000001"/>
    <d v="2004-04-05T00:00:00"/>
    <n v="5"/>
    <n v="265.18"/>
    <n v="0.50769493844046998"/>
    <n v="0.64261285909712695"/>
    <n v="0.655437756497947"/>
    <n v="3"/>
    <n v="4"/>
    <n v="4"/>
    <n v="15"/>
    <n v="20"/>
    <n v="20"/>
    <n v="55"/>
    <n v="3.6666666666666701"/>
    <x v="0"/>
    <s v="Class-3"/>
    <x v="0"/>
  </r>
  <r>
    <n v="4252"/>
    <n v="10.31"/>
    <d v="2002-05-16T00:00:00"/>
    <n v="2"/>
    <n v="20.62"/>
    <n v="0.169972640218881"/>
    <n v="0.35294117647058798"/>
    <n v="0.169801641586867"/>
    <n v="1"/>
    <n v="2"/>
    <n v="1"/>
    <n v="5"/>
    <n v="10"/>
    <n v="5"/>
    <n v="20"/>
    <n v="1.3333333333333299"/>
    <x v="4"/>
    <s v="Class-1"/>
    <x v="0"/>
  </r>
  <r>
    <n v="4253"/>
    <n v="34.81"/>
    <d v="2002-06-01T00:00:00"/>
    <n v="1"/>
    <n v="34.81"/>
    <n v="0.392783857729127"/>
    <n v="0"/>
    <n v="0.19015047879617"/>
    <n v="2"/>
    <n v="1"/>
    <n v="1"/>
    <n v="10"/>
    <n v="5"/>
    <n v="5"/>
    <n v="20"/>
    <n v="1.3333333333333299"/>
    <x v="4"/>
    <s v="Class-1"/>
    <x v="0"/>
  </r>
  <r>
    <n v="4254"/>
    <n v="3.11"/>
    <d v="2002-04-13T00:00:00"/>
    <n v="1"/>
    <n v="3.11"/>
    <n v="9.5075239398085098E-2"/>
    <n v="0"/>
    <n v="0.126196990424077"/>
    <n v="1"/>
    <n v="1"/>
    <n v="1"/>
    <n v="5"/>
    <n v="5"/>
    <n v="5"/>
    <n v="15"/>
    <n v="1"/>
    <x v="4"/>
    <s v="Class-1"/>
    <x v="0"/>
  </r>
  <r>
    <n v="4255"/>
    <n v="2.79"/>
    <d v="2002-06-10T00:00:00"/>
    <n v="1"/>
    <n v="2.79"/>
    <n v="8.8577291381669102E-2"/>
    <n v="0"/>
    <n v="0.204172366621067"/>
    <n v="1"/>
    <n v="1"/>
    <n v="2"/>
    <n v="5"/>
    <n v="5"/>
    <n v="10"/>
    <n v="20"/>
    <n v="1.3333333333333299"/>
    <x v="4"/>
    <s v="Class-1"/>
    <x v="0"/>
  </r>
  <r>
    <n v="4256"/>
    <n v="55.41"/>
    <d v="2002-05-16T00:00:00"/>
    <n v="1"/>
    <n v="55.41"/>
    <n v="0.52051983584129302"/>
    <n v="0"/>
    <n v="0.169801641586867"/>
    <n v="3"/>
    <n v="1"/>
    <n v="1"/>
    <n v="15"/>
    <n v="5"/>
    <n v="5"/>
    <n v="25"/>
    <n v="1.6666666666666701"/>
    <x v="4"/>
    <s v="Class-1"/>
    <x v="0"/>
  </r>
  <r>
    <n v="4257"/>
    <n v="9.48"/>
    <d v="2002-04-09T00:00:00"/>
    <n v="1"/>
    <n v="9.48"/>
    <n v="0.16313269493844301"/>
    <n v="0"/>
    <n v="0.12072503419972599"/>
    <n v="1"/>
    <n v="1"/>
    <n v="1"/>
    <n v="5"/>
    <n v="5"/>
    <n v="5"/>
    <n v="15"/>
    <n v="1"/>
    <x v="4"/>
    <s v="Class-1"/>
    <x v="0"/>
  </r>
  <r>
    <n v="4258"/>
    <n v="152.66999999999999"/>
    <d v="2002-05-27T00:00:00"/>
    <n v="1"/>
    <n v="152.66999999999999"/>
    <n v="0.79958960328320405"/>
    <n v="0"/>
    <n v="0.183994528043776"/>
    <n v="4"/>
    <n v="1"/>
    <n v="1"/>
    <n v="20"/>
    <n v="5"/>
    <n v="5"/>
    <n v="30"/>
    <n v="2"/>
    <x v="2"/>
    <s v="Class-2"/>
    <x v="0"/>
  </r>
  <r>
    <n v="4259"/>
    <n v="41.87"/>
    <d v="2002-07-29T00:00:00"/>
    <n v="1"/>
    <n v="41.87"/>
    <n v="0.44083447332419701"/>
    <n v="0"/>
    <n v="0.285396716826265"/>
    <n v="3"/>
    <n v="1"/>
    <n v="2"/>
    <n v="15"/>
    <n v="5"/>
    <n v="10"/>
    <n v="30"/>
    <n v="2"/>
    <x v="2"/>
    <s v="Class-2"/>
    <x v="0"/>
  </r>
  <r>
    <n v="426"/>
    <n v="93.9166666666667"/>
    <d v="2003-12-01T00:00:00"/>
    <n v="6"/>
    <n v="563.50000000000023"/>
    <n v="0.68690150478797096"/>
    <n v="0.68946648426812596"/>
    <n v="0.59062927496579898"/>
    <n v="4"/>
    <n v="4"/>
    <n v="3"/>
    <n v="20"/>
    <n v="20"/>
    <n v="15"/>
    <n v="55"/>
    <n v="3.6666666666666701"/>
    <x v="0"/>
    <s v="Class-3"/>
    <x v="0"/>
  </r>
  <r>
    <n v="4260"/>
    <n v="29.98"/>
    <d v="2002-07-16T00:00:00"/>
    <n v="1"/>
    <n v="29.98"/>
    <n v="0.353283173734603"/>
    <n v="0"/>
    <n v="0.263166894664843"/>
    <n v="2"/>
    <n v="1"/>
    <n v="2"/>
    <n v="10"/>
    <n v="5"/>
    <n v="10"/>
    <n v="25"/>
    <n v="1.6666666666666701"/>
    <x v="4"/>
    <s v="Class-1"/>
    <x v="0"/>
  </r>
  <r>
    <n v="4261"/>
    <n v="209.243333333333"/>
    <d v="2004-06-28T00:00:00"/>
    <n v="3"/>
    <n v="627.729999999999"/>
    <n v="0.85311217510264004"/>
    <n v="0.49743502051983601"/>
    <n v="0.70690834473324105"/>
    <n v="5"/>
    <n v="3"/>
    <n v="4"/>
    <n v="25"/>
    <n v="15"/>
    <n v="20"/>
    <n v="60"/>
    <n v="4"/>
    <x v="1"/>
    <s v="Class-4"/>
    <x v="0"/>
  </r>
  <r>
    <n v="4262"/>
    <n v="197.93"/>
    <d v="2002-04-11T00:00:00"/>
    <n v="1"/>
    <n v="197.93"/>
    <n v="0.84439124487007999"/>
    <n v="0"/>
    <n v="0.122948016415869"/>
    <n v="5"/>
    <n v="1"/>
    <n v="1"/>
    <n v="25"/>
    <n v="5"/>
    <n v="5"/>
    <n v="35"/>
    <n v="2.3333333333333299"/>
    <x v="2"/>
    <s v="Class-2"/>
    <x v="0"/>
  </r>
  <r>
    <n v="4263"/>
    <n v="11.108000000000001"/>
    <d v="2004-09-15T00:00:00"/>
    <n v="5"/>
    <n v="55.540000000000006"/>
    <n v="0.177838577291384"/>
    <n v="0.64261285909712695"/>
    <n v="0.78847469220246202"/>
    <n v="1"/>
    <n v="4"/>
    <n v="4"/>
    <n v="5"/>
    <n v="20"/>
    <n v="20"/>
    <n v="45"/>
    <n v="3"/>
    <x v="0"/>
    <s v="Class-3"/>
    <x v="0"/>
  </r>
  <r>
    <n v="4264"/>
    <n v="28.807500000000001"/>
    <d v="2004-12-04T00:00:00"/>
    <n v="4"/>
    <n v="115.23"/>
    <n v="0.34507523939807899"/>
    <n v="0.581395348837209"/>
    <n v="0.92065663474692105"/>
    <n v="2"/>
    <n v="3"/>
    <n v="5"/>
    <n v="10"/>
    <n v="15"/>
    <n v="25"/>
    <n v="50"/>
    <n v="3.3333333333333299"/>
    <x v="0"/>
    <s v="Class-3"/>
    <x v="0"/>
  </r>
  <r>
    <n v="4265"/>
    <n v="-24.24"/>
    <d v="2002-07-02T00:00:00"/>
    <n v="2"/>
    <n v="-48.48"/>
    <n v="3.1121751025991601E-2"/>
    <n v="0.35294117647058798"/>
    <n v="0.24247606019151799"/>
    <n v="1"/>
    <n v="2"/>
    <n v="2"/>
    <n v="5"/>
    <n v="10"/>
    <n v="10"/>
    <n v="25"/>
    <n v="1.6666666666666701"/>
    <x v="4"/>
    <s v="Class-1"/>
    <x v="0"/>
  </r>
  <r>
    <n v="4266"/>
    <n v="0.74"/>
    <d v="2002-04-16T00:00:00"/>
    <n v="1"/>
    <n v="0.74"/>
    <n v="6.1388508891928498E-2"/>
    <n v="0"/>
    <n v="0.12944596443228501"/>
    <n v="1"/>
    <n v="1"/>
    <n v="1"/>
    <n v="5"/>
    <n v="5"/>
    <n v="5"/>
    <n v="15"/>
    <n v="1"/>
    <x v="4"/>
    <s v="Class-1"/>
    <x v="0"/>
  </r>
  <r>
    <n v="4267"/>
    <n v="54.76"/>
    <d v="2002-05-08T00:00:00"/>
    <n v="2"/>
    <n v="109.52"/>
    <n v="0.51624487004101904"/>
    <n v="0.35294117647058798"/>
    <n v="0.16108071135430899"/>
    <n v="3"/>
    <n v="2"/>
    <n v="1"/>
    <n v="15"/>
    <n v="10"/>
    <n v="5"/>
    <n v="30"/>
    <n v="2"/>
    <x v="2"/>
    <s v="Class-2"/>
    <x v="1"/>
  </r>
  <r>
    <n v="4269"/>
    <n v="56.58"/>
    <d v="2002-06-18T00:00:00"/>
    <n v="1"/>
    <n v="56.58"/>
    <n v="0.52684678522569905"/>
    <n v="0"/>
    <n v="0.219391244870041"/>
    <n v="3"/>
    <n v="1"/>
    <n v="2"/>
    <n v="15"/>
    <n v="5"/>
    <n v="10"/>
    <n v="30"/>
    <n v="2"/>
    <x v="2"/>
    <s v="Class-2"/>
    <x v="0"/>
  </r>
  <r>
    <n v="427"/>
    <n v="-76.900000000000006"/>
    <d v="2004-07-05T00:00:00"/>
    <n v="3"/>
    <n v="-230.70000000000002"/>
    <n v="1.74418604651163E-2"/>
    <n v="0.49743502051983601"/>
    <n v="0.71152530779753698"/>
    <n v="1"/>
    <n v="3"/>
    <n v="4"/>
    <n v="5"/>
    <n v="15"/>
    <n v="20"/>
    <n v="40"/>
    <n v="2.6666666666666701"/>
    <x v="2"/>
    <s v="Class-2"/>
    <x v="0"/>
  </r>
  <r>
    <n v="4270"/>
    <n v="4.68"/>
    <d v="2002-05-14T00:00:00"/>
    <n v="1"/>
    <n v="4.68"/>
    <n v="0.114227086183311"/>
    <n v="0"/>
    <n v="0.167578659370725"/>
    <n v="1"/>
    <n v="1"/>
    <n v="1"/>
    <n v="5"/>
    <n v="5"/>
    <n v="5"/>
    <n v="15"/>
    <n v="1"/>
    <x v="4"/>
    <s v="Class-1"/>
    <x v="0"/>
  </r>
  <r>
    <n v="4271"/>
    <n v="43.15"/>
    <d v="2002-04-25T00:00:00"/>
    <n v="1"/>
    <n v="43.15"/>
    <n v="0.44647742818055802"/>
    <n v="0"/>
    <n v="0.14363885088919301"/>
    <n v="3"/>
    <n v="1"/>
    <n v="1"/>
    <n v="15"/>
    <n v="5"/>
    <n v="5"/>
    <n v="25"/>
    <n v="1.6666666666666701"/>
    <x v="4"/>
    <s v="Class-1"/>
    <x v="0"/>
  </r>
  <r>
    <n v="4272"/>
    <n v="106.58"/>
    <d v="2002-05-15T00:00:00"/>
    <n v="1"/>
    <n v="106.58"/>
    <n v="0.71665526675788105"/>
    <n v="0"/>
    <n v="0.168604651162791"/>
    <n v="4"/>
    <n v="1"/>
    <n v="1"/>
    <n v="20"/>
    <n v="5"/>
    <n v="5"/>
    <n v="30"/>
    <n v="2"/>
    <x v="2"/>
    <s v="Class-2"/>
    <x v="0"/>
  </r>
  <r>
    <n v="4273"/>
    <n v="0.02"/>
    <d v="2002-05-24T00:00:00"/>
    <n v="1"/>
    <n v="0.02"/>
    <n v="4.8050615595075001E-2"/>
    <n v="0"/>
    <n v="0.179719562243502"/>
    <n v="1"/>
    <n v="1"/>
    <n v="1"/>
    <n v="5"/>
    <n v="5"/>
    <n v="5"/>
    <n v="15"/>
    <n v="1"/>
    <x v="4"/>
    <s v="Class-1"/>
    <x v="0"/>
  </r>
  <r>
    <n v="4274"/>
    <n v="46.66"/>
    <d v="2002-06-22T00:00:00"/>
    <n v="1"/>
    <n v="46.66"/>
    <n v="0.47161422708616402"/>
    <n v="0"/>
    <n v="0.225547195622435"/>
    <n v="3"/>
    <n v="1"/>
    <n v="2"/>
    <n v="15"/>
    <n v="5"/>
    <n v="10"/>
    <n v="30"/>
    <n v="2"/>
    <x v="2"/>
    <s v="Class-2"/>
    <x v="0"/>
  </r>
  <r>
    <n v="4275"/>
    <n v="3.7"/>
    <d v="2002-06-11T00:00:00"/>
    <n v="1"/>
    <n v="3.7"/>
    <n v="0.102257181942545"/>
    <n v="0"/>
    <n v="0.205198358413133"/>
    <n v="1"/>
    <n v="1"/>
    <n v="2"/>
    <n v="5"/>
    <n v="5"/>
    <n v="10"/>
    <n v="20"/>
    <n v="1.3333333333333299"/>
    <x v="4"/>
    <s v="Class-1"/>
    <x v="0"/>
  </r>
  <r>
    <n v="4276"/>
    <n v="41.38"/>
    <d v="2002-06-16T00:00:00"/>
    <n v="1"/>
    <n v="41.38"/>
    <n v="0.43621751025990202"/>
    <n v="0"/>
    <n v="0.215458276333789"/>
    <n v="3"/>
    <n v="1"/>
    <n v="2"/>
    <n v="15"/>
    <n v="5"/>
    <n v="10"/>
    <n v="30"/>
    <n v="2"/>
    <x v="2"/>
    <s v="Class-2"/>
    <x v="0"/>
  </r>
  <r>
    <n v="4277"/>
    <n v="30.8"/>
    <d v="2002-06-07T00:00:00"/>
    <n v="1"/>
    <n v="30.8"/>
    <n v="0.36234610123118299"/>
    <n v="0"/>
    <n v="0.19852941176470601"/>
    <n v="2"/>
    <n v="1"/>
    <n v="1"/>
    <n v="10"/>
    <n v="5"/>
    <n v="5"/>
    <n v="20"/>
    <n v="1.3333333333333299"/>
    <x v="4"/>
    <s v="Class-1"/>
    <x v="0"/>
  </r>
  <r>
    <n v="4278"/>
    <n v="78.962199999999996"/>
    <d v="2002-07-24T00:00:00"/>
    <n v="2"/>
    <n v="157.92439999999999"/>
    <n v="0.63457592339261304"/>
    <n v="0.35294117647058798"/>
    <n v="0.27650478796169597"/>
    <n v="4"/>
    <n v="2"/>
    <n v="2"/>
    <n v="20"/>
    <n v="10"/>
    <n v="10"/>
    <n v="40"/>
    <n v="2.6666666666666701"/>
    <x v="2"/>
    <s v="Class-2"/>
    <x v="1"/>
  </r>
  <r>
    <n v="428"/>
    <n v="435.01236984127002"/>
    <d v="2004-11-12T00:00:00"/>
    <n v="63"/>
    <n v="27405.779300000009"/>
    <n v="0.93279753761975504"/>
    <n v="0.98512311901504801"/>
    <n v="0.88047195622435004"/>
    <n v="5"/>
    <n v="5"/>
    <n v="5"/>
    <n v="25"/>
    <n v="25"/>
    <n v="25"/>
    <n v="75"/>
    <n v="5"/>
    <x v="3"/>
    <s v="Class-5"/>
    <x v="0"/>
  </r>
  <r>
    <n v="4280"/>
    <n v="16.329999999999998"/>
    <d v="2002-05-19T00:00:00"/>
    <n v="1"/>
    <n v="16.329999999999998"/>
    <n v="0.231874145006844"/>
    <n v="0"/>
    <n v="0.17390560875513"/>
    <n v="2"/>
    <n v="1"/>
    <n v="1"/>
    <n v="10"/>
    <n v="5"/>
    <n v="5"/>
    <n v="20"/>
    <n v="1.3333333333333299"/>
    <x v="4"/>
    <s v="Class-1"/>
    <x v="0"/>
  </r>
  <r>
    <n v="4281"/>
    <n v="196.79"/>
    <d v="2002-04-16T00:00:00"/>
    <n v="1"/>
    <n v="196.79"/>
    <n v="0.84336525307801402"/>
    <n v="0"/>
    <n v="0.12944596443228501"/>
    <n v="5"/>
    <n v="1"/>
    <n v="1"/>
    <n v="25"/>
    <n v="5"/>
    <n v="5"/>
    <n v="35"/>
    <n v="2.3333333333333299"/>
    <x v="2"/>
    <s v="Class-2"/>
    <x v="0"/>
  </r>
  <r>
    <n v="4282"/>
    <n v="11.66"/>
    <d v="2002-05-05T00:00:00"/>
    <n v="1"/>
    <n v="11.66"/>
    <n v="0.18348153214774601"/>
    <n v="0"/>
    <n v="0.15714774281805799"/>
    <n v="1"/>
    <n v="1"/>
    <n v="1"/>
    <n v="5"/>
    <n v="5"/>
    <n v="5"/>
    <n v="15"/>
    <n v="1"/>
    <x v="4"/>
    <s v="Class-1"/>
    <x v="0"/>
  </r>
  <r>
    <n v="4283"/>
    <n v="1.5"/>
    <d v="2002-05-17T00:00:00"/>
    <n v="1"/>
    <n v="1.5"/>
    <n v="7.3529411764705704E-2"/>
    <n v="0"/>
    <n v="0.170827633378933"/>
    <n v="1"/>
    <n v="1"/>
    <n v="1"/>
    <n v="5"/>
    <n v="5"/>
    <n v="5"/>
    <n v="15"/>
    <n v="1"/>
    <x v="4"/>
    <s v="Class-1"/>
    <x v="0"/>
  </r>
  <r>
    <n v="4284"/>
    <n v="58.991"/>
    <d v="2002-07-18T00:00:00"/>
    <n v="2"/>
    <n v="117.982"/>
    <n v="0.54360465116277401"/>
    <n v="0.35294117647058798"/>
    <n v="0.26709986320109402"/>
    <n v="3"/>
    <n v="2"/>
    <n v="2"/>
    <n v="15"/>
    <n v="10"/>
    <n v="10"/>
    <n v="35"/>
    <n v="2.3333333333333299"/>
    <x v="2"/>
    <s v="Class-2"/>
    <x v="1"/>
  </r>
  <r>
    <n v="4286"/>
    <n v="65.61"/>
    <d v="2002-04-24T00:00:00"/>
    <n v="1"/>
    <n v="65.61"/>
    <n v="0.57917236662105698"/>
    <n v="0"/>
    <n v="0.14192886456908299"/>
    <n v="3"/>
    <n v="1"/>
    <n v="1"/>
    <n v="15"/>
    <n v="5"/>
    <n v="5"/>
    <n v="25"/>
    <n v="1.6666666666666701"/>
    <x v="4"/>
    <s v="Class-1"/>
    <x v="0"/>
  </r>
  <r>
    <n v="4287"/>
    <n v="207.61199999999999"/>
    <d v="2002-05-28T00:00:00"/>
    <n v="2"/>
    <n v="415.22399999999999"/>
    <n v="0.851744186046552"/>
    <n v="0.35294117647058798"/>
    <n v="0.18638850889192901"/>
    <n v="5"/>
    <n v="2"/>
    <n v="1"/>
    <n v="25"/>
    <n v="10"/>
    <n v="5"/>
    <n v="40"/>
    <n v="2.6666666666666701"/>
    <x v="2"/>
    <s v="Class-2"/>
    <x v="1"/>
  </r>
  <r>
    <n v="4289"/>
    <n v="8.0950000000000006"/>
    <d v="2002-04-26T00:00:00"/>
    <n v="2"/>
    <n v="16.190000000000001"/>
    <n v="0.15270177838577501"/>
    <n v="0.35294117647058798"/>
    <n v="0.14398084815321499"/>
    <n v="1"/>
    <n v="2"/>
    <n v="1"/>
    <n v="5"/>
    <n v="10"/>
    <n v="5"/>
    <n v="20"/>
    <n v="1.3333333333333299"/>
    <x v="4"/>
    <s v="Class-1"/>
    <x v="0"/>
  </r>
  <r>
    <n v="429"/>
    <n v="66.508533333333304"/>
    <d v="2004-05-06T00:00:00"/>
    <n v="3"/>
    <n v="199.52559999999991"/>
    <n v="0.58242134062926598"/>
    <n v="0.49743502051983601"/>
    <n v="0.67373461012311797"/>
    <n v="3"/>
    <n v="3"/>
    <n v="4"/>
    <n v="15"/>
    <n v="15"/>
    <n v="20"/>
    <n v="50"/>
    <n v="3.3333333333333299"/>
    <x v="0"/>
    <s v="Class-3"/>
    <x v="2"/>
  </r>
  <r>
    <n v="4290"/>
    <n v="23.04"/>
    <d v="2002-06-22T00:00:00"/>
    <n v="2"/>
    <n v="46.08"/>
    <n v="0.29343365253077902"/>
    <n v="0.35294117647058798"/>
    <n v="0.225547195622435"/>
    <n v="2"/>
    <n v="2"/>
    <n v="2"/>
    <n v="10"/>
    <n v="10"/>
    <n v="10"/>
    <n v="30"/>
    <n v="2"/>
    <x v="2"/>
    <s v="Class-2"/>
    <x v="0"/>
  </r>
  <r>
    <n v="4291"/>
    <n v="271.68"/>
    <d v="2002-08-13T00:00:00"/>
    <n v="1"/>
    <n v="271.68"/>
    <n v="0.88833789329690105"/>
    <n v="0"/>
    <n v="0.31378248974008199"/>
    <n v="5"/>
    <n v="1"/>
    <n v="2"/>
    <n v="25"/>
    <n v="5"/>
    <n v="10"/>
    <n v="40"/>
    <n v="2.6666666666666701"/>
    <x v="2"/>
    <s v="Class-2"/>
    <x v="0"/>
  </r>
  <r>
    <n v="4292"/>
    <n v="364.35"/>
    <d v="2002-05-27T00:00:00"/>
    <n v="1"/>
    <n v="364.35"/>
    <n v="0.91655266757871201"/>
    <n v="0"/>
    <n v="0.183994528043776"/>
    <n v="5"/>
    <n v="1"/>
    <n v="1"/>
    <n v="25"/>
    <n v="5"/>
    <n v="5"/>
    <n v="35"/>
    <n v="2.3333333333333299"/>
    <x v="2"/>
    <s v="Class-2"/>
    <x v="0"/>
  </r>
  <r>
    <n v="4293"/>
    <n v="283.18"/>
    <d v="2002-05-26T00:00:00"/>
    <n v="1"/>
    <n v="283.18"/>
    <n v="0.89432284541728502"/>
    <n v="0"/>
    <n v="0.18228454172366601"/>
    <n v="5"/>
    <n v="1"/>
    <n v="1"/>
    <n v="25"/>
    <n v="5"/>
    <n v="5"/>
    <n v="35"/>
    <n v="2.3333333333333299"/>
    <x v="2"/>
    <s v="Class-2"/>
    <x v="0"/>
  </r>
  <r>
    <n v="4294"/>
    <n v="57.01"/>
    <d v="2002-04-14T00:00:00"/>
    <n v="2"/>
    <n v="114.02"/>
    <n v="0.53009575923390795"/>
    <n v="0.35294117647058798"/>
    <n v="0.12756497948016399"/>
    <n v="3"/>
    <n v="2"/>
    <n v="1"/>
    <n v="15"/>
    <n v="10"/>
    <n v="5"/>
    <n v="30"/>
    <n v="2"/>
    <x v="2"/>
    <s v="Class-2"/>
    <x v="1"/>
  </r>
  <r>
    <n v="4296"/>
    <n v="66.34"/>
    <d v="2002-06-29T00:00:00"/>
    <n v="1"/>
    <n v="66.34"/>
    <n v="0.58190834473323305"/>
    <n v="0"/>
    <n v="0.23614911080711401"/>
    <n v="3"/>
    <n v="1"/>
    <n v="2"/>
    <n v="15"/>
    <n v="5"/>
    <n v="10"/>
    <n v="30"/>
    <n v="2"/>
    <x v="2"/>
    <s v="Class-2"/>
    <x v="0"/>
  </r>
  <r>
    <n v="4297"/>
    <n v="854.15"/>
    <d v="2002-03-29T00:00:00"/>
    <n v="1"/>
    <n v="854.15"/>
    <n v="0.96528727770184097"/>
    <n v="0"/>
    <n v="0.102599179206566"/>
    <n v="5"/>
    <n v="1"/>
    <n v="1"/>
    <n v="25"/>
    <n v="5"/>
    <n v="5"/>
    <n v="35"/>
    <n v="2.3333333333333299"/>
    <x v="2"/>
    <s v="Class-2"/>
    <x v="0"/>
  </r>
  <r>
    <n v="4298"/>
    <n v="72.489800000000002"/>
    <d v="2004-09-15T00:00:00"/>
    <n v="6"/>
    <n v="434.93880000000001"/>
    <n v="0.60687414500683501"/>
    <n v="0.68946648426812596"/>
    <n v="0.78847469220246202"/>
    <n v="4"/>
    <n v="4"/>
    <n v="4"/>
    <n v="20"/>
    <n v="20"/>
    <n v="20"/>
    <n v="60"/>
    <n v="4"/>
    <x v="1"/>
    <s v="Class-4"/>
    <x v="1"/>
  </r>
  <r>
    <n v="43"/>
    <n v="78.4433333333333"/>
    <d v="2003-06-10T00:00:00"/>
    <n v="3"/>
    <n v="235.3299999999999"/>
    <n v="0.63183994528043697"/>
    <n v="0.49743502051983601"/>
    <n v="0.52530779753761903"/>
    <n v="4"/>
    <n v="3"/>
    <n v="3"/>
    <n v="20"/>
    <n v="15"/>
    <n v="15"/>
    <n v="50"/>
    <n v="3.3333333333333299"/>
    <x v="0"/>
    <s v="Class-3"/>
    <x v="0"/>
  </r>
  <r>
    <n v="430"/>
    <n v="2.3849999999999998"/>
    <d v="2002-03-15T00:00:00"/>
    <n v="2"/>
    <n v="4.7699999999999996"/>
    <n v="8.3276333789329707E-2"/>
    <n v="0.35294117647058798"/>
    <n v="8.3618331053351605E-2"/>
    <n v="1"/>
    <n v="2"/>
    <n v="1"/>
    <n v="5"/>
    <n v="10"/>
    <n v="5"/>
    <n v="20"/>
    <n v="1.3333333333333299"/>
    <x v="4"/>
    <s v="Class-1"/>
    <x v="0"/>
  </r>
  <r>
    <n v="4300"/>
    <n v="630.24"/>
    <d v="2002-08-30T00:00:00"/>
    <n v="1"/>
    <n v="630.24"/>
    <n v="0.95365937072509399"/>
    <n v="0"/>
    <n v="0.34969220246237998"/>
    <n v="5"/>
    <n v="1"/>
    <n v="2"/>
    <n v="25"/>
    <n v="5"/>
    <n v="10"/>
    <n v="40"/>
    <n v="2.6666666666666701"/>
    <x v="2"/>
    <s v="Class-2"/>
    <x v="0"/>
  </r>
  <r>
    <n v="4301"/>
    <n v="81.829371428571406"/>
    <d v="2004-05-03T00:00:00"/>
    <n v="7"/>
    <n v="572.8055999999998"/>
    <n v="0.64483584131327099"/>
    <n v="0.73204514363885098"/>
    <n v="0.67219562243501996"/>
    <n v="4"/>
    <n v="4"/>
    <n v="4"/>
    <n v="20"/>
    <n v="20"/>
    <n v="20"/>
    <n v="60"/>
    <n v="4"/>
    <x v="1"/>
    <s v="Class-4"/>
    <x v="1"/>
  </r>
  <r>
    <n v="4303"/>
    <n v="12573.225"/>
    <d v="2002-05-11T00:00:00"/>
    <n v="2"/>
    <n v="25146.45"/>
    <n v="0.99777701778392602"/>
    <n v="0.35294117647058798"/>
    <n v="0.16501367989056101"/>
    <n v="5"/>
    <n v="2"/>
    <n v="1"/>
    <n v="25"/>
    <n v="10"/>
    <n v="5"/>
    <n v="40"/>
    <n v="2.6666666666666701"/>
    <x v="2"/>
    <s v="Class-2"/>
    <x v="1"/>
  </r>
  <r>
    <n v="4305"/>
    <n v="9.7966666666666704"/>
    <d v="2004-04-18T00:00:00"/>
    <n v="6"/>
    <n v="58.780000000000022"/>
    <n v="0.165868673050618"/>
    <n v="0.68946648426812596"/>
    <n v="0.66313269493843896"/>
    <n v="1"/>
    <n v="4"/>
    <n v="4"/>
    <n v="5"/>
    <n v="20"/>
    <n v="20"/>
    <n v="45"/>
    <n v="3"/>
    <x v="0"/>
    <s v="Class-3"/>
    <x v="0"/>
  </r>
  <r>
    <n v="4306"/>
    <n v="55.6"/>
    <d v="2004-03-22T00:00:00"/>
    <n v="4"/>
    <n v="222.4"/>
    <n v="0.52188782489738095"/>
    <n v="0.581395348837209"/>
    <n v="0.647229822161422"/>
    <n v="3"/>
    <n v="3"/>
    <n v="4"/>
    <n v="15"/>
    <n v="15"/>
    <n v="20"/>
    <n v="50"/>
    <n v="3.3333333333333299"/>
    <x v="0"/>
    <s v="Class-3"/>
    <x v="0"/>
  </r>
  <r>
    <n v="4307"/>
    <n v="124.1858"/>
    <d v="2004-08-17T00:00:00"/>
    <n v="2"/>
    <n v="248.3716"/>
    <n v="0.75615595075241604"/>
    <n v="0.35294117647058798"/>
    <n v="0.75068399452804302"/>
    <n v="4"/>
    <n v="2"/>
    <n v="4"/>
    <n v="20"/>
    <n v="10"/>
    <n v="20"/>
    <n v="50"/>
    <n v="3.3333333333333299"/>
    <x v="0"/>
    <s v="Class-3"/>
    <x v="0"/>
  </r>
  <r>
    <n v="4308"/>
    <n v="4.3899999999999997"/>
    <d v="2002-04-19T00:00:00"/>
    <n v="1"/>
    <n v="4.3899999999999997"/>
    <n v="0.110807113543092"/>
    <n v="0"/>
    <n v="0.13440492476060201"/>
    <n v="1"/>
    <n v="1"/>
    <n v="1"/>
    <n v="5"/>
    <n v="5"/>
    <n v="5"/>
    <n v="15"/>
    <n v="1"/>
    <x v="4"/>
    <s v="Class-1"/>
    <x v="0"/>
  </r>
  <r>
    <n v="4309"/>
    <n v="1.64"/>
    <d v="2002-04-08T00:00:00"/>
    <n v="1"/>
    <n v="1.64"/>
    <n v="7.5239398084815196E-2"/>
    <n v="0"/>
    <n v="0.119870041039672"/>
    <n v="1"/>
    <n v="1"/>
    <n v="1"/>
    <n v="5"/>
    <n v="5"/>
    <n v="5"/>
    <n v="15"/>
    <n v="1"/>
    <x v="4"/>
    <s v="Class-1"/>
    <x v="0"/>
  </r>
  <r>
    <n v="431"/>
    <n v="24.83"/>
    <d v="2004-11-16T00:00:00"/>
    <n v="9"/>
    <n v="223.46999999999997"/>
    <n v="0.30950752393980602"/>
    <n v="0.79069767441860495"/>
    <n v="0.88765389876880896"/>
    <n v="2"/>
    <n v="4"/>
    <n v="5"/>
    <n v="10"/>
    <n v="20"/>
    <n v="25"/>
    <n v="55"/>
    <n v="3.6666666666666701"/>
    <x v="0"/>
    <s v="Class-3"/>
    <x v="0"/>
  </r>
  <r>
    <n v="4310"/>
    <n v="31.56"/>
    <d v="2002-08-19T00:00:00"/>
    <n v="1"/>
    <n v="31.56"/>
    <n v="0.36816005471955399"/>
    <n v="0"/>
    <n v="0.327291381668946"/>
    <n v="2"/>
    <n v="1"/>
    <n v="2"/>
    <n v="10"/>
    <n v="5"/>
    <n v="10"/>
    <n v="25"/>
    <n v="1.6666666666666701"/>
    <x v="4"/>
    <s v="Class-1"/>
    <x v="0"/>
  </r>
  <r>
    <n v="4311"/>
    <n v="206.54"/>
    <d v="2002-07-11T00:00:00"/>
    <n v="1"/>
    <n v="206.54"/>
    <n v="0.85123119015051896"/>
    <n v="0"/>
    <n v="0.25581395348837199"/>
    <n v="5"/>
    <n v="1"/>
    <n v="2"/>
    <n v="25"/>
    <n v="5"/>
    <n v="10"/>
    <n v="40"/>
    <n v="2.6666666666666701"/>
    <x v="2"/>
    <s v="Class-2"/>
    <x v="0"/>
  </r>
  <r>
    <n v="4312"/>
    <n v="10.275"/>
    <d v="2003-02-23T00:00:00"/>
    <n v="2"/>
    <n v="20.55"/>
    <n v="0.169630642954859"/>
    <n v="0.35294117647058798"/>
    <n v="0.49948700410396601"/>
    <n v="1"/>
    <n v="2"/>
    <n v="3"/>
    <n v="5"/>
    <n v="10"/>
    <n v="15"/>
    <n v="30"/>
    <n v="2"/>
    <x v="2"/>
    <s v="Class-2"/>
    <x v="0"/>
  </r>
  <r>
    <n v="4313"/>
    <n v="78.263000000000005"/>
    <d v="2002-05-20T00:00:00"/>
    <n v="2"/>
    <n v="156.52600000000001"/>
    <n v="0.63081395348837099"/>
    <n v="0.35294117647058798"/>
    <n v="0.17527359781121801"/>
    <n v="4"/>
    <n v="2"/>
    <n v="1"/>
    <n v="20"/>
    <n v="10"/>
    <n v="5"/>
    <n v="35"/>
    <n v="2.3333333333333299"/>
    <x v="2"/>
    <s v="Class-2"/>
    <x v="1"/>
  </r>
  <r>
    <n v="4315"/>
    <n v="769.08"/>
    <d v="2002-07-17T00:00:00"/>
    <n v="1"/>
    <n v="769.08"/>
    <n v="0.96152530779759904"/>
    <n v="0"/>
    <n v="0.26538987688098498"/>
    <n v="5"/>
    <n v="1"/>
    <n v="2"/>
    <n v="25"/>
    <n v="5"/>
    <n v="10"/>
    <n v="40"/>
    <n v="2.6666666666666701"/>
    <x v="2"/>
    <s v="Class-2"/>
    <x v="0"/>
  </r>
  <r>
    <n v="4316"/>
    <n v="15.57"/>
    <d v="2002-05-29T00:00:00"/>
    <n v="1"/>
    <n v="15.57"/>
    <n v="0.224863201094395"/>
    <n v="0"/>
    <n v="0.18724350205198401"/>
    <n v="2"/>
    <n v="1"/>
    <n v="1"/>
    <n v="10"/>
    <n v="5"/>
    <n v="5"/>
    <n v="20"/>
    <n v="1.3333333333333299"/>
    <x v="4"/>
    <s v="Class-1"/>
    <x v="0"/>
  </r>
  <r>
    <n v="4317"/>
    <n v="20.74"/>
    <d v="2002-08-02T00:00:00"/>
    <n v="1"/>
    <n v="20.74"/>
    <n v="0.27291381668946801"/>
    <n v="0"/>
    <n v="0.29257865937072502"/>
    <n v="2"/>
    <n v="1"/>
    <n v="2"/>
    <n v="10"/>
    <n v="5"/>
    <n v="10"/>
    <n v="25"/>
    <n v="1.6666666666666701"/>
    <x v="4"/>
    <s v="Class-1"/>
    <x v="0"/>
  </r>
  <r>
    <n v="4318"/>
    <n v="30.8"/>
    <d v="2002-08-12T00:00:00"/>
    <n v="1"/>
    <n v="30.8"/>
    <n v="0.36234610123118299"/>
    <n v="0"/>
    <n v="0.31155950752394002"/>
    <n v="2"/>
    <n v="1"/>
    <n v="2"/>
    <n v="10"/>
    <n v="5"/>
    <n v="10"/>
    <n v="25"/>
    <n v="1.6666666666666701"/>
    <x v="4"/>
    <s v="Class-1"/>
    <x v="0"/>
  </r>
  <r>
    <n v="4319"/>
    <n v="27.7"/>
    <d v="2002-04-14T00:00:00"/>
    <n v="1"/>
    <n v="27.7"/>
    <n v="0.33259233926128101"/>
    <n v="0"/>
    <n v="0.12756497948016399"/>
    <n v="2"/>
    <n v="1"/>
    <n v="1"/>
    <n v="10"/>
    <n v="5"/>
    <n v="5"/>
    <n v="20"/>
    <n v="1.3333333333333299"/>
    <x v="4"/>
    <s v="Class-1"/>
    <x v="0"/>
  </r>
  <r>
    <n v="432"/>
    <n v="54.936"/>
    <d v="2002-10-17T00:00:00"/>
    <n v="1"/>
    <n v="54.936"/>
    <n v="0.51709986320107404"/>
    <n v="0"/>
    <n v="0.41501367989055998"/>
    <n v="3"/>
    <n v="1"/>
    <n v="3"/>
    <n v="15"/>
    <n v="5"/>
    <n v="15"/>
    <n v="35"/>
    <n v="2.3333333333333299"/>
    <x v="2"/>
    <s v="Class-2"/>
    <x v="2"/>
  </r>
  <r>
    <n v="4320"/>
    <n v="20.204999999999998"/>
    <d v="2003-08-19T00:00:00"/>
    <n v="2"/>
    <n v="40.409999999999997"/>
    <n v="0.26709986320109702"/>
    <n v="0.35294117647058798"/>
    <n v="0.55232558139534804"/>
    <n v="2"/>
    <n v="2"/>
    <n v="3"/>
    <n v="10"/>
    <n v="10"/>
    <n v="15"/>
    <n v="35"/>
    <n v="2.3333333333333299"/>
    <x v="2"/>
    <s v="Class-2"/>
    <x v="0"/>
  </r>
  <r>
    <n v="4321"/>
    <n v="0.2"/>
    <d v="2002-04-23T00:00:00"/>
    <n v="1"/>
    <n v="0.2"/>
    <n v="5.3351573187414202E-2"/>
    <n v="0"/>
    <n v="0.14158686730506201"/>
    <n v="1"/>
    <n v="1"/>
    <n v="1"/>
    <n v="5"/>
    <n v="5"/>
    <n v="5"/>
    <n v="15"/>
    <n v="1"/>
    <x v="4"/>
    <s v="Class-1"/>
    <x v="0"/>
  </r>
  <r>
    <n v="4322"/>
    <n v="0.82"/>
    <d v="2002-09-01T00:00:00"/>
    <n v="1"/>
    <n v="0.82"/>
    <n v="6.2927496580026998E-2"/>
    <n v="0"/>
    <n v="0.35242818057455499"/>
    <n v="1"/>
    <n v="1"/>
    <n v="2"/>
    <n v="5"/>
    <n v="5"/>
    <n v="10"/>
    <n v="20"/>
    <n v="1.3333333333333299"/>
    <x v="4"/>
    <s v="Class-1"/>
    <x v="0"/>
  </r>
  <r>
    <n v="4323"/>
    <n v="0.88"/>
    <d v="2002-05-27T00:00:00"/>
    <n v="1"/>
    <n v="0.88"/>
    <n v="6.41244870041036E-2"/>
    <n v="0"/>
    <n v="0.183994528043776"/>
    <n v="1"/>
    <n v="1"/>
    <n v="1"/>
    <n v="5"/>
    <n v="5"/>
    <n v="5"/>
    <n v="15"/>
    <n v="1"/>
    <x v="4"/>
    <s v="Class-1"/>
    <x v="0"/>
  </r>
  <r>
    <n v="4324"/>
    <n v="30.074999999999999"/>
    <d v="2002-05-09T00:00:00"/>
    <n v="2"/>
    <n v="60.15"/>
    <n v="0.35396716826264701"/>
    <n v="0.35294117647058798"/>
    <n v="0.16210670314637499"/>
    <n v="2"/>
    <n v="2"/>
    <n v="1"/>
    <n v="10"/>
    <n v="10"/>
    <n v="5"/>
    <n v="25"/>
    <n v="1.6666666666666701"/>
    <x v="4"/>
    <s v="Class-1"/>
    <x v="0"/>
  </r>
  <r>
    <n v="4325"/>
    <n v="38.01"/>
    <d v="2002-08-02T00:00:00"/>
    <n v="1"/>
    <n v="38.01"/>
    <n v="0.41364569083446001"/>
    <n v="0"/>
    <n v="0.29257865937072502"/>
    <n v="3"/>
    <n v="1"/>
    <n v="2"/>
    <n v="15"/>
    <n v="5"/>
    <n v="10"/>
    <n v="30"/>
    <n v="2"/>
    <x v="2"/>
    <s v="Class-2"/>
    <x v="0"/>
  </r>
  <r>
    <n v="4326"/>
    <n v="136.68"/>
    <d v="2002-05-05T00:00:00"/>
    <n v="1"/>
    <n v="136.68"/>
    <n v="0.77582079343367805"/>
    <n v="0"/>
    <n v="0.15714774281805799"/>
    <n v="4"/>
    <n v="1"/>
    <n v="1"/>
    <n v="20"/>
    <n v="5"/>
    <n v="5"/>
    <n v="30"/>
    <n v="2"/>
    <x v="2"/>
    <s v="Class-2"/>
    <x v="0"/>
  </r>
  <r>
    <n v="4327"/>
    <n v="31.622"/>
    <d v="2002-05-15T00:00:00"/>
    <n v="2"/>
    <n v="63.244"/>
    <n v="0.36935704514363099"/>
    <n v="0.35294117647058798"/>
    <n v="0.168604651162791"/>
    <n v="2"/>
    <n v="2"/>
    <n v="1"/>
    <n v="10"/>
    <n v="10"/>
    <n v="5"/>
    <n v="25"/>
    <n v="1.6666666666666701"/>
    <x v="4"/>
    <s v="Class-1"/>
    <x v="1"/>
  </r>
  <r>
    <n v="4329"/>
    <n v="13.391111111111099"/>
    <d v="2004-09-28T00:00:00"/>
    <n v="9"/>
    <n v="120.5199999999999"/>
    <n v="0.20058139534884001"/>
    <n v="0.79069767441860495"/>
    <n v="0.82233242134062901"/>
    <n v="2"/>
    <n v="4"/>
    <n v="5"/>
    <n v="10"/>
    <n v="20"/>
    <n v="25"/>
    <n v="55"/>
    <n v="3.6666666666666701"/>
    <x v="0"/>
    <s v="Class-3"/>
    <x v="0"/>
  </r>
  <r>
    <n v="433"/>
    <n v="223.12184782608699"/>
    <d v="2004-12-30T00:00:00"/>
    <n v="46"/>
    <n v="10263.605000000001"/>
    <n v="0.86268809849525496"/>
    <n v="0.97606019151846801"/>
    <n v="0.98084815321477403"/>
    <n v="5"/>
    <n v="5"/>
    <n v="5"/>
    <n v="25"/>
    <n v="25"/>
    <n v="25"/>
    <n v="75"/>
    <n v="5"/>
    <x v="3"/>
    <s v="Class-5"/>
    <x v="0"/>
  </r>
  <r>
    <n v="4330"/>
    <n v="39.997999999999998"/>
    <d v="2002-07-06T00:00:00"/>
    <n v="2"/>
    <n v="79.995999999999995"/>
    <n v="0.429377564979465"/>
    <n v="0.35294117647058798"/>
    <n v="0.247948016415869"/>
    <n v="3"/>
    <n v="2"/>
    <n v="2"/>
    <n v="15"/>
    <n v="10"/>
    <n v="10"/>
    <n v="35"/>
    <n v="2.3333333333333299"/>
    <x v="2"/>
    <s v="Class-2"/>
    <x v="1"/>
  </r>
  <r>
    <n v="4332"/>
    <n v="59.608888888888899"/>
    <d v="2004-02-29T00:00:00"/>
    <n v="9"/>
    <n v="536.48000000000013"/>
    <n v="0.54787961696304899"/>
    <n v="0.79069767441860495"/>
    <n v="0.63354993160054596"/>
    <n v="3"/>
    <n v="4"/>
    <n v="4"/>
    <n v="15"/>
    <n v="20"/>
    <n v="20"/>
    <n v="55"/>
    <n v="3.6666666666666701"/>
    <x v="0"/>
    <s v="Class-3"/>
    <x v="0"/>
  </r>
  <r>
    <n v="4333"/>
    <n v="32.83"/>
    <d v="2002-04-13T00:00:00"/>
    <n v="1"/>
    <n v="32.83"/>
    <n v="0.37910396716825301"/>
    <n v="0"/>
    <n v="0.126196990424077"/>
    <n v="2"/>
    <n v="1"/>
    <n v="1"/>
    <n v="10"/>
    <n v="5"/>
    <n v="5"/>
    <n v="20"/>
    <n v="1.3333333333333299"/>
    <x v="4"/>
    <s v="Class-1"/>
    <x v="0"/>
  </r>
  <r>
    <n v="4334"/>
    <n v="95.24"/>
    <d v="2002-05-16T00:00:00"/>
    <n v="1"/>
    <n v="95.24"/>
    <n v="0.69015047879617897"/>
    <n v="0"/>
    <n v="0.169801641586867"/>
    <n v="4"/>
    <n v="1"/>
    <n v="1"/>
    <n v="20"/>
    <n v="5"/>
    <n v="5"/>
    <n v="30"/>
    <n v="2"/>
    <x v="2"/>
    <s v="Class-2"/>
    <x v="0"/>
  </r>
  <r>
    <n v="4335"/>
    <n v="41.0548"/>
    <d v="2002-05-30T00:00:00"/>
    <n v="2"/>
    <n v="82.1096"/>
    <n v="0.43502051983582601"/>
    <n v="0.35294117647058798"/>
    <n v="0.18844049247606001"/>
    <n v="3"/>
    <n v="2"/>
    <n v="1"/>
    <n v="15"/>
    <n v="10"/>
    <n v="5"/>
    <n v="30"/>
    <n v="2"/>
    <x v="2"/>
    <s v="Class-2"/>
    <x v="1"/>
  </r>
  <r>
    <n v="4337"/>
    <n v="5.05"/>
    <d v="2002-06-14T00:00:00"/>
    <n v="1"/>
    <n v="5.05"/>
    <n v="0.11867305061559601"/>
    <n v="0"/>
    <n v="0.21067031463748301"/>
    <n v="1"/>
    <n v="1"/>
    <n v="2"/>
    <n v="5"/>
    <n v="5"/>
    <n v="10"/>
    <n v="20"/>
    <n v="1.3333333333333299"/>
    <x v="4"/>
    <s v="Class-1"/>
    <x v="0"/>
  </r>
  <r>
    <n v="4338"/>
    <n v="14"/>
    <d v="2002-04-05T00:00:00"/>
    <n v="1"/>
    <n v="14"/>
    <n v="0.206224350205202"/>
    <n v="0"/>
    <n v="0.114911080711354"/>
    <n v="2"/>
    <n v="1"/>
    <n v="1"/>
    <n v="10"/>
    <n v="5"/>
    <n v="5"/>
    <n v="20"/>
    <n v="1.3333333333333299"/>
    <x v="4"/>
    <s v="Class-1"/>
    <x v="0"/>
  </r>
  <r>
    <n v="4339"/>
    <n v="46.85"/>
    <d v="2002-08-05T00:00:00"/>
    <n v="1"/>
    <n v="46.85"/>
    <n v="0.47264021887822899"/>
    <n v="0"/>
    <n v="0.29924760601915201"/>
    <n v="3"/>
    <n v="1"/>
    <n v="2"/>
    <n v="15"/>
    <n v="5"/>
    <n v="10"/>
    <n v="30"/>
    <n v="2"/>
    <x v="2"/>
    <s v="Class-2"/>
    <x v="0"/>
  </r>
  <r>
    <n v="434"/>
    <n v="9.1769696969696994"/>
    <d v="2004-12-23T00:00:00"/>
    <n v="33"/>
    <n v="302.84000000000009"/>
    <n v="0.16125170998632199"/>
    <n v="0.96272229822161404"/>
    <n v="0.96203830369357002"/>
    <n v="1"/>
    <n v="5"/>
    <n v="5"/>
    <n v="5"/>
    <n v="25"/>
    <n v="25"/>
    <n v="55"/>
    <n v="3.6666666666666701"/>
    <x v="0"/>
    <s v="Class-3"/>
    <x v="0"/>
  </r>
  <r>
    <n v="4340"/>
    <n v="2.2349999999999999"/>
    <d v="2002-05-02T00:00:00"/>
    <n v="2"/>
    <n v="4.47"/>
    <n v="8.1395348837209294E-2"/>
    <n v="0.35294117647058798"/>
    <n v="0.15424076607387099"/>
    <n v="1"/>
    <n v="2"/>
    <n v="1"/>
    <n v="5"/>
    <n v="10"/>
    <n v="5"/>
    <n v="20"/>
    <n v="1.3333333333333299"/>
    <x v="4"/>
    <s v="Class-1"/>
    <x v="1"/>
  </r>
  <r>
    <n v="4342"/>
    <n v="89.54"/>
    <d v="2002-08-22T00:00:00"/>
    <n v="1"/>
    <n v="89.54"/>
    <n v="0.67305061559508195"/>
    <n v="0"/>
    <n v="0.33293433652530802"/>
    <n v="4"/>
    <n v="1"/>
    <n v="2"/>
    <n v="20"/>
    <n v="5"/>
    <n v="10"/>
    <n v="35"/>
    <n v="2.3333333333333299"/>
    <x v="2"/>
    <s v="Class-2"/>
    <x v="0"/>
  </r>
  <r>
    <n v="4343"/>
    <n v="3.16"/>
    <d v="2002-05-25T00:00:00"/>
    <n v="1"/>
    <n v="3.16"/>
    <n v="9.5588235294117904E-2"/>
    <n v="0"/>
    <n v="0.180916552667579"/>
    <n v="1"/>
    <n v="1"/>
    <n v="1"/>
    <n v="5"/>
    <n v="5"/>
    <n v="5"/>
    <n v="15"/>
    <n v="1"/>
    <x v="4"/>
    <s v="Class-1"/>
    <x v="0"/>
  </r>
  <r>
    <n v="4344"/>
    <n v="100.33"/>
    <d v="2002-05-09T00:00:00"/>
    <n v="1"/>
    <n v="100.33"/>
    <n v="0.70297537619700301"/>
    <n v="0"/>
    <n v="0.16210670314637499"/>
    <n v="4"/>
    <n v="1"/>
    <n v="1"/>
    <n v="20"/>
    <n v="5"/>
    <n v="5"/>
    <n v="30"/>
    <n v="2"/>
    <x v="2"/>
    <s v="Class-2"/>
    <x v="0"/>
  </r>
  <r>
    <n v="4345"/>
    <n v="141.08199999999999"/>
    <d v="2004-11-05T00:00:00"/>
    <n v="5"/>
    <n v="705.41"/>
    <n v="0.78385772913819396"/>
    <n v="0.64261285909712695"/>
    <n v="0.86987004103967103"/>
    <n v="4"/>
    <n v="4"/>
    <n v="5"/>
    <n v="20"/>
    <n v="20"/>
    <n v="25"/>
    <n v="65"/>
    <n v="4.3333333333333304"/>
    <x v="1"/>
    <s v="Class-4"/>
    <x v="1"/>
  </r>
  <r>
    <n v="4347"/>
    <n v="0.25"/>
    <d v="2002-05-06T00:00:00"/>
    <n v="1"/>
    <n v="0.25"/>
    <n v="5.4206566347468899E-2"/>
    <n v="0"/>
    <n v="0.159541723666211"/>
    <n v="1"/>
    <n v="1"/>
    <n v="1"/>
    <n v="5"/>
    <n v="5"/>
    <n v="5"/>
    <n v="15"/>
    <n v="1"/>
    <x v="4"/>
    <s v="Class-1"/>
    <x v="0"/>
  </r>
  <r>
    <n v="4348"/>
    <n v="145.9"/>
    <d v="2002-04-22T00:00:00"/>
    <n v="1"/>
    <n v="145.9"/>
    <n v="0.79069767441863303"/>
    <n v="0"/>
    <n v="0.140218878248974"/>
    <n v="4"/>
    <n v="1"/>
    <n v="1"/>
    <n v="20"/>
    <n v="5"/>
    <n v="5"/>
    <n v="30"/>
    <n v="2"/>
    <x v="2"/>
    <s v="Class-2"/>
    <x v="0"/>
  </r>
  <r>
    <n v="4349"/>
    <n v="122.57"/>
    <d v="2002-08-22T00:00:00"/>
    <n v="1"/>
    <n v="122.57"/>
    <n v="0.75290697674420803"/>
    <n v="0"/>
    <n v="0.33293433652530802"/>
    <n v="4"/>
    <n v="1"/>
    <n v="2"/>
    <n v="20"/>
    <n v="5"/>
    <n v="10"/>
    <n v="35"/>
    <n v="2.3333333333333299"/>
    <x v="2"/>
    <s v="Class-2"/>
    <x v="0"/>
  </r>
  <r>
    <n v="435"/>
    <n v="33.327857142857098"/>
    <d v="2004-05-05T00:00:00"/>
    <n v="14"/>
    <n v="466.58999999999935"/>
    <n v="0.38269493844048302"/>
    <n v="0.87534199726402195"/>
    <n v="0.67305061559507395"/>
    <n v="2"/>
    <n v="5"/>
    <n v="4"/>
    <n v="10"/>
    <n v="25"/>
    <n v="20"/>
    <n v="55"/>
    <n v="3.6666666666666701"/>
    <x v="0"/>
    <s v="Class-3"/>
    <x v="0"/>
  </r>
  <r>
    <n v="4350"/>
    <n v="215.18"/>
    <d v="2002-08-07T00:00:00"/>
    <n v="1"/>
    <n v="215.18"/>
    <n v="0.85755813953492499"/>
    <n v="0"/>
    <n v="0.30215458276333801"/>
    <n v="5"/>
    <n v="1"/>
    <n v="2"/>
    <n v="25"/>
    <n v="5"/>
    <n v="10"/>
    <n v="40"/>
    <n v="2.6666666666666701"/>
    <x v="2"/>
    <s v="Class-2"/>
    <x v="0"/>
  </r>
  <r>
    <n v="4351"/>
    <n v="26.004999999999999"/>
    <d v="2002-05-28T00:00:00"/>
    <n v="2"/>
    <n v="52.01"/>
    <n v="0.31942544459644001"/>
    <n v="0.35294117647058798"/>
    <n v="0.18638850889192901"/>
    <n v="2"/>
    <n v="2"/>
    <n v="1"/>
    <n v="10"/>
    <n v="10"/>
    <n v="5"/>
    <n v="25"/>
    <n v="1.6666666666666701"/>
    <x v="4"/>
    <s v="Class-1"/>
    <x v="1"/>
  </r>
  <r>
    <n v="4353"/>
    <n v="13.05"/>
    <d v="2002-04-21T00:00:00"/>
    <n v="1"/>
    <n v="13.05"/>
    <n v="0.195280437756501"/>
    <n v="0"/>
    <n v="0.13782489740082099"/>
    <n v="1"/>
    <n v="1"/>
    <n v="1"/>
    <n v="5"/>
    <n v="5"/>
    <n v="5"/>
    <n v="15"/>
    <n v="1"/>
    <x v="4"/>
    <s v="Class-1"/>
    <x v="0"/>
  </r>
  <r>
    <n v="4354"/>
    <n v="6"/>
    <d v="2002-08-16T00:00:00"/>
    <n v="1"/>
    <n v="6"/>
    <n v="0.12961696306429701"/>
    <n v="0"/>
    <n v="0.31874145006839899"/>
    <n v="1"/>
    <n v="1"/>
    <n v="2"/>
    <n v="5"/>
    <n v="5"/>
    <n v="10"/>
    <n v="20"/>
    <n v="1.3333333333333299"/>
    <x v="4"/>
    <s v="Class-1"/>
    <x v="0"/>
  </r>
  <r>
    <n v="4355"/>
    <n v="1.35"/>
    <d v="2002-07-20T00:00:00"/>
    <n v="1"/>
    <n v="1.35"/>
    <n v="7.0964432284541495E-2"/>
    <n v="0"/>
    <n v="0.27051983584131301"/>
    <n v="1"/>
    <n v="1"/>
    <n v="2"/>
    <n v="5"/>
    <n v="5"/>
    <n v="10"/>
    <n v="20"/>
    <n v="1.3333333333333299"/>
    <x v="4"/>
    <s v="Class-1"/>
    <x v="0"/>
  </r>
  <r>
    <n v="4356"/>
    <n v="71.272666666666694"/>
    <d v="2002-05-30T00:00:00"/>
    <n v="3"/>
    <n v="213.8180000000001"/>
    <n v="0.60140218878248397"/>
    <n v="0.49743502051983601"/>
    <n v="0.18844049247606001"/>
    <n v="4"/>
    <n v="3"/>
    <n v="1"/>
    <n v="20"/>
    <n v="15"/>
    <n v="5"/>
    <n v="40"/>
    <n v="2.6666666666666701"/>
    <x v="2"/>
    <s v="Class-2"/>
    <x v="1"/>
  </r>
  <r>
    <n v="4358"/>
    <n v="15.45"/>
    <d v="2002-04-08T00:00:00"/>
    <n v="1"/>
    <n v="15.45"/>
    <n v="0.22400820793434001"/>
    <n v="0"/>
    <n v="0.119870041039672"/>
    <n v="2"/>
    <n v="1"/>
    <n v="1"/>
    <n v="10"/>
    <n v="5"/>
    <n v="5"/>
    <n v="20"/>
    <n v="1.3333333333333299"/>
    <x v="4"/>
    <s v="Class-1"/>
    <x v="0"/>
  </r>
  <r>
    <n v="4359"/>
    <n v="0.5"/>
    <d v="2002-05-25T00:00:00"/>
    <n v="1"/>
    <n v="0.5"/>
    <n v="5.8139534883720603E-2"/>
    <n v="0"/>
    <n v="0.180916552667579"/>
    <n v="1"/>
    <n v="1"/>
    <n v="1"/>
    <n v="5"/>
    <n v="5"/>
    <n v="5"/>
    <n v="15"/>
    <n v="1"/>
    <x v="4"/>
    <s v="Class-1"/>
    <x v="0"/>
  </r>
  <r>
    <n v="436"/>
    <n v="1240.55025263158"/>
    <d v="2004-12-22T00:00:00"/>
    <n v="19"/>
    <n v="23570.454800000018"/>
    <n v="0.97896716826271901"/>
    <n v="0.91501367989056104"/>
    <n v="0.95981532147742799"/>
    <n v="5"/>
    <n v="5"/>
    <n v="5"/>
    <n v="25"/>
    <n v="25"/>
    <n v="25"/>
    <n v="75"/>
    <n v="5"/>
    <x v="3"/>
    <s v="Class-5"/>
    <x v="0"/>
  </r>
  <r>
    <n v="4360"/>
    <n v="274.5462"/>
    <d v="2002-05-05T00:00:00"/>
    <n v="2"/>
    <n v="549.0924"/>
    <n v="0.89021887824902202"/>
    <n v="0.35294117647058798"/>
    <n v="0.15714774281805799"/>
    <n v="5"/>
    <n v="2"/>
    <n v="1"/>
    <n v="25"/>
    <n v="10"/>
    <n v="5"/>
    <n v="40"/>
    <n v="2.6666666666666701"/>
    <x v="2"/>
    <s v="Class-2"/>
    <x v="1"/>
  </r>
  <r>
    <n v="4362"/>
    <n v="30.62"/>
    <d v="2002-08-03T00:00:00"/>
    <n v="1"/>
    <n v="30.62"/>
    <n v="0.36114911080710599"/>
    <n v="0"/>
    <n v="0.294801641586867"/>
    <n v="2"/>
    <n v="1"/>
    <n v="2"/>
    <n v="10"/>
    <n v="5"/>
    <n v="10"/>
    <n v="25"/>
    <n v="1.6666666666666701"/>
    <x v="4"/>
    <s v="Class-1"/>
    <x v="0"/>
  </r>
  <r>
    <n v="4363"/>
    <n v="3.87"/>
    <d v="2002-05-20T00:00:00"/>
    <n v="1"/>
    <n v="3.87"/>
    <n v="0.104309165526676"/>
    <n v="0"/>
    <n v="0.17527359781121801"/>
    <n v="1"/>
    <n v="1"/>
    <n v="1"/>
    <n v="5"/>
    <n v="5"/>
    <n v="5"/>
    <n v="15"/>
    <n v="1"/>
    <x v="4"/>
    <s v="Class-1"/>
    <x v="0"/>
  </r>
  <r>
    <n v="4364"/>
    <n v="7.11"/>
    <d v="2002-04-27T00:00:00"/>
    <n v="1"/>
    <n v="7.11"/>
    <n v="0.14278385772914001"/>
    <n v="0"/>
    <n v="0.14603283173734599"/>
    <n v="1"/>
    <n v="1"/>
    <n v="1"/>
    <n v="5"/>
    <n v="5"/>
    <n v="5"/>
    <n v="15"/>
    <n v="1"/>
    <x v="4"/>
    <s v="Class-1"/>
    <x v="0"/>
  </r>
  <r>
    <n v="4365"/>
    <n v="9.02"/>
    <d v="2002-04-12T00:00:00"/>
    <n v="1"/>
    <n v="9.02"/>
    <n v="0.15919972640219099"/>
    <n v="0"/>
    <n v="0.125"/>
    <n v="1"/>
    <n v="1"/>
    <n v="1"/>
    <n v="5"/>
    <n v="5"/>
    <n v="5"/>
    <n v="15"/>
    <n v="1"/>
    <x v="4"/>
    <s v="Class-1"/>
    <x v="0"/>
  </r>
  <r>
    <n v="4366"/>
    <n v="90.876666666666694"/>
    <d v="2003-04-12T00:00:00"/>
    <n v="3"/>
    <n v="272.63000000000011"/>
    <n v="0.67783857729138897"/>
    <n v="0.49743502051983601"/>
    <n v="0.51008891928864397"/>
    <n v="4"/>
    <n v="3"/>
    <n v="3"/>
    <n v="20"/>
    <n v="15"/>
    <n v="15"/>
    <n v="50"/>
    <n v="3.3333333333333299"/>
    <x v="0"/>
    <s v="Class-3"/>
    <x v="0"/>
  </r>
  <r>
    <n v="4367"/>
    <n v="178.507692307692"/>
    <d v="2004-06-23T00:00:00"/>
    <n v="13"/>
    <n v="2320.5999999999958"/>
    <n v="0.826265389876917"/>
    <n v="0.86234610123119004"/>
    <n v="0.703146374829"/>
    <n v="5"/>
    <n v="5"/>
    <n v="4"/>
    <n v="25"/>
    <n v="25"/>
    <n v="20"/>
    <n v="70"/>
    <n v="4.6666666666666696"/>
    <x v="1"/>
    <s v="Class-4"/>
    <x v="0"/>
  </r>
  <r>
    <n v="4368"/>
    <n v="112.642727272727"/>
    <d v="2004-07-28T00:00:00"/>
    <n v="11"/>
    <n v="1239.069999999997"/>
    <n v="0.73084815321479202"/>
    <n v="0.83413132694938497"/>
    <n v="0.73290013679890498"/>
    <n v="4"/>
    <n v="5"/>
    <n v="4"/>
    <n v="20"/>
    <n v="25"/>
    <n v="20"/>
    <n v="65"/>
    <n v="4.3333333333333304"/>
    <x v="1"/>
    <s v="Class-4"/>
    <x v="0"/>
  </r>
  <r>
    <n v="4369"/>
    <n v="3.63"/>
    <d v="2002-04-16T00:00:00"/>
    <n v="1"/>
    <n v="3.63"/>
    <n v="0.101231190150479"/>
    <n v="0"/>
    <n v="0.12944596443228501"/>
    <n v="1"/>
    <n v="1"/>
    <n v="1"/>
    <n v="5"/>
    <n v="5"/>
    <n v="5"/>
    <n v="15"/>
    <n v="1"/>
    <x v="4"/>
    <s v="Class-1"/>
    <x v="0"/>
  </r>
  <r>
    <n v="437"/>
    <n v="285.16333333333301"/>
    <d v="2004-05-09T00:00:00"/>
    <n v="6"/>
    <n v="1710.9799999999982"/>
    <n v="0.89534883720935099"/>
    <n v="0.68946648426812596"/>
    <n v="0.67612859097127098"/>
    <n v="5"/>
    <n v="4"/>
    <n v="4"/>
    <n v="25"/>
    <n v="20"/>
    <n v="20"/>
    <n v="65"/>
    <n v="4.3333333333333304"/>
    <x v="1"/>
    <s v="Class-4"/>
    <x v="0"/>
  </r>
  <r>
    <n v="4370"/>
    <n v="89.305400000000006"/>
    <d v="2002-05-05T00:00:00"/>
    <n v="2"/>
    <n v="178.61080000000001"/>
    <n v="0.67219562243502695"/>
    <n v="0.35294117647058798"/>
    <n v="0.15714774281805799"/>
    <n v="4"/>
    <n v="2"/>
    <n v="1"/>
    <n v="20"/>
    <n v="10"/>
    <n v="5"/>
    <n v="35"/>
    <n v="2.3333333333333299"/>
    <x v="2"/>
    <s v="Class-2"/>
    <x v="1"/>
  </r>
  <r>
    <n v="4372"/>
    <n v="5.8"/>
    <d v="2002-05-29T00:00:00"/>
    <n v="1"/>
    <n v="5.8"/>
    <n v="0.12670998632010999"/>
    <n v="0"/>
    <n v="0.18724350205198401"/>
    <n v="1"/>
    <n v="1"/>
    <n v="1"/>
    <n v="5"/>
    <n v="5"/>
    <n v="5"/>
    <n v="15"/>
    <n v="1"/>
    <x v="4"/>
    <s v="Class-1"/>
    <x v="0"/>
  </r>
  <r>
    <n v="4373"/>
    <n v="57.225000000000001"/>
    <d v="2002-06-10T00:00:00"/>
    <n v="2"/>
    <n v="114.45"/>
    <n v="0.53163474692200696"/>
    <n v="0.35294117647058798"/>
    <n v="0.204172366621067"/>
    <n v="3"/>
    <n v="2"/>
    <n v="2"/>
    <n v="15"/>
    <n v="10"/>
    <n v="10"/>
    <n v="35"/>
    <n v="2.3333333333333299"/>
    <x v="2"/>
    <s v="Class-2"/>
    <x v="0"/>
  </r>
  <r>
    <n v="4374"/>
    <n v="18.600000000000001"/>
    <d v="2002-08-04T00:00:00"/>
    <n v="1"/>
    <n v="18.600000000000001"/>
    <n v="0.25444596443228801"/>
    <n v="0"/>
    <n v="0.29651162790697599"/>
    <n v="2"/>
    <n v="1"/>
    <n v="2"/>
    <n v="10"/>
    <n v="5"/>
    <n v="10"/>
    <n v="25"/>
    <n v="1.6666666666666701"/>
    <x v="4"/>
    <s v="Class-1"/>
    <x v="0"/>
  </r>
  <r>
    <n v="4375"/>
    <n v="2.08"/>
    <d v="2002-05-26T00:00:00"/>
    <n v="1"/>
    <n v="2.08"/>
    <n v="7.9172366621066997E-2"/>
    <n v="0"/>
    <n v="0.18228454172366601"/>
    <n v="1"/>
    <n v="1"/>
    <n v="1"/>
    <n v="5"/>
    <n v="5"/>
    <n v="5"/>
    <n v="15"/>
    <n v="1"/>
    <x v="4"/>
    <s v="Class-1"/>
    <x v="0"/>
  </r>
  <r>
    <n v="4376"/>
    <n v="60.762"/>
    <d v="2002-07-23T00:00:00"/>
    <n v="2"/>
    <n v="121.524"/>
    <n v="0.553522571819411"/>
    <n v="0.35294117647058798"/>
    <n v="0.27530779753762002"/>
    <n v="3"/>
    <n v="2"/>
    <n v="2"/>
    <n v="15"/>
    <n v="10"/>
    <n v="10"/>
    <n v="35"/>
    <n v="2.3333333333333299"/>
    <x v="2"/>
    <s v="Class-2"/>
    <x v="1"/>
  </r>
  <r>
    <n v="4378"/>
    <n v="0.15"/>
    <d v="2002-07-08T00:00:00"/>
    <n v="1"/>
    <n v="0.15"/>
    <n v="5.23255813953485E-2"/>
    <n v="0"/>
    <n v="0.25188098495212002"/>
    <n v="1"/>
    <n v="1"/>
    <n v="2"/>
    <n v="5"/>
    <n v="5"/>
    <n v="10"/>
    <n v="20"/>
    <n v="1.3333333333333299"/>
    <x v="4"/>
    <s v="Class-1"/>
    <x v="0"/>
  </r>
  <r>
    <n v="4379"/>
    <n v="87.5"/>
    <d v="2002-05-09T00:00:00"/>
    <n v="1"/>
    <n v="87.5"/>
    <n v="0.66518467852257701"/>
    <n v="0"/>
    <n v="0.16210670314637499"/>
    <n v="4"/>
    <n v="1"/>
    <n v="1"/>
    <n v="20"/>
    <n v="5"/>
    <n v="5"/>
    <n v="30"/>
    <n v="2"/>
    <x v="2"/>
    <s v="Class-2"/>
    <x v="0"/>
  </r>
  <r>
    <n v="438"/>
    <n v="7.718"/>
    <d v="2004-07-06T00:00:00"/>
    <n v="15"/>
    <n v="115.77"/>
    <n v="0.149281805745556"/>
    <n v="0.88560191518467901"/>
    <n v="0.71409028727770096"/>
    <n v="1"/>
    <n v="5"/>
    <n v="4"/>
    <n v="5"/>
    <n v="25"/>
    <n v="20"/>
    <n v="50"/>
    <n v="3.3333333333333299"/>
    <x v="0"/>
    <s v="Class-3"/>
    <x v="0"/>
  </r>
  <r>
    <n v="4380"/>
    <n v="25.754799999999999"/>
    <d v="2002-07-23T00:00:00"/>
    <n v="2"/>
    <n v="51.509599999999999"/>
    <n v="0.31686046511627602"/>
    <n v="0.35294117647058798"/>
    <n v="0.27530779753762002"/>
    <n v="2"/>
    <n v="2"/>
    <n v="2"/>
    <n v="10"/>
    <n v="10"/>
    <n v="10"/>
    <n v="30"/>
    <n v="2"/>
    <x v="2"/>
    <s v="Class-2"/>
    <x v="1"/>
  </r>
  <r>
    <n v="4382"/>
    <n v="105.53"/>
    <d v="2002-08-25T00:00:00"/>
    <n v="1"/>
    <n v="105.53"/>
    <n v="0.71477428180575997"/>
    <n v="0"/>
    <n v="0.34080027359781101"/>
    <n v="4"/>
    <n v="1"/>
    <n v="2"/>
    <n v="20"/>
    <n v="5"/>
    <n v="10"/>
    <n v="35"/>
    <n v="2.3333333333333299"/>
    <x v="2"/>
    <s v="Class-2"/>
    <x v="0"/>
  </r>
  <r>
    <n v="4383"/>
    <n v="111.892666666667"/>
    <d v="2002-04-24T00:00:00"/>
    <n v="3"/>
    <n v="335.67800000000102"/>
    <n v="0.72862517099864899"/>
    <n v="0.49743502051983601"/>
    <n v="0.14192886456908299"/>
    <n v="4"/>
    <n v="3"/>
    <n v="1"/>
    <n v="20"/>
    <n v="15"/>
    <n v="5"/>
    <n v="40"/>
    <n v="2.6666666666666701"/>
    <x v="2"/>
    <s v="Class-2"/>
    <x v="1"/>
  </r>
  <r>
    <n v="4385"/>
    <n v="353.48"/>
    <d v="2002-04-13T00:00:00"/>
    <n v="1"/>
    <n v="353.48"/>
    <n v="0.91467168262659104"/>
    <n v="0"/>
    <n v="0.126196990424077"/>
    <n v="5"/>
    <n v="1"/>
    <n v="1"/>
    <n v="25"/>
    <n v="5"/>
    <n v="5"/>
    <n v="35"/>
    <n v="2.3333333333333299"/>
    <x v="2"/>
    <s v="Class-2"/>
    <x v="0"/>
  </r>
  <r>
    <n v="4386"/>
    <n v="146.93"/>
    <d v="2002-07-31T00:00:00"/>
    <n v="1"/>
    <n v="146.93"/>
    <n v="0.79240766073874302"/>
    <n v="0"/>
    <n v="0.28847469220246202"/>
    <n v="4"/>
    <n v="1"/>
    <n v="2"/>
    <n v="20"/>
    <n v="5"/>
    <n v="10"/>
    <n v="35"/>
    <n v="2.3333333333333299"/>
    <x v="2"/>
    <s v="Class-2"/>
    <x v="0"/>
  </r>
  <r>
    <n v="4387"/>
    <n v="20.51"/>
    <d v="2002-08-13T00:00:00"/>
    <n v="1"/>
    <n v="20.51"/>
    <n v="0.27034883720930403"/>
    <n v="0"/>
    <n v="0.31378248974008199"/>
    <n v="2"/>
    <n v="1"/>
    <n v="2"/>
    <n v="10"/>
    <n v="5"/>
    <n v="10"/>
    <n v="25"/>
    <n v="1.6666666666666701"/>
    <x v="4"/>
    <s v="Class-1"/>
    <x v="0"/>
  </r>
  <r>
    <n v="4388"/>
    <n v="49.923499999999997"/>
    <d v="2003-07-01T00:00:00"/>
    <n v="4"/>
    <n v="199.69399999999999"/>
    <n v="0.49162106703144198"/>
    <n v="0.581395348837209"/>
    <n v="0.53351573187414403"/>
    <n v="3"/>
    <n v="3"/>
    <n v="3"/>
    <n v="15"/>
    <n v="15"/>
    <n v="15"/>
    <n v="45"/>
    <n v="3"/>
    <x v="0"/>
    <s v="Class-3"/>
    <x v="1"/>
  </r>
  <r>
    <n v="439"/>
    <n v="99.992000000000004"/>
    <d v="2004-12-06T00:00:00"/>
    <n v="15"/>
    <n v="1499.88"/>
    <n v="0.70212038303694801"/>
    <n v="0.88560191518467901"/>
    <n v="0.92527359781121699"/>
    <n v="4"/>
    <n v="5"/>
    <n v="5"/>
    <n v="20"/>
    <n v="25"/>
    <n v="25"/>
    <n v="70"/>
    <n v="4.6666666666666696"/>
    <x v="1"/>
    <s v="Class-4"/>
    <x v="0"/>
  </r>
  <r>
    <n v="4390"/>
    <n v="86.11"/>
    <d v="2002-08-28T00:00:00"/>
    <n v="1"/>
    <n v="86.11"/>
    <n v="0.65902872777018195"/>
    <n v="0"/>
    <n v="0.346614227086183"/>
    <n v="4"/>
    <n v="1"/>
    <n v="2"/>
    <n v="20"/>
    <n v="5"/>
    <n v="10"/>
    <n v="35"/>
    <n v="2.3333333333333299"/>
    <x v="2"/>
    <s v="Class-2"/>
    <x v="0"/>
  </r>
  <r>
    <n v="4391"/>
    <n v="126.41"/>
    <d v="2002-08-03T00:00:00"/>
    <n v="1"/>
    <n v="126.41"/>
    <n v="0.759746922024647"/>
    <n v="0"/>
    <n v="0.294801641586867"/>
    <n v="4"/>
    <n v="1"/>
    <n v="2"/>
    <n v="20"/>
    <n v="5"/>
    <n v="10"/>
    <n v="35"/>
    <n v="2.3333333333333299"/>
    <x v="2"/>
    <s v="Class-2"/>
    <x v="0"/>
  </r>
  <r>
    <n v="4392"/>
    <n v="469.39"/>
    <d v="2002-05-24T00:00:00"/>
    <n v="1"/>
    <n v="469.39"/>
    <n v="0.93895348837214998"/>
    <n v="0"/>
    <n v="0.179719562243502"/>
    <n v="5"/>
    <n v="1"/>
    <n v="1"/>
    <n v="25"/>
    <n v="5"/>
    <n v="5"/>
    <n v="35"/>
    <n v="2.3333333333333299"/>
    <x v="2"/>
    <s v="Class-2"/>
    <x v="0"/>
  </r>
  <r>
    <n v="4393"/>
    <n v="21.34"/>
    <d v="2002-05-03T00:00:00"/>
    <n v="1"/>
    <n v="21.34"/>
    <n v="0.278385772913818"/>
    <n v="0"/>
    <n v="0.155437756497948"/>
    <n v="2"/>
    <n v="1"/>
    <n v="1"/>
    <n v="10"/>
    <n v="5"/>
    <n v="5"/>
    <n v="20"/>
    <n v="1.3333333333333299"/>
    <x v="4"/>
    <s v="Class-1"/>
    <x v="0"/>
  </r>
  <r>
    <n v="4394"/>
    <n v="14.451000000000001"/>
    <d v="2002-05-17T00:00:00"/>
    <n v="2"/>
    <n v="28.902000000000001"/>
    <n v="0.20998632010944299"/>
    <n v="0.35294117647058798"/>
    <n v="0.170827633378933"/>
    <n v="2"/>
    <n v="2"/>
    <n v="1"/>
    <n v="10"/>
    <n v="10"/>
    <n v="5"/>
    <n v="25"/>
    <n v="1.6666666666666701"/>
    <x v="4"/>
    <s v="Class-1"/>
    <x v="1"/>
  </r>
  <r>
    <n v="4396"/>
    <n v="352.16"/>
    <d v="2002-08-09T00:00:00"/>
    <n v="1"/>
    <n v="352.16"/>
    <n v="0.91432968536256998"/>
    <n v="0"/>
    <n v="0.305061559507524"/>
    <n v="5"/>
    <n v="1"/>
    <n v="2"/>
    <n v="25"/>
    <n v="5"/>
    <n v="10"/>
    <n v="40"/>
    <n v="2.6666666666666701"/>
    <x v="2"/>
    <s v="Class-2"/>
    <x v="0"/>
  </r>
  <r>
    <n v="4397"/>
    <n v="1109.08"/>
    <d v="2002-07-25T00:00:00"/>
    <n v="1"/>
    <n v="1109.08"/>
    <n v="0.97691518467858696"/>
    <n v="0"/>
    <n v="0.27735978112175103"/>
    <n v="5"/>
    <n v="1"/>
    <n v="2"/>
    <n v="25"/>
    <n v="5"/>
    <n v="10"/>
    <n v="40"/>
    <n v="2.6666666666666701"/>
    <x v="2"/>
    <s v="Class-2"/>
    <x v="0"/>
  </r>
  <r>
    <n v="4398"/>
    <n v="74.36"/>
    <d v="2002-07-10T00:00:00"/>
    <n v="1"/>
    <n v="74.36"/>
    <n v="0.61456908344732897"/>
    <n v="0"/>
    <n v="0.25461696306429499"/>
    <n v="4"/>
    <n v="1"/>
    <n v="2"/>
    <n v="20"/>
    <n v="5"/>
    <n v="10"/>
    <n v="35"/>
    <n v="2.3333333333333299"/>
    <x v="2"/>
    <s v="Class-2"/>
    <x v="0"/>
  </r>
  <r>
    <n v="4399"/>
    <n v="11.25"/>
    <d v="2002-04-28T00:00:00"/>
    <n v="1"/>
    <n v="11.25"/>
    <n v="0.17920656634747201"/>
    <n v="0"/>
    <n v="0.14705882352941199"/>
    <n v="1"/>
    <n v="1"/>
    <n v="1"/>
    <n v="5"/>
    <n v="5"/>
    <n v="5"/>
    <n v="15"/>
    <n v="1"/>
    <x v="4"/>
    <s v="Class-1"/>
    <x v="0"/>
  </r>
  <r>
    <n v="44"/>
    <n v="80.566666666666706"/>
    <d v="2004-04-07T00:00:00"/>
    <n v="3"/>
    <n v="241.7000000000001"/>
    <n v="0.63970588235294201"/>
    <n v="0.49743502051983601"/>
    <n v="0.65629274965800199"/>
    <n v="4"/>
    <n v="3"/>
    <n v="4"/>
    <n v="20"/>
    <n v="15"/>
    <n v="20"/>
    <n v="55"/>
    <n v="3.6666666666666701"/>
    <x v="0"/>
    <s v="Class-3"/>
    <x v="0"/>
  </r>
  <r>
    <n v="440"/>
    <n v="59.445384615384597"/>
    <d v="2004-07-26T00:00:00"/>
    <n v="13"/>
    <n v="772.78999999999974"/>
    <n v="0.54719562243500497"/>
    <n v="0.86234610123119004"/>
    <n v="0.73033515731874099"/>
    <n v="3"/>
    <n v="5"/>
    <n v="4"/>
    <n v="15"/>
    <n v="25"/>
    <n v="20"/>
    <n v="60"/>
    <n v="4"/>
    <x v="1"/>
    <s v="Class-4"/>
    <x v="0"/>
  </r>
  <r>
    <n v="4400"/>
    <n v="199.12333333333299"/>
    <d v="2004-09-04T00:00:00"/>
    <n v="3"/>
    <n v="597.36999999999898"/>
    <n v="0.84610123119018998"/>
    <n v="0.49743502051983601"/>
    <n v="0.77120383036935602"/>
    <n v="5"/>
    <n v="3"/>
    <n v="4"/>
    <n v="25"/>
    <n v="15"/>
    <n v="20"/>
    <n v="60"/>
    <n v="4"/>
    <x v="1"/>
    <s v="Class-4"/>
    <x v="0"/>
  </r>
  <r>
    <n v="4401"/>
    <n v="29.68"/>
    <d v="2002-06-24T00:00:00"/>
    <n v="1"/>
    <n v="29.68"/>
    <n v="0.35123119015047199"/>
    <n v="0"/>
    <n v="0.22930916552667599"/>
    <n v="2"/>
    <n v="1"/>
    <n v="2"/>
    <n v="10"/>
    <n v="5"/>
    <n v="10"/>
    <n v="25"/>
    <n v="1.6666666666666701"/>
    <x v="4"/>
    <s v="Class-1"/>
    <x v="0"/>
  </r>
  <r>
    <n v="4402"/>
    <n v="0.86"/>
    <d v="2002-04-17T00:00:00"/>
    <n v="1"/>
    <n v="0.86"/>
    <n v="6.3782489740081702E-2"/>
    <n v="0"/>
    <n v="0.13081395348837199"/>
    <n v="1"/>
    <n v="1"/>
    <n v="1"/>
    <n v="5"/>
    <n v="5"/>
    <n v="5"/>
    <n v="15"/>
    <n v="1"/>
    <x v="4"/>
    <s v="Class-1"/>
    <x v="0"/>
  </r>
  <r>
    <n v="4403"/>
    <n v="0.06"/>
    <d v="2002-07-23T00:00:00"/>
    <n v="1"/>
    <n v="0.06"/>
    <n v="4.87346101231187E-2"/>
    <n v="0"/>
    <n v="0.27530779753762002"/>
    <n v="1"/>
    <n v="1"/>
    <n v="2"/>
    <n v="5"/>
    <n v="5"/>
    <n v="10"/>
    <n v="20"/>
    <n v="1.3333333333333299"/>
    <x v="4"/>
    <s v="Class-1"/>
    <x v="0"/>
  </r>
  <r>
    <n v="4404"/>
    <n v="0.73499999999999999"/>
    <d v="2002-08-11T00:00:00"/>
    <n v="2"/>
    <n v="1.47"/>
    <n v="6.1217510259917597E-2"/>
    <n v="0.35294117647058798"/>
    <n v="0.30813953488372098"/>
    <n v="1"/>
    <n v="2"/>
    <n v="2"/>
    <n v="5"/>
    <n v="10"/>
    <n v="10"/>
    <n v="25"/>
    <n v="1.6666666666666701"/>
    <x v="4"/>
    <s v="Class-1"/>
    <x v="0"/>
  </r>
  <r>
    <n v="4405"/>
    <n v="28.06"/>
    <d v="2002-08-15T00:00:00"/>
    <n v="1"/>
    <n v="28.06"/>
    <n v="0.33601231190149999"/>
    <n v="0"/>
    <n v="0.31668946648426799"/>
    <n v="2"/>
    <n v="1"/>
    <n v="2"/>
    <n v="10"/>
    <n v="5"/>
    <n v="10"/>
    <n v="25"/>
    <n v="1.6666666666666701"/>
    <x v="4"/>
    <s v="Class-1"/>
    <x v="0"/>
  </r>
  <r>
    <n v="4406"/>
    <n v="252.57599999999999"/>
    <d v="2002-05-05T00:00:00"/>
    <n v="3"/>
    <n v="757.72799999999995"/>
    <n v="0.88030095759238502"/>
    <n v="0.49743502051983601"/>
    <n v="0.15714774281805799"/>
    <n v="5"/>
    <n v="3"/>
    <n v="1"/>
    <n v="25"/>
    <n v="15"/>
    <n v="5"/>
    <n v="45"/>
    <n v="3"/>
    <x v="0"/>
    <s v="Class-3"/>
    <x v="1"/>
  </r>
  <r>
    <n v="4408"/>
    <n v="30.548999999999999"/>
    <d v="2002-05-20T00:00:00"/>
    <n v="2"/>
    <n v="61.097999999999999"/>
    <n v="0.36046511627906203"/>
    <n v="0.35294117647058798"/>
    <n v="0.17527359781121801"/>
    <n v="2"/>
    <n v="2"/>
    <n v="1"/>
    <n v="10"/>
    <n v="10"/>
    <n v="5"/>
    <n v="25"/>
    <n v="1.6666666666666701"/>
    <x v="4"/>
    <s v="Class-1"/>
    <x v="1"/>
  </r>
  <r>
    <n v="441"/>
    <n v="36.85"/>
    <d v="2004-10-03T00:00:00"/>
    <n v="4"/>
    <n v="147.4"/>
    <n v="0.40731874145005598"/>
    <n v="0.581395348837209"/>
    <n v="0.82780437756497904"/>
    <n v="3"/>
    <n v="3"/>
    <n v="5"/>
    <n v="15"/>
    <n v="15"/>
    <n v="25"/>
    <n v="55"/>
    <n v="3.6666666666666701"/>
    <x v="0"/>
    <s v="Class-3"/>
    <x v="0"/>
  </r>
  <r>
    <n v="4410"/>
    <n v="5.72"/>
    <d v="2002-04-24T00:00:00"/>
    <n v="1"/>
    <n v="5.72"/>
    <n v="0.12585499316005599"/>
    <n v="0"/>
    <n v="0.14192886456908299"/>
    <n v="1"/>
    <n v="1"/>
    <n v="1"/>
    <n v="5"/>
    <n v="5"/>
    <n v="5"/>
    <n v="15"/>
    <n v="1"/>
    <x v="4"/>
    <s v="Class-1"/>
    <x v="0"/>
  </r>
  <r>
    <n v="4411"/>
    <n v="0.82"/>
    <d v="2002-05-21T00:00:00"/>
    <n v="1"/>
    <n v="0.82"/>
    <n v="6.2927496580026998E-2"/>
    <n v="0"/>
    <n v="0.176812585499316"/>
    <n v="1"/>
    <n v="1"/>
    <n v="1"/>
    <n v="5"/>
    <n v="5"/>
    <n v="5"/>
    <n v="15"/>
    <n v="1"/>
    <x v="4"/>
    <s v="Class-1"/>
    <x v="0"/>
  </r>
  <r>
    <n v="4412"/>
    <n v="1.48"/>
    <d v="2002-07-22T00:00:00"/>
    <n v="1"/>
    <n v="1.48"/>
    <n v="7.2845417236661894E-2"/>
    <n v="0"/>
    <n v="0.27411080711354302"/>
    <n v="1"/>
    <n v="1"/>
    <n v="2"/>
    <n v="5"/>
    <n v="5"/>
    <n v="10"/>
    <n v="20"/>
    <n v="1.3333333333333299"/>
    <x v="4"/>
    <s v="Class-1"/>
    <x v="0"/>
  </r>
  <r>
    <n v="4413"/>
    <n v="156.52000000000001"/>
    <d v="2002-04-29T00:00:00"/>
    <n v="1"/>
    <n v="156.52000000000001"/>
    <n v="0.80266757865940197"/>
    <n v="0"/>
    <n v="0.15064979480164201"/>
    <n v="5"/>
    <n v="1"/>
    <n v="1"/>
    <n v="25"/>
    <n v="5"/>
    <n v="5"/>
    <n v="35"/>
    <n v="2.3333333333333299"/>
    <x v="2"/>
    <s v="Class-2"/>
    <x v="0"/>
  </r>
  <r>
    <n v="4414"/>
    <n v="3.68"/>
    <d v="2002-04-22T00:00:00"/>
    <n v="1"/>
    <n v="3.68"/>
    <n v="0.101744186046512"/>
    <n v="0"/>
    <n v="0.140218878248974"/>
    <n v="1"/>
    <n v="1"/>
    <n v="1"/>
    <n v="5"/>
    <n v="5"/>
    <n v="5"/>
    <n v="15"/>
    <n v="1"/>
    <x v="4"/>
    <s v="Class-1"/>
    <x v="0"/>
  </r>
  <r>
    <n v="4415"/>
    <n v="123.7"/>
    <d v="2002-04-08T00:00:00"/>
    <n v="1"/>
    <n v="123.7"/>
    <n v="0.75547195622437202"/>
    <n v="0"/>
    <n v="0.119870041039672"/>
    <n v="4"/>
    <n v="1"/>
    <n v="1"/>
    <n v="20"/>
    <n v="5"/>
    <n v="5"/>
    <n v="30"/>
    <n v="2"/>
    <x v="2"/>
    <s v="Class-2"/>
    <x v="0"/>
  </r>
  <r>
    <n v="4416"/>
    <n v="3.0950000000000002"/>
    <d v="2002-05-23T00:00:00"/>
    <n v="2"/>
    <n v="6.19"/>
    <n v="9.4562243502052307E-2"/>
    <n v="0.35294117647058798"/>
    <n v="0.178693570451436"/>
    <n v="1"/>
    <n v="2"/>
    <n v="1"/>
    <n v="5"/>
    <n v="10"/>
    <n v="5"/>
    <n v="20"/>
    <n v="1.3333333333333299"/>
    <x v="4"/>
    <s v="Class-1"/>
    <x v="0"/>
  </r>
  <r>
    <n v="4417"/>
    <n v="15.12"/>
    <d v="2002-08-11T00:00:00"/>
    <n v="1"/>
    <n v="15.12"/>
    <n v="0.215458276333793"/>
    <n v="0"/>
    <n v="0.30813953488372098"/>
    <n v="2"/>
    <n v="1"/>
    <n v="2"/>
    <n v="10"/>
    <n v="5"/>
    <n v="10"/>
    <n v="25"/>
    <n v="1.6666666666666701"/>
    <x v="4"/>
    <s v="Class-1"/>
    <x v="0"/>
  </r>
  <r>
    <n v="4418"/>
    <n v="34.090000000000003"/>
    <d v="2002-04-05T00:00:00"/>
    <n v="1"/>
    <n v="34.090000000000003"/>
    <n v="0.38919288645689798"/>
    <n v="0"/>
    <n v="0.114911080711354"/>
    <n v="2"/>
    <n v="1"/>
    <n v="1"/>
    <n v="10"/>
    <n v="5"/>
    <n v="5"/>
    <n v="20"/>
    <n v="1.3333333333333299"/>
    <x v="4"/>
    <s v="Class-1"/>
    <x v="0"/>
  </r>
  <r>
    <n v="4419"/>
    <n v="87.942999999999998"/>
    <d v="2002-07-13T00:00:00"/>
    <n v="2"/>
    <n v="175.886"/>
    <n v="0.66706566347469798"/>
    <n v="0.35294117647058798"/>
    <n v="0.25854993160054701"/>
    <n v="4"/>
    <n v="2"/>
    <n v="2"/>
    <n v="20"/>
    <n v="10"/>
    <n v="10"/>
    <n v="40"/>
    <n v="2.6666666666666701"/>
    <x v="2"/>
    <s v="Class-2"/>
    <x v="1"/>
  </r>
  <r>
    <n v="442"/>
    <n v="121.88500000000001"/>
    <d v="2002-09-07T00:00:00"/>
    <n v="2"/>
    <n v="243.77"/>
    <n v="0.75102599179208696"/>
    <n v="0.35294117647058798"/>
    <n v="0.36063611491108"/>
    <n v="4"/>
    <n v="2"/>
    <n v="2"/>
    <n v="20"/>
    <n v="10"/>
    <n v="10"/>
    <n v="40"/>
    <n v="2.6666666666666701"/>
    <x v="2"/>
    <s v="Class-2"/>
    <x v="0"/>
  </r>
  <r>
    <n v="4421"/>
    <n v="98.626000000000005"/>
    <d v="2002-05-27T00:00:00"/>
    <n v="2"/>
    <n v="197.25200000000001"/>
    <n v="0.69818741450069499"/>
    <n v="0.35294117647058798"/>
    <n v="0.183994528043776"/>
    <n v="4"/>
    <n v="2"/>
    <n v="1"/>
    <n v="20"/>
    <n v="10"/>
    <n v="5"/>
    <n v="35"/>
    <n v="2.3333333333333299"/>
    <x v="2"/>
    <s v="Class-2"/>
    <x v="1"/>
  </r>
  <r>
    <n v="4423"/>
    <n v="22.74"/>
    <d v="2002-08-04T00:00:00"/>
    <n v="1"/>
    <n v="22.74"/>
    <n v="0.29189466484268101"/>
    <n v="0"/>
    <n v="0.29651162790697599"/>
    <n v="2"/>
    <n v="1"/>
    <n v="2"/>
    <n v="10"/>
    <n v="5"/>
    <n v="10"/>
    <n v="25"/>
    <n v="1.6666666666666701"/>
    <x v="4"/>
    <s v="Class-1"/>
    <x v="0"/>
  </r>
  <r>
    <n v="4424"/>
    <n v="1.24"/>
    <d v="2002-04-06T00:00:00"/>
    <n v="1"/>
    <n v="1.24"/>
    <n v="6.9425444596442995E-2"/>
    <n v="0"/>
    <n v="0.117476060191519"/>
    <n v="1"/>
    <n v="1"/>
    <n v="1"/>
    <n v="5"/>
    <n v="5"/>
    <n v="5"/>
    <n v="15"/>
    <n v="1"/>
    <x v="4"/>
    <s v="Class-1"/>
    <x v="0"/>
  </r>
  <r>
    <n v="4425"/>
    <n v="61.81"/>
    <d v="2002-05-10T00:00:00"/>
    <n v="1"/>
    <n v="61.81"/>
    <n v="0.55899452804376204"/>
    <n v="0"/>
    <n v="0.163645690834473"/>
    <n v="3"/>
    <n v="1"/>
    <n v="1"/>
    <n v="15"/>
    <n v="5"/>
    <n v="5"/>
    <n v="25"/>
    <n v="1.6666666666666701"/>
    <x v="4"/>
    <s v="Class-1"/>
    <x v="0"/>
  </r>
  <r>
    <n v="4426"/>
    <n v="21.89"/>
    <d v="2002-04-13T00:00:00"/>
    <n v="1"/>
    <n v="21.89"/>
    <n v="0.28642270861833102"/>
    <n v="0"/>
    <n v="0.126196990424077"/>
    <n v="2"/>
    <n v="1"/>
    <n v="1"/>
    <n v="10"/>
    <n v="5"/>
    <n v="5"/>
    <n v="20"/>
    <n v="1.3333333333333299"/>
    <x v="4"/>
    <s v="Class-1"/>
    <x v="0"/>
  </r>
  <r>
    <n v="4427"/>
    <n v="62.02"/>
    <d v="2002-07-09T00:00:00"/>
    <n v="1"/>
    <n v="62.02"/>
    <n v="0.56070451436387203"/>
    <n v="0"/>
    <n v="0.25273597811217502"/>
    <n v="3"/>
    <n v="1"/>
    <n v="2"/>
    <n v="15"/>
    <n v="5"/>
    <n v="10"/>
    <n v="30"/>
    <n v="2"/>
    <x v="2"/>
    <s v="Class-2"/>
    <x v="0"/>
  </r>
  <r>
    <n v="4428"/>
    <n v="58.632599999999996"/>
    <d v="2002-06-27T00:00:00"/>
    <n v="2"/>
    <n v="117.26519999999999"/>
    <n v="0.54018467852255503"/>
    <n v="0.35294117647058798"/>
    <n v="0.23187414500684"/>
    <n v="3"/>
    <n v="2"/>
    <n v="2"/>
    <n v="15"/>
    <n v="10"/>
    <n v="10"/>
    <n v="35"/>
    <n v="2.3333333333333299"/>
    <x v="2"/>
    <s v="Class-2"/>
    <x v="1"/>
  </r>
  <r>
    <n v="443"/>
    <n v="2.5099999999999998"/>
    <d v="2004-04-19T00:00:00"/>
    <n v="2"/>
    <n v="5.0199999999999996"/>
    <n v="8.4473324213406406E-2"/>
    <n v="0.35294117647058798"/>
    <n v="0.66398768809849396"/>
    <n v="1"/>
    <n v="2"/>
    <n v="4"/>
    <n v="5"/>
    <n v="10"/>
    <n v="20"/>
    <n v="35"/>
    <n v="2.3333333333333299"/>
    <x v="2"/>
    <s v="Class-2"/>
    <x v="0"/>
  </r>
  <r>
    <n v="4430"/>
    <n v="28"/>
    <d v="2002-05-27T00:00:00"/>
    <n v="1"/>
    <n v="28"/>
    <n v="0.33498632010943402"/>
    <n v="0"/>
    <n v="0.183994528043776"/>
    <n v="2"/>
    <n v="1"/>
    <n v="1"/>
    <n v="10"/>
    <n v="5"/>
    <n v="5"/>
    <n v="20"/>
    <n v="1.3333333333333299"/>
    <x v="4"/>
    <s v="Class-1"/>
    <x v="0"/>
  </r>
  <r>
    <n v="4431"/>
    <n v="70"/>
    <d v="2002-08-24T00:00:00"/>
    <n v="1"/>
    <n v="70"/>
    <n v="0.59764021887824204"/>
    <n v="0"/>
    <n v="0.33960328317373401"/>
    <n v="3"/>
    <n v="1"/>
    <n v="2"/>
    <n v="15"/>
    <n v="5"/>
    <n v="10"/>
    <n v="30"/>
    <n v="2"/>
    <x v="2"/>
    <s v="Class-2"/>
    <x v="0"/>
  </r>
  <r>
    <n v="4432"/>
    <n v="-16.690000000000001"/>
    <d v="2002-04-17T00:00:00"/>
    <n v="1"/>
    <n v="-16.690000000000001"/>
    <n v="3.5225718194254303E-2"/>
    <n v="0"/>
    <n v="0.13081395348837199"/>
    <n v="1"/>
    <n v="1"/>
    <n v="1"/>
    <n v="5"/>
    <n v="5"/>
    <n v="5"/>
    <n v="15"/>
    <n v="1"/>
    <x v="4"/>
    <s v="Class-1"/>
    <x v="0"/>
  </r>
  <r>
    <n v="4433"/>
    <n v="80.25"/>
    <d v="2002-09-01T00:00:00"/>
    <n v="1"/>
    <n v="80.25"/>
    <n v="0.63765389876880996"/>
    <n v="0"/>
    <n v="0.35242818057455499"/>
    <n v="4"/>
    <n v="1"/>
    <n v="2"/>
    <n v="20"/>
    <n v="5"/>
    <n v="10"/>
    <n v="35"/>
    <n v="2.3333333333333299"/>
    <x v="2"/>
    <s v="Class-2"/>
    <x v="0"/>
  </r>
  <r>
    <n v="4434"/>
    <n v="416.0154"/>
    <d v="2002-03-15T00:00:00"/>
    <n v="2"/>
    <n v="832.0308"/>
    <n v="0.92852257181948095"/>
    <n v="0.35294117647058798"/>
    <n v="8.3618331053351605E-2"/>
    <n v="5"/>
    <n v="2"/>
    <n v="1"/>
    <n v="25"/>
    <n v="10"/>
    <n v="5"/>
    <n v="40"/>
    <n v="2.6666666666666701"/>
    <x v="2"/>
    <s v="Class-2"/>
    <x v="1"/>
  </r>
  <r>
    <n v="4436"/>
    <n v="12.04"/>
    <d v="2002-08-30T00:00:00"/>
    <n v="1"/>
    <n v="12.04"/>
    <n v="0.18758549931600799"/>
    <n v="0"/>
    <n v="0.34969220246237998"/>
    <n v="1"/>
    <n v="1"/>
    <n v="2"/>
    <n v="5"/>
    <n v="5"/>
    <n v="10"/>
    <n v="20"/>
    <n v="1.3333333333333299"/>
    <x v="4"/>
    <s v="Class-1"/>
    <x v="0"/>
  </r>
  <r>
    <n v="4437"/>
    <n v="5.43"/>
    <d v="2002-08-20T00:00:00"/>
    <n v="1"/>
    <n v="5.43"/>
    <n v="0.122435020519837"/>
    <n v="0"/>
    <n v="0.329343365253078"/>
    <n v="1"/>
    <n v="1"/>
    <n v="2"/>
    <n v="5"/>
    <n v="5"/>
    <n v="10"/>
    <n v="20"/>
    <n v="1.3333333333333299"/>
    <x v="4"/>
    <s v="Class-1"/>
    <x v="0"/>
  </r>
  <r>
    <n v="4438"/>
    <n v="60.650666666666702"/>
    <d v="2002-05-26T00:00:00"/>
    <n v="3"/>
    <n v="181.95200000000011"/>
    <n v="0.55249658002734503"/>
    <n v="0.49743502051983601"/>
    <n v="0.18228454172366601"/>
    <n v="3"/>
    <n v="3"/>
    <n v="1"/>
    <n v="15"/>
    <n v="15"/>
    <n v="5"/>
    <n v="35"/>
    <n v="2.3333333333333299"/>
    <x v="2"/>
    <s v="Class-2"/>
    <x v="1"/>
  </r>
  <r>
    <n v="444"/>
    <n v="21.012"/>
    <d v="2003-07-30T00:00:00"/>
    <n v="5"/>
    <n v="105.06"/>
    <n v="0.276333789329687"/>
    <n v="0.64261285909712695"/>
    <n v="0.54394664842681195"/>
    <n v="2"/>
    <n v="4"/>
    <n v="3"/>
    <n v="10"/>
    <n v="20"/>
    <n v="15"/>
    <n v="45"/>
    <n v="3"/>
    <x v="0"/>
    <s v="Class-3"/>
    <x v="0"/>
  </r>
  <r>
    <n v="4440"/>
    <n v="11.6"/>
    <d v="2002-08-29T00:00:00"/>
    <n v="1"/>
    <n v="11.6"/>
    <n v="0.18279753761970199"/>
    <n v="0"/>
    <n v="0.34781121751026001"/>
    <n v="1"/>
    <n v="1"/>
    <n v="2"/>
    <n v="5"/>
    <n v="5"/>
    <n v="10"/>
    <n v="20"/>
    <n v="1.3333333333333299"/>
    <x v="4"/>
    <s v="Class-1"/>
    <x v="0"/>
  </r>
  <r>
    <n v="4441"/>
    <n v="0"/>
    <d v="2002-07-26T00:00:00"/>
    <n v="1"/>
    <n v="0"/>
    <n v="4.5827633378932697E-2"/>
    <n v="0"/>
    <n v="0.278385772913817"/>
    <n v="1"/>
    <n v="1"/>
    <n v="2"/>
    <n v="5"/>
    <n v="5"/>
    <n v="10"/>
    <n v="20"/>
    <n v="1.3333333333333299"/>
    <x v="4"/>
    <s v="Class-1"/>
    <x v="0"/>
  </r>
  <r>
    <n v="4442"/>
    <n v="26.765000000000001"/>
    <d v="2002-08-22T00:00:00"/>
    <n v="2"/>
    <n v="53.53"/>
    <n v="0.32712038303693203"/>
    <n v="0.35294117647058798"/>
    <n v="0.33293433652530802"/>
    <n v="2"/>
    <n v="2"/>
    <n v="2"/>
    <n v="10"/>
    <n v="10"/>
    <n v="10"/>
    <n v="30"/>
    <n v="2"/>
    <x v="2"/>
    <s v="Class-2"/>
    <x v="1"/>
  </r>
  <r>
    <n v="4444"/>
    <n v="72.766999999999996"/>
    <d v="2002-05-17T00:00:00"/>
    <n v="2"/>
    <n v="145.53399999999999"/>
    <n v="0.60807113543091196"/>
    <n v="0.35294117647058798"/>
    <n v="0.170827633378933"/>
    <n v="4"/>
    <n v="2"/>
    <n v="1"/>
    <n v="20"/>
    <n v="10"/>
    <n v="5"/>
    <n v="35"/>
    <n v="2.3333333333333299"/>
    <x v="2"/>
    <s v="Class-2"/>
    <x v="1"/>
  </r>
  <r>
    <n v="4446"/>
    <n v="2.06"/>
    <d v="2002-05-20T00:00:00"/>
    <n v="1"/>
    <n v="2.06"/>
    <n v="7.8659370725034206E-2"/>
    <n v="0"/>
    <n v="0.17527359781121801"/>
    <n v="1"/>
    <n v="1"/>
    <n v="1"/>
    <n v="5"/>
    <n v="5"/>
    <n v="5"/>
    <n v="15"/>
    <n v="1"/>
    <x v="4"/>
    <s v="Class-1"/>
    <x v="0"/>
  </r>
  <r>
    <n v="4447"/>
    <n v="76.819999999999993"/>
    <d v="2002-06-12T00:00:00"/>
    <n v="1"/>
    <n v="76.819999999999993"/>
    <n v="0.62517099863200898"/>
    <n v="0"/>
    <n v="0.20759233926128601"/>
    <n v="4"/>
    <n v="1"/>
    <n v="2"/>
    <n v="20"/>
    <n v="5"/>
    <n v="10"/>
    <n v="35"/>
    <n v="2.3333333333333299"/>
    <x v="2"/>
    <s v="Class-2"/>
    <x v="0"/>
  </r>
  <r>
    <n v="4448"/>
    <n v="0.67"/>
    <d v="2002-05-28T00:00:00"/>
    <n v="1"/>
    <n v="0.67"/>
    <n v="6.0875512995895699E-2"/>
    <n v="0"/>
    <n v="0.18638850889192901"/>
    <n v="1"/>
    <n v="1"/>
    <n v="1"/>
    <n v="5"/>
    <n v="5"/>
    <n v="5"/>
    <n v="15"/>
    <n v="1"/>
    <x v="4"/>
    <s v="Class-1"/>
    <x v="0"/>
  </r>
  <r>
    <n v="4449"/>
    <n v="43.54"/>
    <d v="2002-04-09T00:00:00"/>
    <n v="1"/>
    <n v="43.54"/>
    <n v="0.44904240766072201"/>
    <n v="0"/>
    <n v="0.12072503419972599"/>
    <n v="3"/>
    <n v="1"/>
    <n v="1"/>
    <n v="15"/>
    <n v="5"/>
    <n v="5"/>
    <n v="25"/>
    <n v="1.6666666666666701"/>
    <x v="4"/>
    <s v="Class-1"/>
    <x v="0"/>
  </r>
  <r>
    <n v="445"/>
    <n v="25.853000000000002"/>
    <d v="2004-09-14T00:00:00"/>
    <n v="6"/>
    <n v="155.11799999999999"/>
    <n v="0.31771545827633102"/>
    <n v="0.68946648426812596"/>
    <n v="0.78317373461012196"/>
    <n v="2"/>
    <n v="4"/>
    <n v="4"/>
    <n v="10"/>
    <n v="20"/>
    <n v="20"/>
    <n v="50"/>
    <n v="3.3333333333333299"/>
    <x v="0"/>
    <s v="Class-3"/>
    <x v="1"/>
  </r>
  <r>
    <n v="4450"/>
    <n v="33.450000000000003"/>
    <d v="2002-08-20T00:00:00"/>
    <n v="1"/>
    <n v="33.450000000000003"/>
    <n v="0.38406292749657001"/>
    <n v="0"/>
    <n v="0.329343365253078"/>
    <n v="2"/>
    <n v="1"/>
    <n v="2"/>
    <n v="10"/>
    <n v="5"/>
    <n v="10"/>
    <n v="25"/>
    <n v="1.6666666666666701"/>
    <x v="4"/>
    <s v="Class-1"/>
    <x v="0"/>
  </r>
  <r>
    <n v="4451"/>
    <n v="6.05"/>
    <d v="2002-07-01T00:00:00"/>
    <n v="1"/>
    <n v="6.05"/>
    <n v="0.129958960328319"/>
    <n v="0"/>
    <n v="0.24110807113543101"/>
    <n v="1"/>
    <n v="1"/>
    <n v="2"/>
    <n v="5"/>
    <n v="5"/>
    <n v="10"/>
    <n v="20"/>
    <n v="1.3333333333333299"/>
    <x v="4"/>
    <s v="Class-1"/>
    <x v="0"/>
  </r>
  <r>
    <n v="4452"/>
    <n v="10.62"/>
    <d v="2002-05-22T00:00:00"/>
    <n v="1"/>
    <n v="10.62"/>
    <n v="0.172708618331056"/>
    <n v="0"/>
    <n v="0.178009575923393"/>
    <n v="1"/>
    <n v="1"/>
    <n v="1"/>
    <n v="5"/>
    <n v="5"/>
    <n v="5"/>
    <n v="15"/>
    <n v="1"/>
    <x v="4"/>
    <s v="Class-1"/>
    <x v="0"/>
  </r>
  <r>
    <n v="4453"/>
    <n v="0.59"/>
    <d v="2002-06-07T00:00:00"/>
    <n v="1"/>
    <n v="0.59"/>
    <n v="5.9507523939808099E-2"/>
    <n v="0"/>
    <n v="0.19852941176470601"/>
    <n v="1"/>
    <n v="1"/>
    <n v="1"/>
    <n v="5"/>
    <n v="5"/>
    <n v="5"/>
    <n v="15"/>
    <n v="1"/>
    <x v="4"/>
    <s v="Class-1"/>
    <x v="0"/>
  </r>
  <r>
    <n v="4454"/>
    <n v="30.472799999999999"/>
    <d v="2002-06-26T00:00:00"/>
    <n v="2"/>
    <n v="60.945599999999999"/>
    <n v="0.356532147742811"/>
    <n v="0.35294117647058798"/>
    <n v="0.230677154582763"/>
    <n v="2"/>
    <n v="2"/>
    <n v="2"/>
    <n v="10"/>
    <n v="10"/>
    <n v="10"/>
    <n v="30"/>
    <n v="2"/>
    <x v="2"/>
    <s v="Class-2"/>
    <x v="1"/>
  </r>
  <r>
    <n v="4456"/>
    <n v="19.399999999999999"/>
    <d v="2002-05-17T00:00:00"/>
    <n v="1"/>
    <n v="19.399999999999999"/>
    <n v="0.25991792065663799"/>
    <n v="0"/>
    <n v="0.170827633378933"/>
    <n v="2"/>
    <n v="1"/>
    <n v="1"/>
    <n v="10"/>
    <n v="5"/>
    <n v="5"/>
    <n v="20"/>
    <n v="1.3333333333333299"/>
    <x v="4"/>
    <s v="Class-1"/>
    <x v="0"/>
  </r>
  <r>
    <n v="4457"/>
    <n v="224.86"/>
    <d v="2002-04-16T00:00:00"/>
    <n v="1"/>
    <n v="224.86"/>
    <n v="0.86371409028732005"/>
    <n v="0"/>
    <n v="0.12944596443228501"/>
    <n v="5"/>
    <n v="1"/>
    <n v="1"/>
    <n v="25"/>
    <n v="5"/>
    <n v="5"/>
    <n v="35"/>
    <n v="2.3333333333333299"/>
    <x v="2"/>
    <s v="Class-2"/>
    <x v="0"/>
  </r>
  <r>
    <n v="4458"/>
    <n v="11.81"/>
    <d v="2002-08-19T00:00:00"/>
    <n v="1"/>
    <n v="11.81"/>
    <n v="0.18553351573187701"/>
    <n v="0"/>
    <n v="0.327291381668946"/>
    <n v="1"/>
    <n v="1"/>
    <n v="2"/>
    <n v="5"/>
    <n v="5"/>
    <n v="10"/>
    <n v="20"/>
    <n v="1.3333333333333299"/>
    <x v="4"/>
    <s v="Class-1"/>
    <x v="0"/>
  </r>
  <r>
    <n v="4459"/>
    <n v="10.85"/>
    <d v="2002-07-21T00:00:00"/>
    <n v="1"/>
    <n v="10.85"/>
    <n v="0.17458960328317599"/>
    <n v="0"/>
    <n v="0.27205882352941202"/>
    <n v="1"/>
    <n v="1"/>
    <n v="2"/>
    <n v="5"/>
    <n v="5"/>
    <n v="10"/>
    <n v="20"/>
    <n v="1.3333333333333299"/>
    <x v="4"/>
    <s v="Class-1"/>
    <x v="0"/>
  </r>
  <r>
    <n v="4460"/>
    <n v="37.21"/>
    <d v="2002-08-01T00:00:00"/>
    <n v="1"/>
    <n v="37.21"/>
    <n v="0.40902872777016502"/>
    <n v="0"/>
    <n v="0.29035567715458299"/>
    <n v="3"/>
    <n v="1"/>
    <n v="2"/>
    <n v="15"/>
    <n v="5"/>
    <n v="10"/>
    <n v="30"/>
    <n v="2"/>
    <x v="2"/>
    <s v="Class-2"/>
    <x v="0"/>
  </r>
  <r>
    <n v="4461"/>
    <n v="17.329999999999998"/>
    <d v="2002-05-04T00:00:00"/>
    <n v="1"/>
    <n v="17.329999999999998"/>
    <n v="0.240937072503424"/>
    <n v="0"/>
    <n v="0.156634746922025"/>
    <n v="2"/>
    <n v="1"/>
    <n v="1"/>
    <n v="10"/>
    <n v="5"/>
    <n v="5"/>
    <n v="20"/>
    <n v="1.3333333333333299"/>
    <x v="4"/>
    <s v="Class-1"/>
    <x v="0"/>
  </r>
  <r>
    <n v="4462"/>
    <n v="445.2"/>
    <d v="2002-04-11T00:00:00"/>
    <n v="1"/>
    <n v="445.2"/>
    <n v="0.93450752393986503"/>
    <n v="0"/>
    <n v="0.122948016415869"/>
    <n v="5"/>
    <n v="1"/>
    <n v="1"/>
    <n v="25"/>
    <n v="5"/>
    <n v="5"/>
    <n v="35"/>
    <n v="2.3333333333333299"/>
    <x v="2"/>
    <s v="Class-2"/>
    <x v="0"/>
  </r>
  <r>
    <n v="4463"/>
    <n v="261.64999999999998"/>
    <d v="2002-05-21T00:00:00"/>
    <n v="1"/>
    <n v="261.64999999999998"/>
    <n v="0.88457592339266"/>
    <n v="0"/>
    <n v="0.176812585499316"/>
    <n v="5"/>
    <n v="1"/>
    <n v="1"/>
    <n v="25"/>
    <n v="5"/>
    <n v="5"/>
    <n v="35"/>
    <n v="2.3333333333333299"/>
    <x v="2"/>
    <s v="Class-2"/>
    <x v="0"/>
  </r>
  <r>
    <n v="4464"/>
    <n v="86.686000000000007"/>
    <d v="2002-08-29T00:00:00"/>
    <n v="2"/>
    <n v="173.37200000000001"/>
    <n v="0.66142270861833596"/>
    <n v="0.35294117647058798"/>
    <n v="0.34781121751026001"/>
    <n v="4"/>
    <n v="2"/>
    <n v="2"/>
    <n v="20"/>
    <n v="10"/>
    <n v="10"/>
    <n v="40"/>
    <n v="2.6666666666666701"/>
    <x v="2"/>
    <s v="Class-2"/>
    <x v="1"/>
  </r>
  <r>
    <n v="4466"/>
    <n v="17.21"/>
    <d v="2002-05-28T00:00:00"/>
    <n v="1"/>
    <n v="17.21"/>
    <n v="0.23939808481532601"/>
    <n v="0"/>
    <n v="0.18638850889192901"/>
    <n v="2"/>
    <n v="1"/>
    <n v="1"/>
    <n v="10"/>
    <n v="5"/>
    <n v="5"/>
    <n v="20"/>
    <n v="1.3333333333333299"/>
    <x v="4"/>
    <s v="Class-1"/>
    <x v="0"/>
  </r>
  <r>
    <n v="4467"/>
    <n v="18.785"/>
    <d v="2004-08-06T00:00:00"/>
    <n v="6"/>
    <n v="112.71000000000001"/>
    <n v="0.25547195622435398"/>
    <n v="0.68946648426812596"/>
    <n v="0.740937072503419"/>
    <n v="2"/>
    <n v="4"/>
    <n v="4"/>
    <n v="10"/>
    <n v="20"/>
    <n v="20"/>
    <n v="50"/>
    <n v="3.3333333333333299"/>
    <x v="0"/>
    <s v="Class-3"/>
    <x v="0"/>
  </r>
  <r>
    <n v="4468"/>
    <n v="125.622"/>
    <d v="2002-06-02T00:00:00"/>
    <n v="2"/>
    <n v="251.244"/>
    <n v="0.75854993160057005"/>
    <n v="0.35294117647058798"/>
    <n v="0.191005471956224"/>
    <n v="4"/>
    <n v="2"/>
    <n v="1"/>
    <n v="20"/>
    <n v="10"/>
    <n v="5"/>
    <n v="35"/>
    <n v="2.3333333333333299"/>
    <x v="2"/>
    <s v="Class-2"/>
    <x v="1"/>
  </r>
  <r>
    <n v="447"/>
    <n v="53.244999999999997"/>
    <d v="2004-10-26T00:00:00"/>
    <n v="4"/>
    <n v="212.98"/>
    <n v="0.50872093023253595"/>
    <n v="0.581395348837209"/>
    <n v="0.85721614227086096"/>
    <n v="3"/>
    <n v="3"/>
    <n v="5"/>
    <n v="15"/>
    <n v="15"/>
    <n v="25"/>
    <n v="55"/>
    <n v="3.6666666666666701"/>
    <x v="0"/>
    <s v="Class-3"/>
    <x v="0"/>
  </r>
  <r>
    <n v="4470"/>
    <n v="24.636666666666699"/>
    <d v="2002-05-15T00:00:00"/>
    <n v="3"/>
    <n v="73.910000000000096"/>
    <n v="0.30711354309165401"/>
    <n v="0.49743502051983601"/>
    <n v="0.168604651162791"/>
    <n v="2"/>
    <n v="3"/>
    <n v="1"/>
    <n v="10"/>
    <n v="15"/>
    <n v="5"/>
    <n v="30"/>
    <n v="2"/>
    <x v="2"/>
    <s v="Class-2"/>
    <x v="0"/>
  </r>
  <r>
    <n v="4471"/>
    <n v="1.94"/>
    <d v="2002-07-27T00:00:00"/>
    <n v="1"/>
    <n v="1.94"/>
    <n v="7.7804377564979404E-2"/>
    <n v="0"/>
    <n v="0.28060875512995898"/>
    <n v="1"/>
    <n v="1"/>
    <n v="2"/>
    <n v="5"/>
    <n v="5"/>
    <n v="10"/>
    <n v="20"/>
    <n v="1.3333333333333299"/>
    <x v="4"/>
    <s v="Class-1"/>
    <x v="0"/>
  </r>
  <r>
    <n v="4472"/>
    <n v="4.7300000000000004"/>
    <d v="2002-06-12T00:00:00"/>
    <n v="1"/>
    <n v="4.7300000000000004"/>
    <n v="0.114740082079344"/>
    <n v="0"/>
    <n v="0.20759233926128601"/>
    <n v="1"/>
    <n v="1"/>
    <n v="2"/>
    <n v="5"/>
    <n v="5"/>
    <n v="10"/>
    <n v="20"/>
    <n v="1.3333333333333299"/>
    <x v="4"/>
    <s v="Class-1"/>
    <x v="0"/>
  </r>
  <r>
    <n v="4473"/>
    <n v="3.57"/>
    <d v="2002-06-02T00:00:00"/>
    <n v="1"/>
    <n v="3.57"/>
    <n v="0.100547195622435"/>
    <n v="0"/>
    <n v="0.191005471956224"/>
    <n v="1"/>
    <n v="1"/>
    <n v="1"/>
    <n v="5"/>
    <n v="5"/>
    <n v="5"/>
    <n v="15"/>
    <n v="1"/>
    <x v="4"/>
    <s v="Class-1"/>
    <x v="0"/>
  </r>
  <r>
    <n v="4474"/>
    <n v="29.39"/>
    <d v="2002-07-21T00:00:00"/>
    <n v="2"/>
    <n v="58.78"/>
    <n v="0.348324213406286"/>
    <n v="0.35294117647058798"/>
    <n v="0.27205882352941202"/>
    <n v="2"/>
    <n v="2"/>
    <n v="2"/>
    <n v="10"/>
    <n v="10"/>
    <n v="10"/>
    <n v="30"/>
    <n v="2"/>
    <x v="2"/>
    <s v="Class-2"/>
    <x v="1"/>
  </r>
  <r>
    <n v="4476"/>
    <n v="336.51333333333298"/>
    <d v="2004-09-15T00:00:00"/>
    <n v="3"/>
    <n v="1009.5399999999989"/>
    <n v="0.91176470588240499"/>
    <n v="0.49743502051983601"/>
    <n v="0.78847469220246202"/>
    <n v="5"/>
    <n v="3"/>
    <n v="4"/>
    <n v="25"/>
    <n v="15"/>
    <n v="20"/>
    <n v="60"/>
    <n v="4"/>
    <x v="1"/>
    <s v="Class-4"/>
    <x v="0"/>
  </r>
  <r>
    <n v="4477"/>
    <n v="1.5"/>
    <d v="2002-05-31T00:00:00"/>
    <n v="1"/>
    <n v="1.5"/>
    <n v="7.3529411764705704E-2"/>
    <n v="0"/>
    <n v="0.18963748290013699"/>
    <n v="1"/>
    <n v="1"/>
    <n v="1"/>
    <n v="5"/>
    <n v="5"/>
    <n v="5"/>
    <n v="15"/>
    <n v="1"/>
    <x v="4"/>
    <s v="Class-1"/>
    <x v="0"/>
  </r>
  <r>
    <n v="4478"/>
    <n v="93.695999999999998"/>
    <d v="2002-06-01T00:00:00"/>
    <n v="3"/>
    <n v="281.08799999999997"/>
    <n v="0.68638850889193803"/>
    <n v="0.49743502051983601"/>
    <n v="0.19015047879617"/>
    <n v="4"/>
    <n v="3"/>
    <n v="1"/>
    <n v="20"/>
    <n v="15"/>
    <n v="5"/>
    <n v="40"/>
    <n v="2.6666666666666701"/>
    <x v="2"/>
    <s v="Class-2"/>
    <x v="1"/>
  </r>
  <r>
    <n v="448"/>
    <n v="30.507999999999999"/>
    <d v="2002-09-05T00:00:00"/>
    <n v="2"/>
    <n v="61.015999999999998"/>
    <n v="0.35772913816688701"/>
    <n v="0.35294117647058798"/>
    <n v="0.35926812585499301"/>
    <n v="2"/>
    <n v="2"/>
    <n v="2"/>
    <n v="10"/>
    <n v="10"/>
    <n v="10"/>
    <n v="30"/>
    <n v="2"/>
    <x v="2"/>
    <s v="Class-2"/>
    <x v="1"/>
  </r>
  <r>
    <n v="4480"/>
    <n v="160.99"/>
    <d v="2002-04-28T00:00:00"/>
    <n v="1"/>
    <n v="160.99"/>
    <n v="0.808994528043808"/>
    <n v="0"/>
    <n v="0.14705882352941199"/>
    <n v="5"/>
    <n v="1"/>
    <n v="1"/>
    <n v="25"/>
    <n v="5"/>
    <n v="5"/>
    <n v="35"/>
    <n v="2.3333333333333299"/>
    <x v="2"/>
    <s v="Class-2"/>
    <x v="0"/>
  </r>
  <r>
    <n v="4481"/>
    <n v="0.1"/>
    <d v="2002-06-30T00:00:00"/>
    <n v="1"/>
    <n v="0.1"/>
    <n v="4.9418604651162497E-2"/>
    <n v="0"/>
    <n v="0.23854309165526699"/>
    <n v="1"/>
    <n v="1"/>
    <n v="2"/>
    <n v="5"/>
    <n v="5"/>
    <n v="10"/>
    <n v="20"/>
    <n v="1.3333333333333299"/>
    <x v="4"/>
    <s v="Class-1"/>
    <x v="0"/>
  </r>
  <r>
    <n v="4482"/>
    <n v="27.38"/>
    <d v="2002-06-17T00:00:00"/>
    <n v="1"/>
    <n v="27.38"/>
    <n v="0.33088235294117202"/>
    <n v="0"/>
    <n v="0.21785225718194301"/>
    <n v="2"/>
    <n v="1"/>
    <n v="2"/>
    <n v="10"/>
    <n v="5"/>
    <n v="10"/>
    <n v="25"/>
    <n v="1.6666666666666701"/>
    <x v="4"/>
    <s v="Class-1"/>
    <x v="0"/>
  </r>
  <r>
    <n v="4483"/>
    <n v="21.465"/>
    <d v="2003-04-12T00:00:00"/>
    <n v="4"/>
    <n v="85.86"/>
    <n v="0.27924076607387199"/>
    <n v="0.581395348837209"/>
    <n v="0.51008891928864397"/>
    <n v="2"/>
    <n v="3"/>
    <n v="3"/>
    <n v="10"/>
    <n v="15"/>
    <n v="15"/>
    <n v="40"/>
    <n v="2.6666666666666701"/>
    <x v="2"/>
    <s v="Class-2"/>
    <x v="0"/>
  </r>
  <r>
    <n v="4484"/>
    <n v="70.831000000000003"/>
    <d v="2002-06-09T00:00:00"/>
    <n v="2"/>
    <n v="141.66200000000001"/>
    <n v="0.59969220246237398"/>
    <n v="0.35294117647058798"/>
    <n v="0.20177838577291399"/>
    <n v="3"/>
    <n v="2"/>
    <n v="2"/>
    <n v="15"/>
    <n v="10"/>
    <n v="10"/>
    <n v="35"/>
    <n v="2.3333333333333299"/>
    <x v="2"/>
    <s v="Class-2"/>
    <x v="1"/>
  </r>
  <r>
    <n v="4486"/>
    <n v="2.89"/>
    <d v="2002-08-26T00:00:00"/>
    <n v="1"/>
    <n v="2.89"/>
    <n v="9.1142270861833297E-2"/>
    <n v="0"/>
    <n v="0.34387824897400798"/>
    <n v="1"/>
    <n v="1"/>
    <n v="2"/>
    <n v="5"/>
    <n v="5"/>
    <n v="10"/>
    <n v="20"/>
    <n v="1.3333333333333299"/>
    <x v="4"/>
    <s v="Class-1"/>
    <x v="0"/>
  </r>
  <r>
    <n v="4487"/>
    <n v="16.02"/>
    <d v="2002-04-15T00:00:00"/>
    <n v="1"/>
    <n v="16.02"/>
    <n v="0.22896716826265801"/>
    <n v="0"/>
    <n v="0.12876196990424099"/>
    <n v="2"/>
    <n v="1"/>
    <n v="1"/>
    <n v="10"/>
    <n v="5"/>
    <n v="5"/>
    <n v="20"/>
    <n v="1.3333333333333299"/>
    <x v="4"/>
    <s v="Class-1"/>
    <x v="0"/>
  </r>
  <r>
    <n v="4488"/>
    <n v="79.509399999999999"/>
    <d v="2002-08-12T00:00:00"/>
    <n v="2"/>
    <n v="159.0188"/>
    <n v="0.63577291381668899"/>
    <n v="0.35294117647058798"/>
    <n v="0.31155950752394002"/>
    <n v="4"/>
    <n v="2"/>
    <n v="2"/>
    <n v="20"/>
    <n v="10"/>
    <n v="10"/>
    <n v="40"/>
    <n v="2.6666666666666701"/>
    <x v="2"/>
    <s v="Class-2"/>
    <x v="1"/>
  </r>
  <r>
    <n v="4490"/>
    <n v="16.496666666666702"/>
    <d v="2004-09-15T00:00:00"/>
    <n v="3"/>
    <n v="49.490000000000109"/>
    <n v="0.23341313269494299"/>
    <n v="0.49743502051983601"/>
    <n v="0.78847469220246202"/>
    <n v="2"/>
    <n v="3"/>
    <n v="4"/>
    <n v="10"/>
    <n v="15"/>
    <n v="20"/>
    <n v="45"/>
    <n v="3"/>
    <x v="0"/>
    <s v="Class-3"/>
    <x v="0"/>
  </r>
  <r>
    <n v="4491"/>
    <n v="2.58"/>
    <d v="2002-04-11T00:00:00"/>
    <n v="1"/>
    <n v="2.58"/>
    <n v="8.5328317373461096E-2"/>
    <n v="0"/>
    <n v="0.122948016415869"/>
    <n v="1"/>
    <n v="1"/>
    <n v="1"/>
    <n v="5"/>
    <n v="5"/>
    <n v="5"/>
    <n v="15"/>
    <n v="1"/>
    <x v="4"/>
    <s v="Class-1"/>
    <x v="0"/>
  </r>
  <r>
    <n v="4492"/>
    <n v="0.78"/>
    <d v="2002-04-04T00:00:00"/>
    <n v="1"/>
    <n v="0.78"/>
    <n v="6.2072503419972301E-2"/>
    <n v="0"/>
    <n v="0.113885088919289"/>
    <n v="1"/>
    <n v="1"/>
    <n v="1"/>
    <n v="5"/>
    <n v="5"/>
    <n v="5"/>
    <n v="15"/>
    <n v="1"/>
    <x v="4"/>
    <s v="Class-1"/>
    <x v="0"/>
  </r>
  <r>
    <n v="4493"/>
    <n v="0.6"/>
    <d v="2002-06-01T00:00:00"/>
    <n v="1"/>
    <n v="0.6"/>
    <n v="5.9678522571819097E-2"/>
    <n v="0"/>
    <n v="0.19015047879617"/>
    <n v="1"/>
    <n v="1"/>
    <n v="1"/>
    <n v="5"/>
    <n v="5"/>
    <n v="5"/>
    <n v="15"/>
    <n v="1"/>
    <x v="4"/>
    <s v="Class-1"/>
    <x v="0"/>
  </r>
  <r>
    <n v="4494"/>
    <n v="217.71"/>
    <d v="2004-03-01T00:00:00"/>
    <n v="2"/>
    <n v="435.42"/>
    <n v="0.85892612859101303"/>
    <n v="0.35294117647058798"/>
    <n v="0.63457592339261204"/>
    <n v="5"/>
    <n v="2"/>
    <n v="4"/>
    <n v="25"/>
    <n v="10"/>
    <n v="20"/>
    <n v="55"/>
    <n v="3.6666666666666701"/>
    <x v="0"/>
    <s v="Class-3"/>
    <x v="0"/>
  </r>
  <r>
    <n v="4495"/>
    <n v="23.21"/>
    <d v="2002-11-04T00:00:00"/>
    <n v="2"/>
    <n v="46.42"/>
    <n v="0.29497264021887798"/>
    <n v="0.35294117647058798"/>
    <n v="0.43929548563611398"/>
    <n v="2"/>
    <n v="2"/>
    <n v="3"/>
    <n v="10"/>
    <n v="10"/>
    <n v="15"/>
    <n v="35"/>
    <n v="2.3333333333333299"/>
    <x v="2"/>
    <s v="Class-2"/>
    <x v="1"/>
  </r>
  <r>
    <n v="4497"/>
    <n v="67.959999999999994"/>
    <d v="2002-09-07T00:00:00"/>
    <n v="1"/>
    <n v="67.959999999999994"/>
    <n v="0.58891928864568299"/>
    <n v="0"/>
    <n v="0.36063611491108"/>
    <n v="3"/>
    <n v="1"/>
    <n v="2"/>
    <n v="15"/>
    <n v="5"/>
    <n v="10"/>
    <n v="30"/>
    <n v="2"/>
    <x v="2"/>
    <s v="Class-2"/>
    <x v="0"/>
  </r>
  <r>
    <n v="4498"/>
    <n v="2.09"/>
    <d v="2002-04-22T00:00:00"/>
    <n v="1"/>
    <n v="2.09"/>
    <n v="7.9685362517099803E-2"/>
    <n v="0"/>
    <n v="0.140218878248974"/>
    <n v="1"/>
    <n v="1"/>
    <n v="1"/>
    <n v="5"/>
    <n v="5"/>
    <n v="5"/>
    <n v="15"/>
    <n v="1"/>
    <x v="4"/>
    <s v="Class-1"/>
    <x v="0"/>
  </r>
  <r>
    <n v="4499"/>
    <n v="49.134799999999998"/>
    <d v="2002-07-19T00:00:00"/>
    <n v="2"/>
    <n v="98.269599999999997"/>
    <n v="0.48751709986317898"/>
    <n v="0.35294117647058798"/>
    <n v="0.26880984952120401"/>
    <n v="3"/>
    <n v="2"/>
    <n v="2"/>
    <n v="15"/>
    <n v="10"/>
    <n v="10"/>
    <n v="35"/>
    <n v="2.3333333333333299"/>
    <x v="2"/>
    <s v="Class-2"/>
    <x v="1"/>
  </r>
  <r>
    <n v="45"/>
    <n v="224.972888888889"/>
    <d v="2004-12-27T00:00:00"/>
    <n v="9"/>
    <n v="2024.756000000001"/>
    <n v="0.86388508891933102"/>
    <n v="0.79069767441860495"/>
    <n v="0.96973324213406198"/>
    <n v="5"/>
    <n v="4"/>
    <n v="5"/>
    <n v="25"/>
    <n v="20"/>
    <n v="25"/>
    <n v="70"/>
    <n v="4.6666666666666696"/>
    <x v="1"/>
    <s v="Class-4"/>
    <x v="0"/>
  </r>
  <r>
    <n v="450"/>
    <n v="6.3763636363636396"/>
    <d v="2004-07-02T00:00:00"/>
    <n v="22"/>
    <n v="140.28000000000006"/>
    <n v="0.134233926128592"/>
    <n v="0.93023255813953498"/>
    <n v="0.71015731874144905"/>
    <n v="1"/>
    <n v="5"/>
    <n v="4"/>
    <n v="5"/>
    <n v="25"/>
    <n v="20"/>
    <n v="50"/>
    <n v="3.3333333333333299"/>
    <x v="0"/>
    <s v="Class-3"/>
    <x v="0"/>
  </r>
  <r>
    <n v="4501"/>
    <n v="93.301839999999999"/>
    <d v="2003-09-15T00:00:00"/>
    <n v="5"/>
    <n v="466.50919999999996"/>
    <n v="0.68502051983584999"/>
    <n v="0.64261285909712695"/>
    <n v="0.56104651162790597"/>
    <n v="4"/>
    <n v="4"/>
    <n v="3"/>
    <n v="20"/>
    <n v="20"/>
    <n v="15"/>
    <n v="55"/>
    <n v="3.6666666666666701"/>
    <x v="0"/>
    <s v="Class-3"/>
    <x v="1"/>
  </r>
  <r>
    <n v="4503"/>
    <n v="0.8"/>
    <d v="2002-06-26T00:00:00"/>
    <n v="1"/>
    <n v="0.8"/>
    <n v="6.25854993160051E-2"/>
    <n v="0"/>
    <n v="0.230677154582763"/>
    <n v="1"/>
    <n v="1"/>
    <n v="2"/>
    <n v="5"/>
    <n v="5"/>
    <n v="10"/>
    <n v="20"/>
    <n v="1.3333333333333299"/>
    <x v="4"/>
    <s v="Class-1"/>
    <x v="0"/>
  </r>
  <r>
    <n v="4504"/>
    <n v="22.49"/>
    <d v="2002-04-11T00:00:00"/>
    <n v="1"/>
    <n v="22.49"/>
    <n v="0.29052667578659402"/>
    <n v="0"/>
    <n v="0.122948016415869"/>
    <n v="2"/>
    <n v="1"/>
    <n v="1"/>
    <n v="10"/>
    <n v="5"/>
    <n v="5"/>
    <n v="20"/>
    <n v="1.3333333333333299"/>
    <x v="4"/>
    <s v="Class-1"/>
    <x v="0"/>
  </r>
  <r>
    <n v="4505"/>
    <n v="2.2200000000000002"/>
    <d v="2002-03-13T00:00:00"/>
    <n v="1"/>
    <n v="2.2200000000000002"/>
    <n v="8.1053351573187396E-2"/>
    <n v="0"/>
    <n v="8.0540355677154604E-2"/>
    <n v="1"/>
    <n v="1"/>
    <n v="1"/>
    <n v="5"/>
    <n v="5"/>
    <n v="5"/>
    <n v="15"/>
    <n v="1"/>
    <x v="4"/>
    <s v="Class-1"/>
    <x v="0"/>
  </r>
  <r>
    <n v="4506"/>
    <n v="0.05"/>
    <d v="2002-08-25T00:00:00"/>
    <n v="1"/>
    <n v="0.05"/>
    <n v="4.85636114911078E-2"/>
    <n v="0"/>
    <n v="0.34080027359781101"/>
    <n v="1"/>
    <n v="1"/>
    <n v="2"/>
    <n v="5"/>
    <n v="5"/>
    <n v="10"/>
    <n v="20"/>
    <n v="1.3333333333333299"/>
    <x v="4"/>
    <s v="Class-1"/>
    <x v="0"/>
  </r>
  <r>
    <n v="4507"/>
    <n v="17.75"/>
    <d v="2002-04-06T00:00:00"/>
    <n v="1"/>
    <n v="17.75"/>
    <n v="0.24880300957592799"/>
    <n v="0"/>
    <n v="0.117476060191519"/>
    <n v="2"/>
    <n v="1"/>
    <n v="1"/>
    <n v="10"/>
    <n v="5"/>
    <n v="5"/>
    <n v="20"/>
    <n v="1.3333333333333299"/>
    <x v="4"/>
    <s v="Class-1"/>
    <x v="0"/>
  </r>
  <r>
    <n v="4508"/>
    <n v="179.41300000000001"/>
    <d v="2002-04-26T00:00:00"/>
    <n v="2"/>
    <n v="358.82600000000002"/>
    <n v="0.82694938440496002"/>
    <n v="0.35294117647058798"/>
    <n v="0.14398084815321499"/>
    <n v="5"/>
    <n v="2"/>
    <n v="1"/>
    <n v="25"/>
    <n v="10"/>
    <n v="5"/>
    <n v="40"/>
    <n v="2.6666666666666701"/>
    <x v="2"/>
    <s v="Class-2"/>
    <x v="1"/>
  </r>
  <r>
    <n v="451"/>
    <n v="26.89"/>
    <d v="2002-07-09T00:00:00"/>
    <n v="1"/>
    <n v="26.89"/>
    <n v="0.32831737346100798"/>
    <n v="0"/>
    <n v="0.25273597811217502"/>
    <n v="2"/>
    <n v="1"/>
    <n v="2"/>
    <n v="10"/>
    <n v="5"/>
    <n v="10"/>
    <n v="25"/>
    <n v="1.6666666666666701"/>
    <x v="4"/>
    <s v="Class-1"/>
    <x v="0"/>
  </r>
  <r>
    <n v="4510"/>
    <n v="33.463999999999999"/>
    <d v="2002-04-27T00:00:00"/>
    <n v="2"/>
    <n v="66.927999999999997"/>
    <n v="0.38423392612858098"/>
    <n v="0.35294117647058798"/>
    <n v="0.14603283173734599"/>
    <n v="2"/>
    <n v="2"/>
    <n v="1"/>
    <n v="10"/>
    <n v="10"/>
    <n v="5"/>
    <n v="25"/>
    <n v="1.6666666666666701"/>
    <x v="4"/>
    <s v="Class-1"/>
    <x v="1"/>
  </r>
  <r>
    <n v="4512"/>
    <n v="45.99"/>
    <d v="2002-06-29T00:00:00"/>
    <n v="1"/>
    <n v="45.99"/>
    <n v="0.46614227086181398"/>
    <n v="0"/>
    <n v="0.23614911080711401"/>
    <n v="3"/>
    <n v="1"/>
    <n v="2"/>
    <n v="15"/>
    <n v="5"/>
    <n v="10"/>
    <n v="30"/>
    <n v="2"/>
    <x v="2"/>
    <s v="Class-2"/>
    <x v="0"/>
  </r>
  <r>
    <n v="4513"/>
    <n v="137.86330000000001"/>
    <d v="2004-08-17T00:00:00"/>
    <n v="5"/>
    <n v="689.31650000000002"/>
    <n v="0.77735978112177695"/>
    <n v="0.64261285909712695"/>
    <n v="0.75068399452804302"/>
    <n v="4"/>
    <n v="4"/>
    <n v="4"/>
    <n v="20"/>
    <n v="20"/>
    <n v="20"/>
    <n v="60"/>
    <n v="4"/>
    <x v="1"/>
    <s v="Class-4"/>
    <x v="0"/>
  </r>
  <r>
    <n v="4514"/>
    <n v="48.28"/>
    <d v="2002-04-01T00:00:00"/>
    <n v="1"/>
    <n v="48.28"/>
    <n v="0.48170314637480799"/>
    <n v="0"/>
    <n v="0.10995212038303701"/>
    <n v="3"/>
    <n v="1"/>
    <n v="1"/>
    <n v="15"/>
    <n v="5"/>
    <n v="5"/>
    <n v="25"/>
    <n v="1.6666666666666701"/>
    <x v="4"/>
    <s v="Class-1"/>
    <x v="0"/>
  </r>
  <r>
    <n v="4515"/>
    <n v="-233.14"/>
    <d v="2002-04-21T00:00:00"/>
    <n v="2"/>
    <n v="-466.28"/>
    <n v="6.3269493844049203E-3"/>
    <n v="0.35294117647058798"/>
    <n v="0.13782489740082099"/>
    <n v="1"/>
    <n v="2"/>
    <n v="1"/>
    <n v="5"/>
    <n v="10"/>
    <n v="5"/>
    <n v="20"/>
    <n v="1.3333333333333299"/>
    <x v="4"/>
    <s v="Class-1"/>
    <x v="1"/>
  </r>
  <r>
    <n v="4517"/>
    <n v="46.96"/>
    <d v="2002-04-20T00:00:00"/>
    <n v="1"/>
    <n v="46.96"/>
    <n v="0.472982216142251"/>
    <n v="0"/>
    <n v="0.136285909712722"/>
    <n v="3"/>
    <n v="1"/>
    <n v="1"/>
    <n v="15"/>
    <n v="5"/>
    <n v="5"/>
    <n v="25"/>
    <n v="1.6666666666666701"/>
    <x v="4"/>
    <s v="Class-1"/>
    <x v="0"/>
  </r>
  <r>
    <n v="4518"/>
    <n v="4.66"/>
    <d v="2002-07-03T00:00:00"/>
    <n v="1"/>
    <n v="4.66"/>
    <n v="0.113885088919289"/>
    <n v="0"/>
    <n v="0.244015047879617"/>
    <n v="1"/>
    <n v="1"/>
    <n v="2"/>
    <n v="5"/>
    <n v="5"/>
    <n v="10"/>
    <n v="20"/>
    <n v="1.3333333333333299"/>
    <x v="4"/>
    <s v="Class-1"/>
    <x v="0"/>
  </r>
  <r>
    <n v="4519"/>
    <n v="12.74"/>
    <d v="2002-06-05T00:00:00"/>
    <n v="1"/>
    <n v="12.74"/>
    <n v="0.19339945280438101"/>
    <n v="0"/>
    <n v="0.19545143638850901"/>
    <n v="1"/>
    <n v="1"/>
    <n v="1"/>
    <n v="5"/>
    <n v="5"/>
    <n v="5"/>
    <n v="15"/>
    <n v="1"/>
    <x v="4"/>
    <s v="Class-1"/>
    <x v="0"/>
  </r>
  <r>
    <n v="452"/>
    <n v="128.76857142857099"/>
    <d v="2004-09-09T00:00:00"/>
    <n v="14"/>
    <n v="1802.7599999999939"/>
    <n v="0.76333789329687696"/>
    <n v="0.87534199726402195"/>
    <n v="0.77718878248973899"/>
    <n v="4"/>
    <n v="5"/>
    <n v="4"/>
    <n v="20"/>
    <n v="25"/>
    <n v="20"/>
    <n v="65"/>
    <n v="4.3333333333333304"/>
    <x v="1"/>
    <s v="Class-4"/>
    <x v="0"/>
  </r>
  <r>
    <n v="4520"/>
    <n v="59.86"/>
    <d v="2002-05-14T00:00:00"/>
    <n v="1"/>
    <n v="59.86"/>
    <n v="0.54856361149109301"/>
    <n v="0"/>
    <n v="0.167578659370725"/>
    <n v="3"/>
    <n v="1"/>
    <n v="1"/>
    <n v="15"/>
    <n v="5"/>
    <n v="5"/>
    <n v="25"/>
    <n v="1.6666666666666701"/>
    <x v="4"/>
    <s v="Class-1"/>
    <x v="0"/>
  </r>
  <r>
    <n v="4521"/>
    <n v="0.28000000000000003"/>
    <d v="2002-04-18T00:00:00"/>
    <n v="1"/>
    <n v="0.28000000000000003"/>
    <n v="5.4890560875512702E-2"/>
    <n v="0"/>
    <n v="0.13235294117647101"/>
    <n v="1"/>
    <n v="1"/>
    <n v="1"/>
    <n v="5"/>
    <n v="5"/>
    <n v="5"/>
    <n v="15"/>
    <n v="1"/>
    <x v="4"/>
    <s v="Class-1"/>
    <x v="0"/>
  </r>
  <r>
    <n v="4522"/>
    <n v="1.9"/>
    <d v="2002-04-13T00:00:00"/>
    <n v="1"/>
    <n v="1.9"/>
    <n v="7.7462380300957506E-2"/>
    <n v="0"/>
    <n v="0.126196990424077"/>
    <n v="1"/>
    <n v="1"/>
    <n v="1"/>
    <n v="5"/>
    <n v="5"/>
    <n v="5"/>
    <n v="15"/>
    <n v="1"/>
    <x v="4"/>
    <s v="Class-1"/>
    <x v="0"/>
  </r>
  <r>
    <n v="4523"/>
    <n v="48.950533333333297"/>
    <d v="2003-08-17T00:00:00"/>
    <n v="6"/>
    <n v="293.70319999999981"/>
    <n v="0.48649110807111401"/>
    <n v="0.68946648426812596"/>
    <n v="0.55112859097127198"/>
    <n v="3"/>
    <n v="4"/>
    <n v="3"/>
    <n v="15"/>
    <n v="20"/>
    <n v="15"/>
    <n v="50"/>
    <n v="3.3333333333333299"/>
    <x v="0"/>
    <s v="Class-3"/>
    <x v="1"/>
  </r>
  <r>
    <n v="4525"/>
    <n v="42.18"/>
    <d v="2002-06-07T00:00:00"/>
    <n v="1"/>
    <n v="42.18"/>
    <n v="0.44203146374827401"/>
    <n v="0"/>
    <n v="0.19852941176470601"/>
    <n v="3"/>
    <n v="1"/>
    <n v="1"/>
    <n v="15"/>
    <n v="5"/>
    <n v="5"/>
    <n v="25"/>
    <n v="1.6666666666666701"/>
    <x v="4"/>
    <s v="Class-1"/>
    <x v="0"/>
  </r>
  <r>
    <n v="4526"/>
    <n v="3.83"/>
    <d v="2002-06-07T00:00:00"/>
    <n v="1"/>
    <n v="3.83"/>
    <n v="0.103796169630643"/>
    <n v="0"/>
    <n v="0.19852941176470601"/>
    <n v="1"/>
    <n v="1"/>
    <n v="1"/>
    <n v="5"/>
    <n v="5"/>
    <n v="5"/>
    <n v="15"/>
    <n v="1"/>
    <x v="4"/>
    <s v="Class-1"/>
    <x v="0"/>
  </r>
  <r>
    <n v="4527"/>
    <n v="10.5"/>
    <d v="2002-05-25T00:00:00"/>
    <n v="1"/>
    <n v="10.5"/>
    <n v="0.17151162790697899"/>
    <n v="0"/>
    <n v="0.180916552667579"/>
    <n v="1"/>
    <n v="1"/>
    <n v="1"/>
    <n v="5"/>
    <n v="5"/>
    <n v="5"/>
    <n v="15"/>
    <n v="1"/>
    <x v="4"/>
    <s v="Class-1"/>
    <x v="0"/>
  </r>
  <r>
    <n v="4528"/>
    <n v="158.46"/>
    <d v="2002-04-24T00:00:00"/>
    <n v="1"/>
    <n v="158.46"/>
    <n v="0.80540355677157704"/>
    <n v="0"/>
    <n v="0.14192886456908299"/>
    <n v="5"/>
    <n v="1"/>
    <n v="1"/>
    <n v="25"/>
    <n v="5"/>
    <n v="5"/>
    <n v="35"/>
    <n v="2.3333333333333299"/>
    <x v="2"/>
    <s v="Class-2"/>
    <x v="0"/>
  </r>
  <r>
    <n v="4529"/>
    <n v="20.826000000000001"/>
    <d v="2004-12-15T00:00:00"/>
    <n v="9"/>
    <n v="187.434"/>
    <n v="0.27393980848153399"/>
    <n v="0.79069767441860495"/>
    <n v="0.94459644322845404"/>
    <n v="2"/>
    <n v="4"/>
    <n v="5"/>
    <n v="10"/>
    <n v="20"/>
    <n v="25"/>
    <n v="55"/>
    <n v="3.6666666666666701"/>
    <x v="0"/>
    <s v="Class-3"/>
    <x v="1"/>
  </r>
  <r>
    <n v="453"/>
    <n v="31.023673469387798"/>
    <d v="2004-10-14T00:00:00"/>
    <n v="49"/>
    <n v="1520.1600000000021"/>
    <n v="0.36456908344732503"/>
    <n v="0.977770177838577"/>
    <n v="0.84011627906976705"/>
    <n v="2"/>
    <n v="5"/>
    <n v="5"/>
    <n v="10"/>
    <n v="25"/>
    <n v="25"/>
    <n v="60"/>
    <n v="4"/>
    <x v="1"/>
    <s v="Class-4"/>
    <x v="1"/>
  </r>
  <r>
    <n v="4531"/>
    <n v="10.15"/>
    <d v="2002-09-02T00:00:00"/>
    <n v="1"/>
    <n v="10.15"/>
    <n v="0.168604651162793"/>
    <n v="0"/>
    <n v="0.354822161422708"/>
    <n v="1"/>
    <n v="1"/>
    <n v="2"/>
    <n v="5"/>
    <n v="5"/>
    <n v="10"/>
    <n v="20"/>
    <n v="1.3333333333333299"/>
    <x v="4"/>
    <s v="Class-1"/>
    <x v="0"/>
  </r>
  <r>
    <n v="4532"/>
    <n v="54.963000000000001"/>
    <d v="2002-04-09T00:00:00"/>
    <n v="2"/>
    <n v="109.926"/>
    <n v="0.51761285909710697"/>
    <n v="0.35294117647058798"/>
    <n v="0.12072503419972599"/>
    <n v="3"/>
    <n v="2"/>
    <n v="1"/>
    <n v="15"/>
    <n v="10"/>
    <n v="5"/>
    <n v="30"/>
    <n v="2"/>
    <x v="2"/>
    <s v="Class-2"/>
    <x v="1"/>
  </r>
  <r>
    <n v="4534"/>
    <n v="107.33"/>
    <d v="2002-08-25T00:00:00"/>
    <n v="1"/>
    <n v="107.33"/>
    <n v="0.71751025991793504"/>
    <n v="0"/>
    <n v="0.34080027359781101"/>
    <n v="4"/>
    <n v="1"/>
    <n v="2"/>
    <n v="20"/>
    <n v="5"/>
    <n v="10"/>
    <n v="35"/>
    <n v="2.3333333333333299"/>
    <x v="2"/>
    <s v="Class-2"/>
    <x v="0"/>
  </r>
  <r>
    <n v="4535"/>
    <n v="80.87"/>
    <d v="2002-04-14T00:00:00"/>
    <n v="1"/>
    <n v="80.87"/>
    <n v="0.641415868673052"/>
    <n v="0"/>
    <n v="0.12756497948016399"/>
    <n v="4"/>
    <n v="1"/>
    <n v="1"/>
    <n v="20"/>
    <n v="5"/>
    <n v="5"/>
    <n v="30"/>
    <n v="2"/>
    <x v="2"/>
    <s v="Class-2"/>
    <x v="0"/>
  </r>
  <r>
    <n v="4536"/>
    <n v="53"/>
    <d v="2002-08-04T00:00:00"/>
    <n v="2"/>
    <n v="106"/>
    <n v="0.50735294117644802"/>
    <n v="0.35294117647058798"/>
    <n v="0.29651162790697599"/>
    <n v="3"/>
    <n v="2"/>
    <n v="2"/>
    <n v="15"/>
    <n v="10"/>
    <n v="10"/>
    <n v="35"/>
    <n v="2.3333333333333299"/>
    <x v="2"/>
    <s v="Class-2"/>
    <x v="1"/>
  </r>
  <r>
    <n v="4538"/>
    <n v="53.537500000000001"/>
    <d v="2004-03-05T00:00:00"/>
    <n v="4"/>
    <n v="214.15"/>
    <n v="0.51025991792063496"/>
    <n v="0.581395348837209"/>
    <n v="0.63662790697674299"/>
    <n v="3"/>
    <n v="3"/>
    <n v="4"/>
    <n v="15"/>
    <n v="15"/>
    <n v="20"/>
    <n v="50"/>
    <n v="3.3333333333333299"/>
    <x v="0"/>
    <s v="Class-3"/>
    <x v="0"/>
  </r>
  <r>
    <n v="4539"/>
    <n v="15.88"/>
    <d v="2002-05-15T00:00:00"/>
    <n v="1"/>
    <n v="15.88"/>
    <n v="0.227770177838581"/>
    <n v="0"/>
    <n v="0.168604651162791"/>
    <n v="2"/>
    <n v="1"/>
    <n v="1"/>
    <n v="10"/>
    <n v="5"/>
    <n v="5"/>
    <n v="20"/>
    <n v="1.3333333333333299"/>
    <x v="4"/>
    <s v="Class-1"/>
    <x v="0"/>
  </r>
  <r>
    <n v="4540"/>
    <n v="94.257000000000005"/>
    <d v="2002-08-16T00:00:00"/>
    <n v="2"/>
    <n v="188.51400000000001"/>
    <n v="0.688269493844059"/>
    <n v="0.35294117647058798"/>
    <n v="0.31874145006839899"/>
    <n v="4"/>
    <n v="2"/>
    <n v="2"/>
    <n v="20"/>
    <n v="10"/>
    <n v="10"/>
    <n v="40"/>
    <n v="2.6666666666666701"/>
    <x v="2"/>
    <s v="Class-2"/>
    <x v="1"/>
  </r>
  <r>
    <n v="4542"/>
    <n v="60.112333333333297"/>
    <d v="2004-09-15T00:00:00"/>
    <n v="6"/>
    <n v="360.67399999999975"/>
    <n v="0.55010259917919202"/>
    <n v="0.68946648426812596"/>
    <n v="0.78847469220246202"/>
    <n v="3"/>
    <n v="4"/>
    <n v="4"/>
    <n v="15"/>
    <n v="20"/>
    <n v="20"/>
    <n v="55"/>
    <n v="3.6666666666666701"/>
    <x v="0"/>
    <s v="Class-3"/>
    <x v="1"/>
  </r>
  <r>
    <n v="4544"/>
    <n v="0.45"/>
    <d v="2002-05-20T00:00:00"/>
    <n v="1"/>
    <n v="0.45"/>
    <n v="5.7626538987687798E-2"/>
    <n v="0"/>
    <n v="0.17527359781121801"/>
    <n v="1"/>
    <n v="1"/>
    <n v="1"/>
    <n v="5"/>
    <n v="5"/>
    <n v="5"/>
    <n v="15"/>
    <n v="1"/>
    <x v="4"/>
    <s v="Class-1"/>
    <x v="0"/>
  </r>
  <r>
    <n v="4545"/>
    <n v="31.117999999999999"/>
    <d v="2004-05-28T00:00:00"/>
    <n v="5"/>
    <n v="155.59"/>
    <n v="0.36593707250341201"/>
    <n v="0.64261285909712695"/>
    <n v="0.68655950752393902"/>
    <n v="2"/>
    <n v="4"/>
    <n v="4"/>
    <n v="10"/>
    <n v="20"/>
    <n v="20"/>
    <n v="50"/>
    <n v="3.3333333333333299"/>
    <x v="0"/>
    <s v="Class-3"/>
    <x v="0"/>
  </r>
  <r>
    <n v="4546"/>
    <n v="17.64"/>
    <d v="2002-08-29T00:00:00"/>
    <n v="1"/>
    <n v="17.64"/>
    <n v="0.247948016415873"/>
    <n v="0"/>
    <n v="0.34781121751026001"/>
    <n v="2"/>
    <n v="1"/>
    <n v="2"/>
    <n v="10"/>
    <n v="5"/>
    <n v="10"/>
    <n v="25"/>
    <n v="1.6666666666666701"/>
    <x v="4"/>
    <s v="Class-1"/>
    <x v="0"/>
  </r>
  <r>
    <n v="4547"/>
    <n v="251.22499999999999"/>
    <d v="2002-11-02T00:00:00"/>
    <n v="2"/>
    <n v="502.45"/>
    <n v="0.87927496580031905"/>
    <n v="0.35294117647058798"/>
    <n v="0.43673050615594999"/>
    <n v="5"/>
    <n v="2"/>
    <n v="3"/>
    <n v="25"/>
    <n v="10"/>
    <n v="15"/>
    <n v="50"/>
    <n v="3.3333333333333299"/>
    <x v="0"/>
    <s v="Class-3"/>
    <x v="0"/>
  </r>
  <r>
    <n v="4548"/>
    <n v="23.195"/>
    <d v="2002-07-25T00:00:00"/>
    <n v="2"/>
    <n v="46.39"/>
    <n v="0.294801641586867"/>
    <n v="0.35294117647058798"/>
    <n v="0.27735978112175103"/>
    <n v="2"/>
    <n v="2"/>
    <n v="2"/>
    <n v="10"/>
    <n v="10"/>
    <n v="10"/>
    <n v="30"/>
    <n v="2"/>
    <x v="2"/>
    <s v="Class-2"/>
    <x v="1"/>
  </r>
  <r>
    <n v="455"/>
    <n v="28.074967999999998"/>
    <d v="2004-12-16T00:00:00"/>
    <n v="50"/>
    <n v="1403.7483999999999"/>
    <n v="0.33618331053351103"/>
    <n v="0.97828317373461005"/>
    <n v="0.94647742818057401"/>
    <n v="2"/>
    <n v="5"/>
    <n v="5"/>
    <n v="10"/>
    <n v="25"/>
    <n v="25"/>
    <n v="60"/>
    <n v="4"/>
    <x v="1"/>
    <s v="Class-4"/>
    <x v="1"/>
  </r>
  <r>
    <n v="4550"/>
    <n v="292.64"/>
    <d v="2002-09-03T00:00:00"/>
    <n v="1"/>
    <n v="292.64"/>
    <n v="0.897742818057505"/>
    <n v="0"/>
    <n v="0.35687414500684"/>
    <n v="5"/>
    <n v="1"/>
    <n v="2"/>
    <n v="25"/>
    <n v="5"/>
    <n v="10"/>
    <n v="40"/>
    <n v="2.6666666666666701"/>
    <x v="2"/>
    <s v="Class-2"/>
    <x v="0"/>
  </r>
  <r>
    <n v="4551"/>
    <n v="0.13"/>
    <d v="2002-05-22T00:00:00"/>
    <n v="1"/>
    <n v="0.13"/>
    <n v="5.1812585499315701E-2"/>
    <n v="0"/>
    <n v="0.178009575923393"/>
    <n v="1"/>
    <n v="1"/>
    <n v="1"/>
    <n v="5"/>
    <n v="5"/>
    <n v="5"/>
    <n v="15"/>
    <n v="1"/>
    <x v="4"/>
    <s v="Class-1"/>
    <x v="0"/>
  </r>
  <r>
    <n v="4552"/>
    <n v="44.05"/>
    <d v="2002-05-05T00:00:00"/>
    <n v="1"/>
    <n v="44.05"/>
    <n v="0.45536935704512599"/>
    <n v="0"/>
    <n v="0.15714774281805799"/>
    <n v="3"/>
    <n v="1"/>
    <n v="1"/>
    <n v="15"/>
    <n v="5"/>
    <n v="5"/>
    <n v="25"/>
    <n v="1.6666666666666701"/>
    <x v="4"/>
    <s v="Class-1"/>
    <x v="0"/>
  </r>
  <r>
    <n v="4553"/>
    <n v="18.25"/>
    <d v="2002-04-18T00:00:00"/>
    <n v="1"/>
    <n v="18.25"/>
    <n v="0.25222298221614597"/>
    <n v="0"/>
    <n v="0.13235294117647101"/>
    <n v="2"/>
    <n v="1"/>
    <n v="1"/>
    <n v="10"/>
    <n v="5"/>
    <n v="5"/>
    <n v="20"/>
    <n v="1.3333333333333299"/>
    <x v="4"/>
    <s v="Class-1"/>
    <x v="0"/>
  </r>
  <r>
    <n v="4554"/>
    <n v="44.25"/>
    <d v="2002-05-19T00:00:00"/>
    <n v="1"/>
    <n v="44.25"/>
    <n v="0.45639534883719202"/>
    <n v="0"/>
    <n v="0.17390560875513"/>
    <n v="3"/>
    <n v="1"/>
    <n v="1"/>
    <n v="15"/>
    <n v="5"/>
    <n v="5"/>
    <n v="25"/>
    <n v="1.6666666666666701"/>
    <x v="4"/>
    <s v="Class-1"/>
    <x v="0"/>
  </r>
  <r>
    <n v="4555"/>
    <n v="6.21"/>
    <d v="2002-04-03T00:00:00"/>
    <n v="1"/>
    <n v="6.21"/>
    <n v="0.132181942544461"/>
    <n v="0"/>
    <n v="0.11200410396716801"/>
    <n v="1"/>
    <n v="1"/>
    <n v="1"/>
    <n v="5"/>
    <n v="5"/>
    <n v="5"/>
    <n v="15"/>
    <n v="1"/>
    <x v="4"/>
    <s v="Class-1"/>
    <x v="0"/>
  </r>
  <r>
    <n v="4556"/>
    <n v="15.81"/>
    <d v="2003-08-31T00:00:00"/>
    <n v="3"/>
    <n v="47.43"/>
    <n v="0.22691518467852601"/>
    <n v="0.49743502051983601"/>
    <n v="0.55557455540355605"/>
    <n v="2"/>
    <n v="3"/>
    <n v="3"/>
    <n v="10"/>
    <n v="15"/>
    <n v="15"/>
    <n v="40"/>
    <n v="2.6666666666666701"/>
    <x v="2"/>
    <s v="Class-2"/>
    <x v="0"/>
  </r>
  <r>
    <n v="4557"/>
    <n v="0.11"/>
    <d v="2002-07-16T00:00:00"/>
    <n v="1"/>
    <n v="0.11"/>
    <n v="5.0615595075239099E-2"/>
    <n v="0"/>
    <n v="0.263166894664843"/>
    <n v="1"/>
    <n v="1"/>
    <n v="2"/>
    <n v="5"/>
    <n v="5"/>
    <n v="10"/>
    <n v="20"/>
    <n v="1.3333333333333299"/>
    <x v="4"/>
    <s v="Class-1"/>
    <x v="0"/>
  </r>
  <r>
    <n v="4558"/>
    <n v="17.04"/>
    <d v="2002-06-05T00:00:00"/>
    <n v="1"/>
    <n v="17.04"/>
    <n v="0.238030095759238"/>
    <n v="0"/>
    <n v="0.19545143638850901"/>
    <n v="2"/>
    <n v="1"/>
    <n v="1"/>
    <n v="10"/>
    <n v="5"/>
    <n v="5"/>
    <n v="20"/>
    <n v="1.3333333333333299"/>
    <x v="4"/>
    <s v="Class-1"/>
    <x v="0"/>
  </r>
  <r>
    <n v="4559"/>
    <n v="91.0655"/>
    <d v="2002-07-16T00:00:00"/>
    <n v="4"/>
    <n v="364.262"/>
    <n v="0.67852257181943298"/>
    <n v="0.581395348837209"/>
    <n v="0.263166894664843"/>
    <n v="4"/>
    <n v="3"/>
    <n v="2"/>
    <n v="20"/>
    <n v="15"/>
    <n v="10"/>
    <n v="45"/>
    <n v="3"/>
    <x v="0"/>
    <s v="Class-3"/>
    <x v="1"/>
  </r>
  <r>
    <n v="4561"/>
    <n v="99.021333333333303"/>
    <d v="2002-05-06T00:00:00"/>
    <n v="3"/>
    <n v="297.06399999999991"/>
    <n v="0.70023939808482705"/>
    <n v="0.49743502051983601"/>
    <n v="0.159541723666211"/>
    <n v="4"/>
    <n v="3"/>
    <n v="1"/>
    <n v="20"/>
    <n v="15"/>
    <n v="5"/>
    <n v="40"/>
    <n v="2.6666666666666701"/>
    <x v="2"/>
    <s v="Class-2"/>
    <x v="1"/>
  </r>
  <r>
    <n v="4563"/>
    <n v="19.190000000000001"/>
    <d v="2002-04-23T00:00:00"/>
    <n v="1"/>
    <n v="19.190000000000001"/>
    <n v="0.25854993160055101"/>
    <n v="0"/>
    <n v="0.14158686730506201"/>
    <n v="2"/>
    <n v="1"/>
    <n v="1"/>
    <n v="10"/>
    <n v="5"/>
    <n v="5"/>
    <n v="20"/>
    <n v="1.3333333333333299"/>
    <x v="4"/>
    <s v="Class-1"/>
    <x v="0"/>
  </r>
  <r>
    <n v="4564"/>
    <n v="33.61"/>
    <d v="2002-07-05T00:00:00"/>
    <n v="2"/>
    <n v="67.22"/>
    <n v="0.38628590971271198"/>
    <n v="0.35294117647058798"/>
    <n v="0.24623803009575901"/>
    <n v="2"/>
    <n v="2"/>
    <n v="2"/>
    <n v="10"/>
    <n v="10"/>
    <n v="10"/>
    <n v="30"/>
    <n v="2"/>
    <x v="2"/>
    <s v="Class-2"/>
    <x v="1"/>
  </r>
  <r>
    <n v="4566"/>
    <n v="328.36"/>
    <d v="2002-04-22T00:00:00"/>
    <n v="1"/>
    <n v="328.36"/>
    <n v="0.90834473324218501"/>
    <n v="0"/>
    <n v="0.140218878248974"/>
    <n v="5"/>
    <n v="1"/>
    <n v="1"/>
    <n v="25"/>
    <n v="5"/>
    <n v="5"/>
    <n v="35"/>
    <n v="2.3333333333333299"/>
    <x v="2"/>
    <s v="Class-2"/>
    <x v="0"/>
  </r>
  <r>
    <n v="4567"/>
    <n v="12.82"/>
    <d v="2002-07-10T00:00:00"/>
    <n v="1"/>
    <n v="12.82"/>
    <n v="0.19391244870041299"/>
    <n v="0"/>
    <n v="0.25461696306429499"/>
    <n v="1"/>
    <n v="1"/>
    <n v="2"/>
    <n v="5"/>
    <n v="5"/>
    <n v="10"/>
    <n v="20"/>
    <n v="1.3333333333333299"/>
    <x v="4"/>
    <s v="Class-1"/>
    <x v="0"/>
  </r>
  <r>
    <n v="4568"/>
    <n v="23.33"/>
    <d v="2002-04-05T00:00:00"/>
    <n v="1"/>
    <n v="23.33"/>
    <n v="0.29616963064295398"/>
    <n v="0"/>
    <n v="0.114911080711354"/>
    <n v="2"/>
    <n v="1"/>
    <n v="1"/>
    <n v="10"/>
    <n v="5"/>
    <n v="5"/>
    <n v="20"/>
    <n v="1.3333333333333299"/>
    <x v="4"/>
    <s v="Class-1"/>
    <x v="0"/>
  </r>
  <r>
    <n v="4569"/>
    <n v="47.105555555555597"/>
    <d v="2002-09-04T00:00:00"/>
    <n v="9"/>
    <n v="423.95000000000039"/>
    <n v="0.47435020519833798"/>
    <n v="0.79069767441860495"/>
    <n v="0.35841313269493802"/>
    <n v="3"/>
    <n v="4"/>
    <n v="2"/>
    <n v="15"/>
    <n v="20"/>
    <n v="10"/>
    <n v="45"/>
    <n v="3"/>
    <x v="0"/>
    <s v="Class-3"/>
    <x v="0"/>
  </r>
  <r>
    <n v="457"/>
    <n v="32.8883333333333"/>
    <d v="2004-11-12T00:00:00"/>
    <n v="6"/>
    <n v="197.32999999999981"/>
    <n v="0.37961696306428599"/>
    <n v="0.68946648426812596"/>
    <n v="0.88047195622435004"/>
    <n v="2"/>
    <n v="4"/>
    <n v="5"/>
    <n v="10"/>
    <n v="20"/>
    <n v="25"/>
    <n v="55"/>
    <n v="3.6666666666666701"/>
    <x v="0"/>
    <s v="Class-3"/>
    <x v="0"/>
  </r>
  <r>
    <n v="4570"/>
    <n v="466.64"/>
    <d v="2002-09-01T00:00:00"/>
    <n v="2"/>
    <n v="933.28"/>
    <n v="0.93826949384410596"/>
    <n v="0.35294117647058798"/>
    <n v="0.35242818057455499"/>
    <n v="5"/>
    <n v="2"/>
    <n v="2"/>
    <n v="25"/>
    <n v="10"/>
    <n v="10"/>
    <n v="45"/>
    <n v="3"/>
    <x v="0"/>
    <s v="Class-3"/>
    <x v="0"/>
  </r>
  <r>
    <n v="4571"/>
    <n v="50.36"/>
    <d v="2002-05-01T00:00:00"/>
    <n v="1"/>
    <n v="50.36"/>
    <n v="0.49384404924758402"/>
    <n v="0"/>
    <n v="0.153385772913817"/>
    <n v="3"/>
    <n v="1"/>
    <n v="1"/>
    <n v="15"/>
    <n v="5"/>
    <n v="5"/>
    <n v="25"/>
    <n v="1.6666666666666701"/>
    <x v="4"/>
    <s v="Class-1"/>
    <x v="0"/>
  </r>
  <r>
    <n v="4572"/>
    <n v="12.365"/>
    <d v="2002-06-11T00:00:00"/>
    <n v="2"/>
    <n v="24.73"/>
    <n v="0.19066347469220499"/>
    <n v="0.35294117647058798"/>
    <n v="0.205198358413133"/>
    <n v="1"/>
    <n v="2"/>
    <n v="2"/>
    <n v="5"/>
    <n v="10"/>
    <n v="10"/>
    <n v="25"/>
    <n v="1.6666666666666701"/>
    <x v="4"/>
    <s v="Class-1"/>
    <x v="1"/>
  </r>
  <r>
    <n v="4574"/>
    <n v="89.73"/>
    <d v="2002-05-15T00:00:00"/>
    <n v="1"/>
    <n v="89.73"/>
    <n v="0.67356361149111499"/>
    <n v="0"/>
    <n v="0.168604651162791"/>
    <n v="4"/>
    <n v="1"/>
    <n v="1"/>
    <n v="20"/>
    <n v="5"/>
    <n v="5"/>
    <n v="30"/>
    <n v="2"/>
    <x v="2"/>
    <s v="Class-2"/>
    <x v="0"/>
  </r>
  <r>
    <n v="4575"/>
    <n v="4.4800000000000004"/>
    <d v="2002-05-19T00:00:00"/>
    <n v="1"/>
    <n v="4.4800000000000004"/>
    <n v="0.11200410396716901"/>
    <n v="0"/>
    <n v="0.17390560875513"/>
    <n v="1"/>
    <n v="1"/>
    <n v="1"/>
    <n v="5"/>
    <n v="5"/>
    <n v="5"/>
    <n v="15"/>
    <n v="1"/>
    <x v="4"/>
    <s v="Class-1"/>
    <x v="0"/>
  </r>
  <r>
    <n v="4576"/>
    <n v="3.8"/>
    <d v="2002-06-14T00:00:00"/>
    <n v="1"/>
    <n v="3.8"/>
    <n v="0.1031121751026"/>
    <n v="0"/>
    <n v="0.21067031463748301"/>
    <n v="1"/>
    <n v="1"/>
    <n v="2"/>
    <n v="5"/>
    <n v="5"/>
    <n v="10"/>
    <n v="20"/>
    <n v="1.3333333333333299"/>
    <x v="4"/>
    <s v="Class-1"/>
    <x v="0"/>
  </r>
  <r>
    <n v="4577"/>
    <n v="1.03"/>
    <d v="2002-08-28T00:00:00"/>
    <n v="1"/>
    <n v="1.03"/>
    <n v="6.6347469220245897E-2"/>
    <n v="0"/>
    <n v="0.346614227086183"/>
    <n v="1"/>
    <n v="1"/>
    <n v="2"/>
    <n v="5"/>
    <n v="5"/>
    <n v="10"/>
    <n v="20"/>
    <n v="1.3333333333333299"/>
    <x v="4"/>
    <s v="Class-1"/>
    <x v="0"/>
  </r>
  <r>
    <n v="4578"/>
    <n v="2.79"/>
    <d v="2002-05-01T00:00:00"/>
    <n v="1"/>
    <n v="2.79"/>
    <n v="8.8577291381669102E-2"/>
    <n v="0"/>
    <n v="0.153385772913817"/>
    <n v="1"/>
    <n v="1"/>
    <n v="1"/>
    <n v="5"/>
    <n v="5"/>
    <n v="5"/>
    <n v="15"/>
    <n v="1"/>
    <x v="4"/>
    <s v="Class-1"/>
    <x v="0"/>
  </r>
  <r>
    <n v="4579"/>
    <n v="113.7"/>
    <d v="2002-06-09T00:00:00"/>
    <n v="1"/>
    <n v="113.7"/>
    <n v="0.73307113543093405"/>
    <n v="0"/>
    <n v="0.20177838577291399"/>
    <n v="4"/>
    <n v="1"/>
    <n v="2"/>
    <n v="20"/>
    <n v="5"/>
    <n v="10"/>
    <n v="35"/>
    <n v="2.3333333333333299"/>
    <x v="2"/>
    <s v="Class-2"/>
    <x v="0"/>
  </r>
  <r>
    <n v="458"/>
    <n v="127.95090909090899"/>
    <d v="2003-10-03T00:00:00"/>
    <n v="11"/>
    <n v="1407.4599999999989"/>
    <n v="0.76231190150481098"/>
    <n v="0.83413132694938497"/>
    <n v="0.56788645690834405"/>
    <n v="4"/>
    <n v="5"/>
    <n v="3"/>
    <n v="20"/>
    <n v="25"/>
    <n v="15"/>
    <n v="60"/>
    <n v="4"/>
    <x v="1"/>
    <s v="Class-4"/>
    <x v="0"/>
  </r>
  <r>
    <n v="4580"/>
    <n v="44.982727272727303"/>
    <d v="2004-04-22T00:00:00"/>
    <n v="11"/>
    <n v="494.81000000000034"/>
    <n v="0.45981532147741"/>
    <n v="0.83413132694938497"/>
    <n v="0.66569767441860395"/>
    <n v="3"/>
    <n v="5"/>
    <n v="4"/>
    <n v="15"/>
    <n v="25"/>
    <n v="20"/>
    <n v="60"/>
    <n v="4"/>
    <x v="1"/>
    <s v="Class-4"/>
    <x v="0"/>
  </r>
  <r>
    <n v="4581"/>
    <n v="75.743333333333297"/>
    <d v="2004-09-15T00:00:00"/>
    <n v="3"/>
    <n v="227.2299999999999"/>
    <n v="0.62140902872776804"/>
    <n v="0.49743502051983601"/>
    <n v="0.78847469220246202"/>
    <n v="4"/>
    <n v="3"/>
    <n v="4"/>
    <n v="20"/>
    <n v="15"/>
    <n v="20"/>
    <n v="55"/>
    <n v="3.6666666666666701"/>
    <x v="0"/>
    <s v="Class-3"/>
    <x v="0"/>
  </r>
  <r>
    <n v="4582"/>
    <n v="2.08"/>
    <d v="2002-05-19T00:00:00"/>
    <n v="1"/>
    <n v="2.08"/>
    <n v="7.9172366621066997E-2"/>
    <n v="0"/>
    <n v="0.17390560875513"/>
    <n v="1"/>
    <n v="1"/>
    <n v="1"/>
    <n v="5"/>
    <n v="5"/>
    <n v="5"/>
    <n v="15"/>
    <n v="1"/>
    <x v="4"/>
    <s v="Class-1"/>
    <x v="0"/>
  </r>
  <r>
    <n v="4583"/>
    <n v="8.75"/>
    <d v="2002-04-24T00:00:00"/>
    <n v="1"/>
    <n v="8.75"/>
    <n v="0.15697674418604801"/>
    <n v="0"/>
    <n v="0.14192886456908299"/>
    <n v="1"/>
    <n v="1"/>
    <n v="1"/>
    <n v="5"/>
    <n v="5"/>
    <n v="5"/>
    <n v="15"/>
    <n v="1"/>
    <x v="4"/>
    <s v="Class-1"/>
    <x v="0"/>
  </r>
  <r>
    <n v="4584"/>
    <n v="1.81"/>
    <d v="2002-05-06T00:00:00"/>
    <n v="1"/>
    <n v="1.81"/>
    <n v="7.6949384404924701E-2"/>
    <n v="0"/>
    <n v="0.159541723666211"/>
    <n v="1"/>
    <n v="1"/>
    <n v="1"/>
    <n v="5"/>
    <n v="5"/>
    <n v="5"/>
    <n v="15"/>
    <n v="1"/>
    <x v="4"/>
    <s v="Class-1"/>
    <x v="0"/>
  </r>
  <r>
    <n v="4585"/>
    <n v="38.01"/>
    <d v="2002-04-28T00:00:00"/>
    <n v="1"/>
    <n v="38.01"/>
    <n v="0.41364569083446001"/>
    <n v="0"/>
    <n v="0.14705882352941199"/>
    <n v="3"/>
    <n v="1"/>
    <n v="1"/>
    <n v="15"/>
    <n v="5"/>
    <n v="5"/>
    <n v="25"/>
    <n v="1.6666666666666701"/>
    <x v="4"/>
    <s v="Class-1"/>
    <x v="0"/>
  </r>
  <r>
    <n v="4586"/>
    <n v="552.66"/>
    <d v="2002-08-11T00:00:00"/>
    <n v="1"/>
    <n v="552.66"/>
    <n v="0.94801641586873198"/>
    <n v="0"/>
    <n v="0.30813953488372098"/>
    <n v="5"/>
    <n v="1"/>
    <n v="2"/>
    <n v="25"/>
    <n v="5"/>
    <n v="10"/>
    <n v="40"/>
    <n v="2.6666666666666701"/>
    <x v="2"/>
    <s v="Class-2"/>
    <x v="0"/>
  </r>
  <r>
    <n v="4587"/>
    <n v="33.28"/>
    <d v="2002-08-24T00:00:00"/>
    <n v="1"/>
    <n v="33.28"/>
    <n v="0.38252393980847199"/>
    <n v="0"/>
    <n v="0.33960328317373401"/>
    <n v="2"/>
    <n v="1"/>
    <n v="2"/>
    <n v="10"/>
    <n v="5"/>
    <n v="10"/>
    <n v="25"/>
    <n v="1.6666666666666701"/>
    <x v="4"/>
    <s v="Class-1"/>
    <x v="0"/>
  </r>
  <r>
    <n v="4588"/>
    <n v="18.39"/>
    <d v="2002-06-15T00:00:00"/>
    <n v="1"/>
    <n v="18.39"/>
    <n v="0.25273597811217902"/>
    <n v="0"/>
    <n v="0.21289329685362501"/>
    <n v="2"/>
    <n v="1"/>
    <n v="2"/>
    <n v="10"/>
    <n v="5"/>
    <n v="10"/>
    <n v="25"/>
    <n v="1.6666666666666701"/>
    <x v="4"/>
    <s v="Class-1"/>
    <x v="0"/>
  </r>
  <r>
    <n v="4589"/>
    <n v="22.440999999999999"/>
    <d v="2002-06-07T00:00:00"/>
    <n v="2"/>
    <n v="44.881999999999998"/>
    <n v="0.29035567715458299"/>
    <n v="0.35294117647058798"/>
    <n v="0.19852941176470601"/>
    <n v="2"/>
    <n v="2"/>
    <n v="1"/>
    <n v="10"/>
    <n v="10"/>
    <n v="5"/>
    <n v="25"/>
    <n v="1.6666666666666701"/>
    <x v="4"/>
    <s v="Class-1"/>
    <x v="1"/>
  </r>
  <r>
    <n v="459"/>
    <n v="123.566363636364"/>
    <d v="2003-11-15T00:00:00"/>
    <n v="33"/>
    <n v="4077.6900000000119"/>
    <n v="0.754787961696328"/>
    <n v="0.96272229822161404"/>
    <n v="0.58396032831737199"/>
    <n v="4"/>
    <n v="5"/>
    <n v="3"/>
    <n v="20"/>
    <n v="25"/>
    <n v="15"/>
    <n v="60"/>
    <n v="4"/>
    <x v="1"/>
    <s v="Class-4"/>
    <x v="0"/>
  </r>
  <r>
    <n v="4591"/>
    <n v="4.13"/>
    <d v="2002-05-17T00:00:00"/>
    <n v="1"/>
    <n v="4.13"/>
    <n v="0.107729138166895"/>
    <n v="0"/>
    <n v="0.170827633378933"/>
    <n v="1"/>
    <n v="1"/>
    <n v="1"/>
    <n v="5"/>
    <n v="5"/>
    <n v="5"/>
    <n v="15"/>
    <n v="1"/>
    <x v="4"/>
    <s v="Class-1"/>
    <x v="0"/>
  </r>
  <r>
    <n v="4592"/>
    <n v="7.92"/>
    <d v="2002-08-14T00:00:00"/>
    <n v="1"/>
    <n v="7.92"/>
    <n v="0.15082079343365401"/>
    <n v="0"/>
    <n v="0.31566347469220202"/>
    <n v="1"/>
    <n v="1"/>
    <n v="2"/>
    <n v="5"/>
    <n v="5"/>
    <n v="10"/>
    <n v="20"/>
    <n v="1.3333333333333299"/>
    <x v="4"/>
    <s v="Class-1"/>
    <x v="0"/>
  </r>
  <r>
    <n v="4593"/>
    <n v="6.2649999999999997"/>
    <d v="2002-06-09T00:00:00"/>
    <n v="2"/>
    <n v="12.53"/>
    <n v="0.13286593707250499"/>
    <n v="0.35294117647058798"/>
    <n v="0.20177838577291399"/>
    <n v="1"/>
    <n v="2"/>
    <n v="2"/>
    <n v="5"/>
    <n v="10"/>
    <n v="10"/>
    <n v="25"/>
    <n v="1.6666666666666701"/>
    <x v="4"/>
    <s v="Class-1"/>
    <x v="0"/>
  </r>
  <r>
    <n v="4594"/>
    <n v="0.9"/>
    <d v="2002-06-22T00:00:00"/>
    <n v="1"/>
    <n v="0.9"/>
    <n v="6.4466484268125498E-2"/>
    <n v="0"/>
    <n v="0.225547195622435"/>
    <n v="1"/>
    <n v="1"/>
    <n v="2"/>
    <n v="5"/>
    <n v="5"/>
    <n v="10"/>
    <n v="20"/>
    <n v="1.3333333333333299"/>
    <x v="4"/>
    <s v="Class-1"/>
    <x v="0"/>
  </r>
  <r>
    <n v="4595"/>
    <n v="20.69"/>
    <d v="2002-08-13T00:00:00"/>
    <n v="1"/>
    <n v="20.69"/>
    <n v="0.27240082079343497"/>
    <n v="0"/>
    <n v="0.31378248974008199"/>
    <n v="2"/>
    <n v="1"/>
    <n v="2"/>
    <n v="10"/>
    <n v="5"/>
    <n v="10"/>
    <n v="25"/>
    <n v="1.6666666666666701"/>
    <x v="4"/>
    <s v="Class-1"/>
    <x v="0"/>
  </r>
  <r>
    <n v="4596"/>
    <n v="44.923000000000002"/>
    <d v="2002-06-18T00:00:00"/>
    <n v="2"/>
    <n v="89.846000000000004"/>
    <n v="0.45913132694936598"/>
    <n v="0.35294117647058798"/>
    <n v="0.219391244870041"/>
    <n v="3"/>
    <n v="2"/>
    <n v="2"/>
    <n v="15"/>
    <n v="10"/>
    <n v="10"/>
    <n v="35"/>
    <n v="2.3333333333333299"/>
    <x v="2"/>
    <s v="Class-2"/>
    <x v="1"/>
  </r>
  <r>
    <n v="4598"/>
    <n v="105.854"/>
    <d v="2002-04-16T00:00:00"/>
    <n v="2"/>
    <n v="211.708"/>
    <n v="0.71580027359782605"/>
    <n v="0.35294117647058798"/>
    <n v="0.12944596443228501"/>
    <n v="4"/>
    <n v="2"/>
    <n v="1"/>
    <n v="20"/>
    <n v="10"/>
    <n v="5"/>
    <n v="35"/>
    <n v="2.3333333333333299"/>
    <x v="2"/>
    <s v="Class-2"/>
    <x v="1"/>
  </r>
  <r>
    <n v="46"/>
    <n v="204.648333333333"/>
    <d v="2004-02-14T00:00:00"/>
    <n v="6"/>
    <n v="1227.8899999999981"/>
    <n v="0.84935020519839799"/>
    <n v="0.68946648426812596"/>
    <n v="0.62397400820793303"/>
    <n v="5"/>
    <n v="4"/>
    <n v="4"/>
    <n v="25"/>
    <n v="20"/>
    <n v="20"/>
    <n v="65"/>
    <n v="4.3333333333333304"/>
    <x v="1"/>
    <s v="Class-4"/>
    <x v="0"/>
  </r>
  <r>
    <n v="460"/>
    <n v="14.64"/>
    <d v="2004-11-23T00:00:00"/>
    <n v="4"/>
    <n v="58.56"/>
    <n v="0.21135430916553"/>
    <n v="0.581395348837209"/>
    <n v="0.90064979480164098"/>
    <n v="2"/>
    <n v="3"/>
    <n v="5"/>
    <n v="10"/>
    <n v="15"/>
    <n v="25"/>
    <n v="50"/>
    <n v="3.3333333333333299"/>
    <x v="0"/>
    <s v="Class-3"/>
    <x v="0"/>
  </r>
  <r>
    <n v="4600"/>
    <n v="472.63"/>
    <d v="2002-04-03T00:00:00"/>
    <n v="1"/>
    <n v="472.63"/>
    <n v="0.93912448700416096"/>
    <n v="0"/>
    <n v="0.11200410396716801"/>
    <n v="5"/>
    <n v="1"/>
    <n v="1"/>
    <n v="25"/>
    <n v="5"/>
    <n v="5"/>
    <n v="35"/>
    <n v="2.3333333333333299"/>
    <x v="2"/>
    <s v="Class-2"/>
    <x v="0"/>
  </r>
  <r>
    <n v="4601"/>
    <n v="166.55"/>
    <d v="2002-05-03T00:00:00"/>
    <n v="1"/>
    <n v="166.55"/>
    <n v="0.81532147742821404"/>
    <n v="0"/>
    <n v="0.155437756497948"/>
    <n v="5"/>
    <n v="1"/>
    <n v="1"/>
    <n v="25"/>
    <n v="5"/>
    <n v="5"/>
    <n v="35"/>
    <n v="2.3333333333333299"/>
    <x v="2"/>
    <s v="Class-2"/>
    <x v="0"/>
  </r>
  <r>
    <n v="4602"/>
    <n v="90.98"/>
    <d v="2002-06-09T00:00:00"/>
    <n v="1"/>
    <n v="90.98"/>
    <n v="0.67800957592340005"/>
    <n v="0"/>
    <n v="0.20177838577291399"/>
    <n v="4"/>
    <n v="1"/>
    <n v="2"/>
    <n v="20"/>
    <n v="5"/>
    <n v="10"/>
    <n v="35"/>
    <n v="2.3333333333333299"/>
    <x v="2"/>
    <s v="Class-2"/>
    <x v="0"/>
  </r>
  <r>
    <n v="4603"/>
    <n v="695.25"/>
    <d v="2002-05-07T00:00:00"/>
    <n v="1"/>
    <n v="695.25"/>
    <n v="0.95878932968542396"/>
    <n v="0"/>
    <n v="0.160738714090287"/>
    <n v="5"/>
    <n v="1"/>
    <n v="1"/>
    <n v="25"/>
    <n v="5"/>
    <n v="5"/>
    <n v="35"/>
    <n v="2.3333333333333299"/>
    <x v="2"/>
    <s v="Class-2"/>
    <x v="0"/>
  </r>
  <r>
    <n v="4604"/>
    <n v="0.11"/>
    <d v="2002-07-02T00:00:00"/>
    <n v="1"/>
    <n v="0.11"/>
    <n v="5.0615595075239099E-2"/>
    <n v="0"/>
    <n v="0.24247606019151799"/>
    <n v="1"/>
    <n v="1"/>
    <n v="2"/>
    <n v="5"/>
    <n v="5"/>
    <n v="10"/>
    <n v="20"/>
    <n v="1.3333333333333299"/>
    <x v="4"/>
    <s v="Class-1"/>
    <x v="0"/>
  </r>
  <r>
    <n v="4605"/>
    <n v="-74.435000000000002"/>
    <d v="2002-04-14T00:00:00"/>
    <n v="2"/>
    <n v="-148.87"/>
    <n v="1.7954856361149098E-2"/>
    <n v="0.35294117647058798"/>
    <n v="0.12756497948016399"/>
    <n v="1"/>
    <n v="2"/>
    <n v="1"/>
    <n v="5"/>
    <n v="10"/>
    <n v="5"/>
    <n v="20"/>
    <n v="1.3333333333333299"/>
    <x v="4"/>
    <s v="Class-1"/>
    <x v="1"/>
  </r>
  <r>
    <n v="4607"/>
    <n v="138.3485"/>
    <d v="2004-10-25T00:00:00"/>
    <n v="8"/>
    <n v="1106.788"/>
    <n v="0.77821477428183194"/>
    <n v="0.76333789329685398"/>
    <n v="0.85584815321477403"/>
    <n v="4"/>
    <n v="4"/>
    <n v="5"/>
    <n v="20"/>
    <n v="20"/>
    <n v="25"/>
    <n v="65"/>
    <n v="4.3333333333333304"/>
    <x v="1"/>
    <s v="Class-4"/>
    <x v="1"/>
  </r>
  <r>
    <n v="4609"/>
    <n v="130.27600000000001"/>
    <d v="2004-04-21T00:00:00"/>
    <n v="5"/>
    <n v="651.38000000000011"/>
    <n v="0.76658686730508596"/>
    <n v="0.64261285909712695"/>
    <n v="0.66535567715458199"/>
    <n v="4"/>
    <n v="4"/>
    <n v="4"/>
    <n v="20"/>
    <n v="20"/>
    <n v="20"/>
    <n v="60"/>
    <n v="4"/>
    <x v="1"/>
    <s v="Class-4"/>
    <x v="0"/>
  </r>
  <r>
    <n v="461"/>
    <n v="160.16"/>
    <d v="2002-11-17T00:00:00"/>
    <n v="1"/>
    <n v="160.16"/>
    <n v="0.80779753761973105"/>
    <n v="0"/>
    <n v="0.45417236662106603"/>
    <n v="5"/>
    <n v="1"/>
    <n v="3"/>
    <n v="25"/>
    <n v="5"/>
    <n v="15"/>
    <n v="45"/>
    <n v="3"/>
    <x v="0"/>
    <s v="Class-3"/>
    <x v="0"/>
  </r>
  <r>
    <n v="4610"/>
    <n v="13.87"/>
    <d v="2002-05-29T00:00:00"/>
    <n v="1"/>
    <n v="13.87"/>
    <n v="0.20400136798905899"/>
    <n v="0"/>
    <n v="0.18724350205198401"/>
    <n v="2"/>
    <n v="1"/>
    <n v="1"/>
    <n v="10"/>
    <n v="5"/>
    <n v="5"/>
    <n v="20"/>
    <n v="1.3333333333333299"/>
    <x v="4"/>
    <s v="Class-1"/>
    <x v="0"/>
  </r>
  <r>
    <n v="4611"/>
    <n v="78.010000000000005"/>
    <d v="2002-05-17T00:00:00"/>
    <n v="1"/>
    <n v="78.010000000000005"/>
    <n v="0.62944596443228396"/>
    <n v="0"/>
    <n v="0.170827633378933"/>
    <n v="4"/>
    <n v="1"/>
    <n v="1"/>
    <n v="20"/>
    <n v="5"/>
    <n v="5"/>
    <n v="30"/>
    <n v="2"/>
    <x v="2"/>
    <s v="Class-2"/>
    <x v="0"/>
  </r>
  <r>
    <n v="4612"/>
    <n v="4.07"/>
    <d v="2002-07-02T00:00:00"/>
    <n v="1"/>
    <n v="4.07"/>
    <n v="0.107045143638851"/>
    <n v="0"/>
    <n v="0.24247606019151799"/>
    <n v="1"/>
    <n v="1"/>
    <n v="2"/>
    <n v="5"/>
    <n v="5"/>
    <n v="10"/>
    <n v="20"/>
    <n v="1.3333333333333299"/>
    <x v="4"/>
    <s v="Class-1"/>
    <x v="0"/>
  </r>
  <r>
    <n v="4613"/>
    <n v="2238.5650000000001"/>
    <d v="2002-07-28T00:00:00"/>
    <n v="2"/>
    <n v="4477.13"/>
    <n v="0.98905608755136598"/>
    <n v="0.35294117647058798"/>
    <n v="0.28317373461012302"/>
    <n v="5"/>
    <n v="2"/>
    <n v="2"/>
    <n v="25"/>
    <n v="10"/>
    <n v="10"/>
    <n v="45"/>
    <n v="3"/>
    <x v="0"/>
    <s v="Class-3"/>
    <x v="1"/>
  </r>
  <r>
    <n v="4615"/>
    <n v="158.22999999999999"/>
    <d v="2002-03-30T00:00:00"/>
    <n v="1"/>
    <n v="158.22999999999999"/>
    <n v="0.80471956224353303"/>
    <n v="0"/>
    <n v="0.105848153214774"/>
    <n v="5"/>
    <n v="1"/>
    <n v="1"/>
    <n v="25"/>
    <n v="5"/>
    <n v="5"/>
    <n v="35"/>
    <n v="2.3333333333333299"/>
    <x v="2"/>
    <s v="Class-2"/>
    <x v="0"/>
  </r>
  <r>
    <n v="4616"/>
    <n v="78.974999999999994"/>
    <d v="2002-08-02T00:00:00"/>
    <n v="2"/>
    <n v="157.94999999999999"/>
    <n v="0.63474692202462402"/>
    <n v="0.35294117647058798"/>
    <n v="0.29257865937072502"/>
    <n v="4"/>
    <n v="2"/>
    <n v="2"/>
    <n v="20"/>
    <n v="10"/>
    <n v="10"/>
    <n v="40"/>
    <n v="2.6666666666666701"/>
    <x v="2"/>
    <s v="Class-2"/>
    <x v="1"/>
  </r>
  <r>
    <n v="4618"/>
    <n v="56.85"/>
    <d v="2002-05-09T00:00:00"/>
    <n v="1"/>
    <n v="56.85"/>
    <n v="0.52906976744184198"/>
    <n v="0"/>
    <n v="0.16210670314637499"/>
    <n v="3"/>
    <n v="1"/>
    <n v="1"/>
    <n v="15"/>
    <n v="5"/>
    <n v="5"/>
    <n v="25"/>
    <n v="1.6666666666666701"/>
    <x v="4"/>
    <s v="Class-1"/>
    <x v="0"/>
  </r>
  <r>
    <n v="4619"/>
    <n v="3.59"/>
    <d v="2002-08-20T00:00:00"/>
    <n v="1"/>
    <n v="3.59"/>
    <n v="0.10088919288645699"/>
    <n v="0"/>
    <n v="0.329343365253078"/>
    <n v="1"/>
    <n v="1"/>
    <n v="2"/>
    <n v="5"/>
    <n v="5"/>
    <n v="10"/>
    <n v="20"/>
    <n v="1.3333333333333299"/>
    <x v="4"/>
    <s v="Class-1"/>
    <x v="0"/>
  </r>
  <r>
    <n v="462"/>
    <n v="126.95516000000001"/>
    <d v="2004-09-01T00:00:00"/>
    <n v="5"/>
    <n v="634.7758"/>
    <n v="0.76060191518470199"/>
    <n v="0.64261285909712695"/>
    <n v="0.76692886456908305"/>
    <n v="4"/>
    <n v="4"/>
    <n v="4"/>
    <n v="20"/>
    <n v="20"/>
    <n v="20"/>
    <n v="60"/>
    <n v="4"/>
    <x v="1"/>
    <s v="Class-4"/>
    <x v="0"/>
  </r>
  <r>
    <n v="4620"/>
    <n v="36.679000000000002"/>
    <d v="2002-06-17T00:00:00"/>
    <n v="2"/>
    <n v="73.358000000000004"/>
    <n v="0.40629274965799"/>
    <n v="0.35294117647058798"/>
    <n v="0.21785225718194301"/>
    <n v="3"/>
    <n v="2"/>
    <n v="2"/>
    <n v="15"/>
    <n v="10"/>
    <n v="10"/>
    <n v="35"/>
    <n v="2.3333333333333299"/>
    <x v="2"/>
    <s v="Class-2"/>
    <x v="1"/>
  </r>
  <r>
    <n v="4622"/>
    <n v="458.19"/>
    <d v="2002-09-08T00:00:00"/>
    <n v="1"/>
    <n v="458.19"/>
    <n v="0.93690150478801804"/>
    <n v="0"/>
    <n v="0.36251709986320102"/>
    <n v="5"/>
    <n v="1"/>
    <n v="2"/>
    <n v="25"/>
    <n v="5"/>
    <n v="10"/>
    <n v="40"/>
    <n v="2.6666666666666701"/>
    <x v="2"/>
    <s v="Class-2"/>
    <x v="0"/>
  </r>
  <r>
    <n v="4623"/>
    <n v="43.11"/>
    <d v="2002-04-05T00:00:00"/>
    <n v="2"/>
    <n v="86.22"/>
    <n v="0.44613543091653601"/>
    <n v="0.35294117647058798"/>
    <n v="0.114911080711354"/>
    <n v="3"/>
    <n v="2"/>
    <n v="1"/>
    <n v="15"/>
    <n v="10"/>
    <n v="5"/>
    <n v="30"/>
    <n v="2"/>
    <x v="2"/>
    <s v="Class-2"/>
    <x v="0"/>
  </r>
  <r>
    <n v="4624"/>
    <n v="34.429400000000001"/>
    <d v="2004-11-24T00:00:00"/>
    <n v="4"/>
    <n v="137.7176"/>
    <n v="0.39021887824896301"/>
    <n v="0.581395348837209"/>
    <n v="0.90253077975376195"/>
    <n v="2"/>
    <n v="3"/>
    <n v="5"/>
    <n v="10"/>
    <n v="15"/>
    <n v="25"/>
    <n v="50"/>
    <n v="3.3333333333333299"/>
    <x v="0"/>
    <s v="Class-3"/>
    <x v="1"/>
  </r>
  <r>
    <n v="4626"/>
    <n v="364.97340000000003"/>
    <d v="2002-04-29T00:00:00"/>
    <n v="2"/>
    <n v="729.94680000000005"/>
    <n v="0.91706566347474505"/>
    <n v="0.35294117647058798"/>
    <n v="0.15064979480164201"/>
    <n v="5"/>
    <n v="2"/>
    <n v="1"/>
    <n v="25"/>
    <n v="10"/>
    <n v="5"/>
    <n v="40"/>
    <n v="2.6666666666666701"/>
    <x v="2"/>
    <s v="Class-2"/>
    <x v="1"/>
  </r>
  <r>
    <n v="4628"/>
    <n v="3.88"/>
    <d v="2002-05-25T00:00:00"/>
    <n v="1"/>
    <n v="3.88"/>
    <n v="0.10448016415868699"/>
    <n v="0"/>
    <n v="0.180916552667579"/>
    <n v="1"/>
    <n v="1"/>
    <n v="1"/>
    <n v="5"/>
    <n v="5"/>
    <n v="5"/>
    <n v="15"/>
    <n v="1"/>
    <x v="4"/>
    <s v="Class-1"/>
    <x v="0"/>
  </r>
  <r>
    <n v="4629"/>
    <n v="1.37"/>
    <d v="2002-04-17T00:00:00"/>
    <n v="1"/>
    <n v="1.37"/>
    <n v="7.1477428180574398E-2"/>
    <n v="0"/>
    <n v="0.13081395348837199"/>
    <n v="1"/>
    <n v="1"/>
    <n v="1"/>
    <n v="5"/>
    <n v="5"/>
    <n v="5"/>
    <n v="15"/>
    <n v="1"/>
    <x v="4"/>
    <s v="Class-1"/>
    <x v="0"/>
  </r>
  <r>
    <n v="463"/>
    <n v="49.008000000000003"/>
    <d v="2003-10-08T00:00:00"/>
    <n v="10"/>
    <n v="490.08000000000004"/>
    <n v="0.48666210670312499"/>
    <n v="0.81549247606019204"/>
    <n v="0.56891244870040902"/>
    <n v="3"/>
    <n v="5"/>
    <n v="3"/>
    <n v="15"/>
    <n v="25"/>
    <n v="15"/>
    <n v="55"/>
    <n v="3.6666666666666701"/>
    <x v="0"/>
    <s v="Class-3"/>
    <x v="0"/>
  </r>
  <r>
    <n v="4630"/>
    <n v="91.22"/>
    <d v="2002-09-14T00:00:00"/>
    <n v="1"/>
    <n v="91.22"/>
    <n v="0.67989056087552102"/>
    <n v="0"/>
    <n v="0.37158002735978102"/>
    <n v="4"/>
    <n v="1"/>
    <n v="2"/>
    <n v="20"/>
    <n v="5"/>
    <n v="10"/>
    <n v="35"/>
    <n v="2.3333333333333299"/>
    <x v="2"/>
    <s v="Class-2"/>
    <x v="0"/>
  </r>
  <r>
    <n v="4631"/>
    <n v="7.0000000000000007E-2"/>
    <d v="2002-09-14T00:00:00"/>
    <n v="1"/>
    <n v="7.0000000000000007E-2"/>
    <n v="4.8905608755129698E-2"/>
    <n v="0"/>
    <n v="0.37158002735978102"/>
    <n v="1"/>
    <n v="1"/>
    <n v="2"/>
    <n v="5"/>
    <n v="5"/>
    <n v="10"/>
    <n v="20"/>
    <n v="1.3333333333333299"/>
    <x v="4"/>
    <s v="Class-1"/>
    <x v="0"/>
  </r>
  <r>
    <n v="4632"/>
    <n v="1"/>
    <d v="2002-09-09T00:00:00"/>
    <n v="1"/>
    <n v="1"/>
    <n v="6.53214774281803E-2"/>
    <n v="0"/>
    <n v="0.364740082079343"/>
    <n v="1"/>
    <n v="1"/>
    <n v="2"/>
    <n v="5"/>
    <n v="5"/>
    <n v="10"/>
    <n v="20"/>
    <n v="1.3333333333333299"/>
    <x v="4"/>
    <s v="Class-1"/>
    <x v="0"/>
  </r>
  <r>
    <n v="4633"/>
    <n v="28.41"/>
    <d v="2002-09-13T00:00:00"/>
    <n v="1"/>
    <n v="28.41"/>
    <n v="0.340458276333784"/>
    <n v="0"/>
    <n v="0.37072503419972602"/>
    <n v="2"/>
    <n v="1"/>
    <n v="2"/>
    <n v="10"/>
    <n v="5"/>
    <n v="10"/>
    <n v="25"/>
    <n v="1.6666666666666701"/>
    <x v="4"/>
    <s v="Class-1"/>
    <x v="0"/>
  </r>
  <r>
    <n v="4634"/>
    <n v="32.950000000000003"/>
    <d v="2002-09-12T00:00:00"/>
    <n v="1"/>
    <n v="32.950000000000003"/>
    <n v="0.38030095759233001"/>
    <n v="0"/>
    <n v="0.36918604651162801"/>
    <n v="2"/>
    <n v="1"/>
    <n v="2"/>
    <n v="10"/>
    <n v="5"/>
    <n v="10"/>
    <n v="25"/>
    <n v="1.6666666666666701"/>
    <x v="4"/>
    <s v="Class-1"/>
    <x v="0"/>
  </r>
  <r>
    <n v="4635"/>
    <n v="0.15"/>
    <d v="2002-09-12T00:00:00"/>
    <n v="1"/>
    <n v="0.15"/>
    <n v="5.23255813953485E-2"/>
    <n v="0"/>
    <n v="0.36918604651162801"/>
    <n v="1"/>
    <n v="1"/>
    <n v="2"/>
    <n v="5"/>
    <n v="5"/>
    <n v="10"/>
    <n v="20"/>
    <n v="1.3333333333333299"/>
    <x v="4"/>
    <s v="Class-1"/>
    <x v="0"/>
  </r>
  <r>
    <n v="4636"/>
    <n v="74.44"/>
    <d v="2002-09-16T00:00:00"/>
    <n v="1"/>
    <n v="74.44"/>
    <n v="0.61508207934336201"/>
    <n v="0"/>
    <n v="0.375"/>
    <n v="4"/>
    <n v="1"/>
    <n v="2"/>
    <n v="20"/>
    <n v="5"/>
    <n v="10"/>
    <n v="35"/>
    <n v="2.3333333333333299"/>
    <x v="2"/>
    <s v="Class-2"/>
    <x v="0"/>
  </r>
  <r>
    <n v="4637"/>
    <n v="236.56"/>
    <d v="2002-09-09T00:00:00"/>
    <n v="1"/>
    <n v="236.56"/>
    <n v="0.86952804377569404"/>
    <n v="0"/>
    <n v="0.364740082079343"/>
    <n v="5"/>
    <n v="1"/>
    <n v="2"/>
    <n v="25"/>
    <n v="5"/>
    <n v="10"/>
    <n v="40"/>
    <n v="2.6666666666666701"/>
    <x v="2"/>
    <s v="Class-2"/>
    <x v="0"/>
  </r>
  <r>
    <n v="4638"/>
    <n v="31.33"/>
    <d v="2002-09-14T00:00:00"/>
    <n v="1"/>
    <n v="31.33"/>
    <n v="0.36713406292748901"/>
    <n v="0"/>
    <n v="0.37158002735978102"/>
    <n v="2"/>
    <n v="1"/>
    <n v="2"/>
    <n v="10"/>
    <n v="5"/>
    <n v="10"/>
    <n v="25"/>
    <n v="1.6666666666666701"/>
    <x v="4"/>
    <s v="Class-1"/>
    <x v="0"/>
  </r>
  <r>
    <n v="4639"/>
    <n v="6.92"/>
    <d v="2002-09-07T00:00:00"/>
    <n v="1"/>
    <n v="6.92"/>
    <n v="0.14056087551299701"/>
    <n v="0"/>
    <n v="0.36063611491108"/>
    <n v="1"/>
    <n v="1"/>
    <n v="2"/>
    <n v="5"/>
    <n v="5"/>
    <n v="10"/>
    <n v="20"/>
    <n v="1.3333333333333299"/>
    <x v="4"/>
    <s v="Class-1"/>
    <x v="0"/>
  </r>
  <r>
    <n v="464"/>
    <n v="279.21249999999998"/>
    <d v="2004-10-14T00:00:00"/>
    <n v="14"/>
    <n v="3908.9749999999995"/>
    <n v="0.89261285909717503"/>
    <n v="0.87534199726402195"/>
    <n v="0.84011627906976705"/>
    <n v="5"/>
    <n v="5"/>
    <n v="5"/>
    <n v="25"/>
    <n v="25"/>
    <n v="25"/>
    <n v="75"/>
    <n v="5"/>
    <x v="3"/>
    <s v="Class-5"/>
    <x v="0"/>
  </r>
  <r>
    <n v="4640"/>
    <n v="70.31"/>
    <d v="2002-09-10T00:00:00"/>
    <n v="1"/>
    <n v="70.31"/>
    <n v="0.59815321477427497"/>
    <n v="0"/>
    <n v="0.36713406292749601"/>
    <n v="3"/>
    <n v="1"/>
    <n v="2"/>
    <n v="15"/>
    <n v="5"/>
    <n v="10"/>
    <n v="30"/>
    <n v="2"/>
    <x v="2"/>
    <s v="Class-2"/>
    <x v="0"/>
  </r>
  <r>
    <n v="4641"/>
    <n v="38.03"/>
    <d v="2002-09-16T00:00:00"/>
    <n v="1"/>
    <n v="38.03"/>
    <n v="0.41398768809848202"/>
    <n v="0"/>
    <n v="0.375"/>
    <n v="3"/>
    <n v="1"/>
    <n v="2"/>
    <n v="15"/>
    <n v="5"/>
    <n v="10"/>
    <n v="30"/>
    <n v="2"/>
    <x v="2"/>
    <s v="Class-2"/>
    <x v="0"/>
  </r>
  <r>
    <n v="4642"/>
    <n v="9.4"/>
    <d v="2002-09-14T00:00:00"/>
    <n v="1"/>
    <n v="9.4"/>
    <n v="0.16244870041039899"/>
    <n v="0"/>
    <n v="0.37158002735978102"/>
    <n v="1"/>
    <n v="1"/>
    <n v="2"/>
    <n v="5"/>
    <n v="5"/>
    <n v="10"/>
    <n v="20"/>
    <n v="1.3333333333333299"/>
    <x v="4"/>
    <s v="Class-1"/>
    <x v="0"/>
  </r>
  <r>
    <n v="4643"/>
    <n v="101.3788"/>
    <d v="2003-06-03T00:00:00"/>
    <n v="7"/>
    <n v="709.65160000000003"/>
    <n v="0.70605335157320004"/>
    <n v="0.73204514363885098"/>
    <n v="0.52359781121750903"/>
    <n v="4"/>
    <n v="4"/>
    <n v="3"/>
    <n v="20"/>
    <n v="20"/>
    <n v="15"/>
    <n v="55"/>
    <n v="3.6666666666666701"/>
    <x v="0"/>
    <s v="Class-3"/>
    <x v="2"/>
  </r>
  <r>
    <n v="4644"/>
    <n v="68.959999999999994"/>
    <d v="2003-12-03T00:00:00"/>
    <n v="5"/>
    <n v="344.79999999999995"/>
    <n v="0.59251025991791295"/>
    <n v="0.64261285909712695"/>
    <n v="0.59148426812585397"/>
    <n v="3"/>
    <n v="4"/>
    <n v="3"/>
    <n v="15"/>
    <n v="20"/>
    <n v="15"/>
    <n v="50"/>
    <n v="3.3333333333333299"/>
    <x v="0"/>
    <s v="Class-3"/>
    <x v="0"/>
  </r>
  <r>
    <n v="4645"/>
    <n v="9.0566666666666702"/>
    <d v="2004-06-10T00:00:00"/>
    <n v="3"/>
    <n v="27.170000000000009"/>
    <n v="0.159712722298224"/>
    <n v="0.49743502051983601"/>
    <n v="0.69391244870040902"/>
    <n v="1"/>
    <n v="3"/>
    <n v="4"/>
    <n v="5"/>
    <n v="15"/>
    <n v="20"/>
    <n v="40"/>
    <n v="2.6666666666666701"/>
    <x v="2"/>
    <s v="Class-2"/>
    <x v="0"/>
  </r>
  <r>
    <n v="4646"/>
    <n v="401.38"/>
    <d v="2004-09-15T00:00:00"/>
    <n v="7"/>
    <n v="2809.66"/>
    <n v="0.92493160054724999"/>
    <n v="0.73204514363885098"/>
    <n v="0.78847469220246202"/>
    <n v="5"/>
    <n v="4"/>
    <n v="4"/>
    <n v="25"/>
    <n v="20"/>
    <n v="20"/>
    <n v="65"/>
    <n v="4.3333333333333304"/>
    <x v="1"/>
    <s v="Class-4"/>
    <x v="0"/>
  </r>
  <r>
    <n v="4647"/>
    <n v="10.295"/>
    <d v="2002-06-27T00:00:00"/>
    <n v="2"/>
    <n v="20.59"/>
    <n v="0.16980164158687"/>
    <n v="0.35294117647058798"/>
    <n v="0.23187414500684"/>
    <n v="1"/>
    <n v="2"/>
    <n v="2"/>
    <n v="5"/>
    <n v="10"/>
    <n v="10"/>
    <n v="25"/>
    <n v="1.6666666666666701"/>
    <x v="4"/>
    <s v="Class-1"/>
    <x v="0"/>
  </r>
  <r>
    <n v="4648"/>
    <n v="984.19166666666695"/>
    <d v="2004-08-13T00:00:00"/>
    <n v="6"/>
    <n v="5905.1500000000015"/>
    <n v="0.97281121751032396"/>
    <n v="0.68946648426812596"/>
    <n v="0.74623803009575795"/>
    <n v="5"/>
    <n v="4"/>
    <n v="4"/>
    <n v="25"/>
    <n v="20"/>
    <n v="20"/>
    <n v="65"/>
    <n v="4.3333333333333304"/>
    <x v="1"/>
    <s v="Class-4"/>
    <x v="0"/>
  </r>
  <r>
    <n v="4649"/>
    <n v="40.03"/>
    <d v="2004-09-17T00:00:00"/>
    <n v="4"/>
    <n v="160.12"/>
    <n v="0.42989056087549798"/>
    <n v="0.581395348837209"/>
    <n v="0.80882352941176405"/>
    <n v="3"/>
    <n v="3"/>
    <n v="5"/>
    <n v="15"/>
    <n v="15"/>
    <n v="25"/>
    <n v="55"/>
    <n v="3.6666666666666701"/>
    <x v="0"/>
    <s v="Class-3"/>
    <x v="0"/>
  </r>
  <r>
    <n v="465"/>
    <n v="166.21448888888901"/>
    <d v="2004-09-23T00:00:00"/>
    <n v="9"/>
    <n v="1495.9304000000011"/>
    <n v="0.81446648426815904"/>
    <n v="0.79069767441860495"/>
    <n v="0.81617647058823495"/>
    <n v="5"/>
    <n v="4"/>
    <n v="5"/>
    <n v="25"/>
    <n v="20"/>
    <n v="25"/>
    <n v="70"/>
    <n v="4.6666666666666696"/>
    <x v="1"/>
    <s v="Class-4"/>
    <x v="1"/>
  </r>
  <r>
    <n v="4650"/>
    <n v="61.287999999999997"/>
    <d v="2003-08-02T00:00:00"/>
    <n v="5"/>
    <n v="306.44"/>
    <n v="0.55660054719560803"/>
    <n v="0.64261285909712695"/>
    <n v="0.54565663474692105"/>
    <n v="3"/>
    <n v="4"/>
    <n v="3"/>
    <n v="15"/>
    <n v="20"/>
    <n v="15"/>
    <n v="50"/>
    <n v="3.3333333333333299"/>
    <x v="0"/>
    <s v="Class-3"/>
    <x v="0"/>
  </r>
  <r>
    <n v="4651"/>
    <n v="96.718461538461497"/>
    <d v="2004-07-26T00:00:00"/>
    <n v="13"/>
    <n v="1257.3399999999995"/>
    <n v="0.69408344733243199"/>
    <n v="0.86234610123119004"/>
    <n v="0.73033515731874099"/>
    <n v="4"/>
    <n v="5"/>
    <n v="4"/>
    <n v="20"/>
    <n v="25"/>
    <n v="20"/>
    <n v="65"/>
    <n v="4.3333333333333304"/>
    <x v="1"/>
    <s v="Class-4"/>
    <x v="0"/>
  </r>
  <r>
    <n v="4652"/>
    <n v="112.122857142857"/>
    <d v="2004-07-20T00:00:00"/>
    <n v="7"/>
    <n v="784.85999999999899"/>
    <n v="0.72913816689468203"/>
    <n v="0.73204514363885098"/>
    <n v="0.72435020519835702"/>
    <n v="4"/>
    <n v="4"/>
    <n v="4"/>
    <n v="20"/>
    <n v="20"/>
    <n v="20"/>
    <n v="60"/>
    <n v="4"/>
    <x v="1"/>
    <s v="Class-4"/>
    <x v="0"/>
  </r>
  <r>
    <n v="4653"/>
    <n v="150.263179487179"/>
    <d v="2004-11-16T00:00:00"/>
    <n v="39"/>
    <n v="5860.263999999981"/>
    <n v="0.79548563611494105"/>
    <n v="0.97110123119015102"/>
    <n v="0.88765389876880896"/>
    <n v="4"/>
    <n v="5"/>
    <n v="5"/>
    <n v="20"/>
    <n v="25"/>
    <n v="25"/>
    <n v="70"/>
    <n v="4.6666666666666696"/>
    <x v="1"/>
    <s v="Class-4"/>
    <x v="0"/>
  </r>
  <r>
    <n v="4654"/>
    <n v="75.099999999999994"/>
    <d v="2004-03-30T00:00:00"/>
    <n v="2"/>
    <n v="150.19999999999999"/>
    <n v="0.61850205198358099"/>
    <n v="0.35294117647058798"/>
    <n v="0.65201778385772802"/>
    <n v="4"/>
    <n v="2"/>
    <n v="4"/>
    <n v="20"/>
    <n v="10"/>
    <n v="20"/>
    <n v="50"/>
    <n v="3.3333333333333299"/>
    <x v="0"/>
    <s v="Class-3"/>
    <x v="0"/>
  </r>
  <r>
    <n v="4655"/>
    <n v="172.4"/>
    <d v="2005-01-01T00:00:00"/>
    <n v="3"/>
    <n v="517.20000000000005"/>
    <n v="0.82147742818060898"/>
    <n v="0.49743502051983601"/>
    <n v="0.98974008207934305"/>
    <n v="5"/>
    <n v="3"/>
    <n v="5"/>
    <n v="25"/>
    <n v="15"/>
    <n v="25"/>
    <n v="65"/>
    <n v="4.3333333333333304"/>
    <x v="1"/>
    <s v="Class-4"/>
    <x v="0"/>
  </r>
  <r>
    <n v="4656"/>
    <n v="101.75"/>
    <d v="2004-09-03T00:00:00"/>
    <n v="3"/>
    <n v="305.25"/>
    <n v="0.70673734610124395"/>
    <n v="0.49743502051983601"/>
    <n v="0.76932284541723595"/>
    <n v="4"/>
    <n v="3"/>
    <n v="4"/>
    <n v="20"/>
    <n v="15"/>
    <n v="20"/>
    <n v="55"/>
    <n v="3.6666666666666701"/>
    <x v="0"/>
    <s v="Class-3"/>
    <x v="0"/>
  </r>
  <r>
    <n v="4657"/>
    <n v="45.426666666666698"/>
    <d v="2004-04-25T00:00:00"/>
    <n v="3"/>
    <n v="136.28000000000009"/>
    <n v="0.46289329685360697"/>
    <n v="0.49743502051983601"/>
    <n v="0.66792065663474598"/>
    <n v="3"/>
    <n v="3"/>
    <n v="4"/>
    <n v="15"/>
    <n v="15"/>
    <n v="20"/>
    <n v="50"/>
    <n v="3.3333333333333299"/>
    <x v="0"/>
    <s v="Class-3"/>
    <x v="0"/>
  </r>
  <r>
    <n v="4658"/>
    <n v="10.543333333333299"/>
    <d v="2004-02-13T00:00:00"/>
    <n v="3"/>
    <n v="31.629999999999896"/>
    <n v="0.17202462380301201"/>
    <n v="0.49743502051983601"/>
    <n v="0.62363201094391096"/>
    <n v="1"/>
    <n v="3"/>
    <n v="4"/>
    <n v="5"/>
    <n v="15"/>
    <n v="20"/>
    <n v="40"/>
    <n v="2.6666666666666701"/>
    <x v="2"/>
    <s v="Class-2"/>
    <x v="0"/>
  </r>
  <r>
    <n v="4659"/>
    <n v="112.038"/>
    <d v="2003-10-20T00:00:00"/>
    <n v="5"/>
    <n v="560.18999999999994"/>
    <n v="0.72896716826267105"/>
    <n v="0.64261285909712695"/>
    <n v="0.57370041039671604"/>
    <n v="4"/>
    <n v="4"/>
    <n v="3"/>
    <n v="20"/>
    <n v="20"/>
    <n v="15"/>
    <n v="55"/>
    <n v="3.6666666666666701"/>
    <x v="0"/>
    <s v="Class-3"/>
    <x v="0"/>
  </r>
  <r>
    <n v="4660"/>
    <n v="6.5154545454545501"/>
    <d v="2003-08-24T00:00:00"/>
    <n v="11"/>
    <n v="71.670000000000044"/>
    <n v="0.135088919288647"/>
    <n v="0.83413132694938497"/>
    <n v="0.55352257181942499"/>
    <n v="1"/>
    <n v="5"/>
    <n v="3"/>
    <n v="5"/>
    <n v="25"/>
    <n v="15"/>
    <n v="45"/>
    <n v="3"/>
    <x v="0"/>
    <s v="Class-3"/>
    <x v="0"/>
  </r>
  <r>
    <n v="4661"/>
    <n v="47.9216129032258"/>
    <d v="2004-10-07T00:00:00"/>
    <n v="31"/>
    <n v="1485.5699999999997"/>
    <n v="0.47828317373459001"/>
    <n v="0.95844733242134095"/>
    <n v="0.83259233926128495"/>
    <n v="3"/>
    <n v="5"/>
    <n v="5"/>
    <n v="15"/>
    <n v="25"/>
    <n v="25"/>
    <n v="65"/>
    <n v="4.3333333333333304"/>
    <x v="1"/>
    <s v="Class-4"/>
    <x v="0"/>
  </r>
  <r>
    <n v="4662"/>
    <n v="13.225"/>
    <d v="2003-01-06T00:00:00"/>
    <n v="4"/>
    <n v="52.9"/>
    <n v="0.199384404924764"/>
    <n v="0.581395348837209"/>
    <n v="0.49350205198358299"/>
    <n v="1"/>
    <n v="3"/>
    <n v="3"/>
    <n v="5"/>
    <n v="15"/>
    <n v="15"/>
    <n v="35"/>
    <n v="2.3333333333333299"/>
    <x v="2"/>
    <s v="Class-2"/>
    <x v="0"/>
  </r>
  <r>
    <n v="4663"/>
    <n v="23.639328571428599"/>
    <d v="2004-12-29T00:00:00"/>
    <n v="7"/>
    <n v="165.4753000000002"/>
    <n v="0.297708618331052"/>
    <n v="0.73204514363885098"/>
    <n v="0.97691518467852201"/>
    <n v="2"/>
    <n v="4"/>
    <n v="5"/>
    <n v="10"/>
    <n v="20"/>
    <n v="25"/>
    <n v="55"/>
    <n v="3.6666666666666701"/>
    <x v="0"/>
    <s v="Class-3"/>
    <x v="0"/>
  </r>
  <r>
    <n v="4664"/>
    <n v="48.56"/>
    <d v="2002-09-27T00:00:00"/>
    <n v="1"/>
    <n v="48.56"/>
    <n v="0.48461012311899399"/>
    <n v="0"/>
    <n v="0.39192886456908299"/>
    <n v="3"/>
    <n v="1"/>
    <n v="2"/>
    <n v="15"/>
    <n v="5"/>
    <n v="10"/>
    <n v="30"/>
    <n v="2"/>
    <x v="2"/>
    <s v="Class-2"/>
    <x v="2"/>
  </r>
  <r>
    <n v="4665"/>
    <n v="192.35624999999999"/>
    <d v="2004-08-03T00:00:00"/>
    <n v="8"/>
    <n v="1538.85"/>
    <n v="0.84062927496583895"/>
    <n v="0.76333789329685398"/>
    <n v="0.73734610123118904"/>
    <n v="5"/>
    <n v="4"/>
    <n v="4"/>
    <n v="25"/>
    <n v="20"/>
    <n v="20"/>
    <n v="65"/>
    <n v="4.3333333333333304"/>
    <x v="1"/>
    <s v="Class-4"/>
    <x v="0"/>
  </r>
  <r>
    <n v="4666"/>
    <n v="23.325714285714302"/>
    <d v="2004-09-16T00:00:00"/>
    <n v="7"/>
    <n v="163.28000000000011"/>
    <n v="0.29599863201094301"/>
    <n v="0.73204514363885098"/>
    <n v="0.79873461012311797"/>
    <n v="2"/>
    <n v="4"/>
    <n v="4"/>
    <n v="10"/>
    <n v="20"/>
    <n v="20"/>
    <n v="50"/>
    <n v="3.3333333333333299"/>
    <x v="0"/>
    <s v="Class-3"/>
    <x v="0"/>
  </r>
  <r>
    <n v="4667"/>
    <n v="15.414999999999999"/>
    <d v="2004-06-20T00:00:00"/>
    <n v="2"/>
    <n v="30.83"/>
    <n v="0.22332421340629699"/>
    <n v="0.35294117647058798"/>
    <n v="0.70041039671682503"/>
    <n v="2"/>
    <n v="2"/>
    <n v="4"/>
    <n v="10"/>
    <n v="10"/>
    <n v="20"/>
    <n v="40"/>
    <n v="2.6666666666666701"/>
    <x v="2"/>
    <s v="Class-2"/>
    <x v="0"/>
  </r>
  <r>
    <n v="4668"/>
    <n v="12.706666666666701"/>
    <d v="2004-07-24T00:00:00"/>
    <n v="3"/>
    <n v="38.120000000000104"/>
    <n v="0.193057455540359"/>
    <n v="0.49743502051983601"/>
    <n v="0.728625170998631"/>
    <n v="1"/>
    <n v="3"/>
    <n v="4"/>
    <n v="5"/>
    <n v="15"/>
    <n v="20"/>
    <n v="40"/>
    <n v="2.6666666666666701"/>
    <x v="2"/>
    <s v="Class-2"/>
    <x v="0"/>
  </r>
  <r>
    <n v="4669"/>
    <n v="112.696666666667"/>
    <d v="2003-06-24T00:00:00"/>
    <n v="6"/>
    <n v="676.180000000002"/>
    <n v="0.73119015047881397"/>
    <n v="0.68946648426812596"/>
    <n v="0.52992476060191396"/>
    <n v="4"/>
    <n v="4"/>
    <n v="3"/>
    <n v="20"/>
    <n v="20"/>
    <n v="15"/>
    <n v="55"/>
    <n v="3.6666666666666701"/>
    <x v="0"/>
    <s v="Class-3"/>
    <x v="0"/>
  </r>
  <r>
    <n v="467"/>
    <n v="0.43"/>
    <d v="2002-01-23T00:00:00"/>
    <n v="1"/>
    <n v="0.43"/>
    <n v="5.6771545827633101E-2"/>
    <n v="0"/>
    <n v="1.8638850889192898E-2"/>
    <n v="1"/>
    <n v="1"/>
    <n v="1"/>
    <n v="5"/>
    <n v="5"/>
    <n v="5"/>
    <n v="15"/>
    <n v="1"/>
    <x v="4"/>
    <s v="Class-1"/>
    <x v="0"/>
  </r>
  <r>
    <n v="4670"/>
    <n v="267.18263529411797"/>
    <d v="2004-06-29T00:00:00"/>
    <n v="17"/>
    <n v="4542.1048000000055"/>
    <n v="0.88679890560880203"/>
    <n v="0.90235978112175097"/>
    <n v="0.70759233926128495"/>
    <n v="5"/>
    <n v="5"/>
    <n v="4"/>
    <n v="25"/>
    <n v="25"/>
    <n v="20"/>
    <n v="70"/>
    <n v="4.6666666666666696"/>
    <x v="1"/>
    <s v="Class-4"/>
    <x v="1"/>
  </r>
  <r>
    <n v="4672"/>
    <n v="16201.23"/>
    <d v="2004-01-01T00:00:00"/>
    <n v="2"/>
    <n v="32402.46"/>
    <n v="0.99829001367995895"/>
    <n v="0.35294117647058798"/>
    <n v="0.603625170998631"/>
    <n v="5"/>
    <n v="2"/>
    <n v="4"/>
    <n v="25"/>
    <n v="10"/>
    <n v="20"/>
    <n v="55"/>
    <n v="3.6666666666666701"/>
    <x v="0"/>
    <s v="Class-3"/>
    <x v="0"/>
  </r>
  <r>
    <n v="4673"/>
    <n v="14.63125"/>
    <d v="2004-10-06T00:00:00"/>
    <n v="8"/>
    <n v="117.05"/>
    <n v="0.21118331053351899"/>
    <n v="0.76333789329685398"/>
    <n v="0.83173734610123096"/>
    <n v="2"/>
    <n v="4"/>
    <n v="5"/>
    <n v="10"/>
    <n v="20"/>
    <n v="25"/>
    <n v="55"/>
    <n v="3.6666666666666701"/>
    <x v="0"/>
    <s v="Class-3"/>
    <x v="0"/>
  </r>
  <r>
    <n v="4674"/>
    <n v="-195"/>
    <d v="2004-02-07T00:00:00"/>
    <n v="2"/>
    <n v="-390"/>
    <n v="8.3789329685362499E-3"/>
    <n v="0.35294117647058798"/>
    <n v="0.62055403556771405"/>
    <n v="1"/>
    <n v="2"/>
    <n v="4"/>
    <n v="5"/>
    <n v="10"/>
    <n v="20"/>
    <n v="35"/>
    <n v="2.3333333333333299"/>
    <x v="2"/>
    <s v="Class-2"/>
    <x v="0"/>
  </r>
  <r>
    <n v="4675"/>
    <n v="977.15818181818202"/>
    <d v="2004-01-23T00:00:00"/>
    <n v="11"/>
    <n v="10748.740000000002"/>
    <n v="0.972469220246302"/>
    <n v="0.83413132694938497"/>
    <n v="0.61337209302325502"/>
    <n v="5"/>
    <n v="5"/>
    <n v="4"/>
    <n v="25"/>
    <n v="25"/>
    <n v="20"/>
    <n v="70"/>
    <n v="4.6666666666666696"/>
    <x v="1"/>
    <s v="Class-4"/>
    <x v="0"/>
  </r>
  <r>
    <n v="4676"/>
    <n v="102.79600000000001"/>
    <d v="2003-10-12T00:00:00"/>
    <n v="5"/>
    <n v="513.98"/>
    <n v="0.709644322845431"/>
    <n v="0.64261285909712695"/>
    <n v="0.57062243502051901"/>
    <n v="4"/>
    <n v="4"/>
    <n v="3"/>
    <n v="20"/>
    <n v="20"/>
    <n v="15"/>
    <n v="55"/>
    <n v="3.6666666666666701"/>
    <x v="0"/>
    <s v="Class-3"/>
    <x v="0"/>
  </r>
  <r>
    <n v="4677"/>
    <n v="44.026666666666699"/>
    <d v="2004-07-10T00:00:00"/>
    <n v="3"/>
    <n v="132.0800000000001"/>
    <n v="0.45502735978110398"/>
    <n v="0.49743502051983601"/>
    <n v="0.71716826265389799"/>
    <n v="3"/>
    <n v="3"/>
    <n v="4"/>
    <n v="15"/>
    <n v="15"/>
    <n v="20"/>
    <n v="50"/>
    <n v="3.3333333333333299"/>
    <x v="0"/>
    <s v="Class-3"/>
    <x v="0"/>
  </r>
  <r>
    <n v="4678"/>
    <n v="117.473333333333"/>
    <d v="2004-06-30T00:00:00"/>
    <n v="12"/>
    <n v="1409.679999999996"/>
    <n v="0.74110807113544996"/>
    <n v="0.85020519835841302"/>
    <n v="0.70844733242133995"/>
    <n v="4"/>
    <n v="5"/>
    <n v="4"/>
    <n v="20"/>
    <n v="25"/>
    <n v="20"/>
    <n v="65"/>
    <n v="4.3333333333333304"/>
    <x v="1"/>
    <s v="Class-4"/>
    <x v="0"/>
  </r>
  <r>
    <n v="4679"/>
    <n v="277.42500000000001"/>
    <d v="2003-09-06T00:00:00"/>
    <n v="2"/>
    <n v="554.85"/>
    <n v="0.89209986320114298"/>
    <n v="0.35294117647058798"/>
    <n v="0.55813953488372003"/>
    <n v="5"/>
    <n v="2"/>
    <n v="3"/>
    <n v="25"/>
    <n v="10"/>
    <n v="15"/>
    <n v="50"/>
    <n v="3.3333333333333299"/>
    <x v="0"/>
    <s v="Class-3"/>
    <x v="0"/>
  </r>
  <r>
    <n v="468"/>
    <n v="49.9925"/>
    <d v="2003-08-12T00:00:00"/>
    <n v="4"/>
    <n v="199.97"/>
    <n v="0.492305061559485"/>
    <n v="0.581395348837209"/>
    <n v="0.55027359781121699"/>
    <n v="3"/>
    <n v="3"/>
    <n v="3"/>
    <n v="15"/>
    <n v="15"/>
    <n v="15"/>
    <n v="45"/>
    <n v="3"/>
    <x v="0"/>
    <s v="Class-3"/>
    <x v="0"/>
  </r>
  <r>
    <n v="4680"/>
    <n v="43.588000000000001"/>
    <d v="2002-11-07T00:00:00"/>
    <n v="1"/>
    <n v="43.588000000000001"/>
    <n v="0.45126538987686399"/>
    <n v="0"/>
    <n v="0.44220246238029998"/>
    <n v="3"/>
    <n v="1"/>
    <n v="3"/>
    <n v="15"/>
    <n v="5"/>
    <n v="15"/>
    <n v="35"/>
    <n v="2.3333333333333299"/>
    <x v="2"/>
    <s v="Class-2"/>
    <x v="2"/>
  </r>
  <r>
    <n v="4681"/>
    <n v="98.73"/>
    <d v="2004-12-31T00:00:00"/>
    <n v="4"/>
    <n v="394.92"/>
    <n v="0.69904240766074999"/>
    <n v="0.581395348837209"/>
    <n v="0.98529411764705799"/>
    <n v="4"/>
    <n v="3"/>
    <n v="5"/>
    <n v="20"/>
    <n v="15"/>
    <n v="25"/>
    <n v="60"/>
    <n v="4"/>
    <x v="1"/>
    <s v="Class-4"/>
    <x v="0"/>
  </r>
  <r>
    <n v="4682"/>
    <n v="180.44214838709701"/>
    <d v="2004-09-26T00:00:00"/>
    <n v="31"/>
    <n v="5593.7066000000068"/>
    <n v="0.82865937072507001"/>
    <n v="0.95844733242134095"/>
    <n v="0.81874145006839905"/>
    <n v="5"/>
    <n v="5"/>
    <n v="5"/>
    <n v="25"/>
    <n v="25"/>
    <n v="25"/>
    <n v="75"/>
    <n v="5"/>
    <x v="3"/>
    <s v="Class-5"/>
    <x v="0"/>
  </r>
  <r>
    <n v="4683"/>
    <n v="83.060416666666697"/>
    <d v="2004-10-21T00:00:00"/>
    <n v="24"/>
    <n v="1993.4500000000007"/>
    <n v="0.64859781121751303"/>
    <n v="0.93878248974008205"/>
    <n v="0.85020519835841302"/>
    <n v="4"/>
    <n v="5"/>
    <n v="5"/>
    <n v="20"/>
    <n v="25"/>
    <n v="25"/>
    <n v="70"/>
    <n v="4.6666666666666696"/>
    <x v="1"/>
    <s v="Class-4"/>
    <x v="0"/>
  </r>
  <r>
    <n v="4684"/>
    <n v="782.79632352941201"/>
    <d v="2005-01-02T00:00:00"/>
    <n v="17"/>
    <n v="13307.537500000004"/>
    <n v="0.96203830369363197"/>
    <n v="0.90235978112175097"/>
    <n v="0.99333105335157301"/>
    <n v="5"/>
    <n v="5"/>
    <n v="5"/>
    <n v="25"/>
    <n v="25"/>
    <n v="25"/>
    <n v="75"/>
    <n v="5"/>
    <x v="3"/>
    <s v="Class-5"/>
    <x v="0"/>
  </r>
  <r>
    <n v="4685"/>
    <n v="23.1466666666667"/>
    <d v="2003-05-25T00:00:00"/>
    <n v="3"/>
    <n v="69.440000000000097"/>
    <n v="0.29428864569083402"/>
    <n v="0.49743502051983601"/>
    <n v="0.52069083447332298"/>
    <n v="2"/>
    <n v="3"/>
    <n v="3"/>
    <n v="10"/>
    <n v="15"/>
    <n v="15"/>
    <n v="40"/>
    <n v="2.6666666666666701"/>
    <x v="2"/>
    <s v="Class-2"/>
    <x v="0"/>
  </r>
  <r>
    <n v="4686"/>
    <n v="24.994285714285699"/>
    <d v="2004-04-07T00:00:00"/>
    <n v="7"/>
    <n v="174.95999999999989"/>
    <n v="0.31104651162790498"/>
    <n v="0.73204514363885098"/>
    <n v="0.65629274965800199"/>
    <n v="2"/>
    <n v="4"/>
    <n v="4"/>
    <n v="10"/>
    <n v="20"/>
    <n v="20"/>
    <n v="50"/>
    <n v="3.3333333333333299"/>
    <x v="0"/>
    <s v="Class-3"/>
    <x v="0"/>
  </r>
  <r>
    <n v="4687"/>
    <n v="487.31428571428597"/>
    <d v="2004-03-21T00:00:00"/>
    <n v="7"/>
    <n v="3411.2000000000016"/>
    <n v="0.94083447332427095"/>
    <n v="0.73204514363885098"/>
    <n v="0.64603283173734505"/>
    <n v="5"/>
    <n v="4"/>
    <n v="4"/>
    <n v="25"/>
    <n v="20"/>
    <n v="20"/>
    <n v="65"/>
    <n v="4.3333333333333304"/>
    <x v="1"/>
    <s v="Class-4"/>
    <x v="0"/>
  </r>
  <r>
    <n v="4688"/>
    <n v="403.13600000000002"/>
    <d v="2004-08-29T00:00:00"/>
    <n v="15"/>
    <n v="6047.04"/>
    <n v="0.92527359781127205"/>
    <n v="0.88560191518467901"/>
    <n v="0.76385088919288602"/>
    <n v="5"/>
    <n v="5"/>
    <n v="4"/>
    <n v="25"/>
    <n v="25"/>
    <n v="20"/>
    <n v="70"/>
    <n v="4.6666666666666696"/>
    <x v="1"/>
    <s v="Class-4"/>
    <x v="0"/>
  </r>
  <r>
    <n v="4689"/>
    <n v="39.263846153846202"/>
    <d v="2004-10-25T00:00:00"/>
    <n v="13"/>
    <n v="510.43000000000063"/>
    <n v="0.424418604651148"/>
    <n v="0.86234610123119004"/>
    <n v="0.85584815321477403"/>
    <n v="3"/>
    <n v="5"/>
    <n v="5"/>
    <n v="15"/>
    <n v="25"/>
    <n v="25"/>
    <n v="65"/>
    <n v="4.3333333333333304"/>
    <x v="1"/>
    <s v="Class-4"/>
    <x v="0"/>
  </r>
  <r>
    <n v="469"/>
    <n v="15.815"/>
    <d v="2004-12-24T00:00:00"/>
    <n v="2"/>
    <n v="31.63"/>
    <n v="0.22708618331053701"/>
    <n v="0.35294117647058798"/>
    <n v="0.96391928864568999"/>
    <n v="2"/>
    <n v="2"/>
    <n v="5"/>
    <n v="10"/>
    <n v="10"/>
    <n v="25"/>
    <n v="45"/>
    <n v="3"/>
    <x v="0"/>
    <s v="Class-3"/>
    <x v="0"/>
  </r>
  <r>
    <n v="4690"/>
    <n v="93.304000000000002"/>
    <d v="2002-10-15T00:00:00"/>
    <n v="1"/>
    <n v="93.304000000000002"/>
    <n v="0.68519151846786097"/>
    <n v="0"/>
    <n v="0.413645690834473"/>
    <n v="4"/>
    <n v="1"/>
    <n v="3"/>
    <n v="20"/>
    <n v="5"/>
    <n v="15"/>
    <n v="40"/>
    <n v="2.6666666666666701"/>
    <x v="2"/>
    <s v="Class-2"/>
    <x v="2"/>
  </r>
  <r>
    <n v="4691"/>
    <n v="38.15"/>
    <d v="2004-01-04T00:00:00"/>
    <n v="6"/>
    <n v="228.89999999999998"/>
    <n v="0.41450068399451501"/>
    <n v="0.68946648426812596"/>
    <n v="0.60619015047879499"/>
    <n v="3"/>
    <n v="4"/>
    <n v="4"/>
    <n v="15"/>
    <n v="20"/>
    <n v="20"/>
    <n v="55"/>
    <n v="3.6666666666666701"/>
    <x v="0"/>
    <s v="Class-3"/>
    <x v="0"/>
  </r>
  <r>
    <n v="4692"/>
    <n v="26.5863636363636"/>
    <d v="2003-12-30T00:00:00"/>
    <n v="11"/>
    <n v="292.44999999999959"/>
    <n v="0.325239398084812"/>
    <n v="0.83413132694938497"/>
    <n v="0.602770177838577"/>
    <n v="2"/>
    <n v="5"/>
    <n v="4"/>
    <n v="10"/>
    <n v="25"/>
    <n v="20"/>
    <n v="55"/>
    <n v="3.6666666666666701"/>
    <x v="0"/>
    <s v="Class-3"/>
    <x v="0"/>
  </r>
  <r>
    <n v="4693"/>
    <n v="76.256666666666703"/>
    <d v="2003-04-01T00:00:00"/>
    <n v="3"/>
    <n v="228.7700000000001"/>
    <n v="0.62329001367988801"/>
    <n v="0.49743502051983601"/>
    <n v="0.50683994528043697"/>
    <n v="4"/>
    <n v="3"/>
    <n v="3"/>
    <n v="20"/>
    <n v="15"/>
    <n v="15"/>
    <n v="50"/>
    <n v="3.3333333333333299"/>
    <x v="0"/>
    <s v="Class-3"/>
    <x v="0"/>
  </r>
  <r>
    <n v="4694"/>
    <n v="20.768888888888899"/>
    <d v="2004-09-07T00:00:00"/>
    <n v="9"/>
    <n v="186.9200000000001"/>
    <n v="0.27376880984952301"/>
    <n v="0.79069767441860495"/>
    <n v="0.77547879616963"/>
    <n v="2"/>
    <n v="4"/>
    <n v="4"/>
    <n v="10"/>
    <n v="20"/>
    <n v="20"/>
    <n v="50"/>
    <n v="3.3333333333333299"/>
    <x v="0"/>
    <s v="Class-3"/>
    <x v="0"/>
  </r>
  <r>
    <n v="4695"/>
    <n v="51.012"/>
    <d v="2002-10-06T00:00:00"/>
    <n v="1"/>
    <n v="51.012"/>
    <n v="0.49606703146372599"/>
    <n v="0"/>
    <n v="0.40372777017783801"/>
    <n v="3"/>
    <n v="1"/>
    <n v="3"/>
    <n v="15"/>
    <n v="5"/>
    <n v="15"/>
    <n v="35"/>
    <n v="2.3333333333333299"/>
    <x v="2"/>
    <s v="Class-2"/>
    <x v="2"/>
  </r>
  <r>
    <n v="4696"/>
    <n v="53.27"/>
    <d v="2004-11-06T00:00:00"/>
    <n v="10"/>
    <n v="532.70000000000005"/>
    <n v="0.50889192886454704"/>
    <n v="0.81549247606019204"/>
    <n v="0.87140902872777004"/>
    <n v="3"/>
    <n v="5"/>
    <n v="5"/>
    <n v="15"/>
    <n v="25"/>
    <n v="25"/>
    <n v="65"/>
    <n v="4.3333333333333304"/>
    <x v="1"/>
    <s v="Class-4"/>
    <x v="0"/>
  </r>
  <r>
    <n v="4697"/>
    <n v="54.488"/>
    <d v="2002-02-17T00:00:00"/>
    <n v="1"/>
    <n v="54.488"/>
    <n v="0.51402188782487601"/>
    <n v="0"/>
    <n v="4.9076607387140897E-2"/>
    <n v="3"/>
    <n v="1"/>
    <n v="1"/>
    <n v="15"/>
    <n v="5"/>
    <n v="5"/>
    <n v="25"/>
    <n v="1.6666666666666701"/>
    <x v="4"/>
    <s v="Class-1"/>
    <x v="2"/>
  </r>
  <r>
    <n v="4698"/>
    <n v="2071.26856451613"/>
    <d v="2004-12-14T00:00:00"/>
    <n v="31"/>
    <n v="64209.325500000028"/>
    <n v="0.98751709986326797"/>
    <n v="0.95844733242134095"/>
    <n v="0.94237346101231101"/>
    <n v="5"/>
    <n v="5"/>
    <n v="5"/>
    <n v="25"/>
    <n v="25"/>
    <n v="25"/>
    <n v="75"/>
    <n v="5"/>
    <x v="3"/>
    <s v="Class-5"/>
    <x v="0"/>
  </r>
  <r>
    <n v="4699"/>
    <n v="1228.46333333333"/>
    <d v="2004-02-01T00:00:00"/>
    <n v="6"/>
    <n v="7370.7799999999797"/>
    <n v="0.97862517099869695"/>
    <n v="0.68946648426812596"/>
    <n v="0.61730506155950604"/>
    <n v="5"/>
    <n v="4"/>
    <n v="4"/>
    <n v="25"/>
    <n v="20"/>
    <n v="20"/>
    <n v="65"/>
    <n v="4.3333333333333304"/>
    <x v="1"/>
    <s v="Class-4"/>
    <x v="0"/>
  </r>
  <r>
    <n v="47"/>
    <n v="319.34593749999999"/>
    <d v="2004-04-24T00:00:00"/>
    <n v="32"/>
    <n v="10219.07"/>
    <n v="0.90577975376202102"/>
    <n v="0.960499316005472"/>
    <n v="0.66672366621066903"/>
    <n v="5"/>
    <n v="5"/>
    <n v="4"/>
    <n v="25"/>
    <n v="25"/>
    <n v="20"/>
    <n v="70"/>
    <n v="4.6666666666666696"/>
    <x v="1"/>
    <s v="Class-4"/>
    <x v="0"/>
  </r>
  <r>
    <n v="470"/>
    <n v="6.3"/>
    <d v="2002-06-18T00:00:00"/>
    <n v="1"/>
    <n v="6.3"/>
    <n v="0.133207934336527"/>
    <n v="0"/>
    <n v="0.219391244870041"/>
    <n v="1"/>
    <n v="1"/>
    <n v="2"/>
    <n v="5"/>
    <n v="5"/>
    <n v="10"/>
    <n v="20"/>
    <n v="1.3333333333333299"/>
    <x v="4"/>
    <s v="Class-1"/>
    <x v="0"/>
  </r>
  <r>
    <n v="4700"/>
    <n v="167.81833333333299"/>
    <d v="2004-03-16T00:00:00"/>
    <n v="6"/>
    <n v="1006.9099999999979"/>
    <n v="0.81737346101234598"/>
    <n v="0.68946648426812596"/>
    <n v="0.64295485636114802"/>
    <n v="5"/>
    <n v="4"/>
    <n v="4"/>
    <n v="25"/>
    <n v="20"/>
    <n v="20"/>
    <n v="65"/>
    <n v="4.3333333333333304"/>
    <x v="1"/>
    <s v="Class-4"/>
    <x v="0"/>
  </r>
  <r>
    <n v="4701"/>
    <n v="179.66239999999999"/>
    <d v="2002-02-25T00:00:00"/>
    <n v="1"/>
    <n v="179.66239999999999"/>
    <n v="0.82746238030099295"/>
    <n v="0"/>
    <n v="6.1046511627907002E-2"/>
    <n v="5"/>
    <n v="1"/>
    <n v="1"/>
    <n v="25"/>
    <n v="5"/>
    <n v="5"/>
    <n v="35"/>
    <n v="2.3333333333333299"/>
    <x v="2"/>
    <s v="Class-2"/>
    <x v="2"/>
  </r>
  <r>
    <n v="4702"/>
    <n v="29.6466666666667"/>
    <d v="2003-12-25T00:00:00"/>
    <n v="3"/>
    <n v="88.940000000000097"/>
    <n v="0.35088919288644999"/>
    <n v="0.49743502051983601"/>
    <n v="0.60020519835841202"/>
    <n v="2"/>
    <n v="3"/>
    <n v="4"/>
    <n v="10"/>
    <n v="15"/>
    <n v="20"/>
    <n v="45"/>
    <n v="3"/>
    <x v="0"/>
    <s v="Class-3"/>
    <x v="0"/>
  </r>
  <r>
    <n v="4703"/>
    <n v="212.756666666667"/>
    <d v="2004-10-23T00:00:00"/>
    <n v="9"/>
    <n v="1914.8100000000031"/>
    <n v="0.855848153214816"/>
    <n v="0.79069767441860495"/>
    <n v="0.852770177838577"/>
    <n v="5"/>
    <n v="4"/>
    <n v="5"/>
    <n v="25"/>
    <n v="20"/>
    <n v="25"/>
    <n v="70"/>
    <n v="4.6666666666666696"/>
    <x v="1"/>
    <s v="Class-4"/>
    <x v="0"/>
  </r>
  <r>
    <n v="4704"/>
    <n v="285.72399999999999"/>
    <d v="2003-12-11T00:00:00"/>
    <n v="5"/>
    <n v="1428.62"/>
    <n v="0.89551983584136197"/>
    <n v="0.64261285909712695"/>
    <n v="0.59473324213406198"/>
    <n v="5"/>
    <n v="4"/>
    <n v="3"/>
    <n v="25"/>
    <n v="20"/>
    <n v="15"/>
    <n v="60"/>
    <n v="4"/>
    <x v="1"/>
    <s v="Class-4"/>
    <x v="0"/>
  </r>
  <r>
    <n v="4705"/>
    <n v="93.290800000000004"/>
    <d v="2002-06-14T00:00:00"/>
    <n v="1"/>
    <n v="93.290800000000004"/>
    <n v="0.68484952120383902"/>
    <n v="0"/>
    <n v="0.21067031463748301"/>
    <n v="4"/>
    <n v="1"/>
    <n v="2"/>
    <n v="20"/>
    <n v="5"/>
    <n v="10"/>
    <n v="35"/>
    <n v="2.3333333333333299"/>
    <x v="2"/>
    <s v="Class-2"/>
    <x v="2"/>
  </r>
  <r>
    <n v="4706"/>
    <n v="39.710714285714303"/>
    <d v="2004-05-02T00:00:00"/>
    <n v="14"/>
    <n v="555.95000000000027"/>
    <n v="0.42749658002734497"/>
    <n v="0.87534199726402195"/>
    <n v="0.67168262653898703"/>
    <n v="3"/>
    <n v="5"/>
    <n v="4"/>
    <n v="15"/>
    <n v="25"/>
    <n v="20"/>
    <n v="60"/>
    <n v="4"/>
    <x v="1"/>
    <s v="Class-4"/>
    <x v="0"/>
  </r>
  <r>
    <n v="4707"/>
    <n v="111.2825"/>
    <d v="2004-09-08T00:00:00"/>
    <n v="8"/>
    <n v="890.26"/>
    <n v="0.72623119015049498"/>
    <n v="0.76333789329685398"/>
    <n v="0.77599179206566304"/>
    <n v="4"/>
    <n v="4"/>
    <n v="4"/>
    <n v="20"/>
    <n v="20"/>
    <n v="20"/>
    <n v="60"/>
    <n v="4"/>
    <x v="1"/>
    <s v="Class-4"/>
    <x v="0"/>
  </r>
  <r>
    <n v="4708"/>
    <n v="39.192"/>
    <d v="2003-11-15T00:00:00"/>
    <n v="5"/>
    <n v="195.96"/>
    <n v="0.42185362517098401"/>
    <n v="0.64261285909712695"/>
    <n v="0.58396032831737199"/>
    <n v="3"/>
    <n v="4"/>
    <n v="3"/>
    <n v="15"/>
    <n v="20"/>
    <n v="15"/>
    <n v="50"/>
    <n v="3.3333333333333299"/>
    <x v="0"/>
    <s v="Class-3"/>
    <x v="0"/>
  </r>
  <r>
    <n v="4709"/>
    <n v="24.38"/>
    <d v="2002-09-25T00:00:00"/>
    <n v="1"/>
    <n v="24.38"/>
    <n v="0.30574555403556603"/>
    <n v="0"/>
    <n v="0.38885088919288602"/>
    <n v="2"/>
    <n v="1"/>
    <n v="2"/>
    <n v="10"/>
    <n v="5"/>
    <n v="10"/>
    <n v="25"/>
    <n v="1.6666666666666701"/>
    <x v="4"/>
    <s v="Class-1"/>
    <x v="2"/>
  </r>
  <r>
    <n v="471"/>
    <n v="75"/>
    <d v="2002-03-18T00:00:00"/>
    <n v="1"/>
    <n v="75"/>
    <n v="0.61833105335157001"/>
    <n v="0"/>
    <n v="8.8235294117647106E-2"/>
    <n v="4"/>
    <n v="1"/>
    <n v="1"/>
    <n v="20"/>
    <n v="5"/>
    <n v="5"/>
    <n v="30"/>
    <n v="2"/>
    <x v="2"/>
    <s v="Class-2"/>
    <x v="0"/>
  </r>
  <r>
    <n v="4710"/>
    <n v="46.057364341085297"/>
    <d v="2004-11-05T00:00:00"/>
    <n v="129"/>
    <n v="5941.4000000000033"/>
    <n v="0.46648426812583599"/>
    <n v="0.99469904240766105"/>
    <n v="0.86987004103967103"/>
    <n v="3"/>
    <n v="5"/>
    <n v="5"/>
    <n v="15"/>
    <n v="25"/>
    <n v="25"/>
    <n v="65"/>
    <n v="4.3333333333333304"/>
    <x v="1"/>
    <s v="Class-4"/>
    <x v="0"/>
  </r>
  <r>
    <n v="4711"/>
    <n v="1583.3043206611601"/>
    <d v="2005-01-03T00:00:00"/>
    <n v="121"/>
    <n v="191579.82280000037"/>
    <n v="0.98426812585505896"/>
    <n v="0.99384404924760705"/>
    <n v="0.995896032831737"/>
    <n v="5"/>
    <n v="5"/>
    <n v="5"/>
    <n v="25"/>
    <n v="25"/>
    <n v="25"/>
    <n v="75"/>
    <n v="5"/>
    <x v="3"/>
    <s v="Class-5"/>
    <x v="0"/>
  </r>
  <r>
    <n v="4712"/>
    <n v="17.497499999999999"/>
    <d v="2004-12-09T00:00:00"/>
    <n v="48"/>
    <n v="839.87999999999988"/>
    <n v="0.24555403556772001"/>
    <n v="0.97691518467852301"/>
    <n v="0.92989056087551203"/>
    <n v="2"/>
    <n v="5"/>
    <n v="5"/>
    <n v="10"/>
    <n v="25"/>
    <n v="25"/>
    <n v="60"/>
    <n v="4"/>
    <x v="1"/>
    <s v="Class-4"/>
    <x v="0"/>
  </r>
  <r>
    <n v="4713"/>
    <n v="31.119473684210501"/>
    <d v="2004-08-31T00:00:00"/>
    <n v="19"/>
    <n v="591.26999999999953"/>
    <n v="0.36610807113542299"/>
    <n v="0.91501367989056104"/>
    <n v="0.76624487004103903"/>
    <n v="2"/>
    <n v="5"/>
    <n v="4"/>
    <n v="10"/>
    <n v="25"/>
    <n v="20"/>
    <n v="55"/>
    <n v="3.6666666666666701"/>
    <x v="0"/>
    <s v="Class-3"/>
    <x v="0"/>
  </r>
  <r>
    <n v="4714"/>
    <n v="73.796666666666695"/>
    <d v="2004-11-19T00:00:00"/>
    <n v="6"/>
    <n v="442.7800000000002"/>
    <n v="0.61114911080710999"/>
    <n v="0.68946648426812596"/>
    <n v="0.89295485636114902"/>
    <n v="4"/>
    <n v="4"/>
    <n v="5"/>
    <n v="20"/>
    <n v="20"/>
    <n v="25"/>
    <n v="65"/>
    <n v="4.3333333333333304"/>
    <x v="1"/>
    <s v="Class-4"/>
    <x v="0"/>
  </r>
  <r>
    <n v="4715"/>
    <n v="-1.38666666666667"/>
    <d v="2004-07-27T00:00:00"/>
    <n v="3"/>
    <n v="-4.1600000000000099"/>
    <n v="4.4459644322845202E-2"/>
    <n v="0.49743502051983601"/>
    <n v="0.73170314637482803"/>
    <n v="1"/>
    <n v="3"/>
    <n v="4"/>
    <n v="5"/>
    <n v="15"/>
    <n v="20"/>
    <n v="40"/>
    <n v="2.6666666666666701"/>
    <x v="2"/>
    <s v="Class-2"/>
    <x v="0"/>
  </r>
  <r>
    <n v="4716"/>
    <n v="194.3904"/>
    <d v="2004-10-17T00:00:00"/>
    <n v="25"/>
    <n v="4859.76"/>
    <n v="0.84148426812589305"/>
    <n v="0.94186046511627897"/>
    <n v="0.84490424076607296"/>
    <n v="5"/>
    <n v="5"/>
    <n v="5"/>
    <n v="25"/>
    <n v="25"/>
    <n v="25"/>
    <n v="75"/>
    <n v="5"/>
    <x v="3"/>
    <s v="Class-5"/>
    <x v="0"/>
  </r>
  <r>
    <n v="4717"/>
    <n v="266.83"/>
    <d v="2002-11-10T00:00:00"/>
    <n v="1"/>
    <n v="266.83"/>
    <n v="0.88662790697679095"/>
    <n v="0"/>
    <n v="0.44664842681258499"/>
    <n v="5"/>
    <n v="1"/>
    <n v="3"/>
    <n v="25"/>
    <n v="5"/>
    <n v="15"/>
    <n v="45"/>
    <n v="3"/>
    <x v="0"/>
    <s v="Class-3"/>
    <x v="0"/>
  </r>
  <r>
    <n v="4718"/>
    <n v="119.96"/>
    <d v="2004-05-11T00:00:00"/>
    <n v="3"/>
    <n v="359.88"/>
    <n v="0.74726402188784502"/>
    <n v="0.49743502051983601"/>
    <n v="0.67732558139534804"/>
    <n v="4"/>
    <n v="3"/>
    <n v="4"/>
    <n v="20"/>
    <n v="15"/>
    <n v="20"/>
    <n v="55"/>
    <n v="3.6666666666666701"/>
    <x v="0"/>
    <s v="Class-3"/>
    <x v="0"/>
  </r>
  <r>
    <n v="4719"/>
    <n v="6.5250000000000004"/>
    <d v="2004-04-15T00:00:00"/>
    <n v="4"/>
    <n v="26.1"/>
    <n v="0.13560191518468001"/>
    <n v="0.581395348837209"/>
    <n v="0.66125170998631899"/>
    <n v="1"/>
    <n v="3"/>
    <n v="4"/>
    <n v="5"/>
    <n v="15"/>
    <n v="20"/>
    <n v="40"/>
    <n v="2.6666666666666701"/>
    <x v="2"/>
    <s v="Class-2"/>
    <x v="0"/>
  </r>
  <r>
    <n v="472"/>
    <n v="7.36"/>
    <d v="2004-11-23T00:00:00"/>
    <n v="4"/>
    <n v="29.44"/>
    <n v="0.145348837209304"/>
    <n v="0.581395348837209"/>
    <n v="0.90064979480164098"/>
    <n v="1"/>
    <n v="3"/>
    <n v="5"/>
    <n v="5"/>
    <n v="15"/>
    <n v="25"/>
    <n v="45"/>
    <n v="3"/>
    <x v="0"/>
    <s v="Class-3"/>
    <x v="0"/>
  </r>
  <r>
    <n v="4720"/>
    <n v="191.91454545454499"/>
    <d v="2003-10-26T00:00:00"/>
    <n v="11"/>
    <n v="2111.0599999999949"/>
    <n v="0.839432284541762"/>
    <n v="0.83413132694938497"/>
    <n v="0.57592339261285797"/>
    <n v="5"/>
    <n v="5"/>
    <n v="3"/>
    <n v="25"/>
    <n v="25"/>
    <n v="15"/>
    <n v="65"/>
    <n v="4.3333333333333304"/>
    <x v="1"/>
    <s v="Class-4"/>
    <x v="0"/>
  </r>
  <r>
    <n v="4721"/>
    <n v="57.121666666666698"/>
    <d v="2004-04-11T00:00:00"/>
    <n v="6"/>
    <n v="342.73000000000019"/>
    <n v="0.53095075239396305"/>
    <n v="0.68946648426812596"/>
    <n v="0.65902872777017696"/>
    <n v="3"/>
    <n v="4"/>
    <n v="4"/>
    <n v="15"/>
    <n v="20"/>
    <n v="20"/>
    <n v="55"/>
    <n v="3.6666666666666701"/>
    <x v="0"/>
    <s v="Class-3"/>
    <x v="0"/>
  </r>
  <r>
    <n v="4722"/>
    <n v="145.61500000000001"/>
    <d v="2004-07-16T00:00:00"/>
    <n v="2"/>
    <n v="291.23"/>
    <n v="0.79001367989058902"/>
    <n v="0.35294117647058798"/>
    <n v="0.72024623803009502"/>
    <n v="4"/>
    <n v="2"/>
    <n v="4"/>
    <n v="20"/>
    <n v="10"/>
    <n v="20"/>
    <n v="50"/>
    <n v="3.3333333333333299"/>
    <x v="0"/>
    <s v="Class-3"/>
    <x v="0"/>
  </r>
  <r>
    <n v="4723"/>
    <n v="329.61799999999999"/>
    <d v="2004-10-05T00:00:00"/>
    <n v="5"/>
    <n v="1648.09"/>
    <n v="0.90919972640224"/>
    <n v="0.64261285909712695"/>
    <n v="0.83054035567715401"/>
    <n v="5"/>
    <n v="4"/>
    <n v="5"/>
    <n v="25"/>
    <n v="20"/>
    <n v="25"/>
    <n v="70"/>
    <n v="4.6666666666666696"/>
    <x v="1"/>
    <s v="Class-4"/>
    <x v="0"/>
  </r>
  <r>
    <n v="4724"/>
    <n v="55.853333333333303"/>
    <d v="2003-06-21T00:00:00"/>
    <n v="6"/>
    <n v="335.11999999999983"/>
    <n v="0.52325581395346898"/>
    <n v="0.68946648426812596"/>
    <n v="0.52855677154582703"/>
    <n v="3"/>
    <n v="4"/>
    <n v="3"/>
    <n v="15"/>
    <n v="20"/>
    <n v="15"/>
    <n v="50"/>
    <n v="3.3333333333333299"/>
    <x v="0"/>
    <s v="Class-3"/>
    <x v="0"/>
  </r>
  <r>
    <n v="4725"/>
    <n v="213.51"/>
    <d v="2004-07-14T00:00:00"/>
    <n v="5"/>
    <n v="1067.55"/>
    <n v="0.85670314637486999"/>
    <n v="0.64261285909712695"/>
    <n v="0.71887824897400698"/>
    <n v="5"/>
    <n v="4"/>
    <n v="4"/>
    <n v="25"/>
    <n v="20"/>
    <n v="20"/>
    <n v="65"/>
    <n v="4.3333333333333304"/>
    <x v="1"/>
    <s v="Class-4"/>
    <x v="0"/>
  </r>
  <r>
    <n v="4726"/>
    <n v="24.752307692307699"/>
    <d v="2004-02-24T00:00:00"/>
    <n v="13"/>
    <n v="321.78000000000009"/>
    <n v="0.30848153214774099"/>
    <n v="0.86234610123119004"/>
    <n v="0.63012995896032697"/>
    <n v="2"/>
    <n v="5"/>
    <n v="4"/>
    <n v="10"/>
    <n v="25"/>
    <n v="20"/>
    <n v="55"/>
    <n v="3.6666666666666701"/>
    <x v="0"/>
    <s v="Class-3"/>
    <x v="0"/>
  </r>
  <r>
    <n v="4727"/>
    <n v="15.731666666666699"/>
    <d v="2004-10-22T00:00:00"/>
    <n v="6"/>
    <n v="94.3900000000002"/>
    <n v="0.226744186046516"/>
    <n v="0.68946648426812596"/>
    <n v="0.85157318741450005"/>
    <n v="2"/>
    <n v="4"/>
    <n v="5"/>
    <n v="10"/>
    <n v="20"/>
    <n v="25"/>
    <n v="55"/>
    <n v="3.6666666666666701"/>
    <x v="0"/>
    <s v="Class-3"/>
    <x v="0"/>
  </r>
  <r>
    <n v="4728"/>
    <n v="35.886000000000003"/>
    <d v="2004-11-14T00:00:00"/>
    <n v="10"/>
    <n v="358.86"/>
    <n v="0.40338577291380501"/>
    <n v="0.81549247606019204"/>
    <n v="0.88354993160054696"/>
    <n v="3"/>
    <n v="5"/>
    <n v="5"/>
    <n v="15"/>
    <n v="25"/>
    <n v="25"/>
    <n v="65"/>
    <n v="4.3333333333333304"/>
    <x v="1"/>
    <s v="Class-4"/>
    <x v="0"/>
  </r>
  <r>
    <n v="4729"/>
    <n v="123.67888888888901"/>
    <d v="2004-07-31T00:00:00"/>
    <n v="9"/>
    <n v="1113.110000000001"/>
    <n v="0.75530095759236104"/>
    <n v="0.79069767441860495"/>
    <n v="0.73461012311901397"/>
    <n v="4"/>
    <n v="4"/>
    <n v="4"/>
    <n v="20"/>
    <n v="20"/>
    <n v="20"/>
    <n v="60"/>
    <n v="4"/>
    <x v="1"/>
    <s v="Class-4"/>
    <x v="0"/>
  </r>
  <r>
    <n v="473"/>
    <n v="24.373333333333299"/>
    <d v="2004-04-18T00:00:00"/>
    <n v="3"/>
    <n v="73.119999999999891"/>
    <n v="0.30557455540355499"/>
    <n v="0.49743502051983601"/>
    <n v="0.66313269493843896"/>
    <n v="2"/>
    <n v="3"/>
    <n v="4"/>
    <n v="10"/>
    <n v="15"/>
    <n v="20"/>
    <n v="45"/>
    <n v="3"/>
    <x v="0"/>
    <s v="Class-3"/>
    <x v="0"/>
  </r>
  <r>
    <n v="4730"/>
    <n v="7.0000000000000007E-2"/>
    <d v="2002-04-24T00:00:00"/>
    <n v="1"/>
    <n v="7.0000000000000007E-2"/>
    <n v="4.8905608755129698E-2"/>
    <n v="0"/>
    <n v="0.14192886456908299"/>
    <n v="1"/>
    <n v="1"/>
    <n v="1"/>
    <n v="5"/>
    <n v="5"/>
    <n v="5"/>
    <n v="15"/>
    <n v="1"/>
    <x v="4"/>
    <s v="Class-1"/>
    <x v="0"/>
  </r>
  <r>
    <n v="4731"/>
    <n v="-3.8050000000000002"/>
    <d v="2003-03-17T00:00:00"/>
    <n v="2"/>
    <n v="-7.61"/>
    <n v="4.12106703146373E-2"/>
    <n v="0.35294117647058798"/>
    <n v="0.50376196990423905"/>
    <n v="1"/>
    <n v="2"/>
    <n v="3"/>
    <n v="5"/>
    <n v="10"/>
    <n v="15"/>
    <n v="30"/>
    <n v="2"/>
    <x v="2"/>
    <s v="Class-2"/>
    <x v="0"/>
  </r>
  <r>
    <n v="4732"/>
    <n v="44.8245454545455"/>
    <d v="2004-11-07T00:00:00"/>
    <n v="11"/>
    <n v="493.0700000000005"/>
    <n v="0.45827633378931198"/>
    <n v="0.83413132694938497"/>
    <n v="0.87329001367989001"/>
    <n v="3"/>
    <n v="5"/>
    <n v="5"/>
    <n v="15"/>
    <n v="25"/>
    <n v="25"/>
    <n v="65"/>
    <n v="4.3333333333333304"/>
    <x v="1"/>
    <s v="Class-4"/>
    <x v="0"/>
  </r>
  <r>
    <n v="4733"/>
    <n v="-3.105"/>
    <d v="2004-02-07T00:00:00"/>
    <n v="2"/>
    <n v="-6.21"/>
    <n v="4.2749658002735703E-2"/>
    <n v="0.35294117647058798"/>
    <n v="0.62055403556771405"/>
    <n v="1"/>
    <n v="2"/>
    <n v="4"/>
    <n v="5"/>
    <n v="10"/>
    <n v="20"/>
    <n v="35"/>
    <n v="2.3333333333333299"/>
    <x v="2"/>
    <s v="Class-2"/>
    <x v="0"/>
  </r>
  <r>
    <n v="4734"/>
    <n v="24.852"/>
    <d v="2002-01-25T00:00:00"/>
    <n v="1"/>
    <n v="24.852"/>
    <n v="0.30984952120382803"/>
    <n v="0"/>
    <n v="1.9664842681258499E-2"/>
    <n v="2"/>
    <n v="1"/>
    <n v="1"/>
    <n v="10"/>
    <n v="5"/>
    <n v="5"/>
    <n v="20"/>
    <n v="1.3333333333333299"/>
    <x v="4"/>
    <s v="Class-1"/>
    <x v="2"/>
  </r>
  <r>
    <n v="4735"/>
    <n v="967.47400000000005"/>
    <d v="2003-08-10T00:00:00"/>
    <n v="5"/>
    <n v="4837.37"/>
    <n v="0.97178522571825798"/>
    <n v="0.64261285909712695"/>
    <n v="0.54890560875512895"/>
    <n v="5"/>
    <n v="4"/>
    <n v="3"/>
    <n v="25"/>
    <n v="20"/>
    <n v="15"/>
    <n v="60"/>
    <n v="4"/>
    <x v="1"/>
    <s v="Class-4"/>
    <x v="0"/>
  </r>
  <r>
    <n v="4736"/>
    <n v="300.59333333333302"/>
    <d v="2004-06-13T00:00:00"/>
    <n v="3"/>
    <n v="901.77999999999906"/>
    <n v="0.89979480164163606"/>
    <n v="0.49743502051983601"/>
    <n v="0.69596443228454097"/>
    <n v="5"/>
    <n v="3"/>
    <n v="4"/>
    <n v="25"/>
    <n v="15"/>
    <n v="20"/>
    <n v="60"/>
    <n v="4"/>
    <x v="1"/>
    <s v="Class-4"/>
    <x v="0"/>
  </r>
  <r>
    <n v="4737"/>
    <n v="35.4"/>
    <d v="2004-10-06T00:00:00"/>
    <n v="2"/>
    <n v="70.8"/>
    <n v="0.40030779753760798"/>
    <n v="0.35294117647058798"/>
    <n v="0.83173734610123096"/>
    <n v="3"/>
    <n v="2"/>
    <n v="5"/>
    <n v="15"/>
    <n v="10"/>
    <n v="25"/>
    <n v="50"/>
    <n v="3.3333333333333299"/>
    <x v="0"/>
    <s v="Class-3"/>
    <x v="0"/>
  </r>
  <r>
    <n v="4738"/>
    <n v="40.2633333333333"/>
    <d v="2004-04-26T00:00:00"/>
    <n v="3"/>
    <n v="120.78999999999991"/>
    <n v="0.43091655266756301"/>
    <n v="0.49743502051983601"/>
    <n v="0.66843365253077902"/>
    <n v="3"/>
    <n v="3"/>
    <n v="4"/>
    <n v="15"/>
    <n v="15"/>
    <n v="20"/>
    <n v="50"/>
    <n v="3.3333333333333299"/>
    <x v="0"/>
    <s v="Class-3"/>
    <x v="0"/>
  </r>
  <r>
    <n v="4739"/>
    <n v="125.03"/>
    <d v="2002-06-14T00:00:00"/>
    <n v="1"/>
    <n v="125.03"/>
    <n v="0.75718194254448201"/>
    <n v="0"/>
    <n v="0.21067031463748301"/>
    <n v="4"/>
    <n v="1"/>
    <n v="2"/>
    <n v="20"/>
    <n v="5"/>
    <n v="10"/>
    <n v="35"/>
    <n v="2.3333333333333299"/>
    <x v="2"/>
    <s v="Class-2"/>
    <x v="2"/>
  </r>
  <r>
    <n v="474"/>
    <n v="34.72"/>
    <d v="2004-09-26T00:00:00"/>
    <n v="3"/>
    <n v="104.16"/>
    <n v="0.39209986320108298"/>
    <n v="0.49743502051983601"/>
    <n v="0.81874145006839905"/>
    <n v="2"/>
    <n v="3"/>
    <n v="5"/>
    <n v="10"/>
    <n v="15"/>
    <n v="25"/>
    <n v="50"/>
    <n v="3.3333333333333299"/>
    <x v="0"/>
    <s v="Class-3"/>
    <x v="0"/>
  </r>
  <r>
    <n v="4740"/>
    <n v="87.824299999999994"/>
    <d v="2003-10-14T00:00:00"/>
    <n v="4"/>
    <n v="351.29719999999998"/>
    <n v="0.66638166894665396"/>
    <n v="0.581395348837209"/>
    <n v="0.57233242134062801"/>
    <n v="4"/>
    <n v="3"/>
    <n v="3"/>
    <n v="20"/>
    <n v="15"/>
    <n v="15"/>
    <n v="50"/>
    <n v="3.3333333333333299"/>
    <x v="0"/>
    <s v="Class-3"/>
    <x v="2"/>
  </r>
  <r>
    <n v="4741"/>
    <n v="23.995000000000001"/>
    <d v="2003-09-19T00:00:00"/>
    <n v="2"/>
    <n v="47.99"/>
    <n v="0.30318057455540198"/>
    <n v="0.35294117647058798"/>
    <n v="0.56207250341997195"/>
    <n v="2"/>
    <n v="2"/>
    <n v="3"/>
    <n v="10"/>
    <n v="10"/>
    <n v="15"/>
    <n v="35"/>
    <n v="2.3333333333333299"/>
    <x v="2"/>
    <s v="Class-2"/>
    <x v="0"/>
  </r>
  <r>
    <n v="4742"/>
    <n v="45.948333333333302"/>
    <d v="2004-08-24T00:00:00"/>
    <n v="6"/>
    <n v="275.68999999999983"/>
    <n v="0.46545827633377002"/>
    <n v="0.68946648426812596"/>
    <n v="0.75837893296853498"/>
    <n v="3"/>
    <n v="4"/>
    <n v="4"/>
    <n v="15"/>
    <n v="20"/>
    <n v="20"/>
    <n v="55"/>
    <n v="3.6666666666666701"/>
    <x v="0"/>
    <s v="Class-3"/>
    <x v="0"/>
  </r>
  <r>
    <n v="4743"/>
    <n v="41.408000000000001"/>
    <d v="2002-10-19T00:00:00"/>
    <n v="1"/>
    <n v="41.408000000000001"/>
    <n v="0.43707250341995701"/>
    <n v="0"/>
    <n v="0.41792065663474598"/>
    <n v="3"/>
    <n v="1"/>
    <n v="3"/>
    <n v="15"/>
    <n v="5"/>
    <n v="15"/>
    <n v="35"/>
    <n v="2.3333333333333299"/>
    <x v="2"/>
    <s v="Class-2"/>
    <x v="2"/>
  </r>
  <r>
    <n v="4744"/>
    <n v="-19.9233333333333"/>
    <d v="2004-02-16T00:00:00"/>
    <n v="3"/>
    <n v="-59.769999999999897"/>
    <n v="3.2831737346101099E-2"/>
    <n v="0.49743502051983601"/>
    <n v="0.625854993160054"/>
    <n v="1"/>
    <n v="3"/>
    <n v="4"/>
    <n v="5"/>
    <n v="15"/>
    <n v="20"/>
    <n v="40"/>
    <n v="2.6666666666666701"/>
    <x v="2"/>
    <s v="Class-2"/>
    <x v="0"/>
  </r>
  <r>
    <n v="4745"/>
    <n v="131.53399999999999"/>
    <d v="2002-03-17T00:00:00"/>
    <n v="1"/>
    <n v="131.53399999999999"/>
    <n v="0.76846785225720604"/>
    <n v="0"/>
    <n v="8.6354309165526694E-2"/>
    <n v="4"/>
    <n v="1"/>
    <n v="1"/>
    <n v="20"/>
    <n v="5"/>
    <n v="5"/>
    <n v="30"/>
    <n v="2"/>
    <x v="2"/>
    <s v="Class-2"/>
    <x v="2"/>
  </r>
  <r>
    <n v="4746"/>
    <n v="41.817999999999998"/>
    <d v="2004-06-10T00:00:00"/>
    <n v="5"/>
    <n v="209.08999999999997"/>
    <n v="0.44015047879615299"/>
    <n v="0.64261285909712695"/>
    <n v="0.69391244870040902"/>
    <n v="3"/>
    <n v="4"/>
    <n v="4"/>
    <n v="15"/>
    <n v="20"/>
    <n v="20"/>
    <n v="55"/>
    <n v="3.6666666666666701"/>
    <x v="0"/>
    <s v="Class-3"/>
    <x v="0"/>
  </r>
  <r>
    <n v="4747"/>
    <n v="60.46875"/>
    <d v="2004-06-22T00:00:00"/>
    <n v="8"/>
    <n v="483.75"/>
    <n v="0.55147058823527895"/>
    <n v="0.76333789329685398"/>
    <n v="0.70212038303693503"/>
    <n v="3"/>
    <n v="4"/>
    <n v="4"/>
    <n v="15"/>
    <n v="20"/>
    <n v="20"/>
    <n v="55"/>
    <n v="3.6666666666666701"/>
    <x v="0"/>
    <s v="Class-3"/>
    <x v="0"/>
  </r>
  <r>
    <n v="4748"/>
    <n v="54.784444444444397"/>
    <d v="2004-05-22T00:00:00"/>
    <n v="9"/>
    <n v="493.05999999999955"/>
    <n v="0.516586867305041"/>
    <n v="0.79069767441860495"/>
    <n v="0.68450752393980796"/>
    <n v="3"/>
    <n v="4"/>
    <n v="4"/>
    <n v="15"/>
    <n v="20"/>
    <n v="20"/>
    <n v="55"/>
    <n v="3.6666666666666701"/>
    <x v="0"/>
    <s v="Class-3"/>
    <x v="0"/>
  </r>
  <r>
    <n v="4749"/>
    <n v="98.300799999999995"/>
    <d v="2003-05-02T00:00:00"/>
    <n v="2"/>
    <n v="196.60159999999999"/>
    <n v="0.69750341997265097"/>
    <n v="0.35294117647058798"/>
    <n v="0.51436388508891795"/>
    <n v="4"/>
    <n v="2"/>
    <n v="3"/>
    <n v="20"/>
    <n v="10"/>
    <n v="15"/>
    <n v="45"/>
    <n v="3"/>
    <x v="0"/>
    <s v="Class-3"/>
    <x v="2"/>
  </r>
  <r>
    <n v="475"/>
    <n v="131.75"/>
    <d v="2003-04-06T00:00:00"/>
    <n v="4"/>
    <n v="527"/>
    <n v="0.76880984952122799"/>
    <n v="0.581395348837209"/>
    <n v="0.50786593707250205"/>
    <n v="4"/>
    <n v="3"/>
    <n v="3"/>
    <n v="20"/>
    <n v="15"/>
    <n v="15"/>
    <n v="50"/>
    <n v="3.3333333333333299"/>
    <x v="0"/>
    <s v="Class-3"/>
    <x v="0"/>
  </r>
  <r>
    <n v="4750"/>
    <n v="61.622"/>
    <d v="2002-04-27T00:00:00"/>
    <n v="1"/>
    <n v="61.622"/>
    <n v="0.55813953488370704"/>
    <n v="0"/>
    <n v="0.14603283173734599"/>
    <n v="3"/>
    <n v="1"/>
    <n v="1"/>
    <n v="15"/>
    <n v="5"/>
    <n v="5"/>
    <n v="25"/>
    <n v="1.6666666666666701"/>
    <x v="4"/>
    <s v="Class-1"/>
    <x v="2"/>
  </r>
  <r>
    <n v="4751"/>
    <n v="78.34"/>
    <d v="2004-02-26T00:00:00"/>
    <n v="2"/>
    <n v="156.68"/>
    <n v="0.63149794801641501"/>
    <n v="0.35294117647058798"/>
    <n v="0.63098495212038197"/>
    <n v="4"/>
    <n v="2"/>
    <n v="4"/>
    <n v="20"/>
    <n v="10"/>
    <n v="20"/>
    <n v="50"/>
    <n v="3.3333333333333299"/>
    <x v="0"/>
    <s v="Class-3"/>
    <x v="0"/>
  </r>
  <r>
    <n v="4752"/>
    <n v="55.911470588235296"/>
    <d v="2004-11-18T00:00:00"/>
    <n v="34"/>
    <n v="1900.99"/>
    <n v="0.52376880984950203"/>
    <n v="0.96580027359781095"/>
    <n v="0.89192886456908305"/>
    <n v="3"/>
    <n v="5"/>
    <n v="5"/>
    <n v="15"/>
    <n v="25"/>
    <n v="25"/>
    <n v="65"/>
    <n v="4.3333333333333304"/>
    <x v="1"/>
    <s v="Class-4"/>
    <x v="0"/>
  </r>
  <r>
    <n v="4753"/>
    <n v="62.85"/>
    <d v="2004-02-11T00:00:00"/>
    <n v="2"/>
    <n v="125.7"/>
    <n v="0.56446648426811297"/>
    <n v="0.35294117647058798"/>
    <n v="0.62277701778385697"/>
    <n v="3"/>
    <n v="2"/>
    <n v="4"/>
    <n v="15"/>
    <n v="10"/>
    <n v="20"/>
    <n v="45"/>
    <n v="3"/>
    <x v="0"/>
    <s v="Class-3"/>
    <x v="0"/>
  </r>
  <r>
    <n v="4754"/>
    <n v="27.9933333333333"/>
    <d v="2004-04-24T00:00:00"/>
    <n v="3"/>
    <n v="83.979999999999905"/>
    <n v="0.33481532147742299"/>
    <n v="0.49743502051983601"/>
    <n v="0.66672366621066903"/>
    <n v="2"/>
    <n v="3"/>
    <n v="4"/>
    <n v="10"/>
    <n v="15"/>
    <n v="20"/>
    <n v="45"/>
    <n v="3"/>
    <x v="0"/>
    <s v="Class-3"/>
    <x v="0"/>
  </r>
  <r>
    <n v="4755"/>
    <n v="39.427999999999997"/>
    <d v="2002-04-28T00:00:00"/>
    <n v="1"/>
    <n v="39.427999999999997"/>
    <n v="0.425273597811203"/>
    <n v="0"/>
    <n v="0.14705882352941199"/>
    <n v="3"/>
    <n v="1"/>
    <n v="1"/>
    <n v="15"/>
    <n v="5"/>
    <n v="5"/>
    <n v="25"/>
    <n v="1.6666666666666701"/>
    <x v="4"/>
    <s v="Class-1"/>
    <x v="2"/>
  </r>
  <r>
    <n v="4756"/>
    <n v="116.848"/>
    <d v="2002-04-26T00:00:00"/>
    <n v="1"/>
    <n v="116.848"/>
    <n v="0.74008207934338399"/>
    <n v="0"/>
    <n v="0.14398084815321499"/>
    <n v="4"/>
    <n v="1"/>
    <n v="1"/>
    <n v="20"/>
    <n v="5"/>
    <n v="5"/>
    <n v="30"/>
    <n v="2"/>
    <x v="2"/>
    <s v="Class-2"/>
    <x v="2"/>
  </r>
  <r>
    <n v="4757"/>
    <n v="22.228965517241399"/>
    <d v="2004-02-22T00:00:00"/>
    <n v="29"/>
    <n v="644.64000000000055"/>
    <n v="0.289500683994528"/>
    <n v="0.95383036935704502"/>
    <n v="0.62859097127222896"/>
    <n v="2"/>
    <n v="5"/>
    <n v="4"/>
    <n v="10"/>
    <n v="25"/>
    <n v="20"/>
    <n v="55"/>
    <n v="3.6666666666666701"/>
    <x v="0"/>
    <s v="Class-3"/>
    <x v="0"/>
  </r>
  <r>
    <n v="4758"/>
    <n v="86.546000000000006"/>
    <d v="2002-06-12T00:00:00"/>
    <n v="1"/>
    <n v="86.546000000000006"/>
    <n v="0.66073871409029195"/>
    <n v="0"/>
    <n v="0.20759233926128601"/>
    <n v="4"/>
    <n v="1"/>
    <n v="2"/>
    <n v="20"/>
    <n v="5"/>
    <n v="10"/>
    <n v="35"/>
    <n v="2.3333333333333299"/>
    <x v="2"/>
    <s v="Class-2"/>
    <x v="2"/>
  </r>
  <r>
    <n v="4759"/>
    <n v="122.05500000000001"/>
    <d v="2004-01-05T00:00:00"/>
    <n v="2"/>
    <n v="244.11"/>
    <n v="0.75170998632013097"/>
    <n v="0.35294117647058798"/>
    <n v="0.60704514363884998"/>
    <n v="4"/>
    <n v="2"/>
    <n v="4"/>
    <n v="20"/>
    <n v="10"/>
    <n v="20"/>
    <n v="50"/>
    <n v="3.3333333333333299"/>
    <x v="0"/>
    <s v="Class-3"/>
    <x v="0"/>
  </r>
  <r>
    <n v="476"/>
    <n v="176.62"/>
    <d v="2002-10-24T00:00:00"/>
    <n v="1"/>
    <n v="176.62"/>
    <n v="0.82421340629278494"/>
    <n v="0"/>
    <n v="0.42510259917920601"/>
    <n v="5"/>
    <n v="1"/>
    <n v="3"/>
    <n v="25"/>
    <n v="5"/>
    <n v="15"/>
    <n v="45"/>
    <n v="3"/>
    <x v="0"/>
    <s v="Class-3"/>
    <x v="0"/>
  </r>
  <r>
    <n v="4760"/>
    <n v="1232.46333333333"/>
    <d v="2004-08-02T00:00:00"/>
    <n v="6"/>
    <n v="7394.7799999999797"/>
    <n v="0.97879616963070804"/>
    <n v="0.68946648426812596"/>
    <n v="0.73649110807113505"/>
    <n v="5"/>
    <n v="4"/>
    <n v="4"/>
    <n v="25"/>
    <n v="20"/>
    <n v="20"/>
    <n v="65"/>
    <n v="4.3333333333333304"/>
    <x v="1"/>
    <s v="Class-4"/>
    <x v="0"/>
  </r>
  <r>
    <n v="4761"/>
    <n v="81.474999999999994"/>
    <d v="2004-10-23T00:00:00"/>
    <n v="4"/>
    <n v="325.89999999999998"/>
    <n v="0.64329685362517197"/>
    <n v="0.581395348837209"/>
    <n v="0.852770177838577"/>
    <n v="4"/>
    <n v="3"/>
    <n v="5"/>
    <n v="20"/>
    <n v="15"/>
    <n v="25"/>
    <n v="60"/>
    <n v="4"/>
    <x v="1"/>
    <s v="Class-4"/>
    <x v="0"/>
  </r>
  <r>
    <n v="4762"/>
    <n v="15.355"/>
    <d v="2004-04-08T00:00:00"/>
    <n v="2"/>
    <n v="30.71"/>
    <n v="0.222811217510264"/>
    <n v="0.35294117647058798"/>
    <n v="0.65680574555403404"/>
    <n v="2"/>
    <n v="2"/>
    <n v="4"/>
    <n v="10"/>
    <n v="10"/>
    <n v="20"/>
    <n v="40"/>
    <n v="2.6666666666666701"/>
    <x v="2"/>
    <s v="Class-2"/>
    <x v="0"/>
  </r>
  <r>
    <n v="4763"/>
    <n v="51.668333333333301"/>
    <d v="2004-05-30T00:00:00"/>
    <n v="6"/>
    <n v="310.00999999999982"/>
    <n v="0.49863201094388898"/>
    <n v="0.68946648426812596"/>
    <n v="0.68826949384404801"/>
    <n v="3"/>
    <n v="4"/>
    <n v="4"/>
    <n v="15"/>
    <n v="20"/>
    <n v="20"/>
    <n v="55"/>
    <n v="3.6666666666666701"/>
    <x v="0"/>
    <s v="Class-3"/>
    <x v="0"/>
  </r>
  <r>
    <n v="4764"/>
    <n v="10.47"/>
    <d v="2004-04-05T00:00:00"/>
    <n v="3"/>
    <n v="31.410000000000004"/>
    <n v="0.17134062927496799"/>
    <n v="0.49743502051983601"/>
    <n v="0.655437756497947"/>
    <n v="1"/>
    <n v="3"/>
    <n v="4"/>
    <n v="5"/>
    <n v="15"/>
    <n v="20"/>
    <n v="40"/>
    <n v="2.6666666666666701"/>
    <x v="2"/>
    <s v="Class-2"/>
    <x v="0"/>
  </r>
  <r>
    <n v="4765"/>
    <n v="37.7441666666667"/>
    <d v="2004-02-06T00:00:00"/>
    <n v="12"/>
    <n v="452.9300000000004"/>
    <n v="0.41159370725032901"/>
    <n v="0.85020519835841302"/>
    <n v="0.61987004103967103"/>
    <n v="3"/>
    <n v="5"/>
    <n v="4"/>
    <n v="15"/>
    <n v="25"/>
    <n v="20"/>
    <n v="60"/>
    <n v="4"/>
    <x v="1"/>
    <s v="Class-4"/>
    <x v="0"/>
  </r>
  <r>
    <n v="4766"/>
    <n v="41.341999999999999"/>
    <d v="2002-12-18T00:00:00"/>
    <n v="1"/>
    <n v="41.341999999999999"/>
    <n v="0.43604651162789099"/>
    <n v="0"/>
    <n v="0.48290013679890498"/>
    <n v="3"/>
    <n v="1"/>
    <n v="3"/>
    <n v="15"/>
    <n v="5"/>
    <n v="15"/>
    <n v="35"/>
    <n v="2.3333333333333299"/>
    <x v="2"/>
    <s v="Class-2"/>
    <x v="2"/>
  </r>
  <r>
    <n v="4767"/>
    <n v="77.7042"/>
    <d v="2003-10-23T00:00:00"/>
    <n v="2"/>
    <n v="155.4084"/>
    <n v="0.62807797537619603"/>
    <n v="0.35294117647058798"/>
    <n v="0.57506839945280297"/>
    <n v="4"/>
    <n v="2"/>
    <n v="3"/>
    <n v="20"/>
    <n v="10"/>
    <n v="15"/>
    <n v="45"/>
    <n v="3"/>
    <x v="0"/>
    <s v="Class-3"/>
    <x v="2"/>
  </r>
  <r>
    <n v="4768"/>
    <n v="29.145"/>
    <d v="2003-06-18T00:00:00"/>
    <n v="2"/>
    <n v="58.29"/>
    <n v="0.34678522571818798"/>
    <n v="0.35294117647058798"/>
    <n v="0.52718878248973899"/>
    <n v="2"/>
    <n v="2"/>
    <n v="3"/>
    <n v="10"/>
    <n v="10"/>
    <n v="15"/>
    <n v="35"/>
    <n v="2.3333333333333299"/>
    <x v="2"/>
    <s v="Class-2"/>
    <x v="0"/>
  </r>
  <r>
    <n v="4769"/>
    <n v="171.125"/>
    <d v="2004-03-06T00:00:00"/>
    <n v="4"/>
    <n v="684.5"/>
    <n v="0.82028043775653203"/>
    <n v="0.581395348837209"/>
    <n v="0.63714090287277603"/>
    <n v="5"/>
    <n v="3"/>
    <n v="4"/>
    <n v="25"/>
    <n v="15"/>
    <n v="20"/>
    <n v="60"/>
    <n v="4"/>
    <x v="1"/>
    <s v="Class-4"/>
    <x v="0"/>
  </r>
  <r>
    <n v="477"/>
    <n v="130.94999999999999"/>
    <d v="2004-12-10T00:00:00"/>
    <n v="4"/>
    <n v="523.79999999999995"/>
    <n v="0.76727086183312998"/>
    <n v="0.581395348837209"/>
    <n v="0.93211354309165495"/>
    <n v="4"/>
    <n v="3"/>
    <n v="5"/>
    <n v="20"/>
    <n v="15"/>
    <n v="25"/>
    <n v="60"/>
    <n v="4"/>
    <x v="1"/>
    <s v="Class-4"/>
    <x v="0"/>
  </r>
  <r>
    <n v="4770"/>
    <n v="14.9066666666667"/>
    <d v="2004-10-18T00:00:00"/>
    <n v="6"/>
    <n v="89.440000000000197"/>
    <n v="0.213577291381673"/>
    <n v="0.68946648426812596"/>
    <n v="0.84627222982216099"/>
    <n v="2"/>
    <n v="4"/>
    <n v="5"/>
    <n v="10"/>
    <n v="20"/>
    <n v="25"/>
    <n v="55"/>
    <n v="3.6666666666666701"/>
    <x v="0"/>
    <s v="Class-3"/>
    <x v="0"/>
  </r>
  <r>
    <n v="4771"/>
    <n v="56.372500000000002"/>
    <d v="2004-02-22T00:00:00"/>
    <n v="4"/>
    <n v="225.49"/>
    <n v="0.52633378932966601"/>
    <n v="0.581395348837209"/>
    <n v="0.62859097127222896"/>
    <n v="3"/>
    <n v="3"/>
    <n v="4"/>
    <n v="15"/>
    <n v="15"/>
    <n v="20"/>
    <n v="50"/>
    <n v="3.3333333333333299"/>
    <x v="0"/>
    <s v="Class-3"/>
    <x v="0"/>
  </r>
  <r>
    <n v="4772"/>
    <n v="173.178"/>
    <d v="2004-02-28T00:00:00"/>
    <n v="5"/>
    <n v="865.89"/>
    <n v="0.82250341997267495"/>
    <n v="0.64261285909712695"/>
    <n v="0.63183994528043697"/>
    <n v="5"/>
    <n v="4"/>
    <n v="4"/>
    <n v="25"/>
    <n v="20"/>
    <n v="20"/>
    <n v="65"/>
    <n v="4.3333333333333304"/>
    <x v="1"/>
    <s v="Class-4"/>
    <x v="0"/>
  </r>
  <r>
    <n v="4773"/>
    <n v="9.85"/>
    <d v="2004-01-08T00:00:00"/>
    <n v="2"/>
    <n v="19.7"/>
    <n v="0.16638166894665099"/>
    <n v="0.35294117647058798"/>
    <n v="0.607729138166894"/>
    <n v="1"/>
    <n v="2"/>
    <n v="4"/>
    <n v="5"/>
    <n v="10"/>
    <n v="20"/>
    <n v="35"/>
    <n v="2.3333333333333299"/>
    <x v="2"/>
    <s v="Class-2"/>
    <x v="0"/>
  </r>
  <r>
    <n v="4774"/>
    <n v="98.7"/>
    <d v="2004-03-23T00:00:00"/>
    <n v="2"/>
    <n v="197.4"/>
    <n v="0.69887140902873901"/>
    <n v="0.35294117647058798"/>
    <n v="0.64791381668946502"/>
    <n v="4"/>
    <n v="2"/>
    <n v="4"/>
    <n v="20"/>
    <n v="10"/>
    <n v="20"/>
    <n v="50"/>
    <n v="3.3333333333333299"/>
    <x v="0"/>
    <s v="Class-3"/>
    <x v="0"/>
  </r>
  <r>
    <n v="4775"/>
    <n v="0.11"/>
    <d v="2002-11-26T00:00:00"/>
    <n v="1"/>
    <n v="0.11"/>
    <n v="5.0615595075239099E-2"/>
    <n v="0"/>
    <n v="0.46477428180574498"/>
    <n v="1"/>
    <n v="1"/>
    <n v="3"/>
    <n v="5"/>
    <n v="5"/>
    <n v="15"/>
    <n v="25"/>
    <n v="1.6666666666666701"/>
    <x v="4"/>
    <s v="Class-1"/>
    <x v="0"/>
  </r>
  <r>
    <n v="4776"/>
    <n v="54.113333333333301"/>
    <d v="2004-12-15T00:00:00"/>
    <n v="3"/>
    <n v="162.33999999999992"/>
    <n v="0.51196990424074496"/>
    <n v="0.49743502051983601"/>
    <n v="0.94459644322845404"/>
    <n v="3"/>
    <n v="3"/>
    <n v="5"/>
    <n v="15"/>
    <n v="15"/>
    <n v="25"/>
    <n v="55"/>
    <n v="3.6666666666666701"/>
    <x v="0"/>
    <s v="Class-3"/>
    <x v="0"/>
  </r>
  <r>
    <n v="4777"/>
    <n v="58.026000000000003"/>
    <d v="2004-03-01T00:00:00"/>
    <n v="10"/>
    <n v="580.26"/>
    <n v="0.53608071135429203"/>
    <n v="0.81549247606019204"/>
    <n v="0.63457592339261204"/>
    <n v="3"/>
    <n v="5"/>
    <n v="4"/>
    <n v="15"/>
    <n v="25"/>
    <n v="20"/>
    <n v="60"/>
    <n v="4"/>
    <x v="1"/>
    <s v="Class-4"/>
    <x v="0"/>
  </r>
  <r>
    <n v="4778"/>
    <n v="54.777999999999999"/>
    <d v="2002-02-03T00:00:00"/>
    <n v="1"/>
    <n v="54.777999999999999"/>
    <n v="0.51641586867303002"/>
    <n v="0"/>
    <n v="2.8214774281805698E-2"/>
    <n v="3"/>
    <n v="1"/>
    <n v="1"/>
    <n v="15"/>
    <n v="5"/>
    <n v="5"/>
    <n v="25"/>
    <n v="1.6666666666666701"/>
    <x v="4"/>
    <s v="Class-1"/>
    <x v="2"/>
  </r>
  <r>
    <n v="4779"/>
    <n v="56.984999999999999"/>
    <d v="2004-07-31T00:00:00"/>
    <n v="6"/>
    <n v="341.90999999999997"/>
    <n v="0.52975376196988599"/>
    <n v="0.68946648426812596"/>
    <n v="0.73461012311901397"/>
    <n v="3"/>
    <n v="4"/>
    <n v="4"/>
    <n v="15"/>
    <n v="20"/>
    <n v="20"/>
    <n v="55"/>
    <n v="3.6666666666666701"/>
    <x v="0"/>
    <s v="Class-3"/>
    <x v="0"/>
  </r>
  <r>
    <n v="478"/>
    <n v="108.55840000000001"/>
    <d v="2004-09-14T00:00:00"/>
    <n v="5"/>
    <n v="542.79200000000003"/>
    <n v="0.71887824897402297"/>
    <n v="0.64261285909712695"/>
    <n v="0.78317373461012196"/>
    <n v="4"/>
    <n v="4"/>
    <n v="4"/>
    <n v="20"/>
    <n v="20"/>
    <n v="20"/>
    <n v="60"/>
    <n v="4"/>
    <x v="1"/>
    <s v="Class-4"/>
    <x v="1"/>
  </r>
  <r>
    <n v="4780"/>
    <n v="49.057499999999997"/>
    <d v="2004-03-20T00:00:00"/>
    <n v="4"/>
    <n v="196.23"/>
    <n v="0.487346101231169"/>
    <n v="0.581395348837209"/>
    <n v="0.64551983584131201"/>
    <n v="3"/>
    <n v="3"/>
    <n v="4"/>
    <n v="15"/>
    <n v="15"/>
    <n v="20"/>
    <n v="50"/>
    <n v="3.3333333333333299"/>
    <x v="0"/>
    <s v="Class-3"/>
    <x v="0"/>
  </r>
  <r>
    <n v="4781"/>
    <n v="45.323999999999998"/>
    <d v="2002-08-13T00:00:00"/>
    <n v="1"/>
    <n v="45.323999999999998"/>
    <n v="0.46220930232556301"/>
    <n v="0"/>
    <n v="0.31378248974008199"/>
    <n v="3"/>
    <n v="1"/>
    <n v="2"/>
    <n v="15"/>
    <n v="5"/>
    <n v="10"/>
    <n v="30"/>
    <n v="2"/>
    <x v="2"/>
    <s v="Class-2"/>
    <x v="2"/>
  </r>
  <r>
    <n v="4782"/>
    <n v="30.908000000000001"/>
    <d v="2002-09-08T00:00:00"/>
    <n v="1"/>
    <n v="30.908000000000001"/>
    <n v="0.36337209302324802"/>
    <n v="0"/>
    <n v="0.36251709986320102"/>
    <n v="2"/>
    <n v="1"/>
    <n v="2"/>
    <n v="10"/>
    <n v="5"/>
    <n v="10"/>
    <n v="25"/>
    <n v="1.6666666666666701"/>
    <x v="4"/>
    <s v="Class-1"/>
    <x v="2"/>
  </r>
  <r>
    <n v="4783"/>
    <n v="125.514"/>
    <d v="2002-05-03T00:00:00"/>
    <n v="1"/>
    <n v="125.514"/>
    <n v="0.75803693570453701"/>
    <n v="0"/>
    <n v="0.155437756497948"/>
    <n v="4"/>
    <n v="1"/>
    <n v="1"/>
    <n v="20"/>
    <n v="5"/>
    <n v="5"/>
    <n v="30"/>
    <n v="2"/>
    <x v="2"/>
    <s v="Class-2"/>
    <x v="2"/>
  </r>
  <r>
    <n v="4784"/>
    <n v="44.113999999999997"/>
    <d v="2003-03-14T00:00:00"/>
    <n v="2"/>
    <n v="88.227999999999994"/>
    <n v="0.45588235294115897"/>
    <n v="0.35294117647058798"/>
    <n v="0.50307797537619603"/>
    <n v="3"/>
    <n v="2"/>
    <n v="3"/>
    <n v="15"/>
    <n v="10"/>
    <n v="15"/>
    <n v="40"/>
    <n v="2.6666666666666701"/>
    <x v="2"/>
    <s v="Class-2"/>
    <x v="2"/>
  </r>
  <r>
    <n v="4785"/>
    <n v="29.451000000000001"/>
    <d v="2004-03-31T00:00:00"/>
    <n v="2"/>
    <n v="58.902000000000001"/>
    <n v="0.34935020519835203"/>
    <n v="0.35294117647058798"/>
    <n v="0.65270177838577204"/>
    <n v="2"/>
    <n v="2"/>
    <n v="4"/>
    <n v="10"/>
    <n v="10"/>
    <n v="20"/>
    <n v="40"/>
    <n v="2.6666666666666701"/>
    <x v="2"/>
    <s v="Class-2"/>
    <x v="2"/>
  </r>
  <r>
    <n v="4786"/>
    <n v="79.17"/>
    <d v="2002-05-08T00:00:00"/>
    <n v="1"/>
    <n v="79.17"/>
    <n v="0.63491792065663499"/>
    <n v="0"/>
    <n v="0.16108071135430899"/>
    <n v="4"/>
    <n v="1"/>
    <n v="1"/>
    <n v="20"/>
    <n v="5"/>
    <n v="5"/>
    <n v="30"/>
    <n v="2"/>
    <x v="2"/>
    <s v="Class-2"/>
    <x v="2"/>
  </r>
  <r>
    <n v="4787"/>
    <n v="157.75839999999999"/>
    <d v="2002-08-16T00:00:00"/>
    <n v="1"/>
    <n v="157.75839999999999"/>
    <n v="0.80420656634750098"/>
    <n v="0"/>
    <n v="0.31874145006839899"/>
    <n v="5"/>
    <n v="1"/>
    <n v="2"/>
    <n v="25"/>
    <n v="5"/>
    <n v="10"/>
    <n v="40"/>
    <n v="2.6666666666666701"/>
    <x v="2"/>
    <s v="Class-2"/>
    <x v="2"/>
  </r>
  <r>
    <n v="4788"/>
    <n v="63.165999999999997"/>
    <d v="2002-06-02T00:00:00"/>
    <n v="1"/>
    <n v="63.165999999999997"/>
    <n v="0.56532147742816796"/>
    <n v="0"/>
    <n v="0.191005471956224"/>
    <n v="3"/>
    <n v="1"/>
    <n v="1"/>
    <n v="15"/>
    <n v="5"/>
    <n v="5"/>
    <n v="25"/>
    <n v="1.6666666666666701"/>
    <x v="4"/>
    <s v="Class-1"/>
    <x v="2"/>
  </r>
  <r>
    <n v="4789"/>
    <n v="330.14280000000002"/>
    <d v="2002-10-26T00:00:00"/>
    <n v="1"/>
    <n v="330.14280000000002"/>
    <n v="0.90937072503425098"/>
    <n v="0"/>
    <n v="0.42766757865937"/>
    <n v="5"/>
    <n v="1"/>
    <n v="3"/>
    <n v="25"/>
    <n v="5"/>
    <n v="15"/>
    <n v="45"/>
    <n v="3"/>
    <x v="0"/>
    <s v="Class-3"/>
    <x v="2"/>
  </r>
  <r>
    <n v="4790"/>
    <n v="20.428000000000001"/>
    <d v="2002-06-11T00:00:00"/>
    <n v="1"/>
    <n v="20.428000000000001"/>
    <n v="0.26983584131327198"/>
    <n v="0"/>
    <n v="0.205198358413133"/>
    <n v="2"/>
    <n v="1"/>
    <n v="2"/>
    <n v="10"/>
    <n v="5"/>
    <n v="10"/>
    <n v="25"/>
    <n v="1.6666666666666701"/>
    <x v="4"/>
    <s v="Class-1"/>
    <x v="2"/>
  </r>
  <r>
    <n v="4791"/>
    <n v="58.642000000000003"/>
    <d v="2002-08-18T00:00:00"/>
    <n v="1"/>
    <n v="58.642000000000003"/>
    <n v="0.54035567715456601"/>
    <n v="0"/>
    <n v="0.32352941176470601"/>
    <n v="3"/>
    <n v="1"/>
    <n v="2"/>
    <n v="15"/>
    <n v="5"/>
    <n v="10"/>
    <n v="30"/>
    <n v="2"/>
    <x v="2"/>
    <s v="Class-2"/>
    <x v="2"/>
  </r>
  <r>
    <n v="4792"/>
    <n v="45.304000000000002"/>
    <d v="2004-12-19T00:00:00"/>
    <n v="3"/>
    <n v="135.91200000000001"/>
    <n v="0.46203830369355198"/>
    <n v="0.49743502051983601"/>
    <n v="0.95365937072503404"/>
    <n v="3"/>
    <n v="3"/>
    <n v="5"/>
    <n v="15"/>
    <n v="15"/>
    <n v="25"/>
    <n v="55"/>
    <n v="3.6666666666666701"/>
    <x v="0"/>
    <s v="Class-3"/>
    <x v="2"/>
  </r>
  <r>
    <n v="4793"/>
    <n v="21.788"/>
    <d v="2002-07-13T00:00:00"/>
    <n v="1"/>
    <n v="21.788"/>
    <n v="0.28385772913816698"/>
    <n v="0"/>
    <n v="0.25854993160054701"/>
    <n v="2"/>
    <n v="1"/>
    <n v="2"/>
    <n v="10"/>
    <n v="5"/>
    <n v="10"/>
    <n v="25"/>
    <n v="1.6666666666666701"/>
    <x v="4"/>
    <s v="Class-1"/>
    <x v="2"/>
  </r>
  <r>
    <n v="4794"/>
    <n v="-7.1054545454545401"/>
    <d v="2004-06-20T00:00:00"/>
    <n v="11"/>
    <n v="-78.15999999999994"/>
    <n v="3.9329685362516902E-2"/>
    <n v="0.83413132694938497"/>
    <n v="0.70041039671682503"/>
    <n v="1"/>
    <n v="5"/>
    <n v="4"/>
    <n v="5"/>
    <n v="25"/>
    <n v="20"/>
    <n v="50"/>
    <n v="3.3333333333333299"/>
    <x v="0"/>
    <s v="Class-3"/>
    <x v="0"/>
  </r>
  <r>
    <n v="4795"/>
    <n v="8.1266666666666705"/>
    <d v="2004-11-21T00:00:00"/>
    <n v="3"/>
    <n v="24.38000000000001"/>
    <n v="0.15287277701778601"/>
    <n v="0.49743502051983601"/>
    <n v="0.89534883720930203"/>
    <n v="1"/>
    <n v="3"/>
    <n v="5"/>
    <n v="5"/>
    <n v="15"/>
    <n v="25"/>
    <n v="45"/>
    <n v="3"/>
    <x v="0"/>
    <s v="Class-3"/>
    <x v="0"/>
  </r>
  <r>
    <n v="4796"/>
    <n v="64.091999999999999"/>
    <d v="2002-12-15T00:00:00"/>
    <n v="1"/>
    <n v="64.091999999999999"/>
    <n v="0.56959644322844305"/>
    <n v="0"/>
    <n v="0.48204514363884998"/>
    <n v="3"/>
    <n v="1"/>
    <n v="3"/>
    <n v="15"/>
    <n v="5"/>
    <n v="15"/>
    <n v="35"/>
    <n v="2.3333333333333299"/>
    <x v="2"/>
    <s v="Class-2"/>
    <x v="2"/>
  </r>
  <r>
    <n v="4797"/>
    <n v="50.935000000000002"/>
    <d v="2003-05-10T00:00:00"/>
    <n v="2"/>
    <n v="101.87"/>
    <n v="0.49572503419970398"/>
    <n v="0.35294117647058798"/>
    <n v="0.51658686730505998"/>
    <n v="3"/>
    <n v="2"/>
    <n v="3"/>
    <n v="15"/>
    <n v="10"/>
    <n v="15"/>
    <n v="40"/>
    <n v="2.6666666666666701"/>
    <x v="2"/>
    <s v="Class-2"/>
    <x v="2"/>
  </r>
  <r>
    <n v="4798"/>
    <n v="69.712000000000003"/>
    <d v="2002-05-30T00:00:00"/>
    <n v="1"/>
    <n v="69.712000000000003"/>
    <n v="0.59575923392612196"/>
    <n v="0"/>
    <n v="0.18844049247606001"/>
    <n v="3"/>
    <n v="1"/>
    <n v="1"/>
    <n v="15"/>
    <n v="5"/>
    <n v="5"/>
    <n v="25"/>
    <n v="1.6666666666666701"/>
    <x v="4"/>
    <s v="Class-1"/>
    <x v="2"/>
  </r>
  <r>
    <n v="4799"/>
    <n v="35.409210526315803"/>
    <d v="2004-12-11T00:00:00"/>
    <n v="38"/>
    <n v="1345.5500000000006"/>
    <n v="0.40064979480162999"/>
    <n v="0.96904924760601896"/>
    <n v="0.93416552667578601"/>
    <n v="3"/>
    <n v="5"/>
    <n v="5"/>
    <n v="15"/>
    <n v="25"/>
    <n v="25"/>
    <n v="65"/>
    <n v="4.3333333333333304"/>
    <x v="1"/>
    <s v="Class-4"/>
    <x v="0"/>
  </r>
  <r>
    <n v="48"/>
    <n v="15.7044444444444"/>
    <d v="2004-11-17T00:00:00"/>
    <n v="9"/>
    <n v="141.33999999999961"/>
    <n v="0.226573187414505"/>
    <n v="0.79069767441860495"/>
    <n v="0.88970588235294101"/>
    <n v="2"/>
    <n v="4"/>
    <n v="5"/>
    <n v="10"/>
    <n v="20"/>
    <n v="25"/>
    <n v="55"/>
    <n v="3.6666666666666701"/>
    <x v="0"/>
    <s v="Class-3"/>
    <x v="0"/>
  </r>
  <r>
    <n v="480"/>
    <n v="18.71"/>
    <d v="2003-12-13T00:00:00"/>
    <n v="9"/>
    <n v="168.39000000000001"/>
    <n v="0.25495896032832099"/>
    <n v="0.79069767441860495"/>
    <n v="0.59575923392612795"/>
    <n v="2"/>
    <n v="4"/>
    <n v="3"/>
    <n v="10"/>
    <n v="20"/>
    <n v="15"/>
    <n v="45"/>
    <n v="3"/>
    <x v="0"/>
    <s v="Class-3"/>
    <x v="0"/>
  </r>
  <r>
    <n v="4800"/>
    <n v="71.897142857142896"/>
    <d v="2004-06-17T00:00:00"/>
    <n v="7"/>
    <n v="503.28000000000026"/>
    <n v="0.60430916552667002"/>
    <n v="0.73204514363885098"/>
    <n v="0.69784541723666105"/>
    <n v="4"/>
    <n v="4"/>
    <n v="4"/>
    <n v="20"/>
    <n v="20"/>
    <n v="20"/>
    <n v="60"/>
    <n v="4"/>
    <x v="1"/>
    <s v="Class-4"/>
    <x v="0"/>
  </r>
  <r>
    <n v="4801"/>
    <n v="75.818235294117599"/>
    <d v="2004-09-21T00:00:00"/>
    <n v="17"/>
    <n v="1288.9099999999992"/>
    <n v="0.62158002735977902"/>
    <n v="0.90235978112175097"/>
    <n v="0.81429548563611398"/>
    <n v="4"/>
    <n v="5"/>
    <n v="5"/>
    <n v="20"/>
    <n v="25"/>
    <n v="25"/>
    <n v="70"/>
    <n v="4.6666666666666696"/>
    <x v="1"/>
    <s v="Class-4"/>
    <x v="0"/>
  </r>
  <r>
    <n v="4802"/>
    <n v="63.927999999999997"/>
    <d v="2002-03-16T00:00:00"/>
    <n v="1"/>
    <n v="63.927999999999997"/>
    <n v="0.56891244870039903"/>
    <n v="0"/>
    <n v="8.4986320109439101E-2"/>
    <n v="3"/>
    <n v="1"/>
    <n v="1"/>
    <n v="15"/>
    <n v="5"/>
    <n v="5"/>
    <n v="25"/>
    <n v="1.6666666666666701"/>
    <x v="4"/>
    <s v="Class-1"/>
    <x v="2"/>
  </r>
  <r>
    <n v="4803"/>
    <n v="80.421875"/>
    <d v="2004-09-03T00:00:00"/>
    <n v="16"/>
    <n v="1286.75"/>
    <n v="0.63850889192886495"/>
    <n v="0.89586183310533496"/>
    <n v="0.76932284541723595"/>
    <n v="4"/>
    <n v="5"/>
    <n v="4"/>
    <n v="20"/>
    <n v="25"/>
    <n v="20"/>
    <n v="65"/>
    <n v="4.3333333333333304"/>
    <x v="1"/>
    <s v="Class-4"/>
    <x v="0"/>
  </r>
  <r>
    <n v="4804"/>
    <n v="74.958799999999997"/>
    <d v="2002-12-11T00:00:00"/>
    <n v="1"/>
    <n v="74.958799999999997"/>
    <n v="0.61781805745553797"/>
    <n v="0"/>
    <n v="0.47879616963064198"/>
    <n v="4"/>
    <n v="1"/>
    <n v="3"/>
    <n v="20"/>
    <n v="5"/>
    <n v="15"/>
    <n v="40"/>
    <n v="2.6666666666666701"/>
    <x v="2"/>
    <s v="Class-2"/>
    <x v="2"/>
  </r>
  <r>
    <n v="4805"/>
    <n v="28.327999999999999"/>
    <d v="2002-10-06T00:00:00"/>
    <n v="1"/>
    <n v="28.327999999999999"/>
    <n v="0.33823529411764203"/>
    <n v="0"/>
    <n v="0.40372777017783801"/>
    <n v="2"/>
    <n v="1"/>
    <n v="3"/>
    <n v="10"/>
    <n v="5"/>
    <n v="15"/>
    <n v="30"/>
    <n v="2"/>
    <x v="2"/>
    <s v="Class-2"/>
    <x v="2"/>
  </r>
  <r>
    <n v="4806"/>
    <n v="41.8035294117647"/>
    <d v="2004-07-14T00:00:00"/>
    <n v="17"/>
    <n v="710.65999999999985"/>
    <n v="0.43997948016414301"/>
    <n v="0.90235978112175097"/>
    <n v="0.71887824897400698"/>
    <n v="3"/>
    <n v="5"/>
    <n v="4"/>
    <n v="15"/>
    <n v="25"/>
    <n v="20"/>
    <n v="60"/>
    <n v="4"/>
    <x v="1"/>
    <s v="Class-4"/>
    <x v="0"/>
  </r>
  <r>
    <n v="4807"/>
    <n v="31.959333333333301"/>
    <d v="2003-12-08T00:00:00"/>
    <n v="3"/>
    <n v="95.877999999999901"/>
    <n v="0.37158002735977302"/>
    <n v="0.49743502051983601"/>
    <n v="0.59404924760601796"/>
    <n v="2"/>
    <n v="3"/>
    <n v="3"/>
    <n v="10"/>
    <n v="15"/>
    <n v="15"/>
    <n v="40"/>
    <n v="2.6666666666666701"/>
    <x v="2"/>
    <s v="Class-2"/>
    <x v="2"/>
  </r>
  <r>
    <n v="4808"/>
    <n v="-2.76714285714286"/>
    <d v="2004-03-18T00:00:00"/>
    <n v="7"/>
    <n v="-19.370000000000019"/>
    <n v="4.34336525307795E-2"/>
    <n v="0.73204514363885098"/>
    <n v="0.64432284541723595"/>
    <n v="1"/>
    <n v="4"/>
    <n v="4"/>
    <n v="5"/>
    <n v="20"/>
    <n v="20"/>
    <n v="45"/>
    <n v="3"/>
    <x v="0"/>
    <s v="Class-3"/>
    <x v="0"/>
  </r>
  <r>
    <n v="4809"/>
    <n v="155.49799999999999"/>
    <d v="2004-03-05T00:00:00"/>
    <n v="5"/>
    <n v="777.49"/>
    <n v="0.801641586867336"/>
    <n v="0.64261285909712695"/>
    <n v="0.63662790697674299"/>
    <n v="5"/>
    <n v="4"/>
    <n v="4"/>
    <n v="25"/>
    <n v="20"/>
    <n v="20"/>
    <n v="65"/>
    <n v="4.3333333333333304"/>
    <x v="1"/>
    <s v="Class-4"/>
    <x v="0"/>
  </r>
  <r>
    <n v="481"/>
    <n v="7.5137499999999999"/>
    <d v="2004-12-09T00:00:00"/>
    <n v="16"/>
    <n v="120.22"/>
    <n v="0.147400820793435"/>
    <n v="0.89586183310533496"/>
    <n v="0.92989056087551203"/>
    <n v="1"/>
    <n v="5"/>
    <n v="5"/>
    <n v="5"/>
    <n v="25"/>
    <n v="25"/>
    <n v="55"/>
    <n v="3.6666666666666701"/>
    <x v="0"/>
    <s v="Class-3"/>
    <x v="0"/>
  </r>
  <r>
    <n v="4810"/>
    <n v="26.135999999999999"/>
    <d v="2002-12-24T00:00:00"/>
    <n v="1"/>
    <n v="26.135999999999999"/>
    <n v="0.32010943912448397"/>
    <n v="0"/>
    <n v="0.484781121751025"/>
    <n v="2"/>
    <n v="1"/>
    <n v="3"/>
    <n v="10"/>
    <n v="5"/>
    <n v="15"/>
    <n v="30"/>
    <n v="2"/>
    <x v="2"/>
    <s v="Class-2"/>
    <x v="2"/>
  </r>
  <r>
    <n v="4811"/>
    <n v="423.7688"/>
    <d v="2002-08-18T00:00:00"/>
    <n v="1"/>
    <n v="423.7688"/>
    <n v="0.93023255813959005"/>
    <n v="0"/>
    <n v="0.32352941176470601"/>
    <n v="5"/>
    <n v="1"/>
    <n v="2"/>
    <n v="25"/>
    <n v="5"/>
    <n v="10"/>
    <n v="40"/>
    <n v="2.6666666666666701"/>
    <x v="2"/>
    <s v="Class-2"/>
    <x v="2"/>
  </r>
  <r>
    <n v="4812"/>
    <n v="74.821200000000005"/>
    <d v="2002-08-31T00:00:00"/>
    <n v="1"/>
    <n v="74.821200000000005"/>
    <n v="0.61730506155950504"/>
    <n v="0"/>
    <n v="0.3515731874145"/>
    <n v="4"/>
    <n v="1"/>
    <n v="2"/>
    <n v="20"/>
    <n v="5"/>
    <n v="10"/>
    <n v="35"/>
    <n v="2.3333333333333299"/>
    <x v="2"/>
    <s v="Class-2"/>
    <x v="2"/>
  </r>
  <r>
    <n v="4813"/>
    <n v="5.6033333333333299"/>
    <d v="2004-04-10T00:00:00"/>
    <n v="3"/>
    <n v="16.809999999999988"/>
    <n v="0.124658002735979"/>
    <n v="0.49743502051983601"/>
    <n v="0.65783173734610001"/>
    <n v="1"/>
    <n v="3"/>
    <n v="4"/>
    <n v="5"/>
    <n v="15"/>
    <n v="20"/>
    <n v="40"/>
    <n v="2.6666666666666701"/>
    <x v="2"/>
    <s v="Class-2"/>
    <x v="0"/>
  </r>
  <r>
    <n v="4814"/>
    <n v="89.983333333333306"/>
    <d v="2004-06-27T00:00:00"/>
    <n v="6"/>
    <n v="539.89999999999986"/>
    <n v="0.67407660738714803"/>
    <n v="0.68946648426812596"/>
    <n v="0.70536935704514203"/>
    <n v="4"/>
    <n v="4"/>
    <n v="4"/>
    <n v="20"/>
    <n v="20"/>
    <n v="20"/>
    <n v="60"/>
    <n v="4"/>
    <x v="1"/>
    <s v="Class-4"/>
    <x v="0"/>
  </r>
  <r>
    <n v="4815"/>
    <n v="53.424999999999997"/>
    <d v="2004-12-04T00:00:00"/>
    <n v="2"/>
    <n v="106.85"/>
    <n v="0.50974692202460203"/>
    <n v="0.35294117647058798"/>
    <n v="0.92065663474692105"/>
    <n v="3"/>
    <n v="2"/>
    <n v="5"/>
    <n v="15"/>
    <n v="10"/>
    <n v="25"/>
    <n v="50"/>
    <n v="3.3333333333333299"/>
    <x v="0"/>
    <s v="Class-3"/>
    <x v="2"/>
  </r>
  <r>
    <n v="4816"/>
    <n v="42.728000000000002"/>
    <d v="2002-06-28T00:00:00"/>
    <n v="1"/>
    <n v="42.728000000000002"/>
    <n v="0.44442544459642602"/>
    <n v="0"/>
    <n v="0.23409712722298201"/>
    <n v="3"/>
    <n v="1"/>
    <n v="2"/>
    <n v="15"/>
    <n v="5"/>
    <n v="10"/>
    <n v="30"/>
    <n v="2"/>
    <x v="2"/>
    <s v="Class-2"/>
    <x v="2"/>
  </r>
  <r>
    <n v="4817"/>
    <n v="31.5838"/>
    <d v="2002-05-09T00:00:00"/>
    <n v="2"/>
    <n v="63.1676"/>
    <n v="0.36901504787960898"/>
    <n v="0.35294117647058798"/>
    <n v="0.16210670314637499"/>
    <n v="2"/>
    <n v="2"/>
    <n v="1"/>
    <n v="10"/>
    <n v="10"/>
    <n v="5"/>
    <n v="25"/>
    <n v="1.6666666666666701"/>
    <x v="4"/>
    <s v="Class-1"/>
    <x v="2"/>
  </r>
  <r>
    <n v="4818"/>
    <n v="243.87375"/>
    <d v="2004-01-03T00:00:00"/>
    <n v="8"/>
    <n v="1950.99"/>
    <n v="0.87500000000004496"/>
    <n v="0.76333789329685398"/>
    <n v="0.60499316005471904"/>
    <n v="5"/>
    <n v="4"/>
    <n v="4"/>
    <n v="25"/>
    <n v="20"/>
    <n v="20"/>
    <n v="65"/>
    <n v="4.3333333333333304"/>
    <x v="1"/>
    <s v="Class-4"/>
    <x v="0"/>
  </r>
  <r>
    <n v="4819"/>
    <n v="197.78763157894701"/>
    <d v="2005-01-08T00:00:00"/>
    <n v="76"/>
    <n v="15031.859999999973"/>
    <n v="0.84404924760605804"/>
    <n v="0.98837209302325602"/>
    <n v="0.99948700410396696"/>
    <n v="5"/>
    <n v="5"/>
    <n v="5"/>
    <n v="25"/>
    <n v="25"/>
    <n v="25"/>
    <n v="75"/>
    <n v="5"/>
    <x v="3"/>
    <s v="Class-5"/>
    <x v="0"/>
  </r>
  <r>
    <n v="482"/>
    <n v="180.87695625000001"/>
    <d v="2004-12-31T00:00:00"/>
    <n v="32"/>
    <n v="5788.0626000000002"/>
    <n v="0.82934336525311403"/>
    <n v="0.960499316005472"/>
    <n v="0.98529411764705799"/>
    <n v="5"/>
    <n v="5"/>
    <n v="5"/>
    <n v="25"/>
    <n v="25"/>
    <n v="25"/>
    <n v="75"/>
    <n v="5"/>
    <x v="3"/>
    <s v="Class-5"/>
    <x v="0"/>
  </r>
  <r>
    <n v="4820"/>
    <n v="21.7255"/>
    <d v="2003-09-22T00:00:00"/>
    <n v="4"/>
    <n v="86.902000000000001"/>
    <n v="0.28300273597811298"/>
    <n v="0.581395348837209"/>
    <n v="0.56361149110806996"/>
    <n v="2"/>
    <n v="3"/>
    <n v="3"/>
    <n v="10"/>
    <n v="15"/>
    <n v="15"/>
    <n v="40"/>
    <n v="2.6666666666666701"/>
    <x v="2"/>
    <s v="Class-2"/>
    <x v="2"/>
  </r>
  <r>
    <n v="4821"/>
    <n v="0"/>
    <d v="2002-12-23T00:00:00"/>
    <n v="1"/>
    <n v="0"/>
    <n v="4.5827633378932697E-2"/>
    <n v="0"/>
    <n v="0.48426812585499202"/>
    <n v="1"/>
    <n v="1"/>
    <n v="3"/>
    <n v="5"/>
    <n v="5"/>
    <n v="15"/>
    <n v="25"/>
    <n v="1.6666666666666701"/>
    <x v="4"/>
    <s v="Class-1"/>
    <x v="0"/>
  </r>
  <r>
    <n v="4822"/>
    <n v="31.606000000000002"/>
    <d v="2002-02-01T00:00:00"/>
    <n v="1"/>
    <n v="31.606000000000002"/>
    <n v="0.36918604651162001"/>
    <n v="0"/>
    <n v="2.5991792065663499E-2"/>
    <n v="2"/>
    <n v="1"/>
    <n v="1"/>
    <n v="10"/>
    <n v="5"/>
    <n v="5"/>
    <n v="20"/>
    <n v="1.3333333333333299"/>
    <x v="4"/>
    <s v="Class-1"/>
    <x v="2"/>
  </r>
  <r>
    <n v="4823"/>
    <n v="19.445"/>
    <d v="2004-03-25T00:00:00"/>
    <n v="16"/>
    <n v="311.12"/>
    <n v="0.26043091655267098"/>
    <n v="0.89586183310533496"/>
    <n v="0.64825581395348697"/>
    <n v="2"/>
    <n v="5"/>
    <n v="4"/>
    <n v="10"/>
    <n v="25"/>
    <n v="20"/>
    <n v="55"/>
    <n v="3.6666666666666701"/>
    <x v="0"/>
    <s v="Class-3"/>
    <x v="0"/>
  </r>
  <r>
    <n v="4824"/>
    <n v="65.013999999999996"/>
    <d v="2003-11-25T00:00:00"/>
    <n v="5"/>
    <n v="325.07"/>
    <n v="0.574897400820783"/>
    <n v="0.64261285909712695"/>
    <n v="0.58806429548563499"/>
    <n v="3"/>
    <n v="4"/>
    <n v="3"/>
    <n v="15"/>
    <n v="20"/>
    <n v="15"/>
    <n v="50"/>
    <n v="3.3333333333333299"/>
    <x v="0"/>
    <s v="Class-3"/>
    <x v="0"/>
  </r>
  <r>
    <n v="4825"/>
    <n v="0.52249999999999996"/>
    <d v="2003-10-21T00:00:00"/>
    <n v="4"/>
    <n v="2.09"/>
    <n v="5.8481532147742502E-2"/>
    <n v="0.581395348837209"/>
    <n v="0.57472640218878102"/>
    <n v="1"/>
    <n v="3"/>
    <n v="3"/>
    <n v="5"/>
    <n v="15"/>
    <n v="15"/>
    <n v="35"/>
    <n v="2.3333333333333299"/>
    <x v="2"/>
    <s v="Class-2"/>
    <x v="0"/>
  </r>
  <r>
    <n v="4826"/>
    <n v="18.721851851851898"/>
    <d v="2004-09-25T00:00:00"/>
    <n v="27"/>
    <n v="505.49000000000126"/>
    <n v="0.255300957592343"/>
    <n v="0.94784541723666205"/>
    <n v="0.81754445964432199"/>
    <n v="2"/>
    <n v="5"/>
    <n v="5"/>
    <n v="10"/>
    <n v="25"/>
    <n v="25"/>
    <n v="60"/>
    <n v="4"/>
    <x v="1"/>
    <s v="Class-4"/>
    <x v="0"/>
  </r>
  <r>
    <n v="4827"/>
    <n v="49.050142857142902"/>
    <d v="2004-10-18T00:00:00"/>
    <n v="7"/>
    <n v="343.35100000000034"/>
    <n v="0.487004103967147"/>
    <n v="0.73204514363885098"/>
    <n v="0.84627222982216099"/>
    <n v="3"/>
    <n v="4"/>
    <n v="5"/>
    <n v="15"/>
    <n v="20"/>
    <n v="25"/>
    <n v="60"/>
    <n v="4"/>
    <x v="1"/>
    <s v="Class-4"/>
    <x v="0"/>
  </r>
  <r>
    <n v="4828"/>
    <n v="248.67173913043499"/>
    <d v="2004-11-01T00:00:00"/>
    <n v="23"/>
    <n v="5719.4500000000044"/>
    <n v="0.87773597811222004"/>
    <n v="0.93570451436388502"/>
    <n v="0.86645006839945204"/>
    <n v="5"/>
    <n v="5"/>
    <n v="5"/>
    <n v="25"/>
    <n v="25"/>
    <n v="25"/>
    <n v="75"/>
    <n v="5"/>
    <x v="3"/>
    <s v="Class-5"/>
    <x v="0"/>
  </r>
  <r>
    <n v="4829"/>
    <n v="78.59"/>
    <d v="2003-07-02T00:00:00"/>
    <n v="4"/>
    <n v="314.36"/>
    <n v="0.63337893296853598"/>
    <n v="0.581395348837209"/>
    <n v="0.53385772913816598"/>
    <n v="4"/>
    <n v="3"/>
    <n v="3"/>
    <n v="20"/>
    <n v="15"/>
    <n v="15"/>
    <n v="50"/>
    <n v="3.3333333333333299"/>
    <x v="0"/>
    <s v="Class-3"/>
    <x v="0"/>
  </r>
  <r>
    <n v="483"/>
    <n v="0.52500000000000002"/>
    <d v="2002-07-10T00:00:00"/>
    <n v="2"/>
    <n v="1.05"/>
    <n v="5.8652530779753402E-2"/>
    <n v="0.35294117647058798"/>
    <n v="0.25461696306429499"/>
    <n v="1"/>
    <n v="2"/>
    <n v="2"/>
    <n v="5"/>
    <n v="10"/>
    <n v="10"/>
    <n v="25"/>
    <n v="1.6666666666666701"/>
    <x v="4"/>
    <s v="Class-1"/>
    <x v="0"/>
  </r>
  <r>
    <n v="4830"/>
    <n v="3.34"/>
    <d v="2003-12-16T00:00:00"/>
    <n v="2"/>
    <n v="6.68"/>
    <n v="9.7640218878249294E-2"/>
    <n v="0.35294117647058798"/>
    <n v="0.59746922024623705"/>
    <n v="1"/>
    <n v="2"/>
    <n v="3"/>
    <n v="5"/>
    <n v="10"/>
    <n v="15"/>
    <n v="30"/>
    <n v="2"/>
    <x v="2"/>
    <s v="Class-2"/>
    <x v="0"/>
  </r>
  <r>
    <n v="4831"/>
    <n v="34.4"/>
    <d v="2004-04-19T00:00:00"/>
    <n v="2"/>
    <n v="68.8"/>
    <n v="0.39004787961695198"/>
    <n v="0.35294117647058798"/>
    <n v="0.66398768809849396"/>
    <n v="2"/>
    <n v="2"/>
    <n v="4"/>
    <n v="10"/>
    <n v="10"/>
    <n v="20"/>
    <n v="40"/>
    <n v="2.6666666666666701"/>
    <x v="2"/>
    <s v="Class-2"/>
    <x v="0"/>
  </r>
  <r>
    <n v="4832"/>
    <n v="16.7708333333333"/>
    <d v="2004-11-05T00:00:00"/>
    <n v="12"/>
    <n v="201.2499999999996"/>
    <n v="0.23512311901505201"/>
    <n v="0.85020519835841302"/>
    <n v="0.86987004103967103"/>
    <n v="2"/>
    <n v="5"/>
    <n v="5"/>
    <n v="10"/>
    <n v="25"/>
    <n v="25"/>
    <n v="60"/>
    <n v="4"/>
    <x v="1"/>
    <s v="Class-4"/>
    <x v="0"/>
  </r>
  <r>
    <n v="4833"/>
    <n v="108.86166666666701"/>
    <d v="2004-03-21T00:00:00"/>
    <n v="6"/>
    <n v="653.17000000000201"/>
    <n v="0.71939124487005601"/>
    <n v="0.68946648426812596"/>
    <n v="0.64603283173734505"/>
    <n v="4"/>
    <n v="4"/>
    <n v="4"/>
    <n v="20"/>
    <n v="20"/>
    <n v="20"/>
    <n v="60"/>
    <n v="4"/>
    <x v="1"/>
    <s v="Class-4"/>
    <x v="0"/>
  </r>
  <r>
    <n v="4834"/>
    <n v="150.72833333333301"/>
    <d v="2004-10-05T00:00:00"/>
    <n v="6"/>
    <n v="904.36999999999807"/>
    <n v="0.796682626539018"/>
    <n v="0.68946648426812596"/>
    <n v="0.83054035567715401"/>
    <n v="4"/>
    <n v="4"/>
    <n v="5"/>
    <n v="20"/>
    <n v="20"/>
    <n v="25"/>
    <n v="65"/>
    <n v="4.3333333333333304"/>
    <x v="1"/>
    <s v="Class-4"/>
    <x v="0"/>
  </r>
  <r>
    <n v="4835"/>
    <n v="74.602471428571405"/>
    <d v="2004-09-12T00:00:00"/>
    <n v="7"/>
    <n v="522.2172999999998"/>
    <n v="0.61662106703146102"/>
    <n v="0.73204514363885098"/>
    <n v="0.78060875512995798"/>
    <n v="4"/>
    <n v="4"/>
    <n v="4"/>
    <n v="20"/>
    <n v="20"/>
    <n v="20"/>
    <n v="60"/>
    <n v="4"/>
    <x v="1"/>
    <s v="Class-4"/>
    <x v="1"/>
  </r>
  <r>
    <n v="4837"/>
    <n v="16.489090909090901"/>
    <d v="2003-10-20T00:00:00"/>
    <n v="11"/>
    <n v="181.37999999999991"/>
    <n v="0.23324213406293201"/>
    <n v="0.83413132694938497"/>
    <n v="0.57370041039671604"/>
    <n v="2"/>
    <n v="5"/>
    <n v="3"/>
    <n v="10"/>
    <n v="25"/>
    <n v="15"/>
    <n v="50"/>
    <n v="3.3333333333333299"/>
    <x v="0"/>
    <s v="Class-3"/>
    <x v="0"/>
  </r>
  <r>
    <n v="4838"/>
    <n v="53.03"/>
    <d v="2004-09-14T00:00:00"/>
    <n v="19"/>
    <n v="1007.57"/>
    <n v="0.507523939808459"/>
    <n v="0.91501367989056104"/>
    <n v="0.78317373461012196"/>
    <n v="3"/>
    <n v="5"/>
    <n v="4"/>
    <n v="15"/>
    <n v="25"/>
    <n v="20"/>
    <n v="60"/>
    <n v="4"/>
    <x v="1"/>
    <s v="Class-4"/>
    <x v="0"/>
  </r>
  <r>
    <n v="4839"/>
    <n v="0.17499999999999999"/>
    <d v="2004-09-12T00:00:00"/>
    <n v="2"/>
    <n v="0.35"/>
    <n v="5.2838577291381403E-2"/>
    <n v="0.35294117647058798"/>
    <n v="0.78060875512995798"/>
    <n v="1"/>
    <n v="2"/>
    <n v="4"/>
    <n v="5"/>
    <n v="10"/>
    <n v="20"/>
    <n v="35"/>
    <n v="2.3333333333333299"/>
    <x v="2"/>
    <s v="Class-2"/>
    <x v="0"/>
  </r>
  <r>
    <n v="484"/>
    <n v="84.9916129032258"/>
    <d v="2004-12-02T00:00:00"/>
    <n v="31"/>
    <n v="2634.74"/>
    <n v="0.65595075239398404"/>
    <n v="0.95844733242134095"/>
    <n v="0.91740766073871405"/>
    <n v="4"/>
    <n v="5"/>
    <n v="5"/>
    <n v="20"/>
    <n v="25"/>
    <n v="25"/>
    <n v="70"/>
    <n v="4.6666666666666696"/>
    <x v="1"/>
    <s v="Class-4"/>
    <x v="0"/>
  </r>
  <r>
    <n v="4840"/>
    <n v="24.777999999999999"/>
    <d v="2002-09-07T00:00:00"/>
    <n v="1"/>
    <n v="24.777999999999999"/>
    <n v="0.308823529411763"/>
    <n v="0"/>
    <n v="0.36063611491108"/>
    <n v="2"/>
    <n v="1"/>
    <n v="2"/>
    <n v="10"/>
    <n v="5"/>
    <n v="10"/>
    <n v="25"/>
    <n v="1.6666666666666701"/>
    <x v="4"/>
    <s v="Class-1"/>
    <x v="2"/>
  </r>
  <r>
    <n v="4841"/>
    <n v="63.567500000000003"/>
    <d v="2004-10-26T00:00:00"/>
    <n v="4"/>
    <n v="254.27"/>
    <n v="0.56737346101230002"/>
    <n v="0.581395348837209"/>
    <n v="0.85721614227086096"/>
    <n v="3"/>
    <n v="3"/>
    <n v="5"/>
    <n v="15"/>
    <n v="15"/>
    <n v="25"/>
    <n v="55"/>
    <n v="3.6666666666666701"/>
    <x v="0"/>
    <s v="Class-3"/>
    <x v="0"/>
  </r>
  <r>
    <n v="4842"/>
    <n v="7.76"/>
    <d v="2003-05-05T00:00:00"/>
    <n v="6"/>
    <n v="46.56"/>
    <n v="0.149623803009578"/>
    <n v="0.68946648426812596"/>
    <n v="0.51521887824897294"/>
    <n v="1"/>
    <n v="4"/>
    <n v="3"/>
    <n v="5"/>
    <n v="20"/>
    <n v="15"/>
    <n v="40"/>
    <n v="2.6666666666666701"/>
    <x v="2"/>
    <s v="Class-2"/>
    <x v="0"/>
  </r>
  <r>
    <n v="4843"/>
    <n v="52.180554545454498"/>
    <d v="2004-12-14T00:00:00"/>
    <n v="33"/>
    <n v="1721.9582999999984"/>
    <n v="0.50085499316003201"/>
    <n v="0.96272229822161404"/>
    <n v="0.94237346101231101"/>
    <n v="3"/>
    <n v="5"/>
    <n v="5"/>
    <n v="15"/>
    <n v="25"/>
    <n v="25"/>
    <n v="65"/>
    <n v="4.3333333333333304"/>
    <x v="1"/>
    <s v="Class-4"/>
    <x v="0"/>
  </r>
  <r>
    <n v="4844"/>
    <n v="53.69"/>
    <d v="2002-05-13T00:00:00"/>
    <n v="1"/>
    <n v="53.69"/>
    <n v="0.51060191518465703"/>
    <n v="0"/>
    <n v="0.16672366621067"/>
    <n v="3"/>
    <n v="1"/>
    <n v="1"/>
    <n v="15"/>
    <n v="5"/>
    <n v="5"/>
    <n v="25"/>
    <n v="1.6666666666666701"/>
    <x v="4"/>
    <s v="Class-1"/>
    <x v="0"/>
  </r>
  <r>
    <n v="4845"/>
    <n v="3.395"/>
    <d v="2004-09-16T00:00:00"/>
    <n v="6"/>
    <n v="20.37"/>
    <n v="9.8153214774282196E-2"/>
    <n v="0.68946648426812596"/>
    <n v="0.79873461012311797"/>
    <n v="1"/>
    <n v="4"/>
    <n v="4"/>
    <n v="5"/>
    <n v="20"/>
    <n v="20"/>
    <n v="45"/>
    <n v="3"/>
    <x v="0"/>
    <s v="Class-3"/>
    <x v="0"/>
  </r>
  <r>
    <n v="4846"/>
    <n v="3.65"/>
    <d v="2003-05-17T00:00:00"/>
    <n v="2"/>
    <n v="7.3"/>
    <n v="0.10140218878248999"/>
    <n v="0.35294117647058798"/>
    <n v="0.51898084815321399"/>
    <n v="1"/>
    <n v="2"/>
    <n v="3"/>
    <n v="5"/>
    <n v="10"/>
    <n v="15"/>
    <n v="30"/>
    <n v="2"/>
    <x v="2"/>
    <s v="Class-2"/>
    <x v="0"/>
  </r>
  <r>
    <n v="4847"/>
    <n v="4.5149999999999997"/>
    <d v="2002-05-17T00:00:00"/>
    <n v="2"/>
    <n v="9.0299999999999994"/>
    <n v="0.11251709986320201"/>
    <n v="0.35294117647058798"/>
    <n v="0.170827633378933"/>
    <n v="1"/>
    <n v="2"/>
    <n v="1"/>
    <n v="5"/>
    <n v="10"/>
    <n v="5"/>
    <n v="20"/>
    <n v="1.3333333333333299"/>
    <x v="4"/>
    <s v="Class-1"/>
    <x v="0"/>
  </r>
  <r>
    <n v="4848"/>
    <n v="11.3"/>
    <d v="2004-09-25T00:00:00"/>
    <n v="3"/>
    <n v="33.900000000000006"/>
    <n v="0.18040355677154901"/>
    <n v="0.49743502051983601"/>
    <n v="0.81754445964432199"/>
    <n v="1"/>
    <n v="3"/>
    <n v="5"/>
    <n v="5"/>
    <n v="15"/>
    <n v="25"/>
    <n v="45"/>
    <n v="3"/>
    <x v="0"/>
    <s v="Class-3"/>
    <x v="0"/>
  </r>
  <r>
    <n v="4849"/>
    <n v="1.76"/>
    <d v="2002-05-20T00:00:00"/>
    <n v="2"/>
    <n v="3.52"/>
    <n v="7.6436388508891798E-2"/>
    <n v="0.35294117647058798"/>
    <n v="0.17527359781121801"/>
    <n v="1"/>
    <n v="2"/>
    <n v="1"/>
    <n v="5"/>
    <n v="10"/>
    <n v="5"/>
    <n v="20"/>
    <n v="1.3333333333333299"/>
    <x v="4"/>
    <s v="Class-1"/>
    <x v="0"/>
  </r>
  <r>
    <n v="485"/>
    <n v="29.004615384615398"/>
    <d v="2004-11-24T00:00:00"/>
    <n v="13"/>
    <n v="377.06000000000017"/>
    <n v="0.34610123119014402"/>
    <n v="0.86234610123119004"/>
    <n v="0.90253077975376195"/>
    <n v="2"/>
    <n v="5"/>
    <n v="5"/>
    <n v="10"/>
    <n v="25"/>
    <n v="25"/>
    <n v="60"/>
    <n v="4"/>
    <x v="1"/>
    <s v="Class-4"/>
    <x v="0"/>
  </r>
  <r>
    <n v="4850"/>
    <n v="85.722499999999997"/>
    <d v="2003-05-23T00:00:00"/>
    <n v="4"/>
    <n v="342.89"/>
    <n v="0.65834473324213805"/>
    <n v="0.581395348837209"/>
    <n v="0.52000683994527896"/>
    <n v="4"/>
    <n v="3"/>
    <n v="3"/>
    <n v="20"/>
    <n v="15"/>
    <n v="15"/>
    <n v="50"/>
    <n v="3.3333333333333299"/>
    <x v="0"/>
    <s v="Class-3"/>
    <x v="0"/>
  </r>
  <r>
    <n v="4851"/>
    <n v="-11.1425"/>
    <d v="2003-07-09T00:00:00"/>
    <n v="4"/>
    <n v="-44.57"/>
    <n v="3.7619699042407501E-2"/>
    <n v="0.581395348837209"/>
    <n v="0.53590971272229704"/>
    <n v="1"/>
    <n v="3"/>
    <n v="3"/>
    <n v="5"/>
    <n v="15"/>
    <n v="15"/>
    <n v="35"/>
    <n v="2.3333333333333299"/>
    <x v="2"/>
    <s v="Class-2"/>
    <x v="0"/>
  </r>
  <r>
    <n v="4852"/>
    <n v="248.84800000000001"/>
    <d v="2004-08-28T00:00:00"/>
    <n v="5"/>
    <n v="1244.24"/>
    <n v="0.87807797537624199"/>
    <n v="0.64261285909712695"/>
    <n v="0.76265389876880896"/>
    <n v="5"/>
    <n v="4"/>
    <n v="4"/>
    <n v="25"/>
    <n v="20"/>
    <n v="20"/>
    <n v="65"/>
    <n v="4.3333333333333304"/>
    <x v="1"/>
    <s v="Class-4"/>
    <x v="0"/>
  </r>
  <r>
    <n v="4853"/>
    <n v="58.43"/>
    <d v="2003-05-25T00:00:00"/>
    <n v="3"/>
    <n v="175.29"/>
    <n v="0.53881668946646699"/>
    <n v="0.49743502051983601"/>
    <n v="0.52069083447332298"/>
    <n v="3"/>
    <n v="3"/>
    <n v="3"/>
    <n v="15"/>
    <n v="15"/>
    <n v="15"/>
    <n v="45"/>
    <n v="3"/>
    <x v="0"/>
    <s v="Class-3"/>
    <x v="0"/>
  </r>
  <r>
    <n v="4854"/>
    <n v="24.4828571428571"/>
    <d v="2004-02-16T00:00:00"/>
    <n v="7"/>
    <n v="171.37999999999971"/>
    <n v="0.30625854993159901"/>
    <n v="0.73204514363885098"/>
    <n v="0.625854993160054"/>
    <n v="2"/>
    <n v="4"/>
    <n v="4"/>
    <n v="10"/>
    <n v="20"/>
    <n v="20"/>
    <n v="50"/>
    <n v="3.3333333333333299"/>
    <x v="0"/>
    <s v="Class-3"/>
    <x v="0"/>
  </r>
  <r>
    <n v="4855"/>
    <n v="58.58"/>
    <d v="2004-03-04T00:00:00"/>
    <n v="2"/>
    <n v="117.16"/>
    <n v="0.54001367989054405"/>
    <n v="0.35294117647058798"/>
    <n v="0.63594391244869897"/>
    <n v="3"/>
    <n v="2"/>
    <n v="4"/>
    <n v="15"/>
    <n v="10"/>
    <n v="20"/>
    <n v="45"/>
    <n v="3"/>
    <x v="0"/>
    <s v="Class-3"/>
    <x v="0"/>
  </r>
  <r>
    <n v="4856"/>
    <n v="897.79333333333295"/>
    <d v="2002-10-12T00:00:00"/>
    <n v="3"/>
    <n v="2693.3799999999987"/>
    <n v="0.96768125854999398"/>
    <n v="0.49743502051983601"/>
    <n v="0.41022571819425402"/>
    <n v="5"/>
    <n v="3"/>
    <n v="3"/>
    <n v="25"/>
    <n v="15"/>
    <n v="15"/>
    <n v="55"/>
    <n v="3.6666666666666701"/>
    <x v="0"/>
    <s v="Class-3"/>
    <x v="0"/>
  </r>
  <r>
    <n v="4857"/>
    <n v="19.16"/>
    <d v="2002-05-03T00:00:00"/>
    <n v="1"/>
    <n v="19.16"/>
    <n v="0.25837893296853998"/>
    <n v="0"/>
    <n v="0.155437756497948"/>
    <n v="2"/>
    <n v="1"/>
    <n v="1"/>
    <n v="10"/>
    <n v="5"/>
    <n v="5"/>
    <n v="20"/>
    <n v="1.3333333333333299"/>
    <x v="4"/>
    <s v="Class-1"/>
    <x v="0"/>
  </r>
  <r>
    <n v="4858"/>
    <n v="44.226666666666702"/>
    <d v="2004-02-21T00:00:00"/>
    <n v="3"/>
    <n v="132.68000000000012"/>
    <n v="0.45605335157317001"/>
    <n v="0.49743502051983601"/>
    <n v="0.62807797537619603"/>
    <n v="3"/>
    <n v="3"/>
    <n v="4"/>
    <n v="15"/>
    <n v="15"/>
    <n v="20"/>
    <n v="50"/>
    <n v="3.3333333333333299"/>
    <x v="0"/>
    <s v="Class-3"/>
    <x v="0"/>
  </r>
  <r>
    <n v="4859"/>
    <n v="133.44999999999999"/>
    <d v="2002-05-31T00:00:00"/>
    <n v="1"/>
    <n v="133.44999999999999"/>
    <n v="0.77154582763340396"/>
    <n v="0"/>
    <n v="0.18963748290013699"/>
    <n v="4"/>
    <n v="1"/>
    <n v="1"/>
    <n v="20"/>
    <n v="5"/>
    <n v="5"/>
    <n v="30"/>
    <n v="2"/>
    <x v="2"/>
    <s v="Class-2"/>
    <x v="0"/>
  </r>
  <r>
    <n v="486"/>
    <n v="242.04480000000001"/>
    <d v="2004-07-05T00:00:00"/>
    <n v="10"/>
    <n v="2420.4480000000003"/>
    <n v="0.87329001367993497"/>
    <n v="0.81549247606019204"/>
    <n v="0.71152530779753698"/>
    <n v="5"/>
    <n v="5"/>
    <n v="4"/>
    <n v="25"/>
    <n v="25"/>
    <n v="20"/>
    <n v="70"/>
    <n v="4.6666666666666696"/>
    <x v="1"/>
    <s v="Class-4"/>
    <x v="1"/>
  </r>
  <r>
    <n v="4860"/>
    <n v="85.123999999999995"/>
    <d v="2002-06-03T00:00:00"/>
    <n v="1"/>
    <n v="85.123999999999995"/>
    <n v="0.65612175102599501"/>
    <n v="0"/>
    <n v="0.19339945280437801"/>
    <n v="4"/>
    <n v="1"/>
    <n v="1"/>
    <n v="20"/>
    <n v="5"/>
    <n v="5"/>
    <n v="30"/>
    <n v="2"/>
    <x v="2"/>
    <s v="Class-2"/>
    <x v="2"/>
  </r>
  <r>
    <n v="4861"/>
    <n v="74.430400000000006"/>
    <d v="2002-06-09T00:00:00"/>
    <n v="1"/>
    <n v="74.430400000000006"/>
    <n v="0.61474008207933994"/>
    <n v="0"/>
    <n v="0.20177838577291399"/>
    <n v="4"/>
    <n v="1"/>
    <n v="2"/>
    <n v="20"/>
    <n v="5"/>
    <n v="10"/>
    <n v="35"/>
    <n v="2.3333333333333299"/>
    <x v="2"/>
    <s v="Class-2"/>
    <x v="2"/>
  </r>
  <r>
    <n v="4862"/>
    <n v="6.0566666666666702"/>
    <d v="2002-06-03T00:00:00"/>
    <n v="3"/>
    <n v="18.170000000000009"/>
    <n v="0.130129958960329"/>
    <n v="0.49743502051983601"/>
    <n v="0.19339945280437801"/>
    <n v="1"/>
    <n v="3"/>
    <n v="1"/>
    <n v="5"/>
    <n v="15"/>
    <n v="5"/>
    <n v="25"/>
    <n v="1.6666666666666701"/>
    <x v="4"/>
    <s v="Class-1"/>
    <x v="0"/>
  </r>
  <r>
    <n v="4863"/>
    <n v="125.44"/>
    <d v="2002-07-28T00:00:00"/>
    <n v="3"/>
    <n v="376.32"/>
    <n v="0.75752393980850397"/>
    <n v="0.49743502051983601"/>
    <n v="0.28317373461012302"/>
    <n v="4"/>
    <n v="3"/>
    <n v="2"/>
    <n v="20"/>
    <n v="15"/>
    <n v="10"/>
    <n v="45"/>
    <n v="3"/>
    <x v="0"/>
    <s v="Class-3"/>
    <x v="0"/>
  </r>
  <r>
    <n v="4864"/>
    <n v="38.99"/>
    <d v="2004-12-08T00:00:00"/>
    <n v="8"/>
    <n v="311.92"/>
    <n v="0.419459644322831"/>
    <n v="0.76333789329685398"/>
    <n v="0.92869357045143597"/>
    <n v="3"/>
    <n v="4"/>
    <n v="5"/>
    <n v="15"/>
    <n v="20"/>
    <n v="25"/>
    <n v="60"/>
    <n v="4"/>
    <x v="1"/>
    <s v="Class-4"/>
    <x v="0"/>
  </r>
  <r>
    <n v="4865"/>
    <n v="166.04066666666699"/>
    <d v="2004-07-05T00:00:00"/>
    <n v="3"/>
    <n v="498.12200000000098"/>
    <n v="0.81429548563614795"/>
    <n v="0.49743502051983601"/>
    <n v="0.71152530779753698"/>
    <n v="5"/>
    <n v="3"/>
    <n v="4"/>
    <n v="25"/>
    <n v="15"/>
    <n v="20"/>
    <n v="60"/>
    <n v="4"/>
    <x v="1"/>
    <s v="Class-4"/>
    <x v="2"/>
  </r>
  <r>
    <n v="4866"/>
    <n v="65.563999999999993"/>
    <d v="2002-06-09T00:00:00"/>
    <n v="1"/>
    <n v="65.563999999999993"/>
    <n v="0.57883036935703502"/>
    <n v="0"/>
    <n v="0.20177838577291399"/>
    <n v="3"/>
    <n v="1"/>
    <n v="2"/>
    <n v="15"/>
    <n v="5"/>
    <n v="10"/>
    <n v="30"/>
    <n v="2"/>
    <x v="2"/>
    <s v="Class-2"/>
    <x v="2"/>
  </r>
  <r>
    <n v="4867"/>
    <n v="12.445"/>
    <d v="2002-06-02T00:00:00"/>
    <n v="2"/>
    <n v="24.89"/>
    <n v="0.191176470588238"/>
    <n v="0.35294117647058798"/>
    <n v="0.191005471956224"/>
    <n v="1"/>
    <n v="2"/>
    <n v="1"/>
    <n v="5"/>
    <n v="10"/>
    <n v="5"/>
    <n v="20"/>
    <n v="1.3333333333333299"/>
    <x v="4"/>
    <s v="Class-1"/>
    <x v="0"/>
  </r>
  <r>
    <n v="4868"/>
    <n v="110.636"/>
    <d v="2003-01-14T00:00:00"/>
    <n v="2"/>
    <n v="221.27199999999999"/>
    <n v="0.72486320109440705"/>
    <n v="0.35294117647058798"/>
    <n v="0.49401504787961598"/>
    <n v="4"/>
    <n v="2"/>
    <n v="3"/>
    <n v="20"/>
    <n v="10"/>
    <n v="15"/>
    <n v="45"/>
    <n v="3"/>
    <x v="0"/>
    <s v="Class-3"/>
    <x v="2"/>
  </r>
  <r>
    <n v="4869"/>
    <n v="17.428000000000001"/>
    <d v="2002-07-07T00:00:00"/>
    <n v="1"/>
    <n v="17.428000000000001"/>
    <n v="0.24196306429549"/>
    <n v="0"/>
    <n v="0.24948700410396701"/>
    <n v="2"/>
    <n v="1"/>
    <n v="2"/>
    <n v="10"/>
    <n v="5"/>
    <n v="10"/>
    <n v="25"/>
    <n v="1.6666666666666701"/>
    <x v="4"/>
    <s v="Class-1"/>
    <x v="2"/>
  </r>
  <r>
    <n v="4870"/>
    <n v="78.445999999999998"/>
    <d v="2002-06-28T00:00:00"/>
    <n v="1"/>
    <n v="78.445999999999998"/>
    <n v="0.63235294117647001"/>
    <n v="0"/>
    <n v="0.23409712722298201"/>
    <n v="4"/>
    <n v="1"/>
    <n v="2"/>
    <n v="20"/>
    <n v="5"/>
    <n v="10"/>
    <n v="35"/>
    <n v="2.3333333333333299"/>
    <x v="2"/>
    <s v="Class-2"/>
    <x v="2"/>
  </r>
  <r>
    <n v="4871"/>
    <n v="6.8637499999999996"/>
    <d v="2004-02-25T00:00:00"/>
    <n v="8"/>
    <n v="54.91"/>
    <n v="0.14004787961696499"/>
    <n v="0.76333789329685398"/>
    <n v="0.63047195622434904"/>
    <n v="1"/>
    <n v="4"/>
    <n v="4"/>
    <n v="5"/>
    <n v="20"/>
    <n v="20"/>
    <n v="45"/>
    <n v="3"/>
    <x v="0"/>
    <s v="Class-3"/>
    <x v="0"/>
  </r>
  <r>
    <n v="4872"/>
    <n v="28.42"/>
    <d v="2002-06-07T00:00:00"/>
    <n v="2"/>
    <n v="56.84"/>
    <n v="0.34062927496579498"/>
    <n v="0.35294117647058798"/>
    <n v="0.19852941176470601"/>
    <n v="2"/>
    <n v="2"/>
    <n v="1"/>
    <n v="10"/>
    <n v="10"/>
    <n v="5"/>
    <n v="25"/>
    <n v="1.6666666666666701"/>
    <x v="4"/>
    <s v="Class-1"/>
    <x v="0"/>
  </r>
  <r>
    <n v="4873"/>
    <n v="49.723999999999997"/>
    <d v="2002-12-09T00:00:00"/>
    <n v="1"/>
    <n v="49.723999999999997"/>
    <n v="0.49008207934334302"/>
    <n v="0"/>
    <n v="0.47691518467852201"/>
    <n v="3"/>
    <n v="1"/>
    <n v="3"/>
    <n v="15"/>
    <n v="5"/>
    <n v="15"/>
    <n v="35"/>
    <n v="2.3333333333333299"/>
    <x v="2"/>
    <s v="Class-2"/>
    <x v="2"/>
  </r>
  <r>
    <n v="4874"/>
    <n v="64.745999999999995"/>
    <d v="2002-06-15T00:00:00"/>
    <n v="1"/>
    <n v="64.745999999999995"/>
    <n v="0.57318741450067301"/>
    <n v="0"/>
    <n v="0.21289329685362501"/>
    <n v="3"/>
    <n v="1"/>
    <n v="2"/>
    <n v="15"/>
    <n v="5"/>
    <n v="10"/>
    <n v="30"/>
    <n v="2"/>
    <x v="2"/>
    <s v="Class-2"/>
    <x v="2"/>
  </r>
  <r>
    <n v="4875"/>
    <n v="113.9836"/>
    <d v="2004-04-20T00:00:00"/>
    <n v="2"/>
    <n v="227.96719999999999"/>
    <n v="0.73375512995897796"/>
    <n v="0.35294117647058798"/>
    <n v="0.66484268125854895"/>
    <n v="4"/>
    <n v="2"/>
    <n v="4"/>
    <n v="20"/>
    <n v="10"/>
    <n v="20"/>
    <n v="50"/>
    <n v="3.3333333333333299"/>
    <x v="0"/>
    <s v="Class-3"/>
    <x v="2"/>
  </r>
  <r>
    <n v="4876"/>
    <n v="74.096000000000004"/>
    <d v="2002-06-02T00:00:00"/>
    <n v="1"/>
    <n v="74.096000000000004"/>
    <n v="0.61337209302325202"/>
    <n v="0"/>
    <n v="0.191005471956224"/>
    <n v="4"/>
    <n v="1"/>
    <n v="1"/>
    <n v="20"/>
    <n v="5"/>
    <n v="5"/>
    <n v="30"/>
    <n v="2"/>
    <x v="2"/>
    <s v="Class-2"/>
    <x v="2"/>
  </r>
  <r>
    <n v="4877"/>
    <n v="113.312"/>
    <d v="2002-07-07T00:00:00"/>
    <n v="1"/>
    <n v="113.312"/>
    <n v="0.73272913816691199"/>
    <n v="0"/>
    <n v="0.24948700410396701"/>
    <n v="4"/>
    <n v="1"/>
    <n v="2"/>
    <n v="20"/>
    <n v="5"/>
    <n v="10"/>
    <n v="35"/>
    <n v="2.3333333333333299"/>
    <x v="2"/>
    <s v="Class-2"/>
    <x v="2"/>
  </r>
  <r>
    <n v="4878"/>
    <n v="59.295999999999999"/>
    <d v="2002-06-02T00:00:00"/>
    <n v="1"/>
    <n v="59.295999999999999"/>
    <n v="0.54599863201092802"/>
    <n v="0"/>
    <n v="0.191005471956224"/>
    <n v="3"/>
    <n v="1"/>
    <n v="1"/>
    <n v="15"/>
    <n v="5"/>
    <n v="5"/>
    <n v="25"/>
    <n v="1.6666666666666701"/>
    <x v="4"/>
    <s v="Class-1"/>
    <x v="2"/>
  </r>
  <r>
    <n v="4879"/>
    <n v="15.92"/>
    <d v="2002-06-08T00:00:00"/>
    <n v="2"/>
    <n v="31.84"/>
    <n v="0.22811217510260301"/>
    <n v="0.35294117647058798"/>
    <n v="0.20075239398084799"/>
    <n v="2"/>
    <n v="2"/>
    <n v="2"/>
    <n v="10"/>
    <n v="10"/>
    <n v="10"/>
    <n v="30"/>
    <n v="2"/>
    <x v="2"/>
    <s v="Class-2"/>
    <x v="0"/>
  </r>
  <r>
    <n v="488"/>
    <n v="72.494624999999999"/>
    <d v="2004-08-14T00:00:00"/>
    <n v="4"/>
    <n v="289.9785"/>
    <n v="0.60704514363884599"/>
    <n v="0.581395348837209"/>
    <n v="0.74692202462380197"/>
    <n v="4"/>
    <n v="3"/>
    <n v="4"/>
    <n v="20"/>
    <n v="15"/>
    <n v="20"/>
    <n v="55"/>
    <n v="3.6666666666666701"/>
    <x v="0"/>
    <s v="Class-3"/>
    <x v="0"/>
  </r>
  <r>
    <n v="4880"/>
    <n v="43.588000000000001"/>
    <d v="2002-06-02T00:00:00"/>
    <n v="1"/>
    <n v="43.588000000000001"/>
    <n v="0.45126538987686399"/>
    <n v="0"/>
    <n v="0.191005471956224"/>
    <n v="3"/>
    <n v="1"/>
    <n v="1"/>
    <n v="15"/>
    <n v="5"/>
    <n v="5"/>
    <n v="25"/>
    <n v="1.6666666666666701"/>
    <x v="4"/>
    <s v="Class-1"/>
    <x v="2"/>
  </r>
  <r>
    <n v="4881"/>
    <n v="43.588000000000001"/>
    <d v="2002-06-02T00:00:00"/>
    <n v="1"/>
    <n v="43.588000000000001"/>
    <n v="0.45126538987686399"/>
    <n v="0"/>
    <n v="0.191005471956224"/>
    <n v="3"/>
    <n v="1"/>
    <n v="1"/>
    <n v="15"/>
    <n v="5"/>
    <n v="5"/>
    <n v="25"/>
    <n v="1.6666666666666701"/>
    <x v="4"/>
    <s v="Class-1"/>
    <x v="2"/>
  </r>
  <r>
    <n v="4882"/>
    <n v="43.588000000000001"/>
    <d v="2002-12-28T00:00:00"/>
    <n v="1"/>
    <n v="43.588000000000001"/>
    <n v="0.45126538987686399"/>
    <n v="0"/>
    <n v="0.48837209302325502"/>
    <n v="3"/>
    <n v="1"/>
    <n v="3"/>
    <n v="15"/>
    <n v="5"/>
    <n v="15"/>
    <n v="35"/>
    <n v="2.3333333333333299"/>
    <x v="2"/>
    <s v="Class-2"/>
    <x v="2"/>
  </r>
  <r>
    <n v="4883"/>
    <n v="12.523"/>
    <d v="2003-05-23T00:00:00"/>
    <n v="2"/>
    <n v="25.045999999999999"/>
    <n v="0.19151846785226001"/>
    <n v="0.35294117647058798"/>
    <n v="0.52000683994527896"/>
    <n v="1"/>
    <n v="2"/>
    <n v="3"/>
    <n v="5"/>
    <n v="10"/>
    <n v="15"/>
    <n v="30"/>
    <n v="2"/>
    <x v="2"/>
    <s v="Class-2"/>
    <x v="2"/>
  </r>
  <r>
    <n v="4884"/>
    <n v="28.327999999999999"/>
    <d v="2002-08-03T00:00:00"/>
    <n v="1"/>
    <n v="28.327999999999999"/>
    <n v="0.33823529411764203"/>
    <n v="0"/>
    <n v="0.294801641586867"/>
    <n v="2"/>
    <n v="1"/>
    <n v="2"/>
    <n v="10"/>
    <n v="5"/>
    <n v="10"/>
    <n v="25"/>
    <n v="1.6666666666666701"/>
    <x v="4"/>
    <s v="Class-1"/>
    <x v="2"/>
  </r>
  <r>
    <n v="4885"/>
    <n v="26.135999999999999"/>
    <d v="2002-06-25T00:00:00"/>
    <n v="1"/>
    <n v="26.135999999999999"/>
    <n v="0.32010943912448397"/>
    <n v="0"/>
    <n v="0.229822161422709"/>
    <n v="2"/>
    <n v="1"/>
    <n v="2"/>
    <n v="10"/>
    <n v="5"/>
    <n v="10"/>
    <n v="25"/>
    <n v="1.6666666666666701"/>
    <x v="4"/>
    <s v="Class-1"/>
    <x v="2"/>
  </r>
  <r>
    <n v="4886"/>
    <n v="28.437999999999999"/>
    <d v="2002-07-19T00:00:00"/>
    <n v="2"/>
    <n v="56.875999999999998"/>
    <n v="0.34080027359780601"/>
    <n v="0.35294117647058798"/>
    <n v="0.26880984952120401"/>
    <n v="2"/>
    <n v="2"/>
    <n v="2"/>
    <n v="10"/>
    <n v="10"/>
    <n v="10"/>
    <n v="30"/>
    <n v="2"/>
    <x v="2"/>
    <s v="Class-2"/>
    <x v="1"/>
  </r>
  <r>
    <n v="4888"/>
    <n v="62.118000000000002"/>
    <d v="2002-06-02T00:00:00"/>
    <n v="1"/>
    <n v="62.118000000000002"/>
    <n v="0.56138850889191605"/>
    <n v="0"/>
    <n v="0.191005471956224"/>
    <n v="3"/>
    <n v="1"/>
    <n v="1"/>
    <n v="15"/>
    <n v="5"/>
    <n v="5"/>
    <n v="25"/>
    <n v="1.6666666666666701"/>
    <x v="4"/>
    <s v="Class-1"/>
    <x v="2"/>
  </r>
  <r>
    <n v="4889"/>
    <n v="198.64599999999999"/>
    <d v="2002-06-11T00:00:00"/>
    <n v="1"/>
    <n v="198.64599999999999"/>
    <n v="0.84541723666214597"/>
    <n v="0"/>
    <n v="0.205198358413133"/>
    <n v="5"/>
    <n v="1"/>
    <n v="2"/>
    <n v="25"/>
    <n v="5"/>
    <n v="10"/>
    <n v="40"/>
    <n v="2.6666666666666701"/>
    <x v="2"/>
    <s v="Class-2"/>
    <x v="2"/>
  </r>
  <r>
    <n v="489"/>
    <n v="1.48"/>
    <d v="2002-08-14T00:00:00"/>
    <n v="2"/>
    <n v="2.96"/>
    <n v="7.2845417236661894E-2"/>
    <n v="0.35294117647058798"/>
    <n v="0.31566347469220202"/>
    <n v="1"/>
    <n v="2"/>
    <n v="2"/>
    <n v="5"/>
    <n v="10"/>
    <n v="10"/>
    <n v="25"/>
    <n v="1.6666666666666701"/>
    <x v="4"/>
    <s v="Class-1"/>
    <x v="0"/>
  </r>
  <r>
    <n v="4890"/>
    <n v="191.98759999999999"/>
    <d v="2002-06-07T00:00:00"/>
    <n v="1"/>
    <n v="191.98759999999999"/>
    <n v="0.83960328317377297"/>
    <n v="0"/>
    <n v="0.19852941176470601"/>
    <n v="5"/>
    <n v="1"/>
    <n v="1"/>
    <n v="25"/>
    <n v="5"/>
    <n v="5"/>
    <n v="35"/>
    <n v="2.3333333333333299"/>
    <x v="2"/>
    <s v="Class-2"/>
    <x v="2"/>
  </r>
  <r>
    <n v="4891"/>
    <n v="457.08"/>
    <d v="2002-06-06T00:00:00"/>
    <n v="1"/>
    <n v="457.08"/>
    <n v="0.93673050615600795"/>
    <n v="0"/>
    <n v="0.19647742818057501"/>
    <n v="5"/>
    <n v="1"/>
    <n v="1"/>
    <n v="25"/>
    <n v="5"/>
    <n v="5"/>
    <n v="35"/>
    <n v="2.3333333333333299"/>
    <x v="2"/>
    <s v="Class-2"/>
    <x v="2"/>
  </r>
  <r>
    <n v="4892"/>
    <n v="386.56"/>
    <d v="2002-06-06T00:00:00"/>
    <n v="1"/>
    <n v="386.56"/>
    <n v="0.92099863201099796"/>
    <n v="0"/>
    <n v="0.19647742818057501"/>
    <n v="5"/>
    <n v="1"/>
    <n v="1"/>
    <n v="25"/>
    <n v="5"/>
    <n v="5"/>
    <n v="35"/>
    <n v="2.3333333333333299"/>
    <x v="2"/>
    <s v="Class-2"/>
    <x v="0"/>
  </r>
  <r>
    <n v="4893"/>
    <n v="81.39"/>
    <d v="2002-06-06T00:00:00"/>
    <n v="1"/>
    <n v="81.39"/>
    <n v="0.64278385772913904"/>
    <n v="0"/>
    <n v="0.19647742818057501"/>
    <n v="4"/>
    <n v="1"/>
    <n v="1"/>
    <n v="20"/>
    <n v="5"/>
    <n v="5"/>
    <n v="30"/>
    <n v="2"/>
    <x v="2"/>
    <s v="Class-2"/>
    <x v="0"/>
  </r>
  <r>
    <n v="4894"/>
    <n v="69.012"/>
    <d v="2002-10-06T00:00:00"/>
    <n v="1"/>
    <n v="69.012"/>
    <n v="0.59285225718193502"/>
    <n v="0"/>
    <n v="0.40372777017783801"/>
    <n v="3"/>
    <n v="1"/>
    <n v="3"/>
    <n v="15"/>
    <n v="5"/>
    <n v="15"/>
    <n v="35"/>
    <n v="2.3333333333333299"/>
    <x v="2"/>
    <s v="Class-2"/>
    <x v="2"/>
  </r>
  <r>
    <n v="4895"/>
    <n v="186.59"/>
    <d v="2002-06-11T00:00:00"/>
    <n v="1"/>
    <n v="186.59"/>
    <n v="0.83498632010947604"/>
    <n v="0"/>
    <n v="0.205198358413133"/>
    <n v="5"/>
    <n v="1"/>
    <n v="2"/>
    <n v="25"/>
    <n v="5"/>
    <n v="10"/>
    <n v="40"/>
    <n v="2.6666666666666701"/>
    <x v="2"/>
    <s v="Class-2"/>
    <x v="2"/>
  </r>
  <r>
    <n v="4896"/>
    <n v="28.327999999999999"/>
    <d v="2002-06-16T00:00:00"/>
    <n v="1"/>
    <n v="28.327999999999999"/>
    <n v="0.33823529411764203"/>
    <n v="0"/>
    <n v="0.215458276333789"/>
    <n v="2"/>
    <n v="1"/>
    <n v="2"/>
    <n v="10"/>
    <n v="5"/>
    <n v="10"/>
    <n v="25"/>
    <n v="1.6666666666666701"/>
    <x v="4"/>
    <s v="Class-1"/>
    <x v="2"/>
  </r>
  <r>
    <n v="4897"/>
    <n v="93.984999999999999"/>
    <d v="2002-06-08T00:00:00"/>
    <n v="2"/>
    <n v="187.97"/>
    <n v="0.68724350205199303"/>
    <n v="0.35294117647058798"/>
    <n v="0.20075239398084799"/>
    <n v="4"/>
    <n v="2"/>
    <n v="2"/>
    <n v="20"/>
    <n v="10"/>
    <n v="10"/>
    <n v="40"/>
    <n v="2.6666666666666701"/>
    <x v="2"/>
    <s v="Class-2"/>
    <x v="0"/>
  </r>
  <r>
    <n v="4898"/>
    <n v="80.207999999999998"/>
    <d v="2002-06-17T00:00:00"/>
    <n v="1"/>
    <n v="80.207999999999998"/>
    <n v="0.637311901504788"/>
    <n v="0"/>
    <n v="0.21785225718194301"/>
    <n v="4"/>
    <n v="1"/>
    <n v="2"/>
    <n v="20"/>
    <n v="5"/>
    <n v="10"/>
    <n v="35"/>
    <n v="2.3333333333333299"/>
    <x v="2"/>
    <s v="Class-2"/>
    <x v="2"/>
  </r>
  <r>
    <n v="4899"/>
    <n v="17.63"/>
    <d v="2002-10-03T00:00:00"/>
    <n v="1"/>
    <n v="17.63"/>
    <n v="0.24743502051984001"/>
    <n v="0"/>
    <n v="0.40030779753761903"/>
    <n v="2"/>
    <n v="1"/>
    <n v="3"/>
    <n v="10"/>
    <n v="5"/>
    <n v="15"/>
    <n v="30"/>
    <n v="2"/>
    <x v="2"/>
    <s v="Class-2"/>
    <x v="2"/>
  </r>
  <r>
    <n v="49"/>
    <n v="211.34"/>
    <d v="2002-11-23T00:00:00"/>
    <n v="4"/>
    <n v="845.36"/>
    <n v="0.85448016415872796"/>
    <n v="0.581395348837209"/>
    <n v="0.46032831737346003"/>
    <n v="5"/>
    <n v="3"/>
    <n v="3"/>
    <n v="25"/>
    <n v="15"/>
    <n v="15"/>
    <n v="55"/>
    <n v="3.6666666666666701"/>
    <x v="0"/>
    <s v="Class-3"/>
    <x v="0"/>
  </r>
  <r>
    <n v="490"/>
    <n v="69.102000000000004"/>
    <d v="2004-10-24T00:00:00"/>
    <n v="5"/>
    <n v="345.51"/>
    <n v="0.59353625170997903"/>
    <n v="0.64261285909712695"/>
    <n v="0.85413816689466404"/>
    <n v="3"/>
    <n v="4"/>
    <n v="5"/>
    <n v="15"/>
    <n v="20"/>
    <n v="25"/>
    <n v="60"/>
    <n v="4"/>
    <x v="1"/>
    <s v="Class-4"/>
    <x v="0"/>
  </r>
  <r>
    <n v="4900"/>
    <n v="49.756"/>
    <d v="2002-06-07T00:00:00"/>
    <n v="1"/>
    <n v="49.756"/>
    <n v="0.490253077975354"/>
    <n v="0"/>
    <n v="0.19852941176470601"/>
    <n v="3"/>
    <n v="1"/>
    <n v="1"/>
    <n v="15"/>
    <n v="5"/>
    <n v="5"/>
    <n v="25"/>
    <n v="1.6666666666666701"/>
    <x v="4"/>
    <s v="Class-1"/>
    <x v="2"/>
  </r>
  <r>
    <n v="4901"/>
    <n v="5.1550000000000002"/>
    <d v="2002-06-04T00:00:00"/>
    <n v="2"/>
    <n v="10.31"/>
    <n v="0.119528043775651"/>
    <n v="0.35294117647058798"/>
    <n v="0.19476744186046499"/>
    <n v="1"/>
    <n v="2"/>
    <n v="1"/>
    <n v="5"/>
    <n v="10"/>
    <n v="5"/>
    <n v="20"/>
    <n v="1.3333333333333299"/>
    <x v="4"/>
    <s v="Class-1"/>
    <x v="0"/>
  </r>
  <r>
    <n v="4902"/>
    <n v="28.327999999999999"/>
    <d v="2002-08-25T00:00:00"/>
    <n v="1"/>
    <n v="28.327999999999999"/>
    <n v="0.33823529411764203"/>
    <n v="0"/>
    <n v="0.34080027359781101"/>
    <n v="2"/>
    <n v="1"/>
    <n v="2"/>
    <n v="10"/>
    <n v="5"/>
    <n v="10"/>
    <n v="25"/>
    <n v="1.6666666666666701"/>
    <x v="4"/>
    <s v="Class-1"/>
    <x v="2"/>
  </r>
  <r>
    <n v="4903"/>
    <n v="684.73479999999995"/>
    <d v="2002-08-03T00:00:00"/>
    <n v="1"/>
    <n v="684.73479999999995"/>
    <n v="0.95776333789335799"/>
    <n v="0"/>
    <n v="0.294801641586867"/>
    <n v="5"/>
    <n v="1"/>
    <n v="2"/>
    <n v="25"/>
    <n v="5"/>
    <n v="10"/>
    <n v="40"/>
    <n v="2.6666666666666701"/>
    <x v="2"/>
    <s v="Class-2"/>
    <x v="2"/>
  </r>
  <r>
    <n v="4904"/>
    <n v="48.456000000000003"/>
    <d v="2002-07-21T00:00:00"/>
    <n v="1"/>
    <n v="48.456000000000003"/>
    <n v="0.48392612859095002"/>
    <n v="0"/>
    <n v="0.27205882352941202"/>
    <n v="3"/>
    <n v="1"/>
    <n v="2"/>
    <n v="15"/>
    <n v="5"/>
    <n v="10"/>
    <n v="30"/>
    <n v="2"/>
    <x v="2"/>
    <s v="Class-2"/>
    <x v="2"/>
  </r>
  <r>
    <n v="4905"/>
    <n v="26.361999999999998"/>
    <d v="2002-07-03T00:00:00"/>
    <n v="2"/>
    <n v="52.723999999999997"/>
    <n v="0.32438440492475701"/>
    <n v="0.35294117647058798"/>
    <n v="0.244015047879617"/>
    <n v="2"/>
    <n v="2"/>
    <n v="2"/>
    <n v="10"/>
    <n v="10"/>
    <n v="10"/>
    <n v="30"/>
    <n v="2"/>
    <x v="2"/>
    <s v="Class-2"/>
    <x v="2"/>
  </r>
  <r>
    <n v="4906"/>
    <n v="73.035200000000003"/>
    <d v="2002-06-20T00:00:00"/>
    <n v="1"/>
    <n v="73.035200000000003"/>
    <n v="0.60892612859096695"/>
    <n v="0"/>
    <n v="0.22315321477428199"/>
    <n v="4"/>
    <n v="1"/>
    <n v="2"/>
    <n v="20"/>
    <n v="5"/>
    <n v="10"/>
    <n v="35"/>
    <n v="2.3333333333333299"/>
    <x v="2"/>
    <s v="Class-2"/>
    <x v="2"/>
  </r>
  <r>
    <n v="4907"/>
    <n v="21.988"/>
    <d v="2002-06-08T00:00:00"/>
    <n v="1"/>
    <n v="21.988"/>
    <n v="0.287448700410397"/>
    <n v="0"/>
    <n v="0.20075239398084799"/>
    <n v="2"/>
    <n v="1"/>
    <n v="2"/>
    <n v="10"/>
    <n v="5"/>
    <n v="10"/>
    <n v="25"/>
    <n v="1.6666666666666701"/>
    <x v="4"/>
    <s v="Class-1"/>
    <x v="2"/>
  </r>
  <r>
    <n v="4908"/>
    <n v="78.456000000000003"/>
    <d v="2002-06-25T00:00:00"/>
    <n v="1"/>
    <n v="78.456000000000003"/>
    <n v="0.63269493844049196"/>
    <n v="0"/>
    <n v="0.229822161422709"/>
    <n v="4"/>
    <n v="1"/>
    <n v="2"/>
    <n v="20"/>
    <n v="5"/>
    <n v="10"/>
    <n v="35"/>
    <n v="2.3333333333333299"/>
    <x v="2"/>
    <s v="Class-2"/>
    <x v="2"/>
  </r>
  <r>
    <n v="4909"/>
    <n v="313.88639999999998"/>
    <d v="2002-06-13T00:00:00"/>
    <n v="2"/>
    <n v="627.77279999999996"/>
    <n v="0.90372777017788897"/>
    <n v="0.35294117647058798"/>
    <n v="0.20913132694938399"/>
    <n v="5"/>
    <n v="2"/>
    <n v="2"/>
    <n v="25"/>
    <n v="10"/>
    <n v="10"/>
    <n v="45"/>
    <n v="3"/>
    <x v="0"/>
    <s v="Class-3"/>
    <x v="1"/>
  </r>
  <r>
    <n v="491"/>
    <n v="28.71"/>
    <d v="2004-12-08T00:00:00"/>
    <n v="4"/>
    <n v="114.84"/>
    <n v="0.34336525307797"/>
    <n v="0.581395348837209"/>
    <n v="0.92869357045143597"/>
    <n v="2"/>
    <n v="3"/>
    <n v="5"/>
    <n v="10"/>
    <n v="15"/>
    <n v="25"/>
    <n v="50"/>
    <n v="3.3333333333333299"/>
    <x v="0"/>
    <s v="Class-3"/>
    <x v="0"/>
  </r>
  <r>
    <n v="4911"/>
    <n v="15.247999999999999"/>
    <d v="2002-08-05T00:00:00"/>
    <n v="1"/>
    <n v="15.247999999999999"/>
    <n v="0.21682626538988101"/>
    <n v="0"/>
    <n v="0.29924760601915201"/>
    <n v="2"/>
    <n v="1"/>
    <n v="2"/>
    <n v="10"/>
    <n v="5"/>
    <n v="10"/>
    <n v="25"/>
    <n v="1.6666666666666701"/>
    <x v="4"/>
    <s v="Class-1"/>
    <x v="2"/>
  </r>
  <r>
    <n v="4912"/>
    <n v="17.428000000000001"/>
    <d v="2002-06-06T00:00:00"/>
    <n v="1"/>
    <n v="17.428000000000001"/>
    <n v="0.24196306429549"/>
    <n v="0"/>
    <n v="0.19647742818057501"/>
    <n v="2"/>
    <n v="1"/>
    <n v="1"/>
    <n v="10"/>
    <n v="5"/>
    <n v="5"/>
    <n v="20"/>
    <n v="1.3333333333333299"/>
    <x v="4"/>
    <s v="Class-1"/>
    <x v="2"/>
  </r>
  <r>
    <n v="4913"/>
    <n v="36.25"/>
    <d v="2002-06-05T00:00:00"/>
    <n v="1"/>
    <n v="36.25"/>
    <n v="0.40492476060190302"/>
    <n v="0"/>
    <n v="0.19545143638850901"/>
    <n v="3"/>
    <n v="1"/>
    <n v="1"/>
    <n v="15"/>
    <n v="5"/>
    <n v="5"/>
    <n v="25"/>
    <n v="1.6666666666666701"/>
    <x v="4"/>
    <s v="Class-1"/>
    <x v="0"/>
  </r>
  <r>
    <n v="4914"/>
    <n v="51.355815384615397"/>
    <d v="2004-07-14T00:00:00"/>
    <n v="13"/>
    <n v="667.62560000000019"/>
    <n v="0.49743502051981298"/>
    <n v="0.86234610123119004"/>
    <n v="0.71887824897400698"/>
    <n v="3"/>
    <n v="5"/>
    <n v="4"/>
    <n v="15"/>
    <n v="25"/>
    <n v="20"/>
    <n v="60"/>
    <n v="4"/>
    <x v="1"/>
    <s v="Class-4"/>
    <x v="1"/>
  </r>
  <r>
    <n v="4916"/>
    <n v="5.45"/>
    <d v="2002-05-17T00:00:00"/>
    <n v="1"/>
    <n v="5.45"/>
    <n v="0.123119015047881"/>
    <n v="0"/>
    <n v="0.170827633378933"/>
    <n v="1"/>
    <n v="1"/>
    <n v="1"/>
    <n v="5"/>
    <n v="5"/>
    <n v="5"/>
    <n v="15"/>
    <n v="1"/>
    <x v="4"/>
    <s v="Class-1"/>
    <x v="0"/>
  </r>
  <r>
    <n v="4917"/>
    <n v="158.416"/>
    <d v="2002-01-06T00:00:00"/>
    <n v="2"/>
    <n v="316.83199999999999"/>
    <n v="0.80523255813956596"/>
    <n v="0.35294117647058798"/>
    <n v="2.39398084815321E-3"/>
    <n v="5"/>
    <n v="2"/>
    <n v="1"/>
    <n v="25"/>
    <n v="10"/>
    <n v="5"/>
    <n v="40"/>
    <n v="2.6666666666666701"/>
    <x v="2"/>
    <s v="Class-2"/>
    <x v="1"/>
  </r>
  <r>
    <n v="4919"/>
    <n v="123.36799999999999"/>
    <d v="2002-06-30T00:00:00"/>
    <n v="1"/>
    <n v="123.36799999999999"/>
    <n v="0.75376196990426203"/>
    <n v="0"/>
    <n v="0.23854309165526699"/>
    <n v="4"/>
    <n v="1"/>
    <n v="2"/>
    <n v="20"/>
    <n v="5"/>
    <n v="10"/>
    <n v="35"/>
    <n v="2.3333333333333299"/>
    <x v="2"/>
    <s v="Class-2"/>
    <x v="2"/>
  </r>
  <r>
    <n v="492"/>
    <n v="36.055161290322602"/>
    <d v="2004-10-04T00:00:00"/>
    <n v="31"/>
    <n v="1117.7100000000007"/>
    <n v="0.40372777017782602"/>
    <n v="0.95844733242134095"/>
    <n v="0.82951436388508804"/>
    <n v="3"/>
    <n v="5"/>
    <n v="5"/>
    <n v="15"/>
    <n v="25"/>
    <n v="25"/>
    <n v="65"/>
    <n v="4.3333333333333304"/>
    <x v="1"/>
    <s v="Class-4"/>
    <x v="0"/>
  </r>
  <r>
    <n v="4920"/>
    <n v="59.925600000000003"/>
    <d v="2002-04-17T00:00:00"/>
    <n v="1"/>
    <n v="59.925600000000003"/>
    <n v="0.54890560875511496"/>
    <n v="0"/>
    <n v="0.13081395348837199"/>
    <n v="3"/>
    <n v="1"/>
    <n v="1"/>
    <n v="15"/>
    <n v="5"/>
    <n v="5"/>
    <n v="25"/>
    <n v="1.6666666666666701"/>
    <x v="4"/>
    <s v="Class-1"/>
    <x v="2"/>
  </r>
  <r>
    <n v="4921"/>
    <n v="20.847999999999999"/>
    <d v="2002-06-09T00:00:00"/>
    <n v="2"/>
    <n v="41.695999999999998"/>
    <n v="0.27411080711354502"/>
    <n v="0.35294117647058798"/>
    <n v="0.20177838577291399"/>
    <n v="2"/>
    <n v="2"/>
    <n v="2"/>
    <n v="10"/>
    <n v="10"/>
    <n v="10"/>
    <n v="30"/>
    <n v="2"/>
    <x v="2"/>
    <s v="Class-2"/>
    <x v="1"/>
  </r>
  <r>
    <n v="4923"/>
    <n v="223.67840000000001"/>
    <d v="2002-06-09T00:00:00"/>
    <n v="1"/>
    <n v="223.67840000000001"/>
    <n v="0.86285909712726505"/>
    <n v="0"/>
    <n v="0.20177838577291399"/>
    <n v="5"/>
    <n v="1"/>
    <n v="2"/>
    <n v="25"/>
    <n v="5"/>
    <n v="10"/>
    <n v="40"/>
    <n v="2.6666666666666701"/>
    <x v="2"/>
    <s v="Class-2"/>
    <x v="2"/>
  </r>
  <r>
    <n v="4924"/>
    <n v="154.3056"/>
    <d v="2002-06-20T00:00:00"/>
    <n v="1"/>
    <n v="154.3056"/>
    <n v="0.80061559507527003"/>
    <n v="0"/>
    <n v="0.22315321477428199"/>
    <n v="5"/>
    <n v="1"/>
    <n v="2"/>
    <n v="25"/>
    <n v="5"/>
    <n v="10"/>
    <n v="40"/>
    <n v="2.6666666666666701"/>
    <x v="2"/>
    <s v="Class-2"/>
    <x v="2"/>
  </r>
  <r>
    <n v="4925"/>
    <n v="66.129333333333307"/>
    <d v="2004-04-26T00:00:00"/>
    <n v="3"/>
    <n v="198.38799999999992"/>
    <n v="0.58054035567714501"/>
    <n v="0.49743502051983601"/>
    <n v="0.66843365253077902"/>
    <n v="3"/>
    <n v="3"/>
    <n v="4"/>
    <n v="15"/>
    <n v="15"/>
    <n v="20"/>
    <n v="50"/>
    <n v="3.3333333333333299"/>
    <x v="0"/>
    <s v="Class-3"/>
    <x v="2"/>
  </r>
  <r>
    <n v="4926"/>
    <n v="32.688000000000002"/>
    <d v="2002-07-18T00:00:00"/>
    <n v="1"/>
    <n v="32.688000000000002"/>
    <n v="0.37688098495211098"/>
    <n v="0"/>
    <n v="0.26709986320109402"/>
    <n v="2"/>
    <n v="1"/>
    <n v="2"/>
    <n v="10"/>
    <n v="5"/>
    <n v="10"/>
    <n v="25"/>
    <n v="1.6666666666666701"/>
    <x v="4"/>
    <s v="Class-1"/>
    <x v="2"/>
  </r>
  <r>
    <n v="4927"/>
    <n v="5.53"/>
    <d v="2003-08-09T00:00:00"/>
    <n v="3"/>
    <n v="16.59"/>
    <n v="0.124145006839946"/>
    <n v="0.49743502051983601"/>
    <n v="0.54805061559507495"/>
    <n v="1"/>
    <n v="3"/>
    <n v="3"/>
    <n v="5"/>
    <n v="15"/>
    <n v="15"/>
    <n v="35"/>
    <n v="2.3333333333333299"/>
    <x v="2"/>
    <s v="Class-2"/>
    <x v="0"/>
  </r>
  <r>
    <n v="4928"/>
    <n v="4.3849999999999998"/>
    <d v="2002-06-08T00:00:00"/>
    <n v="2"/>
    <n v="8.77"/>
    <n v="0.110636114911081"/>
    <n v="0.35294117647058798"/>
    <n v="0.20075239398084799"/>
    <n v="1"/>
    <n v="2"/>
    <n v="2"/>
    <n v="5"/>
    <n v="10"/>
    <n v="10"/>
    <n v="25"/>
    <n v="1.6666666666666701"/>
    <x v="4"/>
    <s v="Class-1"/>
    <x v="0"/>
  </r>
  <r>
    <n v="4929"/>
    <n v="125.08620000000001"/>
    <d v="2003-07-26T00:00:00"/>
    <n v="2"/>
    <n v="250.17240000000001"/>
    <n v="0.75735294117649299"/>
    <n v="0.35294117647058798"/>
    <n v="0.54155266757865905"/>
    <n v="4"/>
    <n v="2"/>
    <n v="3"/>
    <n v="20"/>
    <n v="10"/>
    <n v="15"/>
    <n v="45"/>
    <n v="3"/>
    <x v="0"/>
    <s v="Class-3"/>
    <x v="2"/>
  </r>
  <r>
    <n v="493"/>
    <n v="95.463571428571399"/>
    <d v="2004-04-17T00:00:00"/>
    <n v="28"/>
    <n v="2672.9799999999991"/>
    <n v="0.69049247606020103"/>
    <n v="0.95041039671682603"/>
    <n v="0.66227770177838496"/>
    <n v="4"/>
    <n v="5"/>
    <n v="4"/>
    <n v="20"/>
    <n v="25"/>
    <n v="20"/>
    <n v="65"/>
    <n v="4.3333333333333304"/>
    <x v="1"/>
    <s v="Class-4"/>
    <x v="0"/>
  </r>
  <r>
    <n v="4930"/>
    <n v="13.068"/>
    <d v="2002-06-13T00:00:00"/>
    <n v="1"/>
    <n v="13.068"/>
    <n v="0.19562243502052301"/>
    <n v="0"/>
    <n v="0.20913132694938399"/>
    <n v="1"/>
    <n v="1"/>
    <n v="2"/>
    <n v="5"/>
    <n v="5"/>
    <n v="10"/>
    <n v="20"/>
    <n v="1.3333333333333299"/>
    <x v="4"/>
    <s v="Class-1"/>
    <x v="2"/>
  </r>
  <r>
    <n v="4931"/>
    <n v="21.788"/>
    <d v="2002-06-08T00:00:00"/>
    <n v="1"/>
    <n v="21.788"/>
    <n v="0.28385772913816698"/>
    <n v="0"/>
    <n v="0.20075239398084799"/>
    <n v="2"/>
    <n v="1"/>
    <n v="2"/>
    <n v="10"/>
    <n v="5"/>
    <n v="10"/>
    <n v="25"/>
    <n v="1.6666666666666701"/>
    <x v="4"/>
    <s v="Class-1"/>
    <x v="2"/>
  </r>
  <r>
    <n v="4932"/>
    <n v="26.138000000000002"/>
    <d v="2002-06-19T00:00:00"/>
    <n v="1"/>
    <n v="26.138000000000002"/>
    <n v="0.32096443228453803"/>
    <n v="0"/>
    <n v="0.22127222982216099"/>
    <n v="2"/>
    <n v="1"/>
    <n v="2"/>
    <n v="10"/>
    <n v="5"/>
    <n v="10"/>
    <n v="25"/>
    <n v="1.6666666666666701"/>
    <x v="4"/>
    <s v="Class-1"/>
    <x v="2"/>
  </r>
  <r>
    <n v="4933"/>
    <n v="39.216000000000001"/>
    <d v="2002-08-05T00:00:00"/>
    <n v="1"/>
    <n v="39.216000000000001"/>
    <n v="0.42219562243500602"/>
    <n v="0"/>
    <n v="0.29924760601915201"/>
    <n v="3"/>
    <n v="1"/>
    <n v="2"/>
    <n v="15"/>
    <n v="5"/>
    <n v="10"/>
    <n v="30"/>
    <n v="2"/>
    <x v="2"/>
    <s v="Class-2"/>
    <x v="2"/>
  </r>
  <r>
    <n v="4934"/>
    <n v="17.932500000000001"/>
    <d v="2003-10-29T00:00:00"/>
    <n v="4"/>
    <n v="71.73"/>
    <n v="0.25034199726402601"/>
    <n v="0.581395348837209"/>
    <n v="0.57712038303693503"/>
    <n v="2"/>
    <n v="3"/>
    <n v="3"/>
    <n v="10"/>
    <n v="15"/>
    <n v="15"/>
    <n v="40"/>
    <n v="2.6666666666666701"/>
    <x v="2"/>
    <s v="Class-2"/>
    <x v="0"/>
  </r>
  <r>
    <n v="4935"/>
    <n v="124.1476"/>
    <d v="2002-10-30T00:00:00"/>
    <n v="1"/>
    <n v="124.1476"/>
    <n v="0.75581395348839397"/>
    <n v="0"/>
    <n v="0.432968536251709"/>
    <n v="4"/>
    <n v="1"/>
    <n v="3"/>
    <n v="20"/>
    <n v="5"/>
    <n v="15"/>
    <n v="40"/>
    <n v="2.6666666666666701"/>
    <x v="2"/>
    <s v="Class-2"/>
    <x v="2"/>
  </r>
  <r>
    <n v="4936"/>
    <n v="20.894285714285701"/>
    <d v="2004-01-24T00:00:00"/>
    <n v="7"/>
    <n v="146.25999999999991"/>
    <n v="0.27496580027359901"/>
    <n v="0.73204514363885098"/>
    <n v="0.61422708618330901"/>
    <n v="2"/>
    <n v="4"/>
    <n v="4"/>
    <n v="10"/>
    <n v="20"/>
    <n v="20"/>
    <n v="50"/>
    <n v="3.3333333333333299"/>
    <x v="0"/>
    <s v="Class-3"/>
    <x v="0"/>
  </r>
  <r>
    <n v="4937"/>
    <n v="32.801600000000001"/>
    <d v="2002-06-09T00:00:00"/>
    <n v="1"/>
    <n v="32.801600000000001"/>
    <n v="0.37893296853624198"/>
    <n v="0"/>
    <n v="0.20177838577291399"/>
    <n v="2"/>
    <n v="1"/>
    <n v="2"/>
    <n v="10"/>
    <n v="5"/>
    <n v="10"/>
    <n v="25"/>
    <n v="1.6666666666666701"/>
    <x v="4"/>
    <s v="Class-1"/>
    <x v="2"/>
  </r>
  <r>
    <n v="4938"/>
    <n v="116.47839999999999"/>
    <d v="2002-08-18T00:00:00"/>
    <n v="1"/>
    <n v="116.47839999999999"/>
    <n v="0.73905608755131802"/>
    <n v="0"/>
    <n v="0.32352941176470601"/>
    <n v="4"/>
    <n v="1"/>
    <n v="2"/>
    <n v="20"/>
    <n v="5"/>
    <n v="10"/>
    <n v="35"/>
    <n v="2.3333333333333299"/>
    <x v="2"/>
    <s v="Class-2"/>
    <x v="2"/>
  </r>
  <r>
    <n v="4939"/>
    <n v="87.063999999999993"/>
    <d v="2002-02-24T00:00:00"/>
    <n v="2"/>
    <n v="174.12799999999999"/>
    <n v="0.66330369357045604"/>
    <n v="0.35294117647058798"/>
    <n v="5.8823529411764698E-2"/>
    <n v="4"/>
    <n v="2"/>
    <n v="1"/>
    <n v="20"/>
    <n v="10"/>
    <n v="5"/>
    <n v="35"/>
    <n v="2.3333333333333299"/>
    <x v="2"/>
    <s v="Class-2"/>
    <x v="1"/>
  </r>
  <r>
    <n v="494"/>
    <n v="7.3940000000000001"/>
    <d v="2004-03-11T00:00:00"/>
    <n v="5"/>
    <n v="36.97"/>
    <n v="0.14620383036935899"/>
    <n v="0.64261285909712695"/>
    <n v="0.64038987688098403"/>
    <n v="1"/>
    <n v="4"/>
    <n v="4"/>
    <n v="5"/>
    <n v="20"/>
    <n v="20"/>
    <n v="45"/>
    <n v="3"/>
    <x v="0"/>
    <s v="Class-3"/>
    <x v="0"/>
  </r>
  <r>
    <n v="4941"/>
    <n v="58.7166"/>
    <d v="2002-12-27T00:00:00"/>
    <n v="4"/>
    <n v="234.8664"/>
    <n v="0.54138166894663198"/>
    <n v="0.581395348837209"/>
    <n v="0.48734610123118899"/>
    <n v="3"/>
    <n v="3"/>
    <n v="3"/>
    <n v="15"/>
    <n v="15"/>
    <n v="15"/>
    <n v="45"/>
    <n v="3"/>
    <x v="0"/>
    <s v="Class-3"/>
    <x v="1"/>
  </r>
  <r>
    <n v="4943"/>
    <n v="942.75364000000002"/>
    <d v="2004-12-07T00:00:00"/>
    <n v="5"/>
    <n v="4713.7682000000004"/>
    <n v="0.97110123119021396"/>
    <n v="0.64261285909712695"/>
    <n v="0.92698358413132598"/>
    <n v="5"/>
    <n v="4"/>
    <n v="5"/>
    <n v="25"/>
    <n v="20"/>
    <n v="25"/>
    <n v="70"/>
    <n v="4.6666666666666696"/>
    <x v="1"/>
    <s v="Class-4"/>
    <x v="0"/>
  </r>
  <r>
    <n v="4944"/>
    <n v="52.36"/>
    <d v="2004-07-28T00:00:00"/>
    <n v="4"/>
    <n v="209.44"/>
    <n v="0.50478796169628404"/>
    <n v="0.581395348837209"/>
    <n v="0.73290013679890498"/>
    <n v="3"/>
    <n v="3"/>
    <n v="4"/>
    <n v="15"/>
    <n v="15"/>
    <n v="20"/>
    <n v="50"/>
    <n v="3.3333333333333299"/>
    <x v="0"/>
    <s v="Class-3"/>
    <x v="0"/>
  </r>
  <r>
    <n v="4945"/>
    <n v="45.744"/>
    <d v="2002-06-19T00:00:00"/>
    <n v="1"/>
    <n v="45.744"/>
    <n v="0.46409028727768298"/>
    <n v="0"/>
    <n v="0.22127222982216099"/>
    <n v="3"/>
    <n v="1"/>
    <n v="2"/>
    <n v="15"/>
    <n v="5"/>
    <n v="10"/>
    <n v="30"/>
    <n v="2"/>
    <x v="2"/>
    <s v="Class-2"/>
    <x v="2"/>
  </r>
  <r>
    <n v="4946"/>
    <n v="103.8464"/>
    <d v="2003-12-06T00:00:00"/>
    <n v="3"/>
    <n v="311.53919999999999"/>
    <n v="0.71135430916554099"/>
    <n v="0.49743502051983601"/>
    <n v="0.59268125854993003"/>
    <n v="4"/>
    <n v="3"/>
    <n v="3"/>
    <n v="20"/>
    <n v="15"/>
    <n v="15"/>
    <n v="50"/>
    <n v="3.3333333333333299"/>
    <x v="0"/>
    <s v="Class-3"/>
    <x v="2"/>
  </r>
  <r>
    <n v="4947"/>
    <n v="3.41"/>
    <d v="2002-06-09T00:00:00"/>
    <n v="1"/>
    <n v="3.41"/>
    <n v="9.8837209302325896E-2"/>
    <n v="0"/>
    <n v="0.20177838577291399"/>
    <n v="1"/>
    <n v="1"/>
    <n v="2"/>
    <n v="5"/>
    <n v="5"/>
    <n v="10"/>
    <n v="20"/>
    <n v="1.3333333333333299"/>
    <x v="4"/>
    <s v="Class-1"/>
    <x v="0"/>
  </r>
  <r>
    <n v="4948"/>
    <n v="119.84"/>
    <d v="2002-12-12T00:00:00"/>
    <n v="1"/>
    <n v="119.84"/>
    <n v="0.74692202462382296"/>
    <n v="0"/>
    <n v="0.48016415868673001"/>
    <n v="4"/>
    <n v="1"/>
    <n v="3"/>
    <n v="20"/>
    <n v="5"/>
    <n v="15"/>
    <n v="40"/>
    <n v="2.6666666666666701"/>
    <x v="2"/>
    <s v="Class-2"/>
    <x v="2"/>
  </r>
  <r>
    <n v="4949"/>
    <n v="208.703466666667"/>
    <d v="2004-09-13T00:00:00"/>
    <n v="3"/>
    <n v="626.11040000000094"/>
    <n v="0.85277017783861797"/>
    <n v="0.49743502051983601"/>
    <n v="0.78197674418604601"/>
    <n v="5"/>
    <n v="3"/>
    <n v="4"/>
    <n v="25"/>
    <n v="15"/>
    <n v="20"/>
    <n v="60"/>
    <n v="4"/>
    <x v="1"/>
    <s v="Class-4"/>
    <x v="2"/>
  </r>
  <r>
    <n v="495"/>
    <n v="130.21294117647099"/>
    <d v="2004-09-30T00:00:00"/>
    <n v="17"/>
    <n v="2213.6200000000067"/>
    <n v="0.76641586867307498"/>
    <n v="0.90235978112175097"/>
    <n v="0.82387140902872702"/>
    <n v="4"/>
    <n v="5"/>
    <n v="5"/>
    <n v="20"/>
    <n v="25"/>
    <n v="25"/>
    <n v="70"/>
    <n v="4.6666666666666696"/>
    <x v="1"/>
    <s v="Class-4"/>
    <x v="0"/>
  </r>
  <r>
    <n v="4950"/>
    <n v="15.247999999999999"/>
    <d v="2002-06-21T00:00:00"/>
    <n v="1"/>
    <n v="15.247999999999999"/>
    <n v="0.21682626538988101"/>
    <n v="0"/>
    <n v="0.22400820793433701"/>
    <n v="2"/>
    <n v="1"/>
    <n v="2"/>
    <n v="10"/>
    <n v="5"/>
    <n v="10"/>
    <n v="25"/>
    <n v="1.6666666666666701"/>
    <x v="4"/>
    <s v="Class-1"/>
    <x v="2"/>
  </r>
  <r>
    <n v="4951"/>
    <n v="23.97"/>
    <d v="2002-08-05T00:00:00"/>
    <n v="1"/>
    <n v="23.97"/>
    <n v="0.30249658002735902"/>
    <n v="0"/>
    <n v="0.29924760601915201"/>
    <n v="2"/>
    <n v="1"/>
    <n v="2"/>
    <n v="10"/>
    <n v="5"/>
    <n v="10"/>
    <n v="25"/>
    <n v="1.6666666666666701"/>
    <x v="4"/>
    <s v="Class-1"/>
    <x v="2"/>
  </r>
  <r>
    <n v="4952"/>
    <n v="319.13333333333298"/>
    <d v="2004-09-15T00:00:00"/>
    <n v="3"/>
    <n v="957.39999999999895"/>
    <n v="0.90543775649799896"/>
    <n v="0.49743502051983601"/>
    <n v="0.78847469220246202"/>
    <n v="5"/>
    <n v="3"/>
    <n v="4"/>
    <n v="25"/>
    <n v="15"/>
    <n v="20"/>
    <n v="60"/>
    <n v="4"/>
    <x v="1"/>
    <s v="Class-4"/>
    <x v="0"/>
  </r>
  <r>
    <n v="4953"/>
    <n v="30.43"/>
    <d v="2002-06-02T00:00:00"/>
    <n v="1"/>
    <n v="30.43"/>
    <n v="0.35619015047878899"/>
    <n v="0"/>
    <n v="0.191005471956224"/>
    <n v="2"/>
    <n v="1"/>
    <n v="1"/>
    <n v="10"/>
    <n v="5"/>
    <n v="5"/>
    <n v="20"/>
    <n v="1.3333333333333299"/>
    <x v="4"/>
    <s v="Class-1"/>
    <x v="0"/>
  </r>
  <r>
    <n v="4954"/>
    <n v="13.6"/>
    <d v="2002-06-06T00:00:00"/>
    <n v="1"/>
    <n v="13.6"/>
    <n v="0.20194938440492799"/>
    <n v="0"/>
    <n v="0.19647742818057501"/>
    <n v="2"/>
    <n v="1"/>
    <n v="1"/>
    <n v="10"/>
    <n v="5"/>
    <n v="5"/>
    <n v="20"/>
    <n v="1.3333333333333299"/>
    <x v="4"/>
    <s v="Class-1"/>
    <x v="0"/>
  </r>
  <r>
    <n v="4955"/>
    <n v="2.31"/>
    <d v="2002-06-06T00:00:00"/>
    <n v="1"/>
    <n v="2.31"/>
    <n v="8.2592339261285994E-2"/>
    <n v="0"/>
    <n v="0.19647742818057501"/>
    <n v="1"/>
    <n v="1"/>
    <n v="1"/>
    <n v="5"/>
    <n v="5"/>
    <n v="5"/>
    <n v="15"/>
    <n v="1"/>
    <x v="4"/>
    <s v="Class-1"/>
    <x v="0"/>
  </r>
  <r>
    <n v="4956"/>
    <n v="198.5"/>
    <d v="2002-06-07T00:00:00"/>
    <n v="1"/>
    <n v="198.5"/>
    <n v="0.84524623803013499"/>
    <n v="0"/>
    <n v="0.19852941176470601"/>
    <n v="5"/>
    <n v="1"/>
    <n v="1"/>
    <n v="25"/>
    <n v="5"/>
    <n v="5"/>
    <n v="35"/>
    <n v="2.3333333333333299"/>
    <x v="2"/>
    <s v="Class-2"/>
    <x v="0"/>
  </r>
  <r>
    <n v="4957"/>
    <n v="128.83799999999999"/>
    <d v="2002-06-11T00:00:00"/>
    <n v="2"/>
    <n v="257.67599999999999"/>
    <n v="0.76367989056089902"/>
    <n v="0.35294117647058798"/>
    <n v="0.205198358413133"/>
    <n v="4"/>
    <n v="2"/>
    <n v="2"/>
    <n v="20"/>
    <n v="10"/>
    <n v="10"/>
    <n v="40"/>
    <n v="2.6666666666666701"/>
    <x v="2"/>
    <s v="Class-2"/>
    <x v="2"/>
  </r>
  <r>
    <n v="4958"/>
    <n v="24.09"/>
    <d v="2002-06-11T00:00:00"/>
    <n v="1"/>
    <n v="24.09"/>
    <n v="0.30352257181942399"/>
    <n v="0"/>
    <n v="0.205198358413133"/>
    <n v="2"/>
    <n v="1"/>
    <n v="2"/>
    <n v="10"/>
    <n v="5"/>
    <n v="10"/>
    <n v="25"/>
    <n v="1.6666666666666701"/>
    <x v="4"/>
    <s v="Class-1"/>
    <x v="0"/>
  </r>
  <r>
    <n v="4959"/>
    <n v="36.844000000000001"/>
    <d v="2002-06-13T00:00:00"/>
    <n v="1"/>
    <n v="36.844000000000001"/>
    <n v="0.40697674418603402"/>
    <n v="0"/>
    <n v="0.20913132694938399"/>
    <n v="3"/>
    <n v="1"/>
    <n v="2"/>
    <n v="15"/>
    <n v="5"/>
    <n v="10"/>
    <n v="30"/>
    <n v="2"/>
    <x v="2"/>
    <s v="Class-2"/>
    <x v="2"/>
  </r>
  <r>
    <n v="496"/>
    <n v="454.59111111111099"/>
    <d v="2004-07-14T00:00:00"/>
    <n v="9"/>
    <n v="4091.3199999999988"/>
    <n v="0.93604651162796404"/>
    <n v="0.79069767441860495"/>
    <n v="0.71887824897400698"/>
    <n v="5"/>
    <n v="4"/>
    <n v="4"/>
    <n v="25"/>
    <n v="20"/>
    <n v="20"/>
    <n v="65"/>
    <n v="4.3333333333333304"/>
    <x v="1"/>
    <s v="Class-4"/>
    <x v="0"/>
  </r>
  <r>
    <n v="4960"/>
    <n v="59.323999999999998"/>
    <d v="2002-07-07T00:00:00"/>
    <n v="1"/>
    <n v="59.323999999999998"/>
    <n v="0.54668262653897204"/>
    <n v="0"/>
    <n v="0.24948700410396701"/>
    <n v="3"/>
    <n v="1"/>
    <n v="2"/>
    <n v="15"/>
    <n v="5"/>
    <n v="10"/>
    <n v="30"/>
    <n v="2"/>
    <x v="2"/>
    <s v="Class-2"/>
    <x v="2"/>
  </r>
  <r>
    <n v="4961"/>
    <n v="-16.989999999999998"/>
    <d v="2002-06-13T00:00:00"/>
    <n v="1"/>
    <n v="-16.989999999999998"/>
    <n v="3.4199726402188602E-2"/>
    <n v="0"/>
    <n v="0.20913132694938399"/>
    <n v="1"/>
    <n v="1"/>
    <n v="2"/>
    <n v="5"/>
    <n v="5"/>
    <n v="10"/>
    <n v="20"/>
    <n v="1.3333333333333299"/>
    <x v="4"/>
    <s v="Class-1"/>
    <x v="0"/>
  </r>
  <r>
    <n v="4962"/>
    <n v="-39.085999999999999"/>
    <d v="2002-06-15T00:00:00"/>
    <n v="2"/>
    <n v="-78.171999999999997"/>
    <n v="2.5136798905608701E-2"/>
    <n v="0.35294117647058798"/>
    <n v="0.21289329685362501"/>
    <n v="1"/>
    <n v="2"/>
    <n v="2"/>
    <n v="5"/>
    <n v="10"/>
    <n v="10"/>
    <n v="25"/>
    <n v="1.6666666666666701"/>
    <x v="4"/>
    <s v="Class-1"/>
    <x v="1"/>
  </r>
  <r>
    <n v="4964"/>
    <n v="13.068"/>
    <d v="2002-06-11T00:00:00"/>
    <n v="1"/>
    <n v="13.068"/>
    <n v="0.19562243502052301"/>
    <n v="0"/>
    <n v="0.205198358413133"/>
    <n v="1"/>
    <n v="1"/>
    <n v="2"/>
    <n v="5"/>
    <n v="5"/>
    <n v="10"/>
    <n v="20"/>
    <n v="1.3333333333333299"/>
    <x v="4"/>
    <s v="Class-1"/>
    <x v="2"/>
  </r>
  <r>
    <n v="4965"/>
    <n v="120.04"/>
    <d v="2002-07-07T00:00:00"/>
    <n v="1"/>
    <n v="120.04"/>
    <n v="0.74760601915186697"/>
    <n v="0"/>
    <n v="0.24948700410396701"/>
    <n v="4"/>
    <n v="1"/>
    <n v="2"/>
    <n v="20"/>
    <n v="5"/>
    <n v="10"/>
    <n v="35"/>
    <n v="2.3333333333333299"/>
    <x v="2"/>
    <s v="Class-2"/>
    <x v="2"/>
  </r>
  <r>
    <n v="4966"/>
    <n v="271.30520000000001"/>
    <d v="2002-08-13T00:00:00"/>
    <n v="2"/>
    <n v="542.61040000000003"/>
    <n v="0.88816689466488996"/>
    <n v="0.35294117647058798"/>
    <n v="0.31378248974008199"/>
    <n v="5"/>
    <n v="2"/>
    <n v="2"/>
    <n v="25"/>
    <n v="10"/>
    <n v="10"/>
    <n v="45"/>
    <n v="3"/>
    <x v="0"/>
    <s v="Class-3"/>
    <x v="1"/>
  </r>
  <r>
    <n v="4968"/>
    <n v="193.52799999999999"/>
    <d v="2002-06-15T00:00:00"/>
    <n v="1"/>
    <n v="193.52799999999999"/>
    <n v="0.84114227086187199"/>
    <n v="0"/>
    <n v="0.21289329685362501"/>
    <n v="5"/>
    <n v="1"/>
    <n v="2"/>
    <n v="25"/>
    <n v="5"/>
    <n v="10"/>
    <n v="40"/>
    <n v="2.6666666666666701"/>
    <x v="2"/>
    <s v="Class-2"/>
    <x v="2"/>
  </r>
  <r>
    <n v="4969"/>
    <n v="95.897999999999996"/>
    <d v="2002-06-23T00:00:00"/>
    <n v="1"/>
    <n v="95.897999999999996"/>
    <n v="0.69186046511628896"/>
    <n v="0"/>
    <n v="0.22794117647058801"/>
    <n v="4"/>
    <n v="1"/>
    <n v="2"/>
    <n v="20"/>
    <n v="5"/>
    <n v="10"/>
    <n v="35"/>
    <n v="2.3333333333333299"/>
    <x v="2"/>
    <s v="Class-2"/>
    <x v="2"/>
  </r>
  <r>
    <n v="497"/>
    <n v="161.04"/>
    <d v="2002-08-16T00:00:00"/>
    <n v="1"/>
    <n v="161.04"/>
    <n v="0.80916552667581898"/>
    <n v="0"/>
    <n v="0.31874145006839899"/>
    <n v="5"/>
    <n v="1"/>
    <n v="2"/>
    <n v="25"/>
    <n v="5"/>
    <n v="10"/>
    <n v="40"/>
    <n v="2.6666666666666701"/>
    <x v="2"/>
    <s v="Class-2"/>
    <x v="0"/>
  </r>
  <r>
    <n v="4970"/>
    <n v="38.8384"/>
    <d v="2002-06-22T00:00:00"/>
    <n v="1"/>
    <n v="38.8384"/>
    <n v="0.41894664842679902"/>
    <n v="0"/>
    <n v="0.225547195622435"/>
    <n v="3"/>
    <n v="1"/>
    <n v="2"/>
    <n v="15"/>
    <n v="5"/>
    <n v="10"/>
    <n v="30"/>
    <n v="2"/>
    <x v="2"/>
    <s v="Class-2"/>
    <x v="2"/>
  </r>
  <r>
    <n v="4971"/>
    <n v="98.674000000000007"/>
    <d v="2002-06-14T00:00:00"/>
    <n v="1"/>
    <n v="98.674000000000007"/>
    <n v="0.69870041039672803"/>
    <n v="0"/>
    <n v="0.21067031463748301"/>
    <n v="4"/>
    <n v="1"/>
    <n v="2"/>
    <n v="20"/>
    <n v="5"/>
    <n v="10"/>
    <n v="35"/>
    <n v="2.3333333333333299"/>
    <x v="2"/>
    <s v="Class-2"/>
    <x v="2"/>
  </r>
  <r>
    <n v="4972"/>
    <n v="96.656000000000006"/>
    <d v="2002-07-14T00:00:00"/>
    <n v="1"/>
    <n v="96.656000000000006"/>
    <n v="0.69374145006841004"/>
    <n v="0"/>
    <n v="0.25991792065663499"/>
    <n v="4"/>
    <n v="1"/>
    <n v="2"/>
    <n v="20"/>
    <n v="5"/>
    <n v="10"/>
    <n v="35"/>
    <n v="2.3333333333333299"/>
    <x v="2"/>
    <s v="Class-2"/>
    <x v="2"/>
  </r>
  <r>
    <n v="4973"/>
    <n v="908.50300000000004"/>
    <d v="2003-08-09T00:00:00"/>
    <n v="30"/>
    <n v="27255.09"/>
    <n v="0.968365253078038"/>
    <n v="0.95622435020519903"/>
    <n v="0.54805061559507495"/>
    <n v="5"/>
    <n v="5"/>
    <n v="3"/>
    <n v="25"/>
    <n v="25"/>
    <n v="15"/>
    <n v="65"/>
    <n v="4.3333333333333304"/>
    <x v="1"/>
    <s v="Class-4"/>
    <x v="0"/>
  </r>
  <r>
    <n v="4974"/>
    <n v="73.311999999999998"/>
    <d v="2002-06-15T00:00:00"/>
    <n v="1"/>
    <n v="73.311999999999998"/>
    <n v="0.60995212038303304"/>
    <n v="0"/>
    <n v="0.21289329685362501"/>
    <n v="4"/>
    <n v="1"/>
    <n v="2"/>
    <n v="20"/>
    <n v="5"/>
    <n v="10"/>
    <n v="35"/>
    <n v="2.3333333333333299"/>
    <x v="2"/>
    <s v="Class-2"/>
    <x v="2"/>
  </r>
  <r>
    <n v="4975"/>
    <n v="17.128"/>
    <d v="2002-06-12T00:00:00"/>
    <n v="1"/>
    <n v="17.128"/>
    <n v="0.23871409028728199"/>
    <n v="0"/>
    <n v="0.20759233926128601"/>
    <n v="2"/>
    <n v="1"/>
    <n v="2"/>
    <n v="10"/>
    <n v="5"/>
    <n v="10"/>
    <n v="25"/>
    <n v="1.6666666666666701"/>
    <x v="4"/>
    <s v="Class-1"/>
    <x v="2"/>
  </r>
  <r>
    <n v="4976"/>
    <n v="196.762"/>
    <d v="2002-11-03T00:00:00"/>
    <n v="3"/>
    <n v="590.28600000000006"/>
    <n v="0.84319425444600304"/>
    <n v="0.49743502051983601"/>
    <n v="0.43809849521203797"/>
    <n v="5"/>
    <n v="3"/>
    <n v="3"/>
    <n v="25"/>
    <n v="15"/>
    <n v="15"/>
    <n v="55"/>
    <n v="3.6666666666666701"/>
    <x v="0"/>
    <s v="Class-3"/>
    <x v="1"/>
  </r>
  <r>
    <n v="4978"/>
    <n v="12.074999999999999"/>
    <d v="2002-06-13T00:00:00"/>
    <n v="2"/>
    <n v="24.15"/>
    <n v="0.188098495212041"/>
    <n v="0.35294117647058798"/>
    <n v="0.20913132694938399"/>
    <n v="1"/>
    <n v="2"/>
    <n v="2"/>
    <n v="5"/>
    <n v="10"/>
    <n v="10"/>
    <n v="25"/>
    <n v="1.6666666666666701"/>
    <x v="4"/>
    <s v="Class-1"/>
    <x v="0"/>
  </r>
  <r>
    <n v="4979"/>
    <n v="249.64"/>
    <d v="2002-06-28T00:00:00"/>
    <n v="1"/>
    <n v="249.64"/>
    <n v="0.87859097127227503"/>
    <n v="0"/>
    <n v="0.23409712722298201"/>
    <n v="5"/>
    <n v="1"/>
    <n v="2"/>
    <n v="25"/>
    <n v="5"/>
    <n v="10"/>
    <n v="40"/>
    <n v="2.6666666666666701"/>
    <x v="2"/>
    <s v="Class-2"/>
    <x v="2"/>
  </r>
  <r>
    <n v="498"/>
    <n v="246.53692307692299"/>
    <d v="2004-10-25T00:00:00"/>
    <n v="13"/>
    <n v="3204.9799999999987"/>
    <n v="0.87653898768814398"/>
    <n v="0.86234610123119004"/>
    <n v="0.85584815321477403"/>
    <n v="5"/>
    <n v="5"/>
    <n v="5"/>
    <n v="25"/>
    <n v="25"/>
    <n v="25"/>
    <n v="75"/>
    <n v="5"/>
    <x v="3"/>
    <s v="Class-5"/>
    <x v="0"/>
  </r>
  <r>
    <n v="4980"/>
    <n v="-33.979999999999997"/>
    <d v="2002-09-03T00:00:00"/>
    <n v="1"/>
    <n v="-33.979999999999997"/>
    <n v="2.63337893296853E-2"/>
    <n v="0"/>
    <n v="0.35687414500684"/>
    <n v="1"/>
    <n v="1"/>
    <n v="2"/>
    <n v="5"/>
    <n v="5"/>
    <n v="10"/>
    <n v="20"/>
    <n v="1.3333333333333299"/>
    <x v="4"/>
    <s v="Class-1"/>
    <x v="0"/>
  </r>
  <r>
    <n v="4981"/>
    <n v="95.902000000000001"/>
    <d v="2002-06-17T00:00:00"/>
    <n v="1"/>
    <n v="95.902000000000001"/>
    <n v="0.69203146374830005"/>
    <n v="0"/>
    <n v="0.21785225718194301"/>
    <n v="4"/>
    <n v="1"/>
    <n v="2"/>
    <n v="20"/>
    <n v="5"/>
    <n v="10"/>
    <n v="35"/>
    <n v="2.3333333333333299"/>
    <x v="2"/>
    <s v="Class-2"/>
    <x v="2"/>
  </r>
  <r>
    <n v="4982"/>
    <n v="-16.989999999999998"/>
    <d v="2002-07-21T00:00:00"/>
    <n v="1"/>
    <n v="-16.989999999999998"/>
    <n v="3.4199726402188602E-2"/>
    <n v="0"/>
    <n v="0.27205882352941202"/>
    <n v="1"/>
    <n v="1"/>
    <n v="2"/>
    <n v="5"/>
    <n v="5"/>
    <n v="10"/>
    <n v="20"/>
    <n v="1.3333333333333299"/>
    <x v="4"/>
    <s v="Class-1"/>
    <x v="0"/>
  </r>
  <r>
    <n v="4983"/>
    <n v="11.24"/>
    <d v="2002-06-12T00:00:00"/>
    <n v="1"/>
    <n v="11.24"/>
    <n v="0.179035567715461"/>
    <n v="0"/>
    <n v="0.20759233926128601"/>
    <n v="1"/>
    <n v="1"/>
    <n v="2"/>
    <n v="5"/>
    <n v="5"/>
    <n v="10"/>
    <n v="20"/>
    <n v="1.3333333333333299"/>
    <x v="4"/>
    <s v="Class-1"/>
    <x v="0"/>
  </r>
  <r>
    <n v="4984"/>
    <n v="26.148"/>
    <d v="2002-06-20T00:00:00"/>
    <n v="1"/>
    <n v="26.148"/>
    <n v="0.321135430916549"/>
    <n v="0"/>
    <n v="0.22315321477428199"/>
    <n v="2"/>
    <n v="1"/>
    <n v="2"/>
    <n v="10"/>
    <n v="5"/>
    <n v="10"/>
    <n v="25"/>
    <n v="1.6666666666666701"/>
    <x v="4"/>
    <s v="Class-1"/>
    <x v="2"/>
  </r>
  <r>
    <n v="4985"/>
    <n v="165.2312"/>
    <d v="2002-06-15T00:00:00"/>
    <n v="1"/>
    <n v="165.2312"/>
    <n v="0.81361149110810405"/>
    <n v="0"/>
    <n v="0.21289329685362501"/>
    <n v="5"/>
    <n v="1"/>
    <n v="2"/>
    <n v="25"/>
    <n v="5"/>
    <n v="10"/>
    <n v="40"/>
    <n v="2.6666666666666701"/>
    <x v="2"/>
    <s v="Class-2"/>
    <x v="2"/>
  </r>
  <r>
    <n v="4986"/>
    <n v="52.283999999999999"/>
    <d v="2002-06-30T00:00:00"/>
    <n v="1"/>
    <n v="52.283999999999999"/>
    <n v="0.50188098495209699"/>
    <n v="0"/>
    <n v="0.23854309165526699"/>
    <n v="3"/>
    <n v="1"/>
    <n v="2"/>
    <n v="15"/>
    <n v="5"/>
    <n v="10"/>
    <n v="30"/>
    <n v="2"/>
    <x v="2"/>
    <s v="Class-2"/>
    <x v="2"/>
  </r>
  <r>
    <n v="4987"/>
    <n v="26.236000000000001"/>
    <d v="2002-06-15T00:00:00"/>
    <n v="1"/>
    <n v="26.236000000000001"/>
    <n v="0.32370041039671299"/>
    <n v="0"/>
    <n v="0.21289329685362501"/>
    <n v="2"/>
    <n v="1"/>
    <n v="2"/>
    <n v="10"/>
    <n v="5"/>
    <n v="10"/>
    <n v="25"/>
    <n v="1.6666666666666701"/>
    <x v="4"/>
    <s v="Class-1"/>
    <x v="2"/>
  </r>
  <r>
    <n v="4988"/>
    <n v="64.963999999999999"/>
    <d v="2002-10-06T00:00:00"/>
    <n v="1"/>
    <n v="64.963999999999999"/>
    <n v="0.57455540355676105"/>
    <n v="0"/>
    <n v="0.40372777017783801"/>
    <n v="3"/>
    <n v="1"/>
    <n v="3"/>
    <n v="15"/>
    <n v="5"/>
    <n v="15"/>
    <n v="35"/>
    <n v="2.3333333333333299"/>
    <x v="2"/>
    <s v="Class-2"/>
    <x v="2"/>
  </r>
  <r>
    <n v="4989"/>
    <n v="64.581999999999994"/>
    <d v="2002-06-17T00:00:00"/>
    <n v="1"/>
    <n v="64.581999999999994"/>
    <n v="0.57199042407659595"/>
    <n v="0"/>
    <n v="0.21785225718194301"/>
    <n v="3"/>
    <n v="1"/>
    <n v="2"/>
    <n v="15"/>
    <n v="5"/>
    <n v="10"/>
    <n v="30"/>
    <n v="2"/>
    <x v="2"/>
    <s v="Class-2"/>
    <x v="2"/>
  </r>
  <r>
    <n v="499"/>
    <n v="8112.6135599999998"/>
    <d v="2005-01-04T00:00:00"/>
    <n v="25"/>
    <n v="202815.33900000001"/>
    <n v="0.99675102599186005"/>
    <n v="0.94186046511627897"/>
    <n v="0.99777701778385697"/>
    <n v="5"/>
    <n v="5"/>
    <n v="5"/>
    <n v="25"/>
    <n v="25"/>
    <n v="25"/>
    <n v="75"/>
    <n v="5"/>
    <x v="3"/>
    <s v="Class-5"/>
    <x v="1"/>
  </r>
  <r>
    <n v="4990"/>
    <n v="217.25640000000001"/>
    <d v="2002-07-26T00:00:00"/>
    <n v="1"/>
    <n v="217.25640000000001"/>
    <n v="0.85858413132699096"/>
    <n v="0"/>
    <n v="0.278385772913817"/>
    <n v="5"/>
    <n v="1"/>
    <n v="2"/>
    <n v="25"/>
    <n v="5"/>
    <n v="10"/>
    <n v="40"/>
    <n v="2.6666666666666701"/>
    <x v="2"/>
    <s v="Class-2"/>
    <x v="2"/>
  </r>
  <r>
    <n v="4991"/>
    <n v="55.808399999999999"/>
    <d v="2002-06-15T00:00:00"/>
    <n v="1"/>
    <n v="55.808399999999999"/>
    <n v="0.52291381668944703"/>
    <n v="0"/>
    <n v="0.21289329685362501"/>
    <n v="3"/>
    <n v="1"/>
    <n v="2"/>
    <n v="15"/>
    <n v="5"/>
    <n v="10"/>
    <n v="30"/>
    <n v="2"/>
    <x v="2"/>
    <s v="Class-2"/>
    <x v="2"/>
  </r>
  <r>
    <n v="4992"/>
    <n v="26.76"/>
    <d v="2002-11-25T00:00:00"/>
    <n v="1"/>
    <n v="26.76"/>
    <n v="0.326949384404921"/>
    <n v="0"/>
    <n v="0.46289329685362501"/>
    <n v="2"/>
    <n v="1"/>
    <n v="3"/>
    <n v="10"/>
    <n v="5"/>
    <n v="15"/>
    <n v="30"/>
    <n v="2"/>
    <x v="2"/>
    <s v="Class-2"/>
    <x v="0"/>
  </r>
  <r>
    <n v="4993"/>
    <n v="39.651851851851902"/>
    <d v="2004-12-30T00:00:00"/>
    <n v="27"/>
    <n v="1070.6000000000013"/>
    <n v="0.42698358413131199"/>
    <n v="0.94784541723666205"/>
    <n v="0.98084815321477403"/>
    <n v="3"/>
    <n v="5"/>
    <n v="5"/>
    <n v="15"/>
    <n v="25"/>
    <n v="25"/>
    <n v="65"/>
    <n v="4.3333333333333304"/>
    <x v="1"/>
    <s v="Class-4"/>
    <x v="0"/>
  </r>
  <r>
    <n v="4994"/>
    <n v="61.911999999999999"/>
    <d v="2002-06-16T00:00:00"/>
    <n v="1"/>
    <n v="61.911999999999999"/>
    <n v="0.55984952120381704"/>
    <n v="0"/>
    <n v="0.215458276333789"/>
    <n v="3"/>
    <n v="1"/>
    <n v="2"/>
    <n v="15"/>
    <n v="5"/>
    <n v="10"/>
    <n v="30"/>
    <n v="2"/>
    <x v="2"/>
    <s v="Class-2"/>
    <x v="2"/>
  </r>
  <r>
    <n v="4995"/>
    <n v="84.986000000000004"/>
    <d v="2002-07-06T00:00:00"/>
    <n v="1"/>
    <n v="84.986000000000004"/>
    <n v="0.65577975376197395"/>
    <n v="0"/>
    <n v="0.247948016415869"/>
    <n v="4"/>
    <n v="1"/>
    <n v="2"/>
    <n v="20"/>
    <n v="5"/>
    <n v="10"/>
    <n v="35"/>
    <n v="2.3333333333333299"/>
    <x v="2"/>
    <s v="Class-2"/>
    <x v="2"/>
  </r>
  <r>
    <n v="4996"/>
    <n v="29.72"/>
    <d v="2002-06-13T00:00:00"/>
    <n v="1"/>
    <n v="29.72"/>
    <n v="0.351573187414494"/>
    <n v="0"/>
    <n v="0.20913132694938399"/>
    <n v="2"/>
    <n v="1"/>
    <n v="2"/>
    <n v="10"/>
    <n v="5"/>
    <n v="10"/>
    <n v="25"/>
    <n v="1.6666666666666701"/>
    <x v="4"/>
    <s v="Class-1"/>
    <x v="0"/>
  </r>
  <r>
    <n v="4997"/>
    <n v="-158.48750000000001"/>
    <d v="2002-06-16T00:00:00"/>
    <n v="2"/>
    <n v="-316.97500000000002"/>
    <n v="1.0430916552667599E-2"/>
    <n v="0.35294117647058798"/>
    <n v="0.215458276333789"/>
    <n v="1"/>
    <n v="2"/>
    <n v="2"/>
    <n v="5"/>
    <n v="10"/>
    <n v="10"/>
    <n v="25"/>
    <n v="1.6666666666666701"/>
    <x v="4"/>
    <s v="Class-1"/>
    <x v="1"/>
  </r>
  <r>
    <n v="4999"/>
    <n v="16.047999999999998"/>
    <d v="2002-06-14T00:00:00"/>
    <n v="1"/>
    <n v="16.047999999999998"/>
    <n v="0.229651162790702"/>
    <n v="0"/>
    <n v="0.21067031463748301"/>
    <n v="2"/>
    <n v="1"/>
    <n v="2"/>
    <n v="10"/>
    <n v="5"/>
    <n v="10"/>
    <n v="25"/>
    <n v="1.6666666666666701"/>
    <x v="4"/>
    <s v="Class-1"/>
    <x v="2"/>
  </r>
  <r>
    <n v="5"/>
    <n v="15.855"/>
    <d v="2002-07-27T00:00:00"/>
    <n v="2"/>
    <n v="31.71"/>
    <n v="0.22742818057455899"/>
    <n v="0.35294117647058798"/>
    <n v="0.28060875512995898"/>
    <n v="2"/>
    <n v="2"/>
    <n v="2"/>
    <n v="10"/>
    <n v="10"/>
    <n v="10"/>
    <n v="30"/>
    <n v="2"/>
    <x v="2"/>
    <s v="Class-2"/>
    <x v="0"/>
  </r>
  <r>
    <n v="50"/>
    <n v="60.515000000000001"/>
    <d v="2002-01-06T00:00:00"/>
    <n v="2"/>
    <n v="121.03"/>
    <n v="0.55198358413131199"/>
    <n v="0.35294117647058798"/>
    <n v="2.39398084815321E-3"/>
    <n v="3"/>
    <n v="2"/>
    <n v="1"/>
    <n v="15"/>
    <n v="10"/>
    <n v="5"/>
    <n v="30"/>
    <n v="2"/>
    <x v="2"/>
    <s v="Class-2"/>
    <x v="0"/>
  </r>
  <r>
    <n v="5000"/>
    <n v="86.45"/>
    <d v="2002-06-13T00:00:00"/>
    <n v="1"/>
    <n v="86.45"/>
    <n v="0.66005471956224804"/>
    <n v="0"/>
    <n v="0.20913132694938399"/>
    <n v="4"/>
    <n v="1"/>
    <n v="2"/>
    <n v="20"/>
    <n v="5"/>
    <n v="10"/>
    <n v="35"/>
    <n v="2.3333333333333299"/>
    <x v="2"/>
    <s v="Class-2"/>
    <x v="0"/>
  </r>
  <r>
    <n v="5001"/>
    <n v="15.247999999999999"/>
    <d v="2002-06-14T00:00:00"/>
    <n v="1"/>
    <n v="15.247999999999999"/>
    <n v="0.21682626538988101"/>
    <n v="0"/>
    <n v="0.21067031463748301"/>
    <n v="2"/>
    <n v="1"/>
    <n v="2"/>
    <n v="10"/>
    <n v="5"/>
    <n v="10"/>
    <n v="25"/>
    <n v="1.6666666666666701"/>
    <x v="4"/>
    <s v="Class-1"/>
    <x v="2"/>
  </r>
  <r>
    <n v="5002"/>
    <n v="8.99"/>
    <d v="2003-08-31T00:00:00"/>
    <n v="3"/>
    <n v="26.97"/>
    <n v="0.158515731874147"/>
    <n v="0.49743502051983601"/>
    <n v="0.55557455540355605"/>
    <n v="1"/>
    <n v="3"/>
    <n v="3"/>
    <n v="5"/>
    <n v="15"/>
    <n v="15"/>
    <n v="35"/>
    <n v="2.3333333333333299"/>
    <x v="2"/>
    <s v="Class-2"/>
    <x v="0"/>
  </r>
  <r>
    <n v="5003"/>
    <n v="108.462"/>
    <d v="2002-09-22T00:00:00"/>
    <n v="1"/>
    <n v="108.462"/>
    <n v="0.71836525307799004"/>
    <n v="0"/>
    <n v="0.38303693570451403"/>
    <n v="4"/>
    <n v="1"/>
    <n v="2"/>
    <n v="20"/>
    <n v="5"/>
    <n v="10"/>
    <n v="35"/>
    <n v="2.3333333333333299"/>
    <x v="2"/>
    <s v="Class-2"/>
    <x v="2"/>
  </r>
  <r>
    <n v="5004"/>
    <n v="31.84"/>
    <d v="2002-06-15T00:00:00"/>
    <n v="1"/>
    <n v="31.84"/>
    <n v="0.37106703146373998"/>
    <n v="0"/>
    <n v="0.21289329685362501"/>
    <n v="2"/>
    <n v="1"/>
    <n v="2"/>
    <n v="10"/>
    <n v="5"/>
    <n v="10"/>
    <n v="25"/>
    <n v="1.6666666666666701"/>
    <x v="4"/>
    <s v="Class-1"/>
    <x v="0"/>
  </r>
  <r>
    <n v="5005"/>
    <n v="44.592266666666703"/>
    <d v="2002-06-22T00:00:00"/>
    <n v="3"/>
    <n v="133.77680000000009"/>
    <n v="0.45793433652528998"/>
    <n v="0.49743502051983601"/>
    <n v="0.225547195622435"/>
    <n v="3"/>
    <n v="3"/>
    <n v="2"/>
    <n v="15"/>
    <n v="15"/>
    <n v="10"/>
    <n v="40"/>
    <n v="2.6666666666666701"/>
    <x v="2"/>
    <s v="Class-2"/>
    <x v="1"/>
  </r>
  <r>
    <n v="5007"/>
    <n v="350.05439999999999"/>
    <d v="2002-06-22T00:00:00"/>
    <n v="2"/>
    <n v="700.10879999999997"/>
    <n v="0.91381668946653705"/>
    <n v="0.35294117647058798"/>
    <n v="0.225547195622435"/>
    <n v="5"/>
    <n v="2"/>
    <n v="2"/>
    <n v="25"/>
    <n v="10"/>
    <n v="10"/>
    <n v="45"/>
    <n v="3"/>
    <x v="0"/>
    <s v="Class-3"/>
    <x v="1"/>
  </r>
  <r>
    <n v="5009"/>
    <n v="127.5"/>
    <d v="2003-02-04T00:00:00"/>
    <n v="2"/>
    <n v="255"/>
    <n v="0.76145690834475599"/>
    <n v="0.35294117647058798"/>
    <n v="0.49640902872776899"/>
    <n v="4"/>
    <n v="2"/>
    <n v="3"/>
    <n v="20"/>
    <n v="10"/>
    <n v="15"/>
    <n v="45"/>
    <n v="3"/>
    <x v="0"/>
    <s v="Class-3"/>
    <x v="0"/>
  </r>
  <r>
    <n v="501"/>
    <n v="4723.0637500000003"/>
    <d v="2004-10-13T00:00:00"/>
    <n v="8"/>
    <n v="37784.51"/>
    <n v="0.99418604651169595"/>
    <n v="0.76333789329685398"/>
    <n v="0.83943228454172303"/>
    <n v="5"/>
    <n v="4"/>
    <n v="5"/>
    <n v="25"/>
    <n v="20"/>
    <n v="25"/>
    <n v="70"/>
    <n v="4.6666666666666696"/>
    <x v="1"/>
    <s v="Class-4"/>
    <x v="0"/>
  </r>
  <r>
    <n v="5010"/>
    <n v="53.356000000000002"/>
    <d v="2002-06-19T00:00:00"/>
    <n v="1"/>
    <n v="53.356000000000002"/>
    <n v="0.50906292749655802"/>
    <n v="0"/>
    <n v="0.22127222982216099"/>
    <n v="3"/>
    <n v="1"/>
    <n v="2"/>
    <n v="15"/>
    <n v="5"/>
    <n v="10"/>
    <n v="30"/>
    <n v="2"/>
    <x v="2"/>
    <s v="Class-2"/>
    <x v="2"/>
  </r>
  <r>
    <n v="5011"/>
    <n v="35.252200000000002"/>
    <d v="2002-12-24T00:00:00"/>
    <n v="2"/>
    <n v="70.504400000000004"/>
    <n v="0.39911080711353197"/>
    <n v="0.35294117647058798"/>
    <n v="0.484781121751025"/>
    <n v="2"/>
    <n v="2"/>
    <n v="3"/>
    <n v="10"/>
    <n v="10"/>
    <n v="15"/>
    <n v="35"/>
    <n v="2.3333333333333299"/>
    <x v="2"/>
    <s v="Class-2"/>
    <x v="1"/>
  </r>
  <r>
    <n v="5013"/>
    <n v="-68.537555555555599"/>
    <d v="2004-11-24T00:00:00"/>
    <n v="9"/>
    <n v="-616.83800000000042"/>
    <n v="1.9151846785225701E-2"/>
    <n v="0.79069767441860495"/>
    <n v="0.90253077975376195"/>
    <n v="1"/>
    <n v="4"/>
    <n v="5"/>
    <n v="5"/>
    <n v="20"/>
    <n v="25"/>
    <n v="50"/>
    <n v="3.3333333333333299"/>
    <x v="0"/>
    <s v="Class-3"/>
    <x v="1"/>
  </r>
  <r>
    <n v="5015"/>
    <n v="65.42"/>
    <d v="2002-06-18T00:00:00"/>
    <n v="1"/>
    <n v="65.42"/>
    <n v="0.57831737346100198"/>
    <n v="0"/>
    <n v="0.219391244870041"/>
    <n v="3"/>
    <n v="1"/>
    <n v="2"/>
    <n v="15"/>
    <n v="5"/>
    <n v="10"/>
    <n v="30"/>
    <n v="2"/>
    <x v="2"/>
    <s v="Class-2"/>
    <x v="2"/>
  </r>
  <r>
    <n v="5016"/>
    <n v="13.573874999999999"/>
    <d v="2004-08-04T00:00:00"/>
    <n v="12"/>
    <n v="162.88649999999998"/>
    <n v="0.201436388508895"/>
    <n v="0.85020519835841302"/>
    <n v="0.73905608755129903"/>
    <n v="2"/>
    <n v="5"/>
    <n v="4"/>
    <n v="10"/>
    <n v="25"/>
    <n v="20"/>
    <n v="55"/>
    <n v="3.6666666666666701"/>
    <x v="0"/>
    <s v="Class-3"/>
    <x v="0"/>
  </r>
  <r>
    <n v="5017"/>
    <n v="87.091999999999999"/>
    <d v="2002-06-19T00:00:00"/>
    <n v="1"/>
    <n v="87.091999999999999"/>
    <n v="0.66347469220246702"/>
    <n v="0"/>
    <n v="0.22127222982216099"/>
    <n v="4"/>
    <n v="1"/>
    <n v="2"/>
    <n v="20"/>
    <n v="5"/>
    <n v="10"/>
    <n v="35"/>
    <n v="2.3333333333333299"/>
    <x v="2"/>
    <s v="Class-2"/>
    <x v="2"/>
  </r>
  <r>
    <n v="5018"/>
    <n v="50.9024"/>
    <d v="2002-06-18T00:00:00"/>
    <n v="1"/>
    <n v="50.9024"/>
    <n v="0.49538303693568198"/>
    <n v="0"/>
    <n v="0.219391244870041"/>
    <n v="3"/>
    <n v="1"/>
    <n v="2"/>
    <n v="15"/>
    <n v="5"/>
    <n v="10"/>
    <n v="30"/>
    <n v="2"/>
    <x v="2"/>
    <s v="Class-2"/>
    <x v="2"/>
  </r>
  <r>
    <n v="5019"/>
    <n v="84.366"/>
    <d v="2002-06-16T00:00:00"/>
    <n v="1"/>
    <n v="84.366"/>
    <n v="0.65287277701778701"/>
    <n v="0"/>
    <n v="0.215458276333789"/>
    <n v="4"/>
    <n v="1"/>
    <n v="2"/>
    <n v="20"/>
    <n v="5"/>
    <n v="10"/>
    <n v="35"/>
    <n v="2.3333333333333299"/>
    <x v="2"/>
    <s v="Class-2"/>
    <x v="2"/>
  </r>
  <r>
    <n v="502"/>
    <n v="31.07"/>
    <d v="2003-01-18T00:00:00"/>
    <n v="2"/>
    <n v="62.14"/>
    <n v="0.36491108071134598"/>
    <n v="0.35294117647058798"/>
    <n v="0.49418604651162701"/>
    <n v="2"/>
    <n v="2"/>
    <n v="3"/>
    <n v="10"/>
    <n v="10"/>
    <n v="15"/>
    <n v="35"/>
    <n v="2.3333333333333299"/>
    <x v="2"/>
    <s v="Class-2"/>
    <x v="0"/>
  </r>
  <r>
    <n v="5020"/>
    <n v="30.507999999999999"/>
    <d v="2002-12-01T00:00:00"/>
    <n v="1"/>
    <n v="30.507999999999999"/>
    <n v="0.35772913816688701"/>
    <n v="0"/>
    <n v="0.470417236662106"/>
    <n v="2"/>
    <n v="1"/>
    <n v="3"/>
    <n v="10"/>
    <n v="5"/>
    <n v="15"/>
    <n v="30"/>
    <n v="2"/>
    <x v="2"/>
    <s v="Class-2"/>
    <x v="2"/>
  </r>
  <r>
    <n v="5021"/>
    <n v="74.12"/>
    <d v="2002-06-20T00:00:00"/>
    <n v="1"/>
    <n v="74.12"/>
    <n v="0.61371409028727397"/>
    <n v="0"/>
    <n v="0.22315321477428199"/>
    <n v="4"/>
    <n v="1"/>
    <n v="2"/>
    <n v="20"/>
    <n v="5"/>
    <n v="10"/>
    <n v="35"/>
    <n v="2.3333333333333299"/>
    <x v="2"/>
    <s v="Class-2"/>
    <x v="2"/>
  </r>
  <r>
    <n v="5022"/>
    <n v="59.95"/>
    <d v="2002-06-21T00:00:00"/>
    <n v="1"/>
    <n v="59.95"/>
    <n v="0.54907660738712605"/>
    <n v="0"/>
    <n v="0.22400820793433701"/>
    <n v="3"/>
    <n v="1"/>
    <n v="2"/>
    <n v="15"/>
    <n v="5"/>
    <n v="10"/>
    <n v="30"/>
    <n v="2"/>
    <x v="2"/>
    <s v="Class-2"/>
    <x v="2"/>
  </r>
  <r>
    <n v="5023"/>
    <n v="19.258500000000002"/>
    <d v="2003-11-08T00:00:00"/>
    <n v="4"/>
    <n v="77.034000000000006"/>
    <n v="0.259062927496583"/>
    <n v="0.581395348837209"/>
    <n v="0.58088235294117496"/>
    <n v="2"/>
    <n v="3"/>
    <n v="3"/>
    <n v="10"/>
    <n v="15"/>
    <n v="15"/>
    <n v="40"/>
    <n v="2.6666666666666701"/>
    <x v="2"/>
    <s v="Class-2"/>
    <x v="1"/>
  </r>
  <r>
    <n v="5025"/>
    <n v="60.991999999999997"/>
    <d v="2002-06-14T00:00:00"/>
    <n v="1"/>
    <n v="60.991999999999997"/>
    <n v="0.55386456908343296"/>
    <n v="0"/>
    <n v="0.21067031463748301"/>
    <n v="3"/>
    <n v="1"/>
    <n v="2"/>
    <n v="15"/>
    <n v="5"/>
    <n v="10"/>
    <n v="30"/>
    <n v="2"/>
    <x v="2"/>
    <s v="Class-2"/>
    <x v="2"/>
  </r>
  <r>
    <n v="5026"/>
    <n v="-62.133333333333297"/>
    <d v="2002-09-12T00:00:00"/>
    <n v="6"/>
    <n v="-372.79999999999978"/>
    <n v="2.0177838577291302E-2"/>
    <n v="0.68946648426812596"/>
    <n v="0.36918604651162801"/>
    <n v="1"/>
    <n v="4"/>
    <n v="2"/>
    <n v="5"/>
    <n v="20"/>
    <n v="10"/>
    <n v="35"/>
    <n v="2.3333333333333299"/>
    <x v="2"/>
    <s v="Class-2"/>
    <x v="0"/>
  </r>
  <r>
    <n v="5027"/>
    <n v="184.87"/>
    <d v="2002-06-19T00:00:00"/>
    <n v="1"/>
    <n v="184.87"/>
    <n v="0.83293433652534499"/>
    <n v="0"/>
    <n v="0.22127222982216099"/>
    <n v="5"/>
    <n v="1"/>
    <n v="2"/>
    <n v="25"/>
    <n v="5"/>
    <n v="10"/>
    <n v="40"/>
    <n v="2.6666666666666701"/>
    <x v="2"/>
    <s v="Class-2"/>
    <x v="0"/>
  </r>
  <r>
    <n v="5028"/>
    <n v="3.43"/>
    <d v="2002-06-18T00:00:00"/>
    <n v="1"/>
    <n v="3.43"/>
    <n v="9.90082079343369E-2"/>
    <n v="0"/>
    <n v="0.219391244870041"/>
    <n v="1"/>
    <n v="1"/>
    <n v="2"/>
    <n v="5"/>
    <n v="5"/>
    <n v="10"/>
    <n v="20"/>
    <n v="1.3333333333333299"/>
    <x v="4"/>
    <s v="Class-1"/>
    <x v="0"/>
  </r>
  <r>
    <n v="5029"/>
    <n v="62.085230769230797"/>
    <d v="2004-12-10T00:00:00"/>
    <n v="13"/>
    <n v="807.1080000000004"/>
    <n v="0.56087551299588301"/>
    <n v="0.86234610123119004"/>
    <n v="0.93211354309165495"/>
    <n v="3"/>
    <n v="5"/>
    <n v="5"/>
    <n v="15"/>
    <n v="25"/>
    <n v="25"/>
    <n v="65"/>
    <n v="4.3333333333333304"/>
    <x v="1"/>
    <s v="Class-4"/>
    <x v="0"/>
  </r>
  <r>
    <n v="503"/>
    <n v="-179.25200000000001"/>
    <d v="2002-07-31T00:00:00"/>
    <n v="3"/>
    <n v="-537.75600000000009"/>
    <n v="9.0629274965800307E-3"/>
    <n v="0.49743502051983601"/>
    <n v="0.28847469220246202"/>
    <n v="1"/>
    <n v="3"/>
    <n v="2"/>
    <n v="5"/>
    <n v="15"/>
    <n v="10"/>
    <n v="30"/>
    <n v="2"/>
    <x v="2"/>
    <s v="Class-2"/>
    <x v="1"/>
  </r>
  <r>
    <n v="5030"/>
    <n v="21.663333333333298"/>
    <d v="2004-04-23T00:00:00"/>
    <n v="3"/>
    <n v="64.989999999999895"/>
    <n v="0.28197674418604701"/>
    <n v="0.49743502051983601"/>
    <n v="0.66621067031463599"/>
    <n v="2"/>
    <n v="3"/>
    <n v="4"/>
    <n v="10"/>
    <n v="15"/>
    <n v="20"/>
    <n v="45"/>
    <n v="3"/>
    <x v="0"/>
    <s v="Class-3"/>
    <x v="0"/>
  </r>
  <r>
    <n v="5031"/>
    <n v="46.472799999999999"/>
    <d v="2002-06-25T00:00:00"/>
    <n v="1"/>
    <n v="46.472799999999999"/>
    <n v="0.46990424076605403"/>
    <n v="0"/>
    <n v="0.229822161422709"/>
    <n v="3"/>
    <n v="1"/>
    <n v="2"/>
    <n v="15"/>
    <n v="5"/>
    <n v="10"/>
    <n v="30"/>
    <n v="2"/>
    <x v="2"/>
    <s v="Class-2"/>
    <x v="2"/>
  </r>
  <r>
    <n v="5032"/>
    <n v="70.375"/>
    <d v="2003-03-09T00:00:00"/>
    <n v="2"/>
    <n v="140.75"/>
    <n v="0.59849521203829703"/>
    <n v="0.35294117647058798"/>
    <n v="0.50222298221614103"/>
    <n v="3"/>
    <n v="2"/>
    <n v="3"/>
    <n v="15"/>
    <n v="10"/>
    <n v="15"/>
    <n v="40"/>
    <n v="2.6666666666666701"/>
    <x v="2"/>
    <s v="Class-2"/>
    <x v="0"/>
  </r>
  <r>
    <n v="5033"/>
    <n v="30.507999999999999"/>
    <d v="2002-09-23T00:00:00"/>
    <n v="1"/>
    <n v="30.507999999999999"/>
    <n v="0.35772913816688701"/>
    <n v="0"/>
    <n v="0.38645690834473301"/>
    <n v="2"/>
    <n v="1"/>
    <n v="2"/>
    <n v="10"/>
    <n v="5"/>
    <n v="10"/>
    <n v="25"/>
    <n v="1.6666666666666701"/>
    <x v="4"/>
    <s v="Class-1"/>
    <x v="2"/>
  </r>
  <r>
    <n v="5034"/>
    <n v="235.38"/>
    <d v="2002-06-22T00:00:00"/>
    <n v="1"/>
    <n v="235.38"/>
    <n v="0.86918604651167197"/>
    <n v="0"/>
    <n v="0.225547195622435"/>
    <n v="5"/>
    <n v="1"/>
    <n v="2"/>
    <n v="25"/>
    <n v="5"/>
    <n v="10"/>
    <n v="40"/>
    <n v="2.6666666666666701"/>
    <x v="2"/>
    <s v="Class-2"/>
    <x v="0"/>
  </r>
  <r>
    <n v="5035"/>
    <n v="32.945999999999998"/>
    <d v="2002-06-21T00:00:00"/>
    <n v="1"/>
    <n v="32.945999999999998"/>
    <n v="0.38012995896031898"/>
    <n v="0"/>
    <n v="0.22400820793433701"/>
    <n v="2"/>
    <n v="1"/>
    <n v="2"/>
    <n v="10"/>
    <n v="5"/>
    <n v="10"/>
    <n v="25"/>
    <n v="1.6666666666666701"/>
    <x v="4"/>
    <s v="Class-1"/>
    <x v="2"/>
  </r>
  <r>
    <n v="5036"/>
    <n v="6.63"/>
    <d v="2003-07-30T00:00:00"/>
    <n v="2"/>
    <n v="13.26"/>
    <n v="0.13765389876881101"/>
    <n v="0.35294117647058798"/>
    <n v="0.54394664842681195"/>
    <n v="1"/>
    <n v="2"/>
    <n v="3"/>
    <n v="5"/>
    <n v="10"/>
    <n v="15"/>
    <n v="30"/>
    <n v="2"/>
    <x v="2"/>
    <s v="Class-2"/>
    <x v="0"/>
  </r>
  <r>
    <n v="5037"/>
    <n v="16.268000000000001"/>
    <d v="2002-06-18T00:00:00"/>
    <n v="1"/>
    <n v="16.268000000000001"/>
    <n v="0.23119015047880001"/>
    <n v="0"/>
    <n v="0.219391244870041"/>
    <n v="2"/>
    <n v="1"/>
    <n v="2"/>
    <n v="10"/>
    <n v="5"/>
    <n v="10"/>
    <n v="25"/>
    <n v="1.6666666666666701"/>
    <x v="4"/>
    <s v="Class-1"/>
    <x v="2"/>
  </r>
  <r>
    <n v="5038"/>
    <n v="78.3125"/>
    <d v="2003-08-08T00:00:00"/>
    <n v="8"/>
    <n v="626.5"/>
    <n v="0.63115595075239295"/>
    <n v="0.76333789329685398"/>
    <n v="0.54736662106703105"/>
    <n v="4"/>
    <n v="4"/>
    <n v="3"/>
    <n v="20"/>
    <n v="20"/>
    <n v="15"/>
    <n v="55"/>
    <n v="3.6666666666666701"/>
    <x v="0"/>
    <s v="Class-3"/>
    <x v="0"/>
  </r>
  <r>
    <n v="5039"/>
    <n v="124.1404"/>
    <d v="2002-07-26T00:00:00"/>
    <n v="1"/>
    <n v="124.1404"/>
    <n v="0.755642954856383"/>
    <n v="0"/>
    <n v="0.278385772913817"/>
    <n v="4"/>
    <n v="1"/>
    <n v="2"/>
    <n v="20"/>
    <n v="5"/>
    <n v="10"/>
    <n v="35"/>
    <n v="2.3333333333333299"/>
    <x v="2"/>
    <s v="Class-2"/>
    <x v="2"/>
  </r>
  <r>
    <n v="5040"/>
    <n v="47.093600000000002"/>
    <d v="2002-06-27T00:00:00"/>
    <n v="1"/>
    <n v="47.093600000000002"/>
    <n v="0.47400820793431703"/>
    <n v="0"/>
    <n v="0.23187414500684"/>
    <n v="3"/>
    <n v="1"/>
    <n v="2"/>
    <n v="15"/>
    <n v="5"/>
    <n v="10"/>
    <n v="30"/>
    <n v="2"/>
    <x v="2"/>
    <s v="Class-2"/>
    <x v="2"/>
  </r>
  <r>
    <n v="5041"/>
    <n v="-18.489999999999998"/>
    <d v="2002-08-08T00:00:00"/>
    <n v="3"/>
    <n v="-55.47"/>
    <n v="3.3344733242133898E-2"/>
    <n v="0.49743502051983601"/>
    <n v="0.303864569083447"/>
    <n v="1"/>
    <n v="3"/>
    <n v="2"/>
    <n v="5"/>
    <n v="15"/>
    <n v="10"/>
    <n v="30"/>
    <n v="2"/>
    <x v="2"/>
    <s v="Class-2"/>
    <x v="0"/>
  </r>
  <r>
    <n v="5042"/>
    <n v="20.749600000000001"/>
    <d v="2002-06-19T00:00:00"/>
    <n v="1"/>
    <n v="20.749600000000001"/>
    <n v="0.273426812585501"/>
    <n v="0"/>
    <n v="0.22127222982216099"/>
    <n v="2"/>
    <n v="1"/>
    <n v="2"/>
    <n v="10"/>
    <n v="5"/>
    <n v="10"/>
    <n v="25"/>
    <n v="1.6666666666666701"/>
    <x v="4"/>
    <s v="Class-1"/>
    <x v="2"/>
  </r>
  <r>
    <n v="5043"/>
    <n v="34.868000000000002"/>
    <d v="2002-06-23T00:00:00"/>
    <n v="1"/>
    <n v="34.868000000000002"/>
    <n v="0.39432284541722601"/>
    <n v="0"/>
    <n v="0.22794117647058801"/>
    <n v="2"/>
    <n v="1"/>
    <n v="2"/>
    <n v="10"/>
    <n v="5"/>
    <n v="10"/>
    <n v="25"/>
    <n v="1.6666666666666701"/>
    <x v="4"/>
    <s v="Class-1"/>
    <x v="2"/>
  </r>
  <r>
    <n v="5044"/>
    <n v="3.53"/>
    <d v="2002-06-19T00:00:00"/>
    <n v="1"/>
    <n v="3.53"/>
    <n v="0.100205198358414"/>
    <n v="0"/>
    <n v="0.22127222982216099"/>
    <n v="1"/>
    <n v="1"/>
    <n v="2"/>
    <n v="5"/>
    <n v="5"/>
    <n v="10"/>
    <n v="20"/>
    <n v="1.3333333333333299"/>
    <x v="4"/>
    <s v="Class-1"/>
    <x v="0"/>
  </r>
  <r>
    <n v="5045"/>
    <n v="27.59"/>
    <d v="2002-06-19T00:00:00"/>
    <n v="1"/>
    <n v="27.59"/>
    <n v="0.33173734610122702"/>
    <n v="0"/>
    <n v="0.22127222982216099"/>
    <n v="2"/>
    <n v="1"/>
    <n v="2"/>
    <n v="10"/>
    <n v="5"/>
    <n v="10"/>
    <n v="25"/>
    <n v="1.6666666666666701"/>
    <x v="4"/>
    <s v="Class-1"/>
    <x v="0"/>
  </r>
  <r>
    <n v="5046"/>
    <n v="40.311999999999998"/>
    <d v="2002-11-17T00:00:00"/>
    <n v="2"/>
    <n v="80.623999999999995"/>
    <n v="0.43108755129957399"/>
    <n v="0.35294117647058798"/>
    <n v="0.45417236662106603"/>
    <n v="3"/>
    <n v="2"/>
    <n v="3"/>
    <n v="15"/>
    <n v="10"/>
    <n v="15"/>
    <n v="40"/>
    <n v="2.6666666666666701"/>
    <x v="2"/>
    <s v="Class-2"/>
    <x v="2"/>
  </r>
  <r>
    <n v="5047"/>
    <n v="110.376"/>
    <d v="2002-06-22T00:00:00"/>
    <n v="1"/>
    <n v="110.376"/>
    <n v="0.72417920656636303"/>
    <n v="0"/>
    <n v="0.225547195622435"/>
    <n v="4"/>
    <n v="1"/>
    <n v="2"/>
    <n v="20"/>
    <n v="5"/>
    <n v="10"/>
    <n v="35"/>
    <n v="2.3333333333333299"/>
    <x v="2"/>
    <s v="Class-2"/>
    <x v="2"/>
  </r>
  <r>
    <n v="5048"/>
    <n v="4.29"/>
    <d v="2002-06-19T00:00:00"/>
    <n v="1"/>
    <n v="4.29"/>
    <n v="0.109610123119016"/>
    <n v="0"/>
    <n v="0.22127222982216099"/>
    <n v="1"/>
    <n v="1"/>
    <n v="2"/>
    <n v="5"/>
    <n v="5"/>
    <n v="10"/>
    <n v="20"/>
    <n v="1.3333333333333299"/>
    <x v="4"/>
    <s v="Class-1"/>
    <x v="0"/>
  </r>
  <r>
    <n v="5049"/>
    <n v="93.2791"/>
    <d v="2004-09-03T00:00:00"/>
    <n v="4"/>
    <n v="373.1164"/>
    <n v="0.68467852257182804"/>
    <n v="0.581395348837209"/>
    <n v="0.76932284541723595"/>
    <n v="4"/>
    <n v="3"/>
    <n v="4"/>
    <n v="20"/>
    <n v="15"/>
    <n v="20"/>
    <n v="55"/>
    <n v="3.6666666666666701"/>
    <x v="0"/>
    <s v="Class-3"/>
    <x v="1"/>
  </r>
  <r>
    <n v="505"/>
    <n v="44.481789473684202"/>
    <d v="2004-12-31T00:00:00"/>
    <n v="38"/>
    <n v="1690.3079999999998"/>
    <n v="0.45725034199724601"/>
    <n v="0.96904924760601896"/>
    <n v="0.98529411764705799"/>
    <n v="3"/>
    <n v="5"/>
    <n v="5"/>
    <n v="15"/>
    <n v="25"/>
    <n v="25"/>
    <n v="65"/>
    <n v="4.3333333333333304"/>
    <x v="1"/>
    <s v="Class-4"/>
    <x v="0"/>
  </r>
  <r>
    <n v="5051"/>
    <n v="89.68"/>
    <d v="2002-07-26T00:00:00"/>
    <n v="1"/>
    <n v="89.68"/>
    <n v="0.67322161422709303"/>
    <n v="0"/>
    <n v="0.278385772913817"/>
    <n v="4"/>
    <n v="1"/>
    <n v="2"/>
    <n v="20"/>
    <n v="5"/>
    <n v="10"/>
    <n v="35"/>
    <n v="2.3333333333333299"/>
    <x v="2"/>
    <s v="Class-2"/>
    <x v="2"/>
  </r>
  <r>
    <n v="5052"/>
    <n v="85.674000000000007"/>
    <d v="2002-08-23T00:00:00"/>
    <n v="1"/>
    <n v="85.674000000000007"/>
    <n v="0.65800273597811598"/>
    <n v="0"/>
    <n v="0.335499316005472"/>
    <n v="4"/>
    <n v="1"/>
    <n v="2"/>
    <n v="20"/>
    <n v="5"/>
    <n v="10"/>
    <n v="35"/>
    <n v="2.3333333333333299"/>
    <x v="2"/>
    <s v="Class-2"/>
    <x v="2"/>
  </r>
  <r>
    <n v="5053"/>
    <n v="74.992000000000004"/>
    <d v="2002-06-24T00:00:00"/>
    <n v="1"/>
    <n v="74.992000000000004"/>
    <n v="0.61798905608754895"/>
    <n v="0"/>
    <n v="0.22930916552667599"/>
    <n v="4"/>
    <n v="1"/>
    <n v="2"/>
    <n v="20"/>
    <n v="5"/>
    <n v="10"/>
    <n v="35"/>
    <n v="2.3333333333333299"/>
    <x v="2"/>
    <s v="Class-2"/>
    <x v="2"/>
  </r>
  <r>
    <n v="5054"/>
    <n v="498.51"/>
    <d v="2004-06-22T00:00:00"/>
    <n v="6"/>
    <n v="2991.06"/>
    <n v="0.94186046511633703"/>
    <n v="0.68946648426812596"/>
    <n v="0.70212038303693503"/>
    <n v="5"/>
    <n v="4"/>
    <n v="4"/>
    <n v="25"/>
    <n v="20"/>
    <n v="20"/>
    <n v="65"/>
    <n v="4.3333333333333304"/>
    <x v="1"/>
    <s v="Class-4"/>
    <x v="0"/>
  </r>
  <r>
    <n v="5055"/>
    <n v="81.888000000000005"/>
    <d v="2002-08-18T00:00:00"/>
    <n v="1"/>
    <n v="81.888000000000005"/>
    <n v="0.64500683994528196"/>
    <n v="0"/>
    <n v="0.32352941176470601"/>
    <n v="4"/>
    <n v="1"/>
    <n v="2"/>
    <n v="20"/>
    <n v="5"/>
    <n v="10"/>
    <n v="35"/>
    <n v="2.3333333333333299"/>
    <x v="2"/>
    <s v="Class-2"/>
    <x v="2"/>
  </r>
  <r>
    <n v="5056"/>
    <n v="15.247999999999999"/>
    <d v="2002-12-26T00:00:00"/>
    <n v="1"/>
    <n v="15.247999999999999"/>
    <n v="0.21682626538988101"/>
    <n v="0"/>
    <n v="0.48597811217510201"/>
    <n v="2"/>
    <n v="1"/>
    <n v="3"/>
    <n v="10"/>
    <n v="5"/>
    <n v="15"/>
    <n v="30"/>
    <n v="2"/>
    <x v="2"/>
    <s v="Class-2"/>
    <x v="2"/>
  </r>
  <r>
    <n v="5057"/>
    <n v="28.327999999999999"/>
    <d v="2002-07-07T00:00:00"/>
    <n v="1"/>
    <n v="28.327999999999999"/>
    <n v="0.33823529411764203"/>
    <n v="0"/>
    <n v="0.24948700410396701"/>
    <n v="2"/>
    <n v="1"/>
    <n v="2"/>
    <n v="10"/>
    <n v="5"/>
    <n v="10"/>
    <n v="25"/>
    <n v="1.6666666666666701"/>
    <x v="4"/>
    <s v="Class-1"/>
    <x v="2"/>
  </r>
  <r>
    <n v="5058"/>
    <n v="109.8716"/>
    <d v="2002-07-30T00:00:00"/>
    <n v="1"/>
    <n v="109.8716"/>
    <n v="0.72229822161424295"/>
    <n v="0"/>
    <n v="0.28710670314637499"/>
    <n v="4"/>
    <n v="1"/>
    <n v="2"/>
    <n v="20"/>
    <n v="5"/>
    <n v="10"/>
    <n v="35"/>
    <n v="2.3333333333333299"/>
    <x v="2"/>
    <s v="Class-2"/>
    <x v="2"/>
  </r>
  <r>
    <n v="5059"/>
    <n v="15.247999999999999"/>
    <d v="2002-06-21T00:00:00"/>
    <n v="1"/>
    <n v="15.247999999999999"/>
    <n v="0.21682626538988101"/>
    <n v="0"/>
    <n v="0.22400820793433701"/>
    <n v="2"/>
    <n v="1"/>
    <n v="2"/>
    <n v="10"/>
    <n v="5"/>
    <n v="10"/>
    <n v="25"/>
    <n v="1.6666666666666701"/>
    <x v="4"/>
    <s v="Class-1"/>
    <x v="2"/>
  </r>
  <r>
    <n v="506"/>
    <n v="57.782499999999999"/>
    <d v="2004-05-30T00:00:00"/>
    <n v="4"/>
    <n v="231.13"/>
    <n v="0.53505471956222606"/>
    <n v="0.581395348837209"/>
    <n v="0.68826949384404801"/>
    <n v="3"/>
    <n v="3"/>
    <n v="4"/>
    <n v="15"/>
    <n v="15"/>
    <n v="20"/>
    <n v="50"/>
    <n v="3.3333333333333299"/>
    <x v="0"/>
    <s v="Class-3"/>
    <x v="0"/>
  </r>
  <r>
    <n v="5060"/>
    <n v="111.33"/>
    <d v="2002-07-26T00:00:00"/>
    <n v="1"/>
    <n v="111.33"/>
    <n v="0.72657318741451704"/>
    <n v="0"/>
    <n v="0.278385772913817"/>
    <n v="4"/>
    <n v="1"/>
    <n v="2"/>
    <n v="20"/>
    <n v="5"/>
    <n v="10"/>
    <n v="35"/>
    <n v="2.3333333333333299"/>
    <x v="2"/>
    <s v="Class-2"/>
    <x v="2"/>
  </r>
  <r>
    <n v="5061"/>
    <n v="94.067999999999998"/>
    <d v="2002-08-18T00:00:00"/>
    <n v="1"/>
    <n v="94.067999999999998"/>
    <n v="0.687414500684004"/>
    <n v="0"/>
    <n v="0.32352941176470601"/>
    <n v="4"/>
    <n v="1"/>
    <n v="2"/>
    <n v="20"/>
    <n v="5"/>
    <n v="10"/>
    <n v="35"/>
    <n v="2.3333333333333299"/>
    <x v="2"/>
    <s v="Class-2"/>
    <x v="2"/>
  </r>
  <r>
    <n v="5062"/>
    <n v="55.53"/>
    <d v="2002-06-21T00:00:00"/>
    <n v="1"/>
    <n v="55.53"/>
    <n v="0.52103283173732595"/>
    <n v="0"/>
    <n v="0.22400820793433701"/>
    <n v="3"/>
    <n v="1"/>
    <n v="2"/>
    <n v="15"/>
    <n v="5"/>
    <n v="10"/>
    <n v="30"/>
    <n v="2"/>
    <x v="2"/>
    <s v="Class-2"/>
    <x v="0"/>
  </r>
  <r>
    <n v="5063"/>
    <n v="70.268000000000001"/>
    <d v="2002-07-27T00:00:00"/>
    <n v="1"/>
    <n v="70.268000000000001"/>
    <n v="0.59798221614226399"/>
    <n v="0"/>
    <n v="0.28060875512995898"/>
    <n v="3"/>
    <n v="1"/>
    <n v="2"/>
    <n v="15"/>
    <n v="5"/>
    <n v="10"/>
    <n v="30"/>
    <n v="2"/>
    <x v="2"/>
    <s v="Class-2"/>
    <x v="2"/>
  </r>
  <r>
    <n v="5064"/>
    <n v="46.665828571428598"/>
    <d v="2004-08-25T00:00:00"/>
    <n v="7"/>
    <n v="326.66080000000017"/>
    <n v="0.47178522571817499"/>
    <n v="0.73204514363885098"/>
    <n v="0.75923392612858998"/>
    <n v="3"/>
    <n v="4"/>
    <n v="4"/>
    <n v="15"/>
    <n v="20"/>
    <n v="20"/>
    <n v="55"/>
    <n v="3.6666666666666701"/>
    <x v="0"/>
    <s v="Class-3"/>
    <x v="2"/>
  </r>
  <r>
    <n v="5065"/>
    <n v="55.375333333333302"/>
    <d v="2002-06-27T00:00:00"/>
    <n v="3"/>
    <n v="166.12599999999992"/>
    <n v="0.52017783857727096"/>
    <n v="0.49743502051983601"/>
    <n v="0.23187414500684"/>
    <n v="3"/>
    <n v="3"/>
    <n v="2"/>
    <n v="15"/>
    <n v="15"/>
    <n v="10"/>
    <n v="40"/>
    <n v="2.6666666666666701"/>
    <x v="2"/>
    <s v="Class-2"/>
    <x v="1"/>
  </r>
  <r>
    <n v="5067"/>
    <n v="99.402500000000003"/>
    <d v="2004-12-18T00:00:00"/>
    <n v="4"/>
    <n v="397.61"/>
    <n v="0.70126538987689302"/>
    <n v="0.581395348837209"/>
    <n v="0.95075239398084799"/>
    <n v="4"/>
    <n v="3"/>
    <n v="5"/>
    <n v="20"/>
    <n v="15"/>
    <n v="25"/>
    <n v="60"/>
    <n v="4"/>
    <x v="1"/>
    <s v="Class-4"/>
    <x v="0"/>
  </r>
  <r>
    <n v="5068"/>
    <n v="85.522000000000006"/>
    <d v="2002-09-01T00:00:00"/>
    <n v="4"/>
    <n v="342.08800000000002"/>
    <n v="0.65766073871409403"/>
    <n v="0.581395348837209"/>
    <n v="0.35242818057455499"/>
    <n v="4"/>
    <n v="3"/>
    <n v="2"/>
    <n v="20"/>
    <n v="15"/>
    <n v="10"/>
    <n v="45"/>
    <n v="3"/>
    <x v="0"/>
    <s v="Class-3"/>
    <x v="1"/>
  </r>
  <r>
    <n v="507"/>
    <n v="5386.0107256410301"/>
    <d v="2004-11-09T00:00:00"/>
    <n v="39"/>
    <n v="210054.41830000016"/>
    <n v="0.99487004103973997"/>
    <n v="0.97110123119015102"/>
    <n v="0.87602599179206497"/>
    <n v="5"/>
    <n v="5"/>
    <n v="5"/>
    <n v="25"/>
    <n v="25"/>
    <n v="25"/>
    <n v="75"/>
    <n v="5"/>
    <x v="3"/>
    <s v="Class-5"/>
    <x v="1"/>
  </r>
  <r>
    <n v="5070"/>
    <n v="54.5045454545455"/>
    <d v="2004-11-25T00:00:00"/>
    <n v="11"/>
    <n v="599.55000000000052"/>
    <n v="0.51470588235292003"/>
    <n v="0.83413132694938497"/>
    <n v="0.90526675786593702"/>
    <n v="3"/>
    <n v="5"/>
    <n v="5"/>
    <n v="15"/>
    <n v="25"/>
    <n v="25"/>
    <n v="65"/>
    <n v="4.3333333333333304"/>
    <x v="1"/>
    <s v="Class-4"/>
    <x v="0"/>
  </r>
  <r>
    <n v="5071"/>
    <n v="49.86"/>
    <d v="2002-06-23T00:00:00"/>
    <n v="1"/>
    <n v="49.86"/>
    <n v="0.491108071135409"/>
    <n v="0"/>
    <n v="0.22794117647058801"/>
    <n v="3"/>
    <n v="1"/>
    <n v="2"/>
    <n v="15"/>
    <n v="5"/>
    <n v="10"/>
    <n v="30"/>
    <n v="2"/>
    <x v="2"/>
    <s v="Class-2"/>
    <x v="0"/>
  </r>
  <r>
    <n v="5072"/>
    <n v="66.146000000000001"/>
    <d v="2002-07-02T00:00:00"/>
    <n v="1"/>
    <n v="66.146000000000001"/>
    <n v="0.58088235294116697"/>
    <n v="0"/>
    <n v="0.24247606019151799"/>
    <n v="3"/>
    <n v="1"/>
    <n v="2"/>
    <n v="15"/>
    <n v="5"/>
    <n v="10"/>
    <n v="30"/>
    <n v="2"/>
    <x v="2"/>
    <s v="Class-2"/>
    <x v="2"/>
  </r>
  <r>
    <n v="5073"/>
    <n v="128.86920000000001"/>
    <d v="2002-06-27T00:00:00"/>
    <n v="1"/>
    <n v="128.86920000000001"/>
    <n v="0.76385088919291"/>
    <n v="0"/>
    <n v="0.23187414500684"/>
    <n v="4"/>
    <n v="1"/>
    <n v="2"/>
    <n v="20"/>
    <n v="5"/>
    <n v="10"/>
    <n v="35"/>
    <n v="2.3333333333333299"/>
    <x v="2"/>
    <s v="Class-2"/>
    <x v="2"/>
  </r>
  <r>
    <n v="5074"/>
    <n v="129.00880000000001"/>
    <d v="2002-06-28T00:00:00"/>
    <n v="1"/>
    <n v="129.00880000000001"/>
    <n v="0.76419288645693195"/>
    <n v="0"/>
    <n v="0.23409712722298201"/>
    <n v="4"/>
    <n v="1"/>
    <n v="2"/>
    <n v="20"/>
    <n v="5"/>
    <n v="10"/>
    <n v="35"/>
    <n v="2.3333333333333299"/>
    <x v="2"/>
    <s v="Class-2"/>
    <x v="2"/>
  </r>
  <r>
    <n v="5075"/>
    <n v="71.3904"/>
    <d v="2002-06-27T00:00:00"/>
    <n v="1"/>
    <n v="71.3904"/>
    <n v="0.60225718194253897"/>
    <n v="0"/>
    <n v="0.23187414500684"/>
    <n v="4"/>
    <n v="1"/>
    <n v="2"/>
    <n v="20"/>
    <n v="5"/>
    <n v="10"/>
    <n v="35"/>
    <n v="2.3333333333333299"/>
    <x v="2"/>
    <s v="Class-2"/>
    <x v="2"/>
  </r>
  <r>
    <n v="5076"/>
    <n v="90.376666666666694"/>
    <d v="2003-07-27T00:00:00"/>
    <n v="3"/>
    <n v="271.13000000000011"/>
    <n v="0.67561559507524704"/>
    <n v="0.49743502051983601"/>
    <n v="0.54206566347469098"/>
    <n v="4"/>
    <n v="3"/>
    <n v="3"/>
    <n v="20"/>
    <n v="15"/>
    <n v="15"/>
    <n v="50"/>
    <n v="3.3333333333333299"/>
    <x v="0"/>
    <s v="Class-3"/>
    <x v="0"/>
  </r>
  <r>
    <n v="5077"/>
    <n v="6.7774999999999999"/>
    <d v="2004-08-23T00:00:00"/>
    <n v="4"/>
    <n v="27.11"/>
    <n v="0.13902188782489899"/>
    <n v="0.581395348837209"/>
    <n v="0.75718194254445903"/>
    <n v="1"/>
    <n v="3"/>
    <n v="4"/>
    <n v="5"/>
    <n v="15"/>
    <n v="20"/>
    <n v="40"/>
    <n v="2.6666666666666701"/>
    <x v="2"/>
    <s v="Class-2"/>
    <x v="0"/>
  </r>
  <r>
    <n v="5078"/>
    <n v="32.448888888888902"/>
    <d v="2004-08-15T00:00:00"/>
    <n v="9"/>
    <n v="292.04000000000013"/>
    <n v="0.37482900136797997"/>
    <n v="0.79069767441860495"/>
    <n v="0.74794801641586806"/>
    <n v="2"/>
    <n v="4"/>
    <n v="4"/>
    <n v="10"/>
    <n v="20"/>
    <n v="20"/>
    <n v="50"/>
    <n v="3.3333333333333299"/>
    <x v="0"/>
    <s v="Class-3"/>
    <x v="0"/>
  </r>
  <r>
    <n v="5079"/>
    <n v="11.0275"/>
    <d v="2004-09-20T00:00:00"/>
    <n v="4"/>
    <n v="44.11"/>
    <n v="0.17715458276334001"/>
    <n v="0.581395348837209"/>
    <n v="0.81258549931600499"/>
    <n v="1"/>
    <n v="3"/>
    <n v="5"/>
    <n v="5"/>
    <n v="15"/>
    <n v="25"/>
    <n v="45"/>
    <n v="3"/>
    <x v="0"/>
    <s v="Class-3"/>
    <x v="0"/>
  </r>
  <r>
    <n v="5080"/>
    <n v="33.482799999999997"/>
    <d v="2002-06-30T00:00:00"/>
    <n v="1"/>
    <n v="33.482799999999997"/>
    <n v="0.384917920656625"/>
    <n v="0"/>
    <n v="0.23854309165526699"/>
    <n v="2"/>
    <n v="1"/>
    <n v="2"/>
    <n v="10"/>
    <n v="5"/>
    <n v="10"/>
    <n v="25"/>
    <n v="1.6666666666666701"/>
    <x v="4"/>
    <s v="Class-1"/>
    <x v="2"/>
  </r>
  <r>
    <n v="5081"/>
    <n v="89.23"/>
    <d v="2002-07-26T00:00:00"/>
    <n v="2"/>
    <n v="178.46"/>
    <n v="0.671853625171005"/>
    <n v="0.35294117647058798"/>
    <n v="0.278385772913817"/>
    <n v="4"/>
    <n v="2"/>
    <n v="2"/>
    <n v="20"/>
    <n v="10"/>
    <n v="10"/>
    <n v="40"/>
    <n v="2.6666666666666701"/>
    <x v="2"/>
    <s v="Class-2"/>
    <x v="1"/>
  </r>
  <r>
    <n v="5083"/>
    <n v="43.576000000000001"/>
    <d v="2002-06-30T00:00:00"/>
    <n v="1"/>
    <n v="43.576000000000001"/>
    <n v="0.44989740082077601"/>
    <n v="0"/>
    <n v="0.23854309165526699"/>
    <n v="3"/>
    <n v="1"/>
    <n v="2"/>
    <n v="15"/>
    <n v="5"/>
    <n v="10"/>
    <n v="30"/>
    <n v="2"/>
    <x v="2"/>
    <s v="Class-2"/>
    <x v="2"/>
  </r>
  <r>
    <n v="5084"/>
    <n v="241.7764"/>
    <d v="2002-10-31T00:00:00"/>
    <n v="1"/>
    <n v="241.7764"/>
    <n v="0.87277701778390204"/>
    <n v="0"/>
    <n v="0.43450752393980802"/>
    <n v="5"/>
    <n v="1"/>
    <n v="3"/>
    <n v="25"/>
    <n v="5"/>
    <n v="15"/>
    <n v="45"/>
    <n v="3"/>
    <x v="0"/>
    <s v="Class-3"/>
    <x v="2"/>
  </r>
  <r>
    <n v="5085"/>
    <n v="17.428000000000001"/>
    <d v="2002-07-31T00:00:00"/>
    <n v="1"/>
    <n v="17.428000000000001"/>
    <n v="0.24196306429549"/>
    <n v="0"/>
    <n v="0.28847469220246202"/>
    <n v="2"/>
    <n v="1"/>
    <n v="2"/>
    <n v="10"/>
    <n v="5"/>
    <n v="10"/>
    <n v="25"/>
    <n v="1.6666666666666701"/>
    <x v="4"/>
    <s v="Class-1"/>
    <x v="2"/>
  </r>
  <r>
    <n v="5086"/>
    <n v="35.7112727272727"/>
    <d v="2004-07-29T00:00:00"/>
    <n v="11"/>
    <n v="392.82399999999973"/>
    <n v="0.40235978112173898"/>
    <n v="0.83413132694938497"/>
    <n v="0.73375512995895997"/>
    <n v="3"/>
    <n v="5"/>
    <n v="4"/>
    <n v="15"/>
    <n v="25"/>
    <n v="20"/>
    <n v="60"/>
    <n v="4"/>
    <x v="1"/>
    <s v="Class-4"/>
    <x v="0"/>
  </r>
  <r>
    <n v="5087"/>
    <n v="20.09"/>
    <d v="2004-06-24T00:00:00"/>
    <n v="3"/>
    <n v="60.269999999999996"/>
    <n v="0.266415868673053"/>
    <n v="0.49743502051983601"/>
    <n v="0.70365937072503304"/>
    <n v="2"/>
    <n v="3"/>
    <n v="4"/>
    <n v="10"/>
    <n v="15"/>
    <n v="20"/>
    <n v="45"/>
    <n v="3"/>
    <x v="0"/>
    <s v="Class-3"/>
    <x v="0"/>
  </r>
  <r>
    <n v="5088"/>
    <n v="43.164000000000001"/>
    <d v="2002-09-08T00:00:00"/>
    <n v="1"/>
    <n v="43.164000000000001"/>
    <n v="0.446648426812569"/>
    <n v="0"/>
    <n v="0.36251709986320102"/>
    <n v="3"/>
    <n v="1"/>
    <n v="2"/>
    <n v="15"/>
    <n v="5"/>
    <n v="10"/>
    <n v="30"/>
    <n v="2"/>
    <x v="2"/>
    <s v="Class-2"/>
    <x v="2"/>
  </r>
  <r>
    <n v="5089"/>
    <n v="147.32249999999999"/>
    <d v="2003-04-19T00:00:00"/>
    <n v="4"/>
    <n v="589.29"/>
    <n v="0.79274965800276498"/>
    <n v="0.581395348837209"/>
    <n v="0.51179890560875396"/>
    <n v="4"/>
    <n v="3"/>
    <n v="3"/>
    <n v="20"/>
    <n v="15"/>
    <n v="15"/>
    <n v="50"/>
    <n v="3.3333333333333299"/>
    <x v="0"/>
    <s v="Class-3"/>
    <x v="0"/>
  </r>
  <r>
    <n v="509"/>
    <n v="22866.255555555599"/>
    <d v="2004-12-20T00:00:00"/>
    <n v="63"/>
    <n v="1440574.1000000027"/>
    <n v="0.99897400820800297"/>
    <n v="0.98512311901504801"/>
    <n v="0.95673734610123096"/>
    <n v="5"/>
    <n v="5"/>
    <n v="5"/>
    <n v="25"/>
    <n v="25"/>
    <n v="25"/>
    <n v="75"/>
    <n v="5"/>
    <x v="3"/>
    <s v="Class-5"/>
    <x v="0"/>
  </r>
  <r>
    <n v="5090"/>
    <n v="56.661111111111097"/>
    <d v="2004-09-04T00:00:00"/>
    <n v="9"/>
    <n v="509.94999999999987"/>
    <n v="0.52753077975374296"/>
    <n v="0.79069767441860495"/>
    <n v="0.77120383036935602"/>
    <n v="3"/>
    <n v="4"/>
    <n v="4"/>
    <n v="15"/>
    <n v="20"/>
    <n v="20"/>
    <n v="55"/>
    <n v="3.6666666666666701"/>
    <x v="0"/>
    <s v="Class-3"/>
    <x v="0"/>
  </r>
  <r>
    <n v="5091"/>
    <n v="65.302999999999997"/>
    <d v="2004-06-27T00:00:00"/>
    <n v="10"/>
    <n v="653.03"/>
    <n v="0.57609439124485995"/>
    <n v="0.81549247606019204"/>
    <n v="0.70536935704514203"/>
    <n v="3"/>
    <n v="5"/>
    <n v="4"/>
    <n v="15"/>
    <n v="25"/>
    <n v="20"/>
    <n v="60"/>
    <n v="4"/>
    <x v="1"/>
    <s v="Class-4"/>
    <x v="0"/>
  </r>
  <r>
    <n v="5092"/>
    <n v="35.256"/>
    <d v="2002-04-02T00:00:00"/>
    <n v="1"/>
    <n v="35.256"/>
    <n v="0.39928180574554201"/>
    <n v="0"/>
    <n v="0.111149110807114"/>
    <n v="2"/>
    <n v="1"/>
    <n v="1"/>
    <n v="10"/>
    <n v="5"/>
    <n v="5"/>
    <n v="20"/>
    <n v="1.3333333333333299"/>
    <x v="4"/>
    <s v="Class-1"/>
    <x v="2"/>
  </r>
  <r>
    <n v="5093"/>
    <n v="121.3348"/>
    <d v="2002-08-03T00:00:00"/>
    <n v="1"/>
    <n v="121.3348"/>
    <n v="0.74948700410398805"/>
    <n v="0"/>
    <n v="0.294801641586867"/>
    <n v="4"/>
    <n v="1"/>
    <n v="2"/>
    <n v="20"/>
    <n v="5"/>
    <n v="10"/>
    <n v="35"/>
    <n v="2.3333333333333299"/>
    <x v="2"/>
    <s v="Class-2"/>
    <x v="2"/>
  </r>
  <r>
    <n v="5094"/>
    <n v="132.11166666666699"/>
    <d v="2004-12-04T00:00:00"/>
    <n v="6"/>
    <n v="792.67000000000189"/>
    <n v="0.76932284541726104"/>
    <n v="0.68946648426812596"/>
    <n v="0.92065663474692105"/>
    <n v="4"/>
    <n v="4"/>
    <n v="5"/>
    <n v="20"/>
    <n v="20"/>
    <n v="25"/>
    <n v="65"/>
    <n v="4.3333333333333304"/>
    <x v="1"/>
    <s v="Class-4"/>
    <x v="0"/>
  </r>
  <r>
    <n v="5095"/>
    <n v="185.83088000000001"/>
    <d v="2004-05-13T00:00:00"/>
    <n v="5"/>
    <n v="929.15440000000001"/>
    <n v="0.83430232558143202"/>
    <n v="0.64261285909712695"/>
    <n v="0.67920656634746801"/>
    <n v="5"/>
    <n v="4"/>
    <n v="4"/>
    <n v="25"/>
    <n v="20"/>
    <n v="20"/>
    <n v="65"/>
    <n v="4.3333333333333304"/>
    <x v="1"/>
    <s v="Class-4"/>
    <x v="1"/>
  </r>
  <r>
    <n v="5097"/>
    <n v="17.428000000000001"/>
    <d v="2002-07-06T00:00:00"/>
    <n v="1"/>
    <n v="17.428000000000001"/>
    <n v="0.24196306429549"/>
    <n v="0"/>
    <n v="0.247948016415869"/>
    <n v="2"/>
    <n v="1"/>
    <n v="2"/>
    <n v="10"/>
    <n v="5"/>
    <n v="10"/>
    <n v="25"/>
    <n v="1.6666666666666701"/>
    <x v="4"/>
    <s v="Class-1"/>
    <x v="2"/>
  </r>
  <r>
    <n v="5098"/>
    <n v="1.1499999999999999"/>
    <d v="2002-06-29T00:00:00"/>
    <n v="1"/>
    <n v="1.1499999999999999"/>
    <n v="6.7373461012311606E-2"/>
    <n v="0"/>
    <n v="0.23614911080711401"/>
    <n v="1"/>
    <n v="1"/>
    <n v="2"/>
    <n v="5"/>
    <n v="5"/>
    <n v="10"/>
    <n v="20"/>
    <n v="1.3333333333333299"/>
    <x v="4"/>
    <s v="Class-1"/>
    <x v="0"/>
  </r>
  <r>
    <n v="5099"/>
    <n v="44.036000000000001"/>
    <d v="2002-06-29T00:00:00"/>
    <n v="1"/>
    <n v="44.036000000000001"/>
    <n v="0.45519835841311501"/>
    <n v="0"/>
    <n v="0.23614911080711401"/>
    <n v="3"/>
    <n v="1"/>
    <n v="2"/>
    <n v="15"/>
    <n v="5"/>
    <n v="10"/>
    <n v="30"/>
    <n v="2"/>
    <x v="2"/>
    <s v="Class-2"/>
    <x v="2"/>
  </r>
  <r>
    <n v="51"/>
    <n v="64.221046511627904"/>
    <d v="2004-10-31T00:00:00"/>
    <n v="43"/>
    <n v="2761.5049999999997"/>
    <n v="0.57028043775648696"/>
    <n v="0.97469220246238097"/>
    <n v="0.86474008207934305"/>
    <n v="3"/>
    <n v="5"/>
    <n v="5"/>
    <n v="15"/>
    <n v="25"/>
    <n v="25"/>
    <n v="65"/>
    <n v="4.3333333333333304"/>
    <x v="1"/>
    <s v="Class-4"/>
    <x v="0"/>
  </r>
  <r>
    <n v="510"/>
    <n v="72.182727272727305"/>
    <d v="2004-11-13T00:00:00"/>
    <n v="11"/>
    <n v="794.01000000000033"/>
    <n v="0.60584815321476904"/>
    <n v="0.83413132694938497"/>
    <n v="0.88218194254445903"/>
    <n v="4"/>
    <n v="5"/>
    <n v="5"/>
    <n v="20"/>
    <n v="25"/>
    <n v="25"/>
    <n v="70"/>
    <n v="4.6666666666666696"/>
    <x v="1"/>
    <s v="Class-4"/>
    <x v="0"/>
  </r>
  <r>
    <n v="5100"/>
    <n v="176.398"/>
    <d v="2002-07-18T00:00:00"/>
    <n v="1"/>
    <n v="176.398"/>
    <n v="0.82404240766077397"/>
    <n v="0"/>
    <n v="0.26709986320109402"/>
    <n v="5"/>
    <n v="1"/>
    <n v="2"/>
    <n v="25"/>
    <n v="5"/>
    <n v="10"/>
    <n v="40"/>
    <n v="2.6666666666666701"/>
    <x v="2"/>
    <s v="Class-2"/>
    <x v="2"/>
  </r>
  <r>
    <n v="5101"/>
    <n v="99.784000000000006"/>
    <d v="2002-06-30T00:00:00"/>
    <n v="1"/>
    <n v="99.784000000000006"/>
    <n v="0.70177838577292595"/>
    <n v="0"/>
    <n v="0.23854309165526699"/>
    <n v="4"/>
    <n v="1"/>
    <n v="2"/>
    <n v="20"/>
    <n v="5"/>
    <n v="10"/>
    <n v="35"/>
    <n v="2.3333333333333299"/>
    <x v="2"/>
    <s v="Class-2"/>
    <x v="2"/>
  </r>
  <r>
    <n v="5102"/>
    <n v="57.83"/>
    <d v="2002-06-26T00:00:00"/>
    <n v="1"/>
    <n v="57.83"/>
    <n v="0.53539671682624801"/>
    <n v="0"/>
    <n v="0.230677154582763"/>
    <n v="3"/>
    <n v="1"/>
    <n v="2"/>
    <n v="15"/>
    <n v="5"/>
    <n v="10"/>
    <n v="30"/>
    <n v="2"/>
    <x v="2"/>
    <s v="Class-2"/>
    <x v="0"/>
  </r>
  <r>
    <n v="5103"/>
    <n v="71.698933333333301"/>
    <d v="2003-05-17T00:00:00"/>
    <n v="3"/>
    <n v="215.09679999999992"/>
    <n v="0.603625170998627"/>
    <n v="0.49743502051983601"/>
    <n v="0.51898084815321399"/>
    <n v="4"/>
    <n v="3"/>
    <n v="3"/>
    <n v="20"/>
    <n v="15"/>
    <n v="15"/>
    <n v="50"/>
    <n v="3.3333333333333299"/>
    <x v="0"/>
    <s v="Class-3"/>
    <x v="2"/>
  </r>
  <r>
    <n v="5104"/>
    <n v="139.35319999999999"/>
    <d v="2002-11-07T00:00:00"/>
    <n v="1"/>
    <n v="139.35319999999999"/>
    <n v="0.780266757865964"/>
    <n v="0"/>
    <n v="0.44220246238029998"/>
    <n v="4"/>
    <n v="1"/>
    <n v="3"/>
    <n v="20"/>
    <n v="5"/>
    <n v="15"/>
    <n v="40"/>
    <n v="2.6666666666666701"/>
    <x v="2"/>
    <s v="Class-2"/>
    <x v="2"/>
  </r>
  <r>
    <n v="5105"/>
    <n v="271.69600000000003"/>
    <d v="2002-07-03T00:00:00"/>
    <n v="1"/>
    <n v="271.69600000000003"/>
    <n v="0.88850889192891203"/>
    <n v="0"/>
    <n v="0.244015047879617"/>
    <n v="5"/>
    <n v="1"/>
    <n v="2"/>
    <n v="25"/>
    <n v="5"/>
    <n v="10"/>
    <n v="40"/>
    <n v="2.6666666666666701"/>
    <x v="2"/>
    <s v="Class-2"/>
    <x v="2"/>
  </r>
  <r>
    <n v="5106"/>
    <n v="67.01182"/>
    <d v="2004-11-16T00:00:00"/>
    <n v="10"/>
    <n v="670.1182"/>
    <n v="0.58481532147741899"/>
    <n v="0.81549247606019204"/>
    <n v="0.88765389876880896"/>
    <n v="3"/>
    <n v="5"/>
    <n v="5"/>
    <n v="15"/>
    <n v="25"/>
    <n v="25"/>
    <n v="65"/>
    <n v="4.3333333333333304"/>
    <x v="1"/>
    <s v="Class-4"/>
    <x v="0"/>
  </r>
  <r>
    <n v="5107"/>
    <n v="45.344000000000001"/>
    <d v="2002-07-11T00:00:00"/>
    <n v="1"/>
    <n v="45.344000000000001"/>
    <n v="0.46238030095757399"/>
    <n v="0"/>
    <n v="0.25581395348837199"/>
    <n v="3"/>
    <n v="1"/>
    <n v="2"/>
    <n v="15"/>
    <n v="5"/>
    <n v="10"/>
    <n v="30"/>
    <n v="2"/>
    <x v="2"/>
    <s v="Class-2"/>
    <x v="2"/>
  </r>
  <r>
    <n v="5108"/>
    <n v="98.117199999999997"/>
    <d v="2002-07-06T00:00:00"/>
    <n v="1"/>
    <n v="98.117199999999997"/>
    <n v="0.69733242134064"/>
    <n v="0"/>
    <n v="0.247948016415869"/>
    <n v="4"/>
    <n v="1"/>
    <n v="2"/>
    <n v="20"/>
    <n v="5"/>
    <n v="10"/>
    <n v="35"/>
    <n v="2.3333333333333299"/>
    <x v="2"/>
    <s v="Class-2"/>
    <x v="2"/>
  </r>
  <r>
    <n v="5109"/>
    <n v="15.53"/>
    <d v="2004-09-15T00:00:00"/>
    <n v="6"/>
    <n v="93.179999999999993"/>
    <n v="0.224521203830373"/>
    <n v="0.68946648426812596"/>
    <n v="0.78847469220246202"/>
    <n v="2"/>
    <n v="4"/>
    <n v="4"/>
    <n v="10"/>
    <n v="20"/>
    <n v="20"/>
    <n v="50"/>
    <n v="3.3333333333333299"/>
    <x v="0"/>
    <s v="Class-3"/>
    <x v="0"/>
  </r>
  <r>
    <n v="511"/>
    <n v="248.70500000000001"/>
    <d v="2002-07-03T00:00:00"/>
    <n v="2"/>
    <n v="497.41"/>
    <n v="0.87790697674423102"/>
    <n v="0.35294117647058798"/>
    <n v="0.244015047879617"/>
    <n v="5"/>
    <n v="2"/>
    <n v="2"/>
    <n v="25"/>
    <n v="10"/>
    <n v="10"/>
    <n v="45"/>
    <n v="3"/>
    <x v="0"/>
    <s v="Class-3"/>
    <x v="0"/>
  </r>
  <r>
    <n v="5110"/>
    <n v="64.617500000000007"/>
    <d v="2004-03-30T00:00:00"/>
    <n v="4"/>
    <n v="258.47000000000003"/>
    <n v="0.57250341997262899"/>
    <n v="0.581395348837209"/>
    <n v="0.65201778385772802"/>
    <n v="3"/>
    <n v="3"/>
    <n v="4"/>
    <n v="15"/>
    <n v="15"/>
    <n v="20"/>
    <n v="50"/>
    <n v="3.3333333333333299"/>
    <x v="0"/>
    <s v="Class-3"/>
    <x v="0"/>
  </r>
  <r>
    <n v="5111"/>
    <n v="25.074999999999999"/>
    <d v="2003-08-02T00:00:00"/>
    <n v="4"/>
    <n v="100.3"/>
    <n v="0.31241450068399201"/>
    <n v="0.581395348837209"/>
    <n v="0.54565663474692105"/>
    <n v="2"/>
    <n v="3"/>
    <n v="3"/>
    <n v="10"/>
    <n v="15"/>
    <n v="15"/>
    <n v="40"/>
    <n v="2.6666666666666701"/>
    <x v="2"/>
    <s v="Class-2"/>
    <x v="0"/>
  </r>
  <r>
    <n v="5112"/>
    <n v="32.69"/>
    <d v="2002-07-06T00:00:00"/>
    <n v="1"/>
    <n v="32.69"/>
    <n v="0.377906976744177"/>
    <n v="0"/>
    <n v="0.247948016415869"/>
    <n v="2"/>
    <n v="1"/>
    <n v="2"/>
    <n v="10"/>
    <n v="5"/>
    <n v="10"/>
    <n v="25"/>
    <n v="1.6666666666666701"/>
    <x v="4"/>
    <s v="Class-1"/>
    <x v="2"/>
  </r>
  <r>
    <n v="5113"/>
    <n v="9.91"/>
    <d v="2002-07-09T00:00:00"/>
    <n v="2"/>
    <n v="19.82"/>
    <n v="0.16706566347469401"/>
    <n v="0.35294117647058798"/>
    <n v="0.25273597811217502"/>
    <n v="1"/>
    <n v="2"/>
    <n v="2"/>
    <n v="5"/>
    <n v="10"/>
    <n v="10"/>
    <n v="25"/>
    <n v="1.6666666666666701"/>
    <x v="4"/>
    <s v="Class-1"/>
    <x v="0"/>
  </r>
  <r>
    <n v="5114"/>
    <n v="49.32"/>
    <d v="2004-02-28T00:00:00"/>
    <n v="2"/>
    <n v="98.64"/>
    <n v="0.48837209302323398"/>
    <n v="0.35294117647058798"/>
    <n v="0.63183994528043697"/>
    <n v="3"/>
    <n v="2"/>
    <n v="4"/>
    <n v="15"/>
    <n v="10"/>
    <n v="20"/>
    <n v="45"/>
    <n v="3"/>
    <x v="0"/>
    <s v="Class-3"/>
    <x v="0"/>
  </r>
  <r>
    <n v="5115"/>
    <n v="-5.8250000000000002"/>
    <d v="2002-07-30T00:00:00"/>
    <n v="2"/>
    <n v="-11.65"/>
    <n v="4.0355677154582499E-2"/>
    <n v="0.35294117647058798"/>
    <n v="0.28710670314637499"/>
    <n v="1"/>
    <n v="2"/>
    <n v="2"/>
    <n v="5"/>
    <n v="10"/>
    <n v="10"/>
    <n v="25"/>
    <n v="1.6666666666666701"/>
    <x v="4"/>
    <s v="Class-1"/>
    <x v="0"/>
  </r>
  <r>
    <n v="5116"/>
    <n v="6.6189999999999998"/>
    <d v="2004-07-01T00:00:00"/>
    <n v="10"/>
    <n v="66.19"/>
    <n v="0.137311901504789"/>
    <n v="0.81549247606019204"/>
    <n v="0.70964432284541601"/>
    <n v="1"/>
    <n v="5"/>
    <n v="4"/>
    <n v="5"/>
    <n v="25"/>
    <n v="20"/>
    <n v="50"/>
    <n v="3.3333333333333299"/>
    <x v="0"/>
    <s v="Class-3"/>
    <x v="0"/>
  </r>
  <r>
    <n v="5117"/>
    <n v="88.172799999999995"/>
    <d v="2004-08-30T00:00:00"/>
    <n v="25"/>
    <n v="2204.3199999999997"/>
    <n v="0.66809165526676395"/>
    <n v="0.94186046511627897"/>
    <n v="0.76521887824897294"/>
    <n v="4"/>
    <n v="5"/>
    <n v="4"/>
    <n v="20"/>
    <n v="25"/>
    <n v="20"/>
    <n v="65"/>
    <n v="4.3333333333333304"/>
    <x v="1"/>
    <s v="Class-4"/>
    <x v="0"/>
  </r>
  <r>
    <n v="5118"/>
    <n v="86.282499999999999"/>
    <d v="2003-09-04T00:00:00"/>
    <n v="4"/>
    <n v="345.13"/>
    <n v="0.659541723666215"/>
    <n v="0.581395348837209"/>
    <n v="0.55745554035567702"/>
    <n v="4"/>
    <n v="3"/>
    <n v="3"/>
    <n v="20"/>
    <n v="15"/>
    <n v="15"/>
    <n v="50"/>
    <n v="3.3333333333333299"/>
    <x v="0"/>
    <s v="Class-3"/>
    <x v="0"/>
  </r>
  <r>
    <n v="5119"/>
    <n v="12.273999999999999"/>
    <d v="2004-07-16T00:00:00"/>
    <n v="5"/>
    <n v="61.37"/>
    <n v="0.18963748290013999"/>
    <n v="0.64261285909712695"/>
    <n v="0.72024623803009502"/>
    <n v="1"/>
    <n v="4"/>
    <n v="4"/>
    <n v="5"/>
    <n v="20"/>
    <n v="20"/>
    <n v="45"/>
    <n v="3"/>
    <x v="0"/>
    <s v="Class-3"/>
    <x v="0"/>
  </r>
  <r>
    <n v="512"/>
    <n v="26.975000000000001"/>
    <d v="2002-02-03T00:00:00"/>
    <n v="2"/>
    <n v="53.95"/>
    <n v="0.32917236662106297"/>
    <n v="0.35294117647058798"/>
    <n v="2.8214774281805698E-2"/>
    <n v="2"/>
    <n v="2"/>
    <n v="1"/>
    <n v="10"/>
    <n v="10"/>
    <n v="5"/>
    <n v="25"/>
    <n v="1.6666666666666701"/>
    <x v="4"/>
    <s v="Class-1"/>
    <x v="0"/>
  </r>
  <r>
    <n v="5120"/>
    <n v="22.172499999999999"/>
    <d v="2004-06-26T00:00:00"/>
    <n v="4"/>
    <n v="88.69"/>
    <n v="0.28932968536251702"/>
    <n v="0.581395348837209"/>
    <n v="0.70468536251709901"/>
    <n v="2"/>
    <n v="3"/>
    <n v="4"/>
    <n v="10"/>
    <n v="15"/>
    <n v="20"/>
    <n v="45"/>
    <n v="3"/>
    <x v="0"/>
    <s v="Class-3"/>
    <x v="0"/>
  </r>
  <r>
    <n v="5121"/>
    <n v="148.45242500000001"/>
    <d v="2005-01-05T00:00:00"/>
    <n v="20"/>
    <n v="2969.0484999999999"/>
    <n v="0.79428864569086399"/>
    <n v="0.91997264021887803"/>
    <n v="0.99880300957592305"/>
    <n v="4"/>
    <n v="5"/>
    <n v="5"/>
    <n v="20"/>
    <n v="25"/>
    <n v="25"/>
    <n v="70"/>
    <n v="4.6666666666666696"/>
    <x v="1"/>
    <s v="Class-4"/>
    <x v="0"/>
  </r>
  <r>
    <n v="5122"/>
    <n v="1.8114285714285701"/>
    <d v="2004-04-22T00:00:00"/>
    <n v="7"/>
    <n v="12.679999999999991"/>
    <n v="7.7120383036935594E-2"/>
    <n v="0.73204514363885098"/>
    <n v="0.66569767441860395"/>
    <n v="1"/>
    <n v="4"/>
    <n v="4"/>
    <n v="5"/>
    <n v="20"/>
    <n v="20"/>
    <n v="45"/>
    <n v="3"/>
    <x v="0"/>
    <s v="Class-3"/>
    <x v="0"/>
  </r>
  <r>
    <n v="5123"/>
    <n v="5.4325000000000001"/>
    <d v="2003-05-26T00:00:00"/>
    <n v="4"/>
    <n v="21.73"/>
    <n v="0.122606019151848"/>
    <n v="0.581395348837209"/>
    <n v="0.52103283173734505"/>
    <n v="1"/>
    <n v="3"/>
    <n v="3"/>
    <n v="5"/>
    <n v="15"/>
    <n v="15"/>
    <n v="35"/>
    <n v="2.3333333333333299"/>
    <x v="2"/>
    <s v="Class-2"/>
    <x v="0"/>
  </r>
  <r>
    <n v="5124"/>
    <n v="25.314827586206899"/>
    <d v="2005-01-03T00:00:00"/>
    <n v="29"/>
    <n v="734.13000000000011"/>
    <n v="0.31532147742817801"/>
    <n v="0.95383036935704502"/>
    <n v="0.995896032831737"/>
    <n v="2"/>
    <n v="5"/>
    <n v="5"/>
    <n v="10"/>
    <n v="25"/>
    <n v="25"/>
    <n v="60"/>
    <n v="4"/>
    <x v="1"/>
    <s v="Class-4"/>
    <x v="0"/>
  </r>
  <r>
    <n v="5125"/>
    <n v="93.715199999999996"/>
    <d v="2002-05-19T00:00:00"/>
    <n v="1"/>
    <n v="93.715199999999996"/>
    <n v="0.68655950752394901"/>
    <n v="0"/>
    <n v="0.17390560875513"/>
    <n v="4"/>
    <n v="1"/>
    <n v="1"/>
    <n v="20"/>
    <n v="5"/>
    <n v="5"/>
    <n v="30"/>
    <n v="2"/>
    <x v="2"/>
    <s v="Class-2"/>
    <x v="2"/>
  </r>
  <r>
    <n v="5126"/>
    <n v="4.5525000000000002"/>
    <d v="2004-08-14T00:00:00"/>
    <n v="4"/>
    <n v="18.21"/>
    <n v="0.112859097127224"/>
    <n v="0.581395348837209"/>
    <n v="0.74692202462380197"/>
    <n v="1"/>
    <n v="3"/>
    <n v="4"/>
    <n v="5"/>
    <n v="15"/>
    <n v="20"/>
    <n v="40"/>
    <n v="2.6666666666666701"/>
    <x v="2"/>
    <s v="Class-2"/>
    <x v="0"/>
  </r>
  <r>
    <n v="5127"/>
    <n v="60.713000000000001"/>
    <d v="2004-12-24T00:00:00"/>
    <n v="10"/>
    <n v="607.13"/>
    <n v="0.55300957592337796"/>
    <n v="0.81549247606019204"/>
    <n v="0.96391928864568999"/>
    <n v="3"/>
    <n v="5"/>
    <n v="5"/>
    <n v="15"/>
    <n v="25"/>
    <n v="25"/>
    <n v="65"/>
    <n v="4.3333333333333304"/>
    <x v="1"/>
    <s v="Class-4"/>
    <x v="0"/>
  </r>
  <r>
    <n v="5128"/>
    <n v="28.327999999999999"/>
    <d v="2004-08-02T00:00:00"/>
    <n v="5"/>
    <n v="141.63999999999999"/>
    <n v="0.33823529411764203"/>
    <n v="0.64261285909712695"/>
    <n v="0.73649110807113505"/>
    <n v="2"/>
    <n v="4"/>
    <n v="4"/>
    <n v="10"/>
    <n v="20"/>
    <n v="20"/>
    <n v="50"/>
    <n v="3.3333333333333299"/>
    <x v="0"/>
    <s v="Class-3"/>
    <x v="0"/>
  </r>
  <r>
    <n v="5129"/>
    <n v="182.19142857142899"/>
    <d v="2003-07-07T00:00:00"/>
    <n v="7"/>
    <n v="1275.3400000000029"/>
    <n v="0.83105335157322402"/>
    <n v="0.73204514363885098"/>
    <n v="0.53488372093023195"/>
    <n v="5"/>
    <n v="4"/>
    <n v="3"/>
    <n v="25"/>
    <n v="20"/>
    <n v="15"/>
    <n v="60"/>
    <n v="4"/>
    <x v="1"/>
    <s v="Class-4"/>
    <x v="0"/>
  </r>
  <r>
    <n v="513"/>
    <n v="-188.04736842105299"/>
    <d v="2004-09-08T00:00:00"/>
    <n v="19"/>
    <n v="-3572.9000000000069"/>
    <n v="8.7209302325581394E-3"/>
    <n v="0.91501367989056104"/>
    <n v="0.77599179206566304"/>
    <n v="1"/>
    <n v="5"/>
    <n v="4"/>
    <n v="5"/>
    <n v="25"/>
    <n v="20"/>
    <n v="50"/>
    <n v="3.3333333333333299"/>
    <x v="0"/>
    <s v="Class-3"/>
    <x v="0"/>
  </r>
  <r>
    <n v="5130"/>
    <n v="82.149333333333303"/>
    <d v="2004-12-23T00:00:00"/>
    <n v="12"/>
    <n v="985.79199999999969"/>
    <n v="0.64603283173734805"/>
    <n v="0.85020519835841302"/>
    <n v="0.96203830369357002"/>
    <n v="4"/>
    <n v="5"/>
    <n v="5"/>
    <n v="20"/>
    <n v="25"/>
    <n v="25"/>
    <n v="70"/>
    <n v="4.6666666666666696"/>
    <x v="1"/>
    <s v="Class-4"/>
    <x v="0"/>
  </r>
  <r>
    <n v="5131"/>
    <n v="85.769400000000005"/>
    <d v="2004-09-24T00:00:00"/>
    <n v="15"/>
    <n v="1286.5410000000002"/>
    <n v="0.65868673050616"/>
    <n v="0.88560191518467901"/>
    <n v="0.81703146374828906"/>
    <n v="4"/>
    <n v="5"/>
    <n v="5"/>
    <n v="20"/>
    <n v="25"/>
    <n v="25"/>
    <n v="70"/>
    <n v="4.6666666666666696"/>
    <x v="1"/>
    <s v="Class-4"/>
    <x v="0"/>
  </r>
  <r>
    <n v="5132"/>
    <n v="2.9849999999999999"/>
    <d v="2004-10-21T00:00:00"/>
    <n v="4"/>
    <n v="11.94"/>
    <n v="9.2852257181942802E-2"/>
    <n v="0.581395348837209"/>
    <n v="0.85020519835841302"/>
    <n v="1"/>
    <n v="3"/>
    <n v="5"/>
    <n v="5"/>
    <n v="15"/>
    <n v="25"/>
    <n v="45"/>
    <n v="3"/>
    <x v="0"/>
    <s v="Class-3"/>
    <x v="0"/>
  </r>
  <r>
    <n v="5133"/>
    <n v="90.378571428571405"/>
    <d v="2004-07-17T00:00:00"/>
    <n v="7"/>
    <n v="632.64999999999986"/>
    <n v="0.67578659370725802"/>
    <n v="0.73204514363885098"/>
    <n v="0.72161422708618195"/>
    <n v="4"/>
    <n v="4"/>
    <n v="4"/>
    <n v="20"/>
    <n v="20"/>
    <n v="20"/>
    <n v="60"/>
    <n v="4"/>
    <x v="1"/>
    <s v="Class-4"/>
    <x v="0"/>
  </r>
  <r>
    <n v="5134"/>
    <n v="72.738888888888894"/>
    <d v="2004-09-05T00:00:00"/>
    <n v="9"/>
    <n v="654.65000000000009"/>
    <n v="0.60755813953487903"/>
    <n v="0.79069767441860495"/>
    <n v="0.77274281805745504"/>
    <n v="4"/>
    <n v="4"/>
    <n v="4"/>
    <n v="20"/>
    <n v="20"/>
    <n v="20"/>
    <n v="60"/>
    <n v="4"/>
    <x v="1"/>
    <s v="Class-4"/>
    <x v="0"/>
  </r>
  <r>
    <n v="5135"/>
    <n v="115.416666666667"/>
    <d v="2004-06-27T00:00:00"/>
    <n v="3"/>
    <n v="346.25000000000102"/>
    <n v="0.73700410396718696"/>
    <n v="0.49743502051983601"/>
    <n v="0.70536935704514203"/>
    <n v="4"/>
    <n v="3"/>
    <n v="4"/>
    <n v="20"/>
    <n v="15"/>
    <n v="20"/>
    <n v="55"/>
    <n v="3.6666666666666701"/>
    <x v="0"/>
    <s v="Class-3"/>
    <x v="0"/>
  </r>
  <r>
    <n v="5136"/>
    <n v="9.4533333333333296"/>
    <d v="2002-07-20T00:00:00"/>
    <n v="3"/>
    <n v="28.359999999999989"/>
    <n v="0.16296169630643201"/>
    <n v="0.49743502051983601"/>
    <n v="0.27051983584131301"/>
    <n v="1"/>
    <n v="3"/>
    <n v="2"/>
    <n v="5"/>
    <n v="15"/>
    <n v="10"/>
    <n v="30"/>
    <n v="2"/>
    <x v="2"/>
    <s v="Class-2"/>
    <x v="0"/>
  </r>
  <r>
    <n v="5137"/>
    <n v="68.557777777777801"/>
    <d v="2004-06-11T00:00:00"/>
    <n v="9"/>
    <n v="617.02000000000021"/>
    <n v="0.59062927496579298"/>
    <n v="0.79069767441860495"/>
    <n v="0.69476744186046402"/>
    <n v="3"/>
    <n v="4"/>
    <n v="4"/>
    <n v="15"/>
    <n v="20"/>
    <n v="20"/>
    <n v="55"/>
    <n v="3.6666666666666701"/>
    <x v="0"/>
    <s v="Class-3"/>
    <x v="0"/>
  </r>
  <r>
    <n v="5138"/>
    <n v="14.0238461538462"/>
    <d v="2004-08-05T00:00:00"/>
    <n v="13"/>
    <n v="182.3100000000006"/>
    <n v="0.20690834473324601"/>
    <n v="0.86234610123119004"/>
    <n v="0.73991108071135403"/>
    <n v="2"/>
    <n v="5"/>
    <n v="4"/>
    <n v="10"/>
    <n v="25"/>
    <n v="20"/>
    <n v="55"/>
    <n v="3.6666666666666701"/>
    <x v="0"/>
    <s v="Class-3"/>
    <x v="0"/>
  </r>
  <r>
    <n v="5139"/>
    <n v="5.8423529411764701"/>
    <d v="2004-09-02T00:00:00"/>
    <n v="17"/>
    <n v="99.32"/>
    <n v="0.12773597811217599"/>
    <n v="0.90235978112175097"/>
    <n v="0.76829685362516997"/>
    <n v="1"/>
    <n v="5"/>
    <n v="4"/>
    <n v="5"/>
    <n v="25"/>
    <n v="20"/>
    <n v="50"/>
    <n v="3.3333333333333299"/>
    <x v="0"/>
    <s v="Class-3"/>
    <x v="0"/>
  </r>
  <r>
    <n v="514"/>
    <n v="213.78998000000001"/>
    <d v="2004-12-25T00:00:00"/>
    <n v="5"/>
    <n v="1068.9499000000001"/>
    <n v="0.85704514363889195"/>
    <n v="0.64261285909712695"/>
    <n v="0.965458276333789"/>
    <n v="5"/>
    <n v="4"/>
    <n v="5"/>
    <n v="25"/>
    <n v="20"/>
    <n v="25"/>
    <n v="70"/>
    <n v="4.6666666666666696"/>
    <x v="1"/>
    <s v="Class-4"/>
    <x v="0"/>
  </r>
  <r>
    <n v="5140"/>
    <n v="112.660791666667"/>
    <d v="2004-09-20T00:00:00"/>
    <n v="12"/>
    <n v="1351.9295000000038"/>
    <n v="0.73101915184680299"/>
    <n v="0.85020519835841302"/>
    <n v="0.81258549931600499"/>
    <n v="4"/>
    <n v="5"/>
    <n v="5"/>
    <n v="20"/>
    <n v="25"/>
    <n v="25"/>
    <n v="70"/>
    <n v="4.6666666666666696"/>
    <x v="1"/>
    <s v="Class-4"/>
    <x v="0"/>
  </r>
  <r>
    <n v="5141"/>
    <n v="0.98"/>
    <d v="2002-10-14T00:00:00"/>
    <n v="1"/>
    <n v="0.98"/>
    <n v="6.4979480164158401E-2"/>
    <n v="0"/>
    <n v="0.412448700410396"/>
    <n v="1"/>
    <n v="1"/>
    <n v="3"/>
    <n v="5"/>
    <n v="5"/>
    <n v="15"/>
    <n v="25"/>
    <n v="1.6666666666666701"/>
    <x v="4"/>
    <s v="Class-1"/>
    <x v="0"/>
  </r>
  <r>
    <n v="5142"/>
    <n v="81.053200000000004"/>
    <d v="2002-06-25T00:00:00"/>
    <n v="1"/>
    <n v="81.053200000000004"/>
    <n v="0.64192886456908504"/>
    <n v="0"/>
    <n v="0.229822161422709"/>
    <n v="4"/>
    <n v="1"/>
    <n v="2"/>
    <n v="20"/>
    <n v="5"/>
    <n v="10"/>
    <n v="35"/>
    <n v="2.3333333333333299"/>
    <x v="2"/>
    <s v="Class-2"/>
    <x v="2"/>
  </r>
  <r>
    <n v="5143"/>
    <n v="46.08"/>
    <d v="2004-07-16T00:00:00"/>
    <n v="6"/>
    <n v="276.48"/>
    <n v="0.466826265389858"/>
    <n v="0.68946648426812596"/>
    <n v="0.72024623803009502"/>
    <n v="3"/>
    <n v="4"/>
    <n v="4"/>
    <n v="15"/>
    <n v="20"/>
    <n v="20"/>
    <n v="55"/>
    <n v="3.6666666666666701"/>
    <x v="0"/>
    <s v="Class-3"/>
    <x v="0"/>
  </r>
  <r>
    <n v="5144"/>
    <n v="3.97"/>
    <d v="2002-07-27T00:00:00"/>
    <n v="2"/>
    <n v="7.94"/>
    <n v="0.105335157318742"/>
    <n v="0.35294117647058798"/>
    <n v="0.28060875512995898"/>
    <n v="1"/>
    <n v="2"/>
    <n v="2"/>
    <n v="5"/>
    <n v="10"/>
    <n v="10"/>
    <n v="25"/>
    <n v="1.6666666666666701"/>
    <x v="4"/>
    <s v="Class-1"/>
    <x v="0"/>
  </r>
  <r>
    <n v="5145"/>
    <n v="63.765784848484799"/>
    <d v="2004-12-15T00:00:00"/>
    <n v="33"/>
    <n v="2104.2708999999982"/>
    <n v="0.56805745554034404"/>
    <n v="0.96272229822161404"/>
    <n v="0.94459644322845404"/>
    <n v="3"/>
    <n v="5"/>
    <n v="5"/>
    <n v="15"/>
    <n v="25"/>
    <n v="25"/>
    <n v="65"/>
    <n v="4.3333333333333304"/>
    <x v="1"/>
    <s v="Class-4"/>
    <x v="1"/>
  </r>
  <r>
    <n v="5147"/>
    <n v="23.046666666666699"/>
    <d v="2003-07-27T00:00:00"/>
    <n v="3"/>
    <n v="69.1400000000001"/>
    <n v="0.29360465116279"/>
    <n v="0.49743502051983601"/>
    <n v="0.54206566347469098"/>
    <n v="2"/>
    <n v="3"/>
    <n v="3"/>
    <n v="10"/>
    <n v="15"/>
    <n v="15"/>
    <n v="40"/>
    <n v="2.6666666666666701"/>
    <x v="2"/>
    <s v="Class-2"/>
    <x v="0"/>
  </r>
  <r>
    <n v="5148"/>
    <n v="64.206000000000003"/>
    <d v="2004-12-10T00:00:00"/>
    <n v="35"/>
    <n v="2247.21"/>
    <n v="0.57010943912447598"/>
    <n v="0.96665526675786595"/>
    <n v="0.93211354309165495"/>
    <n v="3"/>
    <n v="5"/>
    <n v="5"/>
    <n v="15"/>
    <n v="25"/>
    <n v="25"/>
    <n v="65"/>
    <n v="4.3333333333333304"/>
    <x v="1"/>
    <s v="Class-4"/>
    <x v="0"/>
  </r>
  <r>
    <n v="5149"/>
    <n v="64.319999999999993"/>
    <d v="2004-07-26T00:00:00"/>
    <n v="5"/>
    <n v="321.59999999999997"/>
    <n v="0.57096443228453098"/>
    <n v="0.64261285909712695"/>
    <n v="0.73033515731874099"/>
    <n v="3"/>
    <n v="4"/>
    <n v="4"/>
    <n v="15"/>
    <n v="20"/>
    <n v="20"/>
    <n v="55"/>
    <n v="3.6666666666666701"/>
    <x v="0"/>
    <s v="Class-3"/>
    <x v="0"/>
  </r>
  <r>
    <n v="515"/>
    <n v="1312.02928421053"/>
    <d v="2004-12-15T00:00:00"/>
    <n v="38"/>
    <n v="49857.112800000141"/>
    <n v="0.98050615595081803"/>
    <n v="0.96904924760601896"/>
    <n v="0.94459644322845404"/>
    <n v="5"/>
    <n v="5"/>
    <n v="5"/>
    <n v="25"/>
    <n v="25"/>
    <n v="25"/>
    <n v="75"/>
    <n v="5"/>
    <x v="3"/>
    <s v="Class-5"/>
    <x v="1"/>
  </r>
  <r>
    <n v="5150"/>
    <n v="166.422"/>
    <d v="2004-02-17T00:00:00"/>
    <n v="5"/>
    <n v="832.11"/>
    <n v="0.81497948016419197"/>
    <n v="0.64261285909712695"/>
    <n v="0.62688098495211897"/>
    <n v="5"/>
    <n v="4"/>
    <n v="4"/>
    <n v="25"/>
    <n v="20"/>
    <n v="20"/>
    <n v="65"/>
    <n v="4.3333333333333304"/>
    <x v="1"/>
    <s v="Class-4"/>
    <x v="0"/>
  </r>
  <r>
    <n v="5151"/>
    <n v="140.57333333333301"/>
    <d v="2003-08-11T00:00:00"/>
    <n v="3"/>
    <n v="421.719999999999"/>
    <n v="0.78283173734612799"/>
    <n v="0.49743502051983601"/>
    <n v="0.54976060191518406"/>
    <n v="4"/>
    <n v="3"/>
    <n v="3"/>
    <n v="20"/>
    <n v="15"/>
    <n v="15"/>
    <n v="50"/>
    <n v="3.3333333333333299"/>
    <x v="0"/>
    <s v="Class-3"/>
    <x v="0"/>
  </r>
  <r>
    <n v="5152"/>
    <n v="18.940000000000001"/>
    <d v="2002-08-01T00:00:00"/>
    <n v="1"/>
    <n v="18.940000000000001"/>
    <n v="0.25718194254446303"/>
    <n v="0"/>
    <n v="0.29035567715458299"/>
    <n v="2"/>
    <n v="1"/>
    <n v="2"/>
    <n v="10"/>
    <n v="5"/>
    <n v="10"/>
    <n v="25"/>
    <n v="1.6666666666666701"/>
    <x v="4"/>
    <s v="Class-1"/>
    <x v="0"/>
  </r>
  <r>
    <n v="5153"/>
    <n v="212.22499999999999"/>
    <d v="2003-08-09T00:00:00"/>
    <n v="2"/>
    <n v="424.45"/>
    <n v="0.85533515731878296"/>
    <n v="0.35294117647058798"/>
    <n v="0.54805061559507495"/>
    <n v="5"/>
    <n v="2"/>
    <n v="3"/>
    <n v="25"/>
    <n v="10"/>
    <n v="15"/>
    <n v="50"/>
    <n v="3.3333333333333299"/>
    <x v="0"/>
    <s v="Class-3"/>
    <x v="0"/>
  </r>
  <r>
    <n v="5154"/>
    <n v="453.76571428571401"/>
    <d v="2005-01-05T00:00:00"/>
    <n v="14"/>
    <n v="6352.7199999999957"/>
    <n v="0.93570451436394197"/>
    <n v="0.87534199726402195"/>
    <n v="0.99880300957592305"/>
    <n v="5"/>
    <n v="5"/>
    <n v="5"/>
    <n v="25"/>
    <n v="25"/>
    <n v="25"/>
    <n v="75"/>
    <n v="5"/>
    <x v="3"/>
    <s v="Class-5"/>
    <x v="0"/>
  </r>
  <r>
    <n v="5155"/>
    <n v="6.1749999999999998"/>
    <d v="2003-03-02T00:00:00"/>
    <n v="2"/>
    <n v="12.35"/>
    <n v="0.13149794801641701"/>
    <n v="0.35294117647058798"/>
    <n v="0.50119699042407495"/>
    <n v="1"/>
    <n v="2"/>
    <n v="3"/>
    <n v="5"/>
    <n v="10"/>
    <n v="15"/>
    <n v="30"/>
    <n v="2"/>
    <x v="2"/>
    <s v="Class-2"/>
    <x v="0"/>
  </r>
  <r>
    <n v="5156"/>
    <n v="21.800625"/>
    <d v="2004-07-31T00:00:00"/>
    <n v="16"/>
    <n v="348.81"/>
    <n v="0.28608071135431001"/>
    <n v="0.89586183310533496"/>
    <n v="0.73461012311901397"/>
    <n v="2"/>
    <n v="5"/>
    <n v="4"/>
    <n v="10"/>
    <n v="25"/>
    <n v="20"/>
    <n v="55"/>
    <n v="3.6666666666666701"/>
    <x v="0"/>
    <s v="Class-3"/>
    <x v="0"/>
  </r>
  <r>
    <n v="5157"/>
    <n v="10.885"/>
    <d v="2004-08-05T00:00:00"/>
    <n v="10"/>
    <n v="108.85"/>
    <n v="0.17527359781122001"/>
    <n v="0.81549247606019204"/>
    <n v="0.73991108071135403"/>
    <n v="1"/>
    <n v="5"/>
    <n v="4"/>
    <n v="5"/>
    <n v="25"/>
    <n v="20"/>
    <n v="50"/>
    <n v="3.3333333333333299"/>
    <x v="0"/>
    <s v="Class-3"/>
    <x v="0"/>
  </r>
  <r>
    <n v="5158"/>
    <n v="133.52666666666701"/>
    <d v="2004-11-19T00:00:00"/>
    <n v="3"/>
    <n v="400.58000000000106"/>
    <n v="0.77188782489742602"/>
    <n v="0.49743502051983601"/>
    <n v="0.89295485636114902"/>
    <n v="4"/>
    <n v="3"/>
    <n v="5"/>
    <n v="20"/>
    <n v="15"/>
    <n v="25"/>
    <n v="60"/>
    <n v="4"/>
    <x v="1"/>
    <s v="Class-4"/>
    <x v="0"/>
  </r>
  <r>
    <n v="5159"/>
    <n v="53.445"/>
    <d v="2004-09-06T00:00:00"/>
    <n v="4"/>
    <n v="213.78"/>
    <n v="0.50991792065661301"/>
    <n v="0.581395348837209"/>
    <n v="0.77445280437756403"/>
    <n v="3"/>
    <n v="3"/>
    <n v="4"/>
    <n v="15"/>
    <n v="15"/>
    <n v="20"/>
    <n v="50"/>
    <n v="3.3333333333333299"/>
    <x v="0"/>
    <s v="Class-3"/>
    <x v="0"/>
  </r>
  <r>
    <n v="5160"/>
    <n v="76.717666666666702"/>
    <d v="2004-10-19T00:00:00"/>
    <n v="24"/>
    <n v="1841.2240000000008"/>
    <n v="0.624999999999998"/>
    <n v="0.93878248974008205"/>
    <n v="0.84815321477428096"/>
    <n v="4"/>
    <n v="5"/>
    <n v="5"/>
    <n v="20"/>
    <n v="25"/>
    <n v="25"/>
    <n v="70"/>
    <n v="4.6666666666666696"/>
    <x v="1"/>
    <s v="Class-4"/>
    <x v="0"/>
  </r>
  <r>
    <n v="5161"/>
    <n v="55.993000000000002"/>
    <d v="2004-12-12T00:00:00"/>
    <n v="10"/>
    <n v="559.93000000000006"/>
    <n v="0.52411080711352398"/>
    <n v="0.81549247606019204"/>
    <n v="0.93655950752393902"/>
    <n v="3"/>
    <n v="5"/>
    <n v="5"/>
    <n v="15"/>
    <n v="25"/>
    <n v="25"/>
    <n v="65"/>
    <n v="4.3333333333333304"/>
    <x v="1"/>
    <s v="Class-4"/>
    <x v="0"/>
  </r>
  <r>
    <n v="5162"/>
    <n v="2.7850000000000001"/>
    <d v="2004-10-17T00:00:00"/>
    <n v="6"/>
    <n v="16.71"/>
    <n v="8.8406292749658194E-2"/>
    <n v="0.68946648426812596"/>
    <n v="0.84490424076607296"/>
    <n v="1"/>
    <n v="4"/>
    <n v="5"/>
    <n v="5"/>
    <n v="20"/>
    <n v="25"/>
    <n v="50"/>
    <n v="3.3333333333333299"/>
    <x v="0"/>
    <s v="Class-3"/>
    <x v="0"/>
  </r>
  <r>
    <n v="5163"/>
    <n v="275.55"/>
    <d v="2004-03-22T00:00:00"/>
    <n v="7"/>
    <n v="1928.8500000000001"/>
    <n v="0.89090287277706603"/>
    <n v="0.73204514363885098"/>
    <n v="0.647229822161422"/>
    <n v="5"/>
    <n v="4"/>
    <n v="4"/>
    <n v="25"/>
    <n v="20"/>
    <n v="20"/>
    <n v="65"/>
    <n v="4.3333333333333304"/>
    <x v="1"/>
    <s v="Class-4"/>
    <x v="0"/>
  </r>
  <r>
    <n v="5164"/>
    <n v="421.94499999999999"/>
    <d v="2003-10-19T00:00:00"/>
    <n v="4"/>
    <n v="1687.78"/>
    <n v="0.92971956224355701"/>
    <n v="0.581395348837209"/>
    <n v="0.57352941176470495"/>
    <n v="5"/>
    <n v="3"/>
    <n v="3"/>
    <n v="25"/>
    <n v="15"/>
    <n v="15"/>
    <n v="55"/>
    <n v="3.6666666666666701"/>
    <x v="0"/>
    <s v="Class-3"/>
    <x v="0"/>
  </r>
  <r>
    <n v="5165"/>
    <n v="10.8066666666667"/>
    <d v="2003-05-16T00:00:00"/>
    <n v="3"/>
    <n v="32.420000000000101"/>
    <n v="0.17441860465116499"/>
    <n v="0.49743502051983601"/>
    <n v="0.51846785225718095"/>
    <n v="1"/>
    <n v="3"/>
    <n v="3"/>
    <n v="5"/>
    <n v="15"/>
    <n v="15"/>
    <n v="35"/>
    <n v="2.3333333333333299"/>
    <x v="2"/>
    <s v="Class-2"/>
    <x v="0"/>
  </r>
  <r>
    <n v="5166"/>
    <n v="26.647649999999999"/>
    <d v="2004-09-02T00:00:00"/>
    <n v="2"/>
    <n v="53.295299999999997"/>
    <n v="0.32592339261285502"/>
    <n v="0.35294117647058798"/>
    <n v="0.76829685362516997"/>
    <n v="2"/>
    <n v="2"/>
    <n v="4"/>
    <n v="10"/>
    <n v="10"/>
    <n v="20"/>
    <n v="40"/>
    <n v="2.6666666666666701"/>
    <x v="2"/>
    <s v="Class-2"/>
    <x v="0"/>
  </r>
  <r>
    <n v="5167"/>
    <n v="13.890499999999999"/>
    <d v="2004-12-12T00:00:00"/>
    <n v="20"/>
    <n v="277.81"/>
    <n v="0.204343365253081"/>
    <n v="0.91997264021887803"/>
    <n v="0.93655950752393902"/>
    <n v="2"/>
    <n v="5"/>
    <n v="5"/>
    <n v="10"/>
    <n v="25"/>
    <n v="25"/>
    <n v="60"/>
    <n v="4"/>
    <x v="1"/>
    <s v="Class-4"/>
    <x v="0"/>
  </r>
  <r>
    <n v="5168"/>
    <n v="333.83308249999999"/>
    <d v="2004-10-27T00:00:00"/>
    <n v="40"/>
    <n v="13353.3233"/>
    <n v="0.91090971272235"/>
    <n v="0.97195622435020501"/>
    <n v="0.85824213406292704"/>
    <n v="5"/>
    <n v="5"/>
    <n v="5"/>
    <n v="25"/>
    <n v="25"/>
    <n v="25"/>
    <n v="75"/>
    <n v="5"/>
    <x v="3"/>
    <s v="Class-5"/>
    <x v="0"/>
  </r>
  <r>
    <n v="5169"/>
    <n v="47.96"/>
    <d v="2002-08-15T00:00:00"/>
    <n v="1"/>
    <n v="47.96"/>
    <n v="0.47948016415866601"/>
    <n v="0"/>
    <n v="0.31668946648426799"/>
    <n v="3"/>
    <n v="1"/>
    <n v="2"/>
    <n v="15"/>
    <n v="5"/>
    <n v="10"/>
    <n v="30"/>
    <n v="2"/>
    <x v="2"/>
    <s v="Class-2"/>
    <x v="2"/>
  </r>
  <r>
    <n v="517"/>
    <n v="561.87249999999995"/>
    <d v="2002-09-15T00:00:00"/>
    <n v="4"/>
    <n v="2247.4899999999998"/>
    <n v="0.94938440492482001"/>
    <n v="0.581395348837209"/>
    <n v="0.372948016415868"/>
    <n v="5"/>
    <n v="3"/>
    <n v="2"/>
    <n v="25"/>
    <n v="15"/>
    <n v="10"/>
    <n v="50"/>
    <n v="3.3333333333333299"/>
    <x v="0"/>
    <s v="Class-3"/>
    <x v="0"/>
  </r>
  <r>
    <n v="5170"/>
    <n v="11.76"/>
    <d v="2004-02-19T00:00:00"/>
    <n v="5"/>
    <n v="58.8"/>
    <n v="0.18467852257182199"/>
    <n v="0.64261285909712695"/>
    <n v="0.62722298221614103"/>
    <n v="1"/>
    <n v="4"/>
    <n v="4"/>
    <n v="5"/>
    <n v="20"/>
    <n v="20"/>
    <n v="45"/>
    <n v="3"/>
    <x v="0"/>
    <s v="Class-3"/>
    <x v="0"/>
  </r>
  <r>
    <n v="5171"/>
    <n v="73.245000000000005"/>
    <d v="2003-08-06T00:00:00"/>
    <n v="6"/>
    <n v="439.47"/>
    <n v="0.60926812585498902"/>
    <n v="0.68946648426812596"/>
    <n v="0.54702462380300898"/>
    <n v="4"/>
    <n v="4"/>
    <n v="3"/>
    <n v="20"/>
    <n v="20"/>
    <n v="15"/>
    <n v="55"/>
    <n v="3.6666666666666701"/>
    <x v="0"/>
    <s v="Class-3"/>
    <x v="0"/>
  </r>
  <r>
    <n v="5172"/>
    <n v="83.497500000000002"/>
    <d v="2004-11-27T00:00:00"/>
    <n v="4"/>
    <n v="333.99"/>
    <n v="0.64979480164158898"/>
    <n v="0.581395348837209"/>
    <n v="0.90851573187414503"/>
    <n v="4"/>
    <n v="3"/>
    <n v="5"/>
    <n v="20"/>
    <n v="15"/>
    <n v="25"/>
    <n v="60"/>
    <n v="4"/>
    <x v="1"/>
    <s v="Class-4"/>
    <x v="0"/>
  </r>
  <r>
    <n v="5173"/>
    <n v="2.9740000000000002"/>
    <d v="2003-12-28T00:00:00"/>
    <n v="5"/>
    <n v="14.870000000000001"/>
    <n v="9.2681258549931894E-2"/>
    <n v="0.64261285909712695"/>
    <n v="0.60157318741450005"/>
    <n v="1"/>
    <n v="4"/>
    <n v="4"/>
    <n v="5"/>
    <n v="20"/>
    <n v="20"/>
    <n v="45"/>
    <n v="3"/>
    <x v="0"/>
    <s v="Class-3"/>
    <x v="0"/>
  </r>
  <r>
    <n v="5174"/>
    <n v="126.429"/>
    <d v="2004-08-21T00:00:00"/>
    <n v="12"/>
    <n v="1517.1480000000001"/>
    <n v="0.76008891928866895"/>
    <n v="0.85020519835841302"/>
    <n v="0.75512995896032697"/>
    <n v="4"/>
    <n v="5"/>
    <n v="4"/>
    <n v="20"/>
    <n v="25"/>
    <n v="20"/>
    <n v="65"/>
    <n v="4.3333333333333304"/>
    <x v="1"/>
    <s v="Class-4"/>
    <x v="0"/>
  </r>
  <r>
    <n v="5175"/>
    <n v="1.38"/>
    <d v="2002-08-21T00:00:00"/>
    <n v="1"/>
    <n v="1.38"/>
    <n v="7.1819425444596199E-2"/>
    <n v="0"/>
    <n v="0.331395348837209"/>
    <n v="1"/>
    <n v="1"/>
    <n v="2"/>
    <n v="5"/>
    <n v="5"/>
    <n v="10"/>
    <n v="20"/>
    <n v="1.3333333333333299"/>
    <x v="4"/>
    <s v="Class-1"/>
    <x v="0"/>
  </r>
  <r>
    <n v="5176"/>
    <n v="114.01706666666701"/>
    <d v="2002-06-30T00:00:00"/>
    <n v="3"/>
    <n v="342.05120000000102"/>
    <n v="0.73409712722300002"/>
    <n v="0.49743502051983601"/>
    <n v="0.23854309165526699"/>
    <n v="4"/>
    <n v="3"/>
    <n v="2"/>
    <n v="20"/>
    <n v="15"/>
    <n v="10"/>
    <n v="45"/>
    <n v="3"/>
    <x v="0"/>
    <s v="Class-3"/>
    <x v="1"/>
  </r>
  <r>
    <n v="5178"/>
    <n v="39.218000000000004"/>
    <d v="2002-06-29T00:00:00"/>
    <n v="1"/>
    <n v="39.218000000000004"/>
    <n v="0.423221614227072"/>
    <n v="0"/>
    <n v="0.23614911080711401"/>
    <n v="3"/>
    <n v="1"/>
    <n v="2"/>
    <n v="15"/>
    <n v="5"/>
    <n v="10"/>
    <n v="30"/>
    <n v="2"/>
    <x v="2"/>
    <s v="Class-2"/>
    <x v="2"/>
  </r>
  <r>
    <n v="5179"/>
    <n v="42.727333333333299"/>
    <d v="2004-02-29T00:00:00"/>
    <n v="3"/>
    <n v="128.1819999999999"/>
    <n v="0.44425444596441599"/>
    <n v="0.49743502051983601"/>
    <n v="0.63354993160054596"/>
    <n v="3"/>
    <n v="3"/>
    <n v="4"/>
    <n v="15"/>
    <n v="15"/>
    <n v="20"/>
    <n v="50"/>
    <n v="3.3333333333333299"/>
    <x v="0"/>
    <s v="Class-3"/>
    <x v="1"/>
  </r>
  <r>
    <n v="518"/>
    <n v="-227.585833333333"/>
    <d v="2004-11-25T00:00:00"/>
    <n v="12"/>
    <n v="-2731.0299999999961"/>
    <n v="6.4979480164158703E-3"/>
    <n v="0.85020519835841302"/>
    <n v="0.90526675786593702"/>
    <n v="1"/>
    <n v="5"/>
    <n v="5"/>
    <n v="5"/>
    <n v="25"/>
    <n v="25"/>
    <n v="55"/>
    <n v="3.6666666666666701"/>
    <x v="0"/>
    <s v="Class-3"/>
    <x v="0"/>
  </r>
  <r>
    <n v="5181"/>
    <n v="223.80600000000001"/>
    <d v="2002-08-05T00:00:00"/>
    <n v="1"/>
    <n v="223.80600000000001"/>
    <n v="0.863201094391287"/>
    <n v="0"/>
    <n v="0.29924760601915201"/>
    <n v="5"/>
    <n v="1"/>
    <n v="2"/>
    <n v="25"/>
    <n v="5"/>
    <n v="10"/>
    <n v="40"/>
    <n v="2.6666666666666701"/>
    <x v="2"/>
    <s v="Class-2"/>
    <x v="2"/>
  </r>
  <r>
    <n v="5182"/>
    <n v="43.578000000000003"/>
    <d v="2002-06-30T00:00:00"/>
    <n v="1"/>
    <n v="43.578000000000003"/>
    <n v="0.45109439124485301"/>
    <n v="0"/>
    <n v="0.23854309165526699"/>
    <n v="3"/>
    <n v="1"/>
    <n v="2"/>
    <n v="15"/>
    <n v="5"/>
    <n v="10"/>
    <n v="30"/>
    <n v="2"/>
    <x v="2"/>
    <s v="Class-2"/>
    <x v="2"/>
  </r>
  <r>
    <n v="5183"/>
    <n v="46.433999999999997"/>
    <d v="2002-06-29T00:00:00"/>
    <n v="2"/>
    <n v="92.867999999999995"/>
    <n v="0.46956224350203302"/>
    <n v="0.35294117647058798"/>
    <n v="0.23614911080711401"/>
    <n v="3"/>
    <n v="2"/>
    <n v="2"/>
    <n v="15"/>
    <n v="10"/>
    <n v="10"/>
    <n v="35"/>
    <n v="2.3333333333333299"/>
    <x v="2"/>
    <s v="Class-2"/>
    <x v="2"/>
  </r>
  <r>
    <n v="5184"/>
    <n v="62.572000000000003"/>
    <d v="2002-07-01T00:00:00"/>
    <n v="2"/>
    <n v="125.14400000000001"/>
    <n v="0.56344049247604799"/>
    <n v="0.35294117647058798"/>
    <n v="0.24110807113543101"/>
    <n v="3"/>
    <n v="2"/>
    <n v="2"/>
    <n v="15"/>
    <n v="10"/>
    <n v="10"/>
    <n v="35"/>
    <n v="2.3333333333333299"/>
    <x v="2"/>
    <s v="Class-2"/>
    <x v="1"/>
  </r>
  <r>
    <n v="5186"/>
    <n v="55.889600000000002"/>
    <d v="2002-06-29T00:00:00"/>
    <n v="1"/>
    <n v="55.889600000000002"/>
    <n v="0.52359781121749105"/>
    <n v="0"/>
    <n v="0.23614911080711401"/>
    <n v="3"/>
    <n v="1"/>
    <n v="2"/>
    <n v="15"/>
    <n v="5"/>
    <n v="10"/>
    <n v="30"/>
    <n v="2"/>
    <x v="2"/>
    <s v="Class-2"/>
    <x v="2"/>
  </r>
  <r>
    <n v="5187"/>
    <n v="189.8424"/>
    <d v="2002-07-19T00:00:00"/>
    <n v="2"/>
    <n v="379.6848"/>
    <n v="0.83789329685366298"/>
    <n v="0.35294117647058798"/>
    <n v="0.26880984952120401"/>
    <n v="5"/>
    <n v="2"/>
    <n v="2"/>
    <n v="25"/>
    <n v="10"/>
    <n v="10"/>
    <n v="45"/>
    <n v="3"/>
    <x v="0"/>
    <s v="Class-3"/>
    <x v="1"/>
  </r>
  <r>
    <n v="5189"/>
    <n v="53.732399999999998"/>
    <d v="2002-08-05T00:00:00"/>
    <n v="2"/>
    <n v="107.4648"/>
    <n v="0.51077291381666801"/>
    <n v="0.35294117647058798"/>
    <n v="0.29924760601915201"/>
    <n v="3"/>
    <n v="2"/>
    <n v="2"/>
    <n v="15"/>
    <n v="10"/>
    <n v="10"/>
    <n v="35"/>
    <n v="2.3333333333333299"/>
    <x v="2"/>
    <s v="Class-2"/>
    <x v="1"/>
  </r>
  <r>
    <n v="519"/>
    <n v="103.68"/>
    <d v="2002-04-15T00:00:00"/>
    <n v="1"/>
    <n v="103.68"/>
    <n v="0.71101231190151903"/>
    <n v="0"/>
    <n v="0.12876196990424099"/>
    <n v="4"/>
    <n v="1"/>
    <n v="1"/>
    <n v="20"/>
    <n v="5"/>
    <n v="5"/>
    <n v="30"/>
    <n v="2"/>
    <x v="2"/>
    <s v="Class-2"/>
    <x v="0"/>
  </r>
  <r>
    <n v="5191"/>
    <n v="16.059999999999999"/>
    <d v="2002-06-30T00:00:00"/>
    <n v="1"/>
    <n v="16.059999999999999"/>
    <n v="0.22999316005472401"/>
    <n v="0"/>
    <n v="0.23854309165526699"/>
    <n v="2"/>
    <n v="1"/>
    <n v="2"/>
    <n v="10"/>
    <n v="5"/>
    <n v="10"/>
    <n v="25"/>
    <n v="1.6666666666666701"/>
    <x v="4"/>
    <s v="Class-1"/>
    <x v="0"/>
  </r>
  <r>
    <n v="5192"/>
    <n v="95.008399999999995"/>
    <d v="2002-06-30T00:00:00"/>
    <n v="2"/>
    <n v="190.01679999999999"/>
    <n v="0.68980848153215701"/>
    <n v="0.35294117647058798"/>
    <n v="0.23854309165526699"/>
    <n v="4"/>
    <n v="2"/>
    <n v="2"/>
    <n v="20"/>
    <n v="10"/>
    <n v="10"/>
    <n v="40"/>
    <n v="2.6666666666666701"/>
    <x v="2"/>
    <s v="Class-2"/>
    <x v="2"/>
  </r>
  <r>
    <n v="5193"/>
    <n v="45.195"/>
    <d v="2002-09-06T00:00:00"/>
    <n v="2"/>
    <n v="90.39"/>
    <n v="0.46169630642953002"/>
    <n v="0.35294117647058798"/>
    <n v="0.36012311901504801"/>
    <n v="3"/>
    <n v="2"/>
    <n v="2"/>
    <n v="15"/>
    <n v="10"/>
    <n v="10"/>
    <n v="35"/>
    <n v="2.3333333333333299"/>
    <x v="2"/>
    <s v="Class-2"/>
    <x v="0"/>
  </r>
  <r>
    <n v="5194"/>
    <n v="65.251999999999995"/>
    <d v="2002-07-01T00:00:00"/>
    <n v="2"/>
    <n v="130.50399999999999"/>
    <n v="0.57592339261284897"/>
    <n v="0.35294117647058798"/>
    <n v="0.24110807113543101"/>
    <n v="3"/>
    <n v="2"/>
    <n v="2"/>
    <n v="15"/>
    <n v="10"/>
    <n v="10"/>
    <n v="35"/>
    <n v="2.3333333333333299"/>
    <x v="2"/>
    <s v="Class-2"/>
    <x v="1"/>
  </r>
  <r>
    <n v="5196"/>
    <n v="52.5914"/>
    <d v="2002-07-14T00:00:00"/>
    <n v="2"/>
    <n v="105.1828"/>
    <n v="0.50615595075237096"/>
    <n v="0.35294117647058798"/>
    <n v="0.25991792065663499"/>
    <n v="3"/>
    <n v="2"/>
    <n v="2"/>
    <n v="15"/>
    <n v="10"/>
    <n v="10"/>
    <n v="35"/>
    <n v="2.3333333333333299"/>
    <x v="2"/>
    <s v="Class-2"/>
    <x v="1"/>
  </r>
  <r>
    <n v="5198"/>
    <n v="19.608000000000001"/>
    <d v="2002-06-30T00:00:00"/>
    <n v="1"/>
    <n v="19.608000000000001"/>
    <n v="0.26162790697674698"/>
    <n v="0"/>
    <n v="0.23854309165526699"/>
    <n v="2"/>
    <n v="1"/>
    <n v="2"/>
    <n v="10"/>
    <n v="5"/>
    <n v="10"/>
    <n v="25"/>
    <n v="1.6666666666666701"/>
    <x v="4"/>
    <s v="Class-1"/>
    <x v="2"/>
  </r>
  <r>
    <n v="5199"/>
    <n v="23.968"/>
    <d v="2002-06-29T00:00:00"/>
    <n v="1"/>
    <n v="23.968"/>
    <n v="0.299760601915183"/>
    <n v="0"/>
    <n v="0.23614911080711401"/>
    <n v="2"/>
    <n v="1"/>
    <n v="2"/>
    <n v="10"/>
    <n v="5"/>
    <n v="10"/>
    <n v="25"/>
    <n v="1.6666666666666701"/>
    <x v="4"/>
    <s v="Class-1"/>
    <x v="2"/>
  </r>
  <r>
    <n v="52"/>
    <n v="2.6524999999999999"/>
    <d v="2004-06-29T00:00:00"/>
    <n v="16"/>
    <n v="42.44"/>
    <n v="8.6525307797537795E-2"/>
    <n v="0.89586183310533496"/>
    <n v="0.70759233926128495"/>
    <n v="1"/>
    <n v="5"/>
    <n v="4"/>
    <n v="5"/>
    <n v="25"/>
    <n v="20"/>
    <n v="50"/>
    <n v="3.3333333333333299"/>
    <x v="0"/>
    <s v="Class-3"/>
    <x v="1"/>
  </r>
  <r>
    <n v="520"/>
    <n v="163.33823529411799"/>
    <d v="2004-11-01T00:00:00"/>
    <n v="17"/>
    <n v="2776.7500000000059"/>
    <n v="0.81104651162793995"/>
    <n v="0.90235978112175097"/>
    <n v="0.86645006839945204"/>
    <n v="5"/>
    <n v="5"/>
    <n v="5"/>
    <n v="25"/>
    <n v="25"/>
    <n v="25"/>
    <n v="75"/>
    <n v="5"/>
    <x v="3"/>
    <s v="Class-5"/>
    <x v="0"/>
  </r>
  <r>
    <n v="5200"/>
    <n v="38.358533333333298"/>
    <d v="2003-01-01T00:00:00"/>
    <n v="3"/>
    <n v="115.07559999999989"/>
    <n v="0.41552667578657998"/>
    <n v="0.49743502051983601"/>
    <n v="0.49059507523939699"/>
    <n v="3"/>
    <n v="3"/>
    <n v="3"/>
    <n v="15"/>
    <n v="15"/>
    <n v="15"/>
    <n v="45"/>
    <n v="3"/>
    <x v="0"/>
    <s v="Class-3"/>
    <x v="2"/>
  </r>
  <r>
    <n v="5201"/>
    <n v="17.5566666666667"/>
    <d v="2004-09-15T00:00:00"/>
    <n v="3"/>
    <n v="52.670000000000101"/>
    <n v="0.246238030095764"/>
    <n v="0.49743502051983601"/>
    <n v="0.78847469220246202"/>
    <n v="2"/>
    <n v="3"/>
    <n v="4"/>
    <n v="10"/>
    <n v="15"/>
    <n v="20"/>
    <n v="45"/>
    <n v="3"/>
    <x v="0"/>
    <s v="Class-3"/>
    <x v="0"/>
  </r>
  <r>
    <n v="5202"/>
    <n v="131.149"/>
    <d v="2002-12-24T00:00:00"/>
    <n v="2"/>
    <n v="262.298"/>
    <n v="0.76812585499318498"/>
    <n v="0.35294117647058798"/>
    <n v="0.484781121751025"/>
    <n v="4"/>
    <n v="2"/>
    <n v="3"/>
    <n v="20"/>
    <n v="10"/>
    <n v="15"/>
    <n v="45"/>
    <n v="3"/>
    <x v="0"/>
    <s v="Class-3"/>
    <x v="2"/>
  </r>
  <r>
    <n v="5203"/>
    <n v="82.816000000000003"/>
    <d v="2002-08-11T00:00:00"/>
    <n v="1"/>
    <n v="82.816000000000003"/>
    <n v="0.64808481532147999"/>
    <n v="0"/>
    <n v="0.30813953488372098"/>
    <n v="4"/>
    <n v="1"/>
    <n v="2"/>
    <n v="20"/>
    <n v="5"/>
    <n v="10"/>
    <n v="35"/>
    <n v="2.3333333333333299"/>
    <x v="2"/>
    <s v="Class-2"/>
    <x v="2"/>
  </r>
  <r>
    <n v="5204"/>
    <n v="54.991"/>
    <d v="2002-07-24T00:00:00"/>
    <n v="2"/>
    <n v="109.982"/>
    <n v="0.51795485636112903"/>
    <n v="0.35294117647058798"/>
    <n v="0.27650478796169597"/>
    <n v="3"/>
    <n v="2"/>
    <n v="2"/>
    <n v="15"/>
    <n v="10"/>
    <n v="10"/>
    <n v="35"/>
    <n v="2.3333333333333299"/>
    <x v="2"/>
    <s v="Class-2"/>
    <x v="1"/>
  </r>
  <r>
    <n v="5206"/>
    <n v="20.11"/>
    <d v="2004-07-06T00:00:00"/>
    <n v="5"/>
    <n v="100.55"/>
    <n v="0.26658686730506398"/>
    <n v="0.64261285909712695"/>
    <n v="0.71409028727770096"/>
    <n v="2"/>
    <n v="4"/>
    <n v="4"/>
    <n v="10"/>
    <n v="20"/>
    <n v="20"/>
    <n v="50"/>
    <n v="3.3333333333333299"/>
    <x v="0"/>
    <s v="Class-3"/>
    <x v="0"/>
  </r>
  <r>
    <n v="5207"/>
    <n v="158.292857142857"/>
    <d v="2004-05-14T00:00:00"/>
    <n v="7"/>
    <n v="1108.049999999999"/>
    <n v="0.80506155950755498"/>
    <n v="0.73204514363885098"/>
    <n v="0.67971956224350105"/>
    <n v="5"/>
    <n v="4"/>
    <n v="4"/>
    <n v="25"/>
    <n v="20"/>
    <n v="20"/>
    <n v="65"/>
    <n v="4.3333333333333304"/>
    <x v="1"/>
    <s v="Class-4"/>
    <x v="0"/>
  </r>
  <r>
    <n v="5208"/>
    <n v="-283.39999999999998"/>
    <d v="2002-06-28T00:00:00"/>
    <n v="1"/>
    <n v="-283.39999999999998"/>
    <n v="4.4459644322845399E-3"/>
    <n v="0"/>
    <n v="0.23409712722298201"/>
    <n v="1"/>
    <n v="1"/>
    <n v="2"/>
    <n v="5"/>
    <n v="5"/>
    <n v="10"/>
    <n v="20"/>
    <n v="1.3333333333333299"/>
    <x v="4"/>
    <s v="Class-1"/>
    <x v="0"/>
  </r>
  <r>
    <n v="5209"/>
    <n v="91.656000000000006"/>
    <d v="2002-08-06T00:00:00"/>
    <n v="1"/>
    <n v="91.656000000000006"/>
    <n v="0.68125854993160895"/>
    <n v="0"/>
    <n v="0.300957592339261"/>
    <n v="4"/>
    <n v="1"/>
    <n v="2"/>
    <n v="20"/>
    <n v="5"/>
    <n v="10"/>
    <n v="35"/>
    <n v="2.3333333333333299"/>
    <x v="2"/>
    <s v="Class-2"/>
    <x v="2"/>
  </r>
  <r>
    <n v="521"/>
    <n v="275.82499999999999"/>
    <d v="2004-12-19T00:00:00"/>
    <n v="18"/>
    <n v="4964.8499999999995"/>
    <n v="0.89124487004108799"/>
    <n v="0.90971272229822198"/>
    <n v="0.95365937072503404"/>
    <n v="5"/>
    <n v="5"/>
    <n v="5"/>
    <n v="25"/>
    <n v="25"/>
    <n v="25"/>
    <n v="75"/>
    <n v="5"/>
    <x v="3"/>
    <s v="Class-5"/>
    <x v="0"/>
  </r>
  <r>
    <n v="5210"/>
    <n v="71.903999999999996"/>
    <d v="2002-08-04T00:00:00"/>
    <n v="1"/>
    <n v="71.903999999999996"/>
    <n v="0.604480164158681"/>
    <n v="0"/>
    <n v="0.29651162790697599"/>
    <n v="4"/>
    <n v="1"/>
    <n v="2"/>
    <n v="20"/>
    <n v="5"/>
    <n v="10"/>
    <n v="35"/>
    <n v="2.3333333333333299"/>
    <x v="2"/>
    <s v="Class-2"/>
    <x v="2"/>
  </r>
  <r>
    <n v="5211"/>
    <n v="67.581599999999995"/>
    <d v="2002-07-16T00:00:00"/>
    <n v="1"/>
    <n v="67.581599999999995"/>
    <n v="0.58738030095758398"/>
    <n v="0"/>
    <n v="0.263166894664843"/>
    <n v="3"/>
    <n v="1"/>
    <n v="2"/>
    <n v="15"/>
    <n v="5"/>
    <n v="10"/>
    <n v="30"/>
    <n v="2"/>
    <x v="2"/>
    <s v="Class-2"/>
    <x v="2"/>
  </r>
  <r>
    <n v="5212"/>
    <n v="23.968"/>
    <d v="2002-06-30T00:00:00"/>
    <n v="1"/>
    <n v="23.968"/>
    <n v="0.299760601915183"/>
    <n v="0"/>
    <n v="0.23854309165526699"/>
    <n v="2"/>
    <n v="1"/>
    <n v="2"/>
    <n v="10"/>
    <n v="5"/>
    <n v="10"/>
    <n v="25"/>
    <n v="1.6666666666666701"/>
    <x v="4"/>
    <s v="Class-1"/>
    <x v="2"/>
  </r>
  <r>
    <n v="5213"/>
    <n v="21.244"/>
    <d v="2004-12-27T00:00:00"/>
    <n v="2"/>
    <n v="42.488"/>
    <n v="0.27787277701778501"/>
    <n v="0.35294117647058798"/>
    <n v="0.96973324213406198"/>
    <n v="2"/>
    <n v="2"/>
    <n v="5"/>
    <n v="10"/>
    <n v="10"/>
    <n v="25"/>
    <n v="45"/>
    <n v="3"/>
    <x v="0"/>
    <s v="Class-3"/>
    <x v="2"/>
  </r>
  <r>
    <n v="5214"/>
    <n v="11.27"/>
    <d v="2002-06-29T00:00:00"/>
    <n v="1"/>
    <n v="11.27"/>
    <n v="0.17937756497948301"/>
    <n v="0"/>
    <n v="0.23614911080711401"/>
    <n v="1"/>
    <n v="1"/>
    <n v="2"/>
    <n v="5"/>
    <n v="5"/>
    <n v="10"/>
    <n v="20"/>
    <n v="1.3333333333333299"/>
    <x v="4"/>
    <s v="Class-1"/>
    <x v="0"/>
  </r>
  <r>
    <n v="5215"/>
    <n v="162.07"/>
    <d v="2003-04-19T00:00:00"/>
    <n v="6"/>
    <n v="972.42"/>
    <n v="0.81002051983587398"/>
    <n v="0.68946648426812596"/>
    <n v="0.51179890560875396"/>
    <n v="5"/>
    <n v="4"/>
    <n v="3"/>
    <n v="25"/>
    <n v="20"/>
    <n v="15"/>
    <n v="60"/>
    <n v="4"/>
    <x v="1"/>
    <s v="Class-4"/>
    <x v="0"/>
  </r>
  <r>
    <n v="5216"/>
    <n v="27.231999999999999"/>
    <d v="2003-02-17T00:00:00"/>
    <n v="2"/>
    <n v="54.463999999999999"/>
    <n v="0.330198358413128"/>
    <n v="0.35294117647058798"/>
    <n v="0.49846101231189999"/>
    <n v="2"/>
    <n v="2"/>
    <n v="3"/>
    <n v="10"/>
    <n v="10"/>
    <n v="15"/>
    <n v="35"/>
    <n v="2.3333333333333299"/>
    <x v="2"/>
    <s v="Class-2"/>
    <x v="2"/>
  </r>
  <r>
    <n v="5217"/>
    <n v="10.199999999999999"/>
    <d v="2002-07-01T00:00:00"/>
    <n v="1"/>
    <n v="10.199999999999999"/>
    <n v="0.168946648426815"/>
    <n v="0"/>
    <n v="0.24110807113543101"/>
    <n v="1"/>
    <n v="1"/>
    <n v="2"/>
    <n v="5"/>
    <n v="5"/>
    <n v="10"/>
    <n v="20"/>
    <n v="1.3333333333333299"/>
    <x v="4"/>
    <s v="Class-1"/>
    <x v="0"/>
  </r>
  <r>
    <n v="5218"/>
    <n v="136.55000000000001"/>
    <d v="2002-07-01T00:00:00"/>
    <n v="1"/>
    <n v="136.55000000000001"/>
    <n v="0.77564979480166696"/>
    <n v="0"/>
    <n v="0.24110807113543101"/>
    <n v="4"/>
    <n v="1"/>
    <n v="2"/>
    <n v="20"/>
    <n v="5"/>
    <n v="10"/>
    <n v="35"/>
    <n v="2.3333333333333299"/>
    <x v="2"/>
    <s v="Class-2"/>
    <x v="0"/>
  </r>
  <r>
    <n v="5219"/>
    <n v="50.332666666666697"/>
    <d v="2004-09-06T00:00:00"/>
    <n v="3"/>
    <n v="150.9980000000001"/>
    <n v="0.49367305061557298"/>
    <n v="0.49743502051983601"/>
    <n v="0.77445280437756403"/>
    <n v="3"/>
    <n v="3"/>
    <n v="4"/>
    <n v="15"/>
    <n v="15"/>
    <n v="20"/>
    <n v="50"/>
    <n v="3.3333333333333299"/>
    <x v="0"/>
    <s v="Class-3"/>
    <x v="2"/>
  </r>
  <r>
    <n v="522"/>
    <n v="560.32202424242405"/>
    <d v="2004-11-01T00:00:00"/>
    <n v="33"/>
    <n v="18490.626799999995"/>
    <n v="0.94887140902878697"/>
    <n v="0.96272229822161404"/>
    <n v="0.86645006839945204"/>
    <n v="5"/>
    <n v="5"/>
    <n v="5"/>
    <n v="25"/>
    <n v="25"/>
    <n v="25"/>
    <n v="75"/>
    <n v="5"/>
    <x v="3"/>
    <s v="Class-5"/>
    <x v="0"/>
  </r>
  <r>
    <n v="5220"/>
    <n v="83.191999999999993"/>
    <d v="2002-07-27T00:00:00"/>
    <n v="1"/>
    <n v="83.191999999999993"/>
    <n v="0.64928180574555605"/>
    <n v="0"/>
    <n v="0.28060875512995898"/>
    <n v="4"/>
    <n v="1"/>
    <n v="2"/>
    <n v="20"/>
    <n v="5"/>
    <n v="10"/>
    <n v="35"/>
    <n v="2.3333333333333299"/>
    <x v="2"/>
    <s v="Class-2"/>
    <x v="2"/>
  </r>
  <r>
    <n v="5221"/>
    <n v="58.823999999999998"/>
    <d v="2002-07-13T00:00:00"/>
    <n v="1"/>
    <n v="58.823999999999998"/>
    <n v="0.54223666210668697"/>
    <n v="0"/>
    <n v="0.25854993160054701"/>
    <n v="3"/>
    <n v="1"/>
    <n v="2"/>
    <n v="15"/>
    <n v="5"/>
    <n v="10"/>
    <n v="30"/>
    <n v="2"/>
    <x v="2"/>
    <s v="Class-2"/>
    <x v="2"/>
  </r>
  <r>
    <n v="5222"/>
    <n v="43.164000000000001"/>
    <d v="2002-07-07T00:00:00"/>
    <n v="1"/>
    <n v="43.164000000000001"/>
    <n v="0.446648426812569"/>
    <n v="0"/>
    <n v="0.24948700410396701"/>
    <n v="3"/>
    <n v="1"/>
    <n v="2"/>
    <n v="15"/>
    <n v="5"/>
    <n v="10"/>
    <n v="30"/>
    <n v="2"/>
    <x v="2"/>
    <s v="Class-2"/>
    <x v="2"/>
  </r>
  <r>
    <n v="5223"/>
    <n v="291.49"/>
    <d v="2002-04-28T00:00:00"/>
    <n v="1"/>
    <n v="291.49"/>
    <n v="0.89722982216147196"/>
    <n v="0"/>
    <n v="0.14705882352941199"/>
    <n v="5"/>
    <n v="1"/>
    <n v="1"/>
    <n v="25"/>
    <n v="5"/>
    <n v="5"/>
    <n v="35"/>
    <n v="2.3333333333333299"/>
    <x v="2"/>
    <s v="Class-2"/>
    <x v="0"/>
  </r>
  <r>
    <n v="5224"/>
    <n v="7.24"/>
    <d v="2002-07-01T00:00:00"/>
    <n v="1"/>
    <n v="7.24"/>
    <n v="0.14380984952120501"/>
    <n v="0"/>
    <n v="0.24110807113543101"/>
    <n v="1"/>
    <n v="1"/>
    <n v="2"/>
    <n v="5"/>
    <n v="5"/>
    <n v="10"/>
    <n v="20"/>
    <n v="1.3333333333333299"/>
    <x v="4"/>
    <s v="Class-1"/>
    <x v="0"/>
  </r>
  <r>
    <n v="5225"/>
    <n v="80.843999999999994"/>
    <d v="2002-07-28T00:00:00"/>
    <n v="1"/>
    <n v="80.843999999999994"/>
    <n v="0.64124487004104103"/>
    <n v="0"/>
    <n v="0.28317373461012302"/>
    <n v="4"/>
    <n v="1"/>
    <n v="2"/>
    <n v="20"/>
    <n v="5"/>
    <n v="10"/>
    <n v="35"/>
    <n v="2.3333333333333299"/>
    <x v="2"/>
    <s v="Class-2"/>
    <x v="2"/>
  </r>
  <r>
    <n v="5226"/>
    <n v="87.501999999999995"/>
    <d v="2002-07-08T00:00:00"/>
    <n v="1"/>
    <n v="87.501999999999995"/>
    <n v="0.66552667578659896"/>
    <n v="0"/>
    <n v="0.25188098495212002"/>
    <n v="4"/>
    <n v="1"/>
    <n v="2"/>
    <n v="20"/>
    <n v="5"/>
    <n v="10"/>
    <n v="35"/>
    <n v="2.3333333333333299"/>
    <x v="2"/>
    <s v="Class-2"/>
    <x v="2"/>
  </r>
  <r>
    <n v="5227"/>
    <n v="211.6944"/>
    <d v="2002-08-21T00:00:00"/>
    <n v="1"/>
    <n v="211.6944"/>
    <n v="0.854993160054761"/>
    <n v="0"/>
    <n v="0.331395348837209"/>
    <n v="5"/>
    <n v="1"/>
    <n v="2"/>
    <n v="25"/>
    <n v="5"/>
    <n v="10"/>
    <n v="40"/>
    <n v="2.6666666666666701"/>
    <x v="2"/>
    <s v="Class-2"/>
    <x v="2"/>
  </r>
  <r>
    <n v="5228"/>
    <n v="33.1"/>
    <d v="2002-08-09T00:00:00"/>
    <n v="1"/>
    <n v="33.1"/>
    <n v="0.38183994528042797"/>
    <n v="0"/>
    <n v="0.305061559507524"/>
    <n v="2"/>
    <n v="1"/>
    <n v="2"/>
    <n v="10"/>
    <n v="5"/>
    <n v="10"/>
    <n v="25"/>
    <n v="1.6666666666666701"/>
    <x v="4"/>
    <s v="Class-1"/>
    <x v="2"/>
  </r>
  <r>
    <n v="5229"/>
    <n v="8.7799999999999994"/>
    <d v="2003-04-09T00:00:00"/>
    <n v="5"/>
    <n v="43.9"/>
    <n v="0.15714774281805899"/>
    <n v="0.64261285909712695"/>
    <n v="0.50854993160054596"/>
    <n v="1"/>
    <n v="4"/>
    <n v="3"/>
    <n v="5"/>
    <n v="20"/>
    <n v="15"/>
    <n v="40"/>
    <n v="2.6666666666666701"/>
    <x v="2"/>
    <s v="Class-2"/>
    <x v="0"/>
  </r>
  <r>
    <n v="523"/>
    <n v="1039.61395454545"/>
    <d v="2004-12-19T00:00:00"/>
    <n v="11"/>
    <n v="11435.75349999995"/>
    <n v="0.97503419972646599"/>
    <n v="0.83413132694938497"/>
    <n v="0.95365937072503404"/>
    <n v="5"/>
    <n v="5"/>
    <n v="5"/>
    <n v="25"/>
    <n v="25"/>
    <n v="25"/>
    <n v="75"/>
    <n v="5"/>
    <x v="3"/>
    <s v="Class-5"/>
    <x v="0"/>
  </r>
  <r>
    <n v="5230"/>
    <n v="48.559600000000003"/>
    <d v="2002-07-05T00:00:00"/>
    <n v="2"/>
    <n v="97.119200000000006"/>
    <n v="0.48443912448698301"/>
    <n v="0.35294117647058798"/>
    <n v="0.24623803009575901"/>
    <n v="3"/>
    <n v="2"/>
    <n v="2"/>
    <n v="15"/>
    <n v="10"/>
    <n v="10"/>
    <n v="35"/>
    <n v="2.3333333333333299"/>
    <x v="2"/>
    <s v="Class-2"/>
    <x v="2"/>
  </r>
  <r>
    <n v="5231"/>
    <n v="33.612499999999997"/>
    <d v="2004-08-16T00:00:00"/>
    <n v="4"/>
    <n v="134.44999999999999"/>
    <n v="0.38645690834472302"/>
    <n v="0.581395348837209"/>
    <n v="0.74965800273597705"/>
    <n v="2"/>
    <n v="3"/>
    <n v="4"/>
    <n v="10"/>
    <n v="15"/>
    <n v="20"/>
    <n v="45"/>
    <n v="3"/>
    <x v="0"/>
    <s v="Class-3"/>
    <x v="0"/>
  </r>
  <r>
    <n v="5232"/>
    <n v="10.795454545454501"/>
    <d v="2004-12-16T00:00:00"/>
    <n v="11"/>
    <n v="118.7499999999995"/>
    <n v="0.17407660738714301"/>
    <n v="0.83413132694938497"/>
    <n v="0.94647742818057401"/>
    <n v="1"/>
    <n v="5"/>
    <n v="5"/>
    <n v="5"/>
    <n v="25"/>
    <n v="25"/>
    <n v="55"/>
    <n v="3.6666666666666701"/>
    <x v="0"/>
    <s v="Class-3"/>
    <x v="0"/>
  </r>
  <r>
    <n v="5233"/>
    <n v="0.49"/>
    <d v="2002-07-04T00:00:00"/>
    <n v="1"/>
    <n v="0.49"/>
    <n v="5.7797537619698698E-2"/>
    <n v="0"/>
    <n v="0.24521203830369401"/>
    <n v="1"/>
    <n v="1"/>
    <n v="2"/>
    <n v="5"/>
    <n v="5"/>
    <n v="10"/>
    <n v="20"/>
    <n v="1.3333333333333299"/>
    <x v="4"/>
    <s v="Class-1"/>
    <x v="0"/>
  </r>
  <r>
    <n v="5234"/>
    <n v="7.56"/>
    <d v="2002-10-26T00:00:00"/>
    <n v="1"/>
    <n v="7.56"/>
    <n v="0.14808481532147899"/>
    <n v="0"/>
    <n v="0.42766757865937"/>
    <n v="1"/>
    <n v="1"/>
    <n v="3"/>
    <n v="5"/>
    <n v="5"/>
    <n v="15"/>
    <n v="25"/>
    <n v="1.6666666666666701"/>
    <x v="4"/>
    <s v="Class-1"/>
    <x v="0"/>
  </r>
  <r>
    <n v="5235"/>
    <n v="57.552"/>
    <d v="2002-07-07T00:00:00"/>
    <n v="1"/>
    <n v="57.552"/>
    <n v="0.53248974008206096"/>
    <n v="0"/>
    <n v="0.24948700410396701"/>
    <n v="3"/>
    <n v="1"/>
    <n v="2"/>
    <n v="15"/>
    <n v="5"/>
    <n v="10"/>
    <n v="30"/>
    <n v="2"/>
    <x v="2"/>
    <s v="Class-2"/>
    <x v="2"/>
  </r>
  <r>
    <n v="5236"/>
    <n v="12.31"/>
    <d v="2002-06-28T00:00:00"/>
    <n v="1"/>
    <n v="12.31"/>
    <n v="0.189979480164162"/>
    <n v="0"/>
    <n v="0.23409712722298201"/>
    <n v="1"/>
    <n v="1"/>
    <n v="2"/>
    <n v="5"/>
    <n v="5"/>
    <n v="10"/>
    <n v="20"/>
    <n v="1.3333333333333299"/>
    <x v="4"/>
    <s v="Class-1"/>
    <x v="0"/>
  </r>
  <r>
    <n v="5237"/>
    <n v="21.09"/>
    <d v="2002-06-28T00:00:00"/>
    <n v="1"/>
    <n v="21.09"/>
    <n v="0.27701778385773002"/>
    <n v="0"/>
    <n v="0.23409712722298201"/>
    <n v="2"/>
    <n v="1"/>
    <n v="2"/>
    <n v="10"/>
    <n v="5"/>
    <n v="10"/>
    <n v="25"/>
    <n v="1.6666666666666701"/>
    <x v="4"/>
    <s v="Class-1"/>
    <x v="0"/>
  </r>
  <r>
    <n v="5238"/>
    <n v="54.53"/>
    <d v="2002-07-10T00:00:00"/>
    <n v="1"/>
    <n v="54.53"/>
    <n v="0.51504787961694198"/>
    <n v="0"/>
    <n v="0.25461696306429499"/>
    <n v="3"/>
    <n v="1"/>
    <n v="2"/>
    <n v="15"/>
    <n v="5"/>
    <n v="10"/>
    <n v="30"/>
    <n v="2"/>
    <x v="2"/>
    <s v="Class-2"/>
    <x v="2"/>
  </r>
  <r>
    <n v="5239"/>
    <n v="28.667999999999999"/>
    <d v="2002-07-17T00:00:00"/>
    <n v="2"/>
    <n v="57.335999999999999"/>
    <n v="0.34251025991791501"/>
    <n v="0.35294117647058798"/>
    <n v="0.26538987688098498"/>
    <n v="2"/>
    <n v="2"/>
    <n v="2"/>
    <n v="10"/>
    <n v="10"/>
    <n v="10"/>
    <n v="30"/>
    <n v="2"/>
    <x v="2"/>
    <s v="Class-2"/>
    <x v="1"/>
  </r>
  <r>
    <n v="524"/>
    <n v="48.458750000000002"/>
    <d v="2003-07-30T00:00:00"/>
    <n v="8"/>
    <n v="387.67"/>
    <n v="0.484097127222961"/>
    <n v="0.76333789329685398"/>
    <n v="0.54394664842681195"/>
    <n v="3"/>
    <n v="4"/>
    <n v="3"/>
    <n v="15"/>
    <n v="20"/>
    <n v="15"/>
    <n v="50"/>
    <n v="3.3333333333333299"/>
    <x v="0"/>
    <s v="Class-3"/>
    <x v="0"/>
  </r>
  <r>
    <n v="5241"/>
    <n v="121.8976"/>
    <d v="2002-07-07T00:00:00"/>
    <n v="1"/>
    <n v="121.8976"/>
    <n v="0.75119699042409804"/>
    <n v="0"/>
    <n v="0.24948700410396701"/>
    <n v="4"/>
    <n v="1"/>
    <n v="2"/>
    <n v="20"/>
    <n v="5"/>
    <n v="10"/>
    <n v="35"/>
    <n v="2.3333333333333299"/>
    <x v="2"/>
    <s v="Class-2"/>
    <x v="2"/>
  </r>
  <r>
    <n v="5242"/>
    <n v="80.445999999999998"/>
    <d v="2002-07-09T00:00:00"/>
    <n v="1"/>
    <n v="80.445999999999998"/>
    <n v="0.63867989056087604"/>
    <n v="0"/>
    <n v="0.25273597811217502"/>
    <n v="4"/>
    <n v="1"/>
    <n v="2"/>
    <n v="20"/>
    <n v="5"/>
    <n v="10"/>
    <n v="35"/>
    <n v="2.3333333333333299"/>
    <x v="2"/>
    <s v="Class-2"/>
    <x v="2"/>
  </r>
  <r>
    <n v="5243"/>
    <n v="64.581999999999994"/>
    <d v="2002-07-09T00:00:00"/>
    <n v="1"/>
    <n v="64.581999999999994"/>
    <n v="0.57199042407659595"/>
    <n v="0"/>
    <n v="0.25273597811217502"/>
    <n v="3"/>
    <n v="1"/>
    <n v="2"/>
    <n v="15"/>
    <n v="5"/>
    <n v="10"/>
    <n v="30"/>
    <n v="2"/>
    <x v="2"/>
    <s v="Class-2"/>
    <x v="2"/>
  </r>
  <r>
    <n v="5244"/>
    <n v="30.507999999999999"/>
    <d v="2002-08-19T00:00:00"/>
    <n v="1"/>
    <n v="30.507999999999999"/>
    <n v="0.35772913816688701"/>
    <n v="0"/>
    <n v="0.327291381668946"/>
    <n v="2"/>
    <n v="1"/>
    <n v="2"/>
    <n v="10"/>
    <n v="5"/>
    <n v="10"/>
    <n v="25"/>
    <n v="1.6666666666666701"/>
    <x v="4"/>
    <s v="Class-1"/>
    <x v="2"/>
  </r>
  <r>
    <n v="5245"/>
    <n v="67.563000000000002"/>
    <d v="2004-06-06T00:00:00"/>
    <n v="2"/>
    <n v="135.126"/>
    <n v="0.58703830369356202"/>
    <n v="0.35294117647058798"/>
    <n v="0.69203146374828906"/>
    <n v="3"/>
    <n v="2"/>
    <n v="4"/>
    <n v="15"/>
    <n v="10"/>
    <n v="20"/>
    <n v="45"/>
    <n v="3"/>
    <x v="0"/>
    <s v="Class-3"/>
    <x v="2"/>
  </r>
  <r>
    <n v="5246"/>
    <n v="26.948"/>
    <d v="2002-07-07T00:00:00"/>
    <n v="1"/>
    <n v="26.948"/>
    <n v="0.32883036935704102"/>
    <n v="0"/>
    <n v="0.24948700410396701"/>
    <n v="2"/>
    <n v="1"/>
    <n v="2"/>
    <n v="10"/>
    <n v="5"/>
    <n v="10"/>
    <n v="25"/>
    <n v="1.6666666666666701"/>
    <x v="4"/>
    <s v="Class-1"/>
    <x v="2"/>
  </r>
  <r>
    <n v="5247"/>
    <n v="132.80719999999999"/>
    <d v="2002-07-09T00:00:00"/>
    <n v="1"/>
    <n v="132.80719999999999"/>
    <n v="0.77017783857731603"/>
    <n v="0"/>
    <n v="0.25273597811217502"/>
    <n v="4"/>
    <n v="1"/>
    <n v="2"/>
    <n v="20"/>
    <n v="5"/>
    <n v="10"/>
    <n v="35"/>
    <n v="2.3333333333333299"/>
    <x v="2"/>
    <s v="Class-2"/>
    <x v="2"/>
  </r>
  <r>
    <n v="5248"/>
    <n v="30.507999999999999"/>
    <d v="2002-11-17T00:00:00"/>
    <n v="1"/>
    <n v="30.507999999999999"/>
    <n v="0.35772913816688701"/>
    <n v="0"/>
    <n v="0.45417236662106603"/>
    <n v="2"/>
    <n v="1"/>
    <n v="3"/>
    <n v="10"/>
    <n v="5"/>
    <n v="15"/>
    <n v="30"/>
    <n v="2"/>
    <x v="2"/>
    <s v="Class-2"/>
    <x v="2"/>
  </r>
  <r>
    <n v="5249"/>
    <n v="38.422499999999999"/>
    <d v="2004-04-01T00:00:00"/>
    <n v="4"/>
    <n v="153.69"/>
    <n v="0.41569767441859101"/>
    <n v="0.581395348837209"/>
    <n v="0.65321477428180497"/>
    <n v="3"/>
    <n v="3"/>
    <n v="4"/>
    <n v="15"/>
    <n v="15"/>
    <n v="20"/>
    <n v="50"/>
    <n v="3.3333333333333299"/>
    <x v="0"/>
    <s v="Class-3"/>
    <x v="0"/>
  </r>
  <r>
    <n v="525"/>
    <n v="-8.4880800000000001"/>
    <d v="2003-06-29T00:00:00"/>
    <n v="5"/>
    <n v="-42.440399999999997"/>
    <n v="3.8816689466484103E-2"/>
    <n v="0.64261285909712695"/>
    <n v="0.53197674418604601"/>
    <n v="1"/>
    <n v="4"/>
    <n v="3"/>
    <n v="5"/>
    <n v="20"/>
    <n v="15"/>
    <n v="40"/>
    <n v="2.6666666666666701"/>
    <x v="2"/>
    <s v="Class-2"/>
    <x v="1"/>
  </r>
  <r>
    <n v="5250"/>
    <n v="191.71279999999999"/>
    <d v="2002-07-13T00:00:00"/>
    <n v="1"/>
    <n v="191.71279999999999"/>
    <n v="0.83926128590975102"/>
    <n v="0"/>
    <n v="0.25854993160054701"/>
    <n v="5"/>
    <n v="1"/>
    <n v="2"/>
    <n v="25"/>
    <n v="5"/>
    <n v="10"/>
    <n v="40"/>
    <n v="2.6666666666666701"/>
    <x v="2"/>
    <s v="Class-2"/>
    <x v="2"/>
  </r>
  <r>
    <n v="5251"/>
    <n v="2.59"/>
    <d v="2002-07-08T00:00:00"/>
    <n v="1"/>
    <n v="2.59"/>
    <n v="8.5670314637482994E-2"/>
    <n v="0"/>
    <n v="0.25188098495212002"/>
    <n v="1"/>
    <n v="1"/>
    <n v="2"/>
    <n v="5"/>
    <n v="5"/>
    <n v="10"/>
    <n v="20"/>
    <n v="1.3333333333333299"/>
    <x v="4"/>
    <s v="Class-1"/>
    <x v="0"/>
  </r>
  <r>
    <n v="5252"/>
    <n v="91.144000000000005"/>
    <d v="2002-07-27T00:00:00"/>
    <n v="1"/>
    <n v="91.144000000000005"/>
    <n v="0.679206566347477"/>
    <n v="0"/>
    <n v="0.28060875512995898"/>
    <n v="4"/>
    <n v="1"/>
    <n v="2"/>
    <n v="20"/>
    <n v="5"/>
    <n v="10"/>
    <n v="35"/>
    <n v="2.3333333333333299"/>
    <x v="2"/>
    <s v="Class-2"/>
    <x v="2"/>
  </r>
  <r>
    <n v="5253"/>
    <n v="77.705399999999997"/>
    <d v="2003-06-28T00:00:00"/>
    <n v="2"/>
    <n v="155.41079999999999"/>
    <n v="0.62824897400820701"/>
    <n v="0.35294117647058798"/>
    <n v="0.53112175102599102"/>
    <n v="4"/>
    <n v="2"/>
    <n v="3"/>
    <n v="20"/>
    <n v="10"/>
    <n v="15"/>
    <n v="45"/>
    <n v="3"/>
    <x v="0"/>
    <s v="Class-3"/>
    <x v="2"/>
  </r>
  <r>
    <n v="5254"/>
    <n v="15.247999999999999"/>
    <d v="2002-07-09T00:00:00"/>
    <n v="1"/>
    <n v="15.247999999999999"/>
    <n v="0.21682626538988101"/>
    <n v="0"/>
    <n v="0.25273597811217502"/>
    <n v="2"/>
    <n v="1"/>
    <n v="2"/>
    <n v="10"/>
    <n v="5"/>
    <n v="10"/>
    <n v="25"/>
    <n v="1.6666666666666701"/>
    <x v="4"/>
    <s v="Class-1"/>
    <x v="2"/>
  </r>
  <r>
    <n v="5255"/>
    <n v="-63.64"/>
    <d v="2002-12-13T00:00:00"/>
    <n v="1"/>
    <n v="-63.64"/>
    <n v="2.0006839945280401E-2"/>
    <n v="0"/>
    <n v="0.48119015047879499"/>
    <n v="1"/>
    <n v="1"/>
    <n v="3"/>
    <n v="5"/>
    <n v="5"/>
    <n v="15"/>
    <n v="25"/>
    <n v="1.6666666666666701"/>
    <x v="4"/>
    <s v="Class-1"/>
    <x v="0"/>
  </r>
  <r>
    <n v="5256"/>
    <n v="78.444000000000003"/>
    <d v="2002-08-05T00:00:00"/>
    <n v="1"/>
    <n v="78.444000000000003"/>
    <n v="0.63201094391244805"/>
    <n v="0"/>
    <n v="0.29924760601915201"/>
    <n v="4"/>
    <n v="1"/>
    <n v="2"/>
    <n v="20"/>
    <n v="5"/>
    <n v="10"/>
    <n v="35"/>
    <n v="2.3333333333333299"/>
    <x v="2"/>
    <s v="Class-2"/>
    <x v="2"/>
  </r>
  <r>
    <n v="5257"/>
    <n v="94.866399999999999"/>
    <d v="2002-08-10T00:00:00"/>
    <n v="1"/>
    <n v="94.866399999999999"/>
    <n v="0.68929548563612497"/>
    <n v="0"/>
    <n v="0.30694254445964397"/>
    <n v="4"/>
    <n v="1"/>
    <n v="2"/>
    <n v="20"/>
    <n v="5"/>
    <n v="10"/>
    <n v="35"/>
    <n v="2.3333333333333299"/>
    <x v="2"/>
    <s v="Class-2"/>
    <x v="2"/>
  </r>
  <r>
    <n v="5258"/>
    <n v="139.93199999999999"/>
    <d v="2002-09-03T00:00:00"/>
    <n v="1"/>
    <n v="139.93199999999999"/>
    <n v="0.78146374829004095"/>
    <n v="0"/>
    <n v="0.35687414500684"/>
    <n v="4"/>
    <n v="1"/>
    <n v="2"/>
    <n v="20"/>
    <n v="5"/>
    <n v="10"/>
    <n v="35"/>
    <n v="2.3333333333333299"/>
    <x v="2"/>
    <s v="Class-2"/>
    <x v="2"/>
  </r>
  <r>
    <n v="5259"/>
    <n v="554.12"/>
    <d v="2002-07-12T00:00:00"/>
    <n v="1"/>
    <n v="554.12"/>
    <n v="0.94835841313275404"/>
    <n v="0"/>
    <n v="0.25718194254445997"/>
    <n v="5"/>
    <n v="1"/>
    <n v="2"/>
    <n v="25"/>
    <n v="5"/>
    <n v="10"/>
    <n v="40"/>
    <n v="2.6666666666666701"/>
    <x v="2"/>
    <s v="Class-2"/>
    <x v="0"/>
  </r>
  <r>
    <n v="5260"/>
    <n v="11.891999999999999"/>
    <d v="2002-07-11T00:00:00"/>
    <n v="2"/>
    <n v="23.783999999999999"/>
    <n v="0.18604651162791"/>
    <n v="0.35294117647058798"/>
    <n v="0.25581395348837199"/>
    <n v="1"/>
    <n v="2"/>
    <n v="2"/>
    <n v="5"/>
    <n v="10"/>
    <n v="10"/>
    <n v="25"/>
    <n v="1.6666666666666701"/>
    <x v="4"/>
    <s v="Class-1"/>
    <x v="1"/>
  </r>
  <r>
    <n v="5262"/>
    <n v="86.763999999999996"/>
    <d v="2002-07-14T00:00:00"/>
    <n v="1"/>
    <n v="86.763999999999996"/>
    <n v="0.66244870041040205"/>
    <n v="0"/>
    <n v="0.25991792065663499"/>
    <n v="4"/>
    <n v="1"/>
    <n v="2"/>
    <n v="20"/>
    <n v="5"/>
    <n v="10"/>
    <n v="35"/>
    <n v="2.3333333333333299"/>
    <x v="2"/>
    <s v="Class-2"/>
    <x v="2"/>
  </r>
  <r>
    <n v="5263"/>
    <n v="308.41333333333301"/>
    <d v="2004-06-16T00:00:00"/>
    <n v="6"/>
    <n v="1850.4799999999982"/>
    <n v="0.90167578659375702"/>
    <n v="0.68946648426812596"/>
    <n v="0.69733242134062801"/>
    <n v="5"/>
    <n v="4"/>
    <n v="4"/>
    <n v="25"/>
    <n v="20"/>
    <n v="20"/>
    <n v="65"/>
    <n v="4.3333333333333304"/>
    <x v="1"/>
    <s v="Class-4"/>
    <x v="0"/>
  </r>
  <r>
    <n v="5264"/>
    <n v="13.7"/>
    <d v="2002-07-11T00:00:00"/>
    <n v="1"/>
    <n v="13.7"/>
    <n v="0.20297537619699399"/>
    <n v="0"/>
    <n v="0.25581395348837199"/>
    <n v="2"/>
    <n v="1"/>
    <n v="2"/>
    <n v="10"/>
    <n v="5"/>
    <n v="10"/>
    <n v="25"/>
    <n v="1.6666666666666701"/>
    <x v="4"/>
    <s v="Class-1"/>
    <x v="0"/>
  </r>
  <r>
    <n v="5265"/>
    <n v="62.216999999999999"/>
    <d v="2002-08-18T00:00:00"/>
    <n v="2"/>
    <n v="124.434"/>
    <n v="0.56207250341995996"/>
    <n v="0.35294117647058798"/>
    <n v="0.32352941176470601"/>
    <n v="3"/>
    <n v="2"/>
    <n v="2"/>
    <n v="15"/>
    <n v="10"/>
    <n v="10"/>
    <n v="35"/>
    <n v="2.3333333333333299"/>
    <x v="2"/>
    <s v="Class-2"/>
    <x v="2"/>
  </r>
  <r>
    <n v="5266"/>
    <n v="6.42"/>
    <d v="2002-07-09T00:00:00"/>
    <n v="1"/>
    <n v="6.42"/>
    <n v="0.13457592339261401"/>
    <n v="0"/>
    <n v="0.25273597811217502"/>
    <n v="1"/>
    <n v="1"/>
    <n v="2"/>
    <n v="5"/>
    <n v="5"/>
    <n v="10"/>
    <n v="20"/>
    <n v="1.3333333333333299"/>
    <x v="4"/>
    <s v="Class-1"/>
    <x v="0"/>
  </r>
  <r>
    <n v="5267"/>
    <n v="43.576000000000001"/>
    <d v="2002-07-15T00:00:00"/>
    <n v="1"/>
    <n v="43.576000000000001"/>
    <n v="0.44989740082077601"/>
    <n v="0"/>
    <n v="0.26179890560875502"/>
    <n v="3"/>
    <n v="1"/>
    <n v="2"/>
    <n v="15"/>
    <n v="5"/>
    <n v="10"/>
    <n v="30"/>
    <n v="2"/>
    <x v="2"/>
    <s v="Class-2"/>
    <x v="2"/>
  </r>
  <r>
    <n v="5268"/>
    <n v="69.738"/>
    <d v="2002-09-22T00:00:00"/>
    <n v="1"/>
    <n v="69.738"/>
    <n v="0.59644322845416597"/>
    <n v="0"/>
    <n v="0.38303693570451403"/>
    <n v="3"/>
    <n v="1"/>
    <n v="2"/>
    <n v="15"/>
    <n v="5"/>
    <n v="10"/>
    <n v="30"/>
    <n v="2"/>
    <x v="2"/>
    <s v="Class-2"/>
    <x v="2"/>
  </r>
  <r>
    <n v="5269"/>
    <n v="16.248000000000001"/>
    <d v="2002-07-11T00:00:00"/>
    <n v="1"/>
    <n v="16.248000000000001"/>
    <n v="0.23101915184678901"/>
    <n v="0"/>
    <n v="0.25581395348837199"/>
    <n v="2"/>
    <n v="1"/>
    <n v="2"/>
    <n v="10"/>
    <n v="5"/>
    <n v="10"/>
    <n v="25"/>
    <n v="1.6666666666666701"/>
    <x v="4"/>
    <s v="Class-1"/>
    <x v="2"/>
  </r>
  <r>
    <n v="527"/>
    <n v="10.8633333333333"/>
    <d v="2003-02-26T00:00:00"/>
    <n v="3"/>
    <n v="32.589999999999897"/>
    <n v="0.174931600547198"/>
    <n v="0.49743502051983601"/>
    <n v="0.50034199726402095"/>
    <n v="1"/>
    <n v="3"/>
    <n v="3"/>
    <n v="5"/>
    <n v="15"/>
    <n v="15"/>
    <n v="35"/>
    <n v="2.3333333333333299"/>
    <x v="2"/>
    <s v="Class-2"/>
    <x v="0"/>
  </r>
  <r>
    <n v="5270"/>
    <n v="56.594999999999999"/>
    <d v="2002-07-14T00:00:00"/>
    <n v="2"/>
    <n v="113.19"/>
    <n v="0.52701778385771003"/>
    <n v="0.35294117647058798"/>
    <n v="0.25991792065663499"/>
    <n v="3"/>
    <n v="2"/>
    <n v="2"/>
    <n v="15"/>
    <n v="10"/>
    <n v="10"/>
    <n v="35"/>
    <n v="2.3333333333333299"/>
    <x v="2"/>
    <s v="Class-2"/>
    <x v="1"/>
  </r>
  <r>
    <n v="5272"/>
    <n v="45.746000000000002"/>
    <d v="2002-07-11T00:00:00"/>
    <n v="1"/>
    <n v="45.746000000000002"/>
    <n v="0.46426128590969401"/>
    <n v="0"/>
    <n v="0.25581395348837199"/>
    <n v="3"/>
    <n v="1"/>
    <n v="2"/>
    <n v="15"/>
    <n v="5"/>
    <n v="10"/>
    <n v="30"/>
    <n v="2"/>
    <x v="2"/>
    <s v="Class-2"/>
    <x v="2"/>
  </r>
  <r>
    <n v="5273"/>
    <n v="40.564"/>
    <d v="2002-07-11T00:00:00"/>
    <n v="1"/>
    <n v="40.564"/>
    <n v="0.43228454172365099"/>
    <n v="0"/>
    <n v="0.25581395348837199"/>
    <n v="3"/>
    <n v="1"/>
    <n v="2"/>
    <n v="15"/>
    <n v="5"/>
    <n v="10"/>
    <n v="30"/>
    <n v="2"/>
    <x v="2"/>
    <s v="Class-2"/>
    <x v="2"/>
  </r>
  <r>
    <n v="5274"/>
    <n v="379.32600000000002"/>
    <d v="2002-08-30T00:00:00"/>
    <n v="1"/>
    <n v="379.32600000000002"/>
    <n v="0.91963064295491004"/>
    <n v="0"/>
    <n v="0.34969220246237998"/>
    <n v="5"/>
    <n v="1"/>
    <n v="2"/>
    <n v="25"/>
    <n v="5"/>
    <n v="10"/>
    <n v="40"/>
    <n v="2.6666666666666701"/>
    <x v="2"/>
    <s v="Class-2"/>
    <x v="2"/>
  </r>
  <r>
    <n v="5275"/>
    <n v="9.31"/>
    <d v="2002-07-10T00:00:00"/>
    <n v="1"/>
    <n v="9.31"/>
    <n v="0.16193570451436601"/>
    <n v="0"/>
    <n v="0.25461696306429499"/>
    <n v="1"/>
    <n v="1"/>
    <n v="2"/>
    <n v="5"/>
    <n v="5"/>
    <n v="10"/>
    <n v="20"/>
    <n v="1.3333333333333299"/>
    <x v="4"/>
    <s v="Class-1"/>
    <x v="0"/>
  </r>
  <r>
    <n v="5276"/>
    <n v="11.66"/>
    <d v="2002-07-10T00:00:00"/>
    <n v="1"/>
    <n v="11.66"/>
    <n v="0.18348153214774601"/>
    <n v="0"/>
    <n v="0.25461696306429499"/>
    <n v="1"/>
    <n v="1"/>
    <n v="2"/>
    <n v="5"/>
    <n v="5"/>
    <n v="10"/>
    <n v="20"/>
    <n v="1.3333333333333299"/>
    <x v="4"/>
    <s v="Class-1"/>
    <x v="0"/>
  </r>
  <r>
    <n v="5277"/>
    <n v="15.538"/>
    <d v="2002-07-14T00:00:00"/>
    <n v="1"/>
    <n v="15.538"/>
    <n v="0.224692202462384"/>
    <n v="0"/>
    <n v="0.25991792065663499"/>
    <n v="2"/>
    <n v="1"/>
    <n v="2"/>
    <n v="10"/>
    <n v="5"/>
    <n v="10"/>
    <n v="25"/>
    <n v="1.6666666666666701"/>
    <x v="4"/>
    <s v="Class-1"/>
    <x v="2"/>
  </r>
  <r>
    <n v="5278"/>
    <n v="93.304000000000002"/>
    <d v="2002-07-15T00:00:00"/>
    <n v="1"/>
    <n v="93.304000000000002"/>
    <n v="0.68519151846786097"/>
    <n v="0"/>
    <n v="0.26179890560875502"/>
    <n v="4"/>
    <n v="1"/>
    <n v="2"/>
    <n v="20"/>
    <n v="5"/>
    <n v="10"/>
    <n v="35"/>
    <n v="2.3333333333333299"/>
    <x v="2"/>
    <s v="Class-2"/>
    <x v="2"/>
  </r>
  <r>
    <n v="5279"/>
    <n v="98.890799999999999"/>
    <d v="2002-07-15T00:00:00"/>
    <n v="1"/>
    <n v="98.890799999999999"/>
    <n v="0.69972640218879401"/>
    <n v="0"/>
    <n v="0.26179890560875502"/>
    <n v="4"/>
    <n v="1"/>
    <n v="2"/>
    <n v="20"/>
    <n v="5"/>
    <n v="10"/>
    <n v="35"/>
    <n v="2.3333333333333299"/>
    <x v="2"/>
    <s v="Class-2"/>
    <x v="2"/>
  </r>
  <r>
    <n v="528"/>
    <n v="137020.92294117599"/>
    <d v="2004-10-29T00:00:00"/>
    <n v="17"/>
    <n v="2329355.689999992"/>
    <n v="1.0000000000000699"/>
    <n v="0.90235978112175097"/>
    <n v="0.86166210670314602"/>
    <n v="5"/>
    <n v="5"/>
    <n v="5"/>
    <n v="25"/>
    <n v="25"/>
    <n v="25"/>
    <n v="75"/>
    <n v="5"/>
    <x v="3"/>
    <s v="Class-5"/>
    <x v="0"/>
  </r>
  <r>
    <n v="5280"/>
    <n v="57.616"/>
    <d v="2002-07-21T00:00:00"/>
    <n v="1"/>
    <n v="57.616"/>
    <n v="0.53334473324211595"/>
    <n v="0"/>
    <n v="0.27205882352941202"/>
    <n v="3"/>
    <n v="1"/>
    <n v="2"/>
    <n v="15"/>
    <n v="5"/>
    <n v="10"/>
    <n v="30"/>
    <n v="2"/>
    <x v="2"/>
    <s v="Class-2"/>
    <x v="2"/>
  </r>
  <r>
    <n v="5281"/>
    <n v="5.2166666666666703"/>
    <d v="2004-08-04T00:00:00"/>
    <n v="6"/>
    <n v="31.300000000000022"/>
    <n v="0.119870041039673"/>
    <n v="0.68946648426812596"/>
    <n v="0.73905608755129903"/>
    <n v="1"/>
    <n v="4"/>
    <n v="4"/>
    <n v="5"/>
    <n v="20"/>
    <n v="20"/>
    <n v="45"/>
    <n v="3"/>
    <x v="0"/>
    <s v="Class-3"/>
    <x v="0"/>
  </r>
  <r>
    <n v="5282"/>
    <n v="30.507999999999999"/>
    <d v="2002-07-28T00:00:00"/>
    <n v="1"/>
    <n v="30.507999999999999"/>
    <n v="0.35772913816688701"/>
    <n v="0"/>
    <n v="0.28317373461012302"/>
    <n v="2"/>
    <n v="1"/>
    <n v="2"/>
    <n v="10"/>
    <n v="5"/>
    <n v="10"/>
    <n v="25"/>
    <n v="1.6666666666666701"/>
    <x v="4"/>
    <s v="Class-1"/>
    <x v="2"/>
  </r>
  <r>
    <n v="5283"/>
    <n v="4.4698000000000002"/>
    <d v="2002-07-19T00:00:00"/>
    <n v="2"/>
    <n v="8.9396000000000004"/>
    <n v="0.111662106703147"/>
    <n v="0.35294117647058798"/>
    <n v="0.26880984952120401"/>
    <n v="1"/>
    <n v="2"/>
    <n v="2"/>
    <n v="5"/>
    <n v="10"/>
    <n v="10"/>
    <n v="25"/>
    <n v="1.6666666666666701"/>
    <x v="4"/>
    <s v="Class-1"/>
    <x v="1"/>
  </r>
  <r>
    <n v="5285"/>
    <n v="36.155000000000001"/>
    <d v="2003-07-31T00:00:00"/>
    <n v="2"/>
    <n v="72.31"/>
    <n v="0.40441176470586998"/>
    <n v="0.35294117647058798"/>
    <n v="0.54514363885088801"/>
    <n v="3"/>
    <n v="2"/>
    <n v="3"/>
    <n v="15"/>
    <n v="10"/>
    <n v="15"/>
    <n v="40"/>
    <n v="2.6666666666666701"/>
    <x v="2"/>
    <s v="Class-2"/>
    <x v="2"/>
  </r>
  <r>
    <n v="5286"/>
    <n v="39.216000000000001"/>
    <d v="2002-07-16T00:00:00"/>
    <n v="1"/>
    <n v="39.216000000000001"/>
    <n v="0.42219562243500602"/>
    <n v="0"/>
    <n v="0.263166894664843"/>
    <n v="3"/>
    <n v="1"/>
    <n v="2"/>
    <n v="15"/>
    <n v="5"/>
    <n v="10"/>
    <n v="30"/>
    <n v="2"/>
    <x v="2"/>
    <s v="Class-2"/>
    <x v="2"/>
  </r>
  <r>
    <n v="5287"/>
    <n v="28.393999999999998"/>
    <d v="2002-07-19T00:00:00"/>
    <n v="1"/>
    <n v="28.393999999999998"/>
    <n v="0.34028727770177303"/>
    <n v="0"/>
    <n v="0.26880984952120401"/>
    <n v="2"/>
    <n v="1"/>
    <n v="2"/>
    <n v="10"/>
    <n v="5"/>
    <n v="10"/>
    <n v="25"/>
    <n v="1.6666666666666701"/>
    <x v="4"/>
    <s v="Class-1"/>
    <x v="2"/>
  </r>
  <r>
    <n v="5288"/>
    <n v="78.22"/>
    <d v="2002-07-21T00:00:00"/>
    <n v="1"/>
    <n v="78.22"/>
    <n v="0.63047195622434904"/>
    <n v="0"/>
    <n v="0.27205882352941202"/>
    <n v="4"/>
    <n v="1"/>
    <n v="2"/>
    <n v="20"/>
    <n v="5"/>
    <n v="10"/>
    <n v="35"/>
    <n v="2.3333333333333299"/>
    <x v="2"/>
    <s v="Class-2"/>
    <x v="2"/>
  </r>
  <r>
    <n v="5289"/>
    <n v="9.6199999999999992"/>
    <d v="2002-07-12T00:00:00"/>
    <n v="1"/>
    <n v="9.6199999999999992"/>
    <n v="0.16450068399452999"/>
    <n v="0"/>
    <n v="0.25718194254445997"/>
    <n v="1"/>
    <n v="1"/>
    <n v="2"/>
    <n v="5"/>
    <n v="5"/>
    <n v="10"/>
    <n v="20"/>
    <n v="1.3333333333333299"/>
    <x v="4"/>
    <s v="Class-1"/>
    <x v="0"/>
  </r>
  <r>
    <n v="529"/>
    <n v="262.47000000000003"/>
    <d v="2004-07-18T00:00:00"/>
    <n v="4"/>
    <n v="1049.8800000000001"/>
    <n v="0.88525991792070302"/>
    <n v="0.581395348837209"/>
    <n v="0.72229822161422597"/>
    <n v="5"/>
    <n v="3"/>
    <n v="4"/>
    <n v="25"/>
    <n v="15"/>
    <n v="20"/>
    <n v="60"/>
    <n v="4"/>
    <x v="1"/>
    <s v="Class-4"/>
    <x v="0"/>
  </r>
  <r>
    <n v="5290"/>
    <n v="47.488799999999998"/>
    <d v="2002-07-14T00:00:00"/>
    <n v="1"/>
    <n v="47.488799999999998"/>
    <n v="0.47571819425442602"/>
    <n v="0"/>
    <n v="0.25991792065663499"/>
    <n v="3"/>
    <n v="1"/>
    <n v="2"/>
    <n v="15"/>
    <n v="5"/>
    <n v="10"/>
    <n v="30"/>
    <n v="2"/>
    <x v="2"/>
    <s v="Class-2"/>
    <x v="2"/>
  </r>
  <r>
    <n v="5291"/>
    <n v="33.89"/>
    <d v="2002-07-15T00:00:00"/>
    <n v="2"/>
    <n v="67.78"/>
    <n v="0.38782489740081"/>
    <n v="0.35294117647058798"/>
    <n v="0.26179890560875502"/>
    <n v="2"/>
    <n v="2"/>
    <n v="2"/>
    <n v="10"/>
    <n v="10"/>
    <n v="10"/>
    <n v="30"/>
    <n v="2"/>
    <x v="2"/>
    <s v="Class-2"/>
    <x v="1"/>
  </r>
  <r>
    <n v="5293"/>
    <n v="23.968"/>
    <d v="2002-08-23T00:00:00"/>
    <n v="1"/>
    <n v="23.968"/>
    <n v="0.299760601915183"/>
    <n v="0"/>
    <n v="0.335499316005472"/>
    <n v="2"/>
    <n v="1"/>
    <n v="2"/>
    <n v="10"/>
    <n v="5"/>
    <n v="10"/>
    <n v="25"/>
    <n v="1.6666666666666701"/>
    <x v="4"/>
    <s v="Class-1"/>
    <x v="2"/>
  </r>
  <r>
    <n v="5294"/>
    <n v="246.12346666666701"/>
    <d v="2003-03-30T00:00:00"/>
    <n v="9"/>
    <n v="2215.111200000003"/>
    <n v="0.87619699042412202"/>
    <n v="0.79069767441860495"/>
    <n v="0.50649794801641501"/>
    <n v="5"/>
    <n v="4"/>
    <n v="3"/>
    <n v="25"/>
    <n v="20"/>
    <n v="15"/>
    <n v="60"/>
    <n v="4"/>
    <x v="1"/>
    <s v="Class-4"/>
    <x v="1"/>
  </r>
  <r>
    <n v="5296"/>
    <n v="66.8"/>
    <d v="2002-07-28T00:00:00"/>
    <n v="1"/>
    <n v="66.8"/>
    <n v="0.58310533515731"/>
    <n v="0"/>
    <n v="0.28317373461012302"/>
    <n v="3"/>
    <n v="1"/>
    <n v="2"/>
    <n v="15"/>
    <n v="5"/>
    <n v="10"/>
    <n v="30"/>
    <n v="2"/>
    <x v="2"/>
    <s v="Class-2"/>
    <x v="2"/>
  </r>
  <r>
    <n v="5297"/>
    <n v="-283.39999999999998"/>
    <d v="2002-07-12T00:00:00"/>
    <n v="1"/>
    <n v="-283.39999999999998"/>
    <n v="4.4459644322845399E-3"/>
    <n v="0"/>
    <n v="0.25718194254445997"/>
    <n v="1"/>
    <n v="1"/>
    <n v="2"/>
    <n v="5"/>
    <n v="5"/>
    <n v="10"/>
    <n v="20"/>
    <n v="1.3333333333333299"/>
    <x v="4"/>
    <s v="Class-1"/>
    <x v="0"/>
  </r>
  <r>
    <n v="5298"/>
    <n v="57.116"/>
    <d v="2002-07-14T00:00:00"/>
    <n v="1"/>
    <n v="57.116"/>
    <n v="0.53077975376195197"/>
    <n v="0"/>
    <n v="0.25991792065663499"/>
    <n v="3"/>
    <n v="1"/>
    <n v="2"/>
    <n v="15"/>
    <n v="5"/>
    <n v="10"/>
    <n v="30"/>
    <n v="2"/>
    <x v="2"/>
    <s v="Class-2"/>
    <x v="2"/>
  </r>
  <r>
    <n v="5299"/>
    <n v="8.0166666666666693"/>
    <d v="2003-11-12T00:00:00"/>
    <n v="3"/>
    <n v="24.050000000000008"/>
    <n v="0.15201778385773099"/>
    <n v="0.49743502051983601"/>
    <n v="0.58276333789329604"/>
    <n v="1"/>
    <n v="3"/>
    <n v="3"/>
    <n v="5"/>
    <n v="15"/>
    <n v="15"/>
    <n v="35"/>
    <n v="2.3333333333333299"/>
    <x v="2"/>
    <s v="Class-2"/>
    <x v="0"/>
  </r>
  <r>
    <n v="530"/>
    <n v="1342.8375000000001"/>
    <d v="2003-09-06T00:00:00"/>
    <n v="4"/>
    <n v="5371.35"/>
    <n v="0.98136114911087202"/>
    <n v="0.581395348837209"/>
    <n v="0.55813953488372003"/>
    <n v="5"/>
    <n v="3"/>
    <n v="3"/>
    <n v="25"/>
    <n v="15"/>
    <n v="15"/>
    <n v="55"/>
    <n v="3.6666666666666701"/>
    <x v="0"/>
    <s v="Class-3"/>
    <x v="0"/>
  </r>
  <r>
    <n v="5300"/>
    <n v="-140.46799999999999"/>
    <d v="2002-07-23T00:00:00"/>
    <n v="2"/>
    <n v="-280.93599999999998"/>
    <n v="1.12859097127223E-2"/>
    <n v="0.35294117647058798"/>
    <n v="0.27530779753762002"/>
    <n v="1"/>
    <n v="2"/>
    <n v="2"/>
    <n v="5"/>
    <n v="10"/>
    <n v="10"/>
    <n v="25"/>
    <n v="1.6666666666666701"/>
    <x v="4"/>
    <s v="Class-1"/>
    <x v="1"/>
  </r>
  <r>
    <n v="5302"/>
    <n v="40.984000000000002"/>
    <d v="2002-07-21T00:00:00"/>
    <n v="1"/>
    <n v="40.984000000000002"/>
    <n v="0.434336525307782"/>
    <n v="0"/>
    <n v="0.27205882352941202"/>
    <n v="3"/>
    <n v="1"/>
    <n v="2"/>
    <n v="15"/>
    <n v="5"/>
    <n v="10"/>
    <n v="30"/>
    <n v="2"/>
    <x v="2"/>
    <s v="Class-2"/>
    <x v="2"/>
  </r>
  <r>
    <n v="5303"/>
    <n v="31.234933333333299"/>
    <d v="2004-01-26T00:00:00"/>
    <n v="3"/>
    <n v="93.704799999999892"/>
    <n v="0.366792065663467"/>
    <n v="0.49743502051983601"/>
    <n v="0.61508207934336401"/>
    <n v="2"/>
    <n v="3"/>
    <n v="4"/>
    <n v="10"/>
    <n v="15"/>
    <n v="20"/>
    <n v="45"/>
    <n v="3"/>
    <x v="0"/>
    <s v="Class-3"/>
    <x v="2"/>
  </r>
  <r>
    <n v="5304"/>
    <n v="24.367999999999999"/>
    <d v="2002-07-21T00:00:00"/>
    <n v="1"/>
    <n v="24.367999999999999"/>
    <n v="0.30540355677154402"/>
    <n v="0"/>
    <n v="0.27205882352941202"/>
    <n v="2"/>
    <n v="1"/>
    <n v="2"/>
    <n v="10"/>
    <n v="5"/>
    <n v="10"/>
    <n v="25"/>
    <n v="1.6666666666666701"/>
    <x v="4"/>
    <s v="Class-1"/>
    <x v="2"/>
  </r>
  <r>
    <n v="5305"/>
    <n v="26.135999999999999"/>
    <d v="2002-07-17T00:00:00"/>
    <n v="1"/>
    <n v="26.135999999999999"/>
    <n v="0.32010943912448397"/>
    <n v="0"/>
    <n v="0.26538987688098498"/>
    <n v="2"/>
    <n v="1"/>
    <n v="2"/>
    <n v="10"/>
    <n v="5"/>
    <n v="10"/>
    <n v="25"/>
    <n v="1.6666666666666701"/>
    <x v="4"/>
    <s v="Class-1"/>
    <x v="2"/>
  </r>
  <r>
    <n v="5306"/>
    <n v="48.34"/>
    <d v="2002-07-16T00:00:00"/>
    <n v="1"/>
    <n v="48.34"/>
    <n v="0.48221614227084098"/>
    <n v="0"/>
    <n v="0.263166894664843"/>
    <n v="3"/>
    <n v="1"/>
    <n v="2"/>
    <n v="15"/>
    <n v="5"/>
    <n v="10"/>
    <n v="30"/>
    <n v="2"/>
    <x v="2"/>
    <s v="Class-2"/>
    <x v="0"/>
  </r>
  <r>
    <n v="5307"/>
    <n v="114.6212"/>
    <d v="2002-08-18T00:00:00"/>
    <n v="1"/>
    <n v="114.6212"/>
    <n v="0.73563611491109904"/>
    <n v="0"/>
    <n v="0.32352941176470601"/>
    <n v="4"/>
    <n v="1"/>
    <n v="2"/>
    <n v="20"/>
    <n v="5"/>
    <n v="10"/>
    <n v="35"/>
    <n v="2.3333333333333299"/>
    <x v="2"/>
    <s v="Class-2"/>
    <x v="2"/>
  </r>
  <r>
    <n v="5308"/>
    <n v="46.537333333333301"/>
    <d v="2004-07-27T00:00:00"/>
    <n v="6"/>
    <n v="279.22399999999982"/>
    <n v="0.47041723666208701"/>
    <n v="0.68946648426812596"/>
    <n v="0.73170314637482803"/>
    <n v="3"/>
    <n v="4"/>
    <n v="4"/>
    <n v="15"/>
    <n v="20"/>
    <n v="20"/>
    <n v="55"/>
    <n v="3.6666666666666701"/>
    <x v="0"/>
    <s v="Class-3"/>
    <x v="2"/>
  </r>
  <r>
    <n v="5309"/>
    <n v="34.856000000000002"/>
    <d v="2002-07-27T00:00:00"/>
    <n v="1"/>
    <n v="34.856000000000002"/>
    <n v="0.39346785225717101"/>
    <n v="0"/>
    <n v="0.28060875512995898"/>
    <n v="2"/>
    <n v="1"/>
    <n v="2"/>
    <n v="10"/>
    <n v="5"/>
    <n v="10"/>
    <n v="25"/>
    <n v="1.6666666666666701"/>
    <x v="4"/>
    <s v="Class-1"/>
    <x v="2"/>
  </r>
  <r>
    <n v="531"/>
    <n v="101.24"/>
    <d v="2004-08-11T00:00:00"/>
    <n v="4"/>
    <n v="404.96"/>
    <n v="0.70571135430917797"/>
    <n v="0.581395348837209"/>
    <n v="0.74538303693570396"/>
    <n v="4"/>
    <n v="3"/>
    <n v="4"/>
    <n v="20"/>
    <n v="15"/>
    <n v="20"/>
    <n v="55"/>
    <n v="3.6666666666666701"/>
    <x v="0"/>
    <s v="Class-3"/>
    <x v="0"/>
  </r>
  <r>
    <n v="5310"/>
    <n v="101.20099999999999"/>
    <d v="2004-10-15T00:00:00"/>
    <n v="2"/>
    <n v="202.40199999999999"/>
    <n v="0.705540355677167"/>
    <n v="0.35294117647058798"/>
    <n v="0.84216826265389799"/>
    <n v="4"/>
    <n v="2"/>
    <n v="5"/>
    <n v="20"/>
    <n v="10"/>
    <n v="25"/>
    <n v="55"/>
    <n v="3.6666666666666701"/>
    <x v="0"/>
    <s v="Class-3"/>
    <x v="2"/>
  </r>
  <r>
    <n v="5311"/>
    <n v="75.549199999999999"/>
    <d v="2002-09-01T00:00:00"/>
    <n v="1"/>
    <n v="75.549199999999999"/>
    <n v="0.62038303693570196"/>
    <n v="0"/>
    <n v="0.35242818057455499"/>
    <n v="4"/>
    <n v="1"/>
    <n v="2"/>
    <n v="20"/>
    <n v="5"/>
    <n v="10"/>
    <n v="35"/>
    <n v="2.3333333333333299"/>
    <x v="2"/>
    <s v="Class-2"/>
    <x v="2"/>
  </r>
  <r>
    <n v="5312"/>
    <n v="76.271000000000001"/>
    <d v="2003-08-03T00:00:00"/>
    <n v="2"/>
    <n v="152.542"/>
    <n v="0.62346101231189899"/>
    <n v="0.35294117647058798"/>
    <n v="0.54634062927496496"/>
    <n v="4"/>
    <n v="2"/>
    <n v="3"/>
    <n v="20"/>
    <n v="10"/>
    <n v="15"/>
    <n v="45"/>
    <n v="3"/>
    <x v="0"/>
    <s v="Class-3"/>
    <x v="2"/>
  </r>
  <r>
    <n v="5313"/>
    <n v="58.866799999999998"/>
    <d v="2004-06-18T00:00:00"/>
    <n v="2"/>
    <n v="117.7336"/>
    <n v="0.54309165526674197"/>
    <n v="0.35294117647058798"/>
    <n v="0.69887140902872702"/>
    <n v="3"/>
    <n v="2"/>
    <n v="4"/>
    <n v="15"/>
    <n v="10"/>
    <n v="20"/>
    <n v="45"/>
    <n v="3"/>
    <x v="0"/>
    <s v="Class-3"/>
    <x v="2"/>
  </r>
  <r>
    <n v="5314"/>
    <n v="23.968"/>
    <d v="2002-07-17T00:00:00"/>
    <n v="1"/>
    <n v="23.968"/>
    <n v="0.299760601915183"/>
    <n v="0"/>
    <n v="0.26538987688098498"/>
    <n v="2"/>
    <n v="1"/>
    <n v="2"/>
    <n v="10"/>
    <n v="5"/>
    <n v="10"/>
    <n v="25"/>
    <n v="1.6666666666666701"/>
    <x v="4"/>
    <s v="Class-1"/>
    <x v="2"/>
  </r>
  <r>
    <n v="5315"/>
    <n v="21.48"/>
    <d v="2002-07-17T00:00:00"/>
    <n v="1"/>
    <n v="21.48"/>
    <n v="0.27941176470588303"/>
    <n v="0"/>
    <n v="0.26538987688098498"/>
    <n v="2"/>
    <n v="1"/>
    <n v="2"/>
    <n v="10"/>
    <n v="5"/>
    <n v="10"/>
    <n v="25"/>
    <n v="1.6666666666666701"/>
    <x v="4"/>
    <s v="Class-1"/>
    <x v="0"/>
  </r>
  <r>
    <n v="5316"/>
    <n v="34.777999999999999"/>
    <d v="2002-07-17T00:00:00"/>
    <n v="1"/>
    <n v="34.777999999999999"/>
    <n v="0.39227086183309401"/>
    <n v="0"/>
    <n v="0.26538987688098498"/>
    <n v="2"/>
    <n v="1"/>
    <n v="2"/>
    <n v="10"/>
    <n v="5"/>
    <n v="10"/>
    <n v="25"/>
    <n v="1.6666666666666701"/>
    <x v="4"/>
    <s v="Class-1"/>
    <x v="2"/>
  </r>
  <r>
    <n v="5317"/>
    <n v="79.444000000000003"/>
    <d v="2002-09-16T00:00:00"/>
    <n v="1"/>
    <n v="79.444000000000003"/>
    <n v="0.63525991792065695"/>
    <n v="0"/>
    <n v="0.375"/>
    <n v="4"/>
    <n v="1"/>
    <n v="2"/>
    <n v="20"/>
    <n v="5"/>
    <n v="10"/>
    <n v="35"/>
    <n v="2.3333333333333299"/>
    <x v="2"/>
    <s v="Class-2"/>
    <x v="2"/>
  </r>
  <r>
    <n v="5318"/>
    <n v="4.1399999999999997"/>
    <d v="2002-07-16T00:00:00"/>
    <n v="1"/>
    <n v="4.1399999999999997"/>
    <n v="0.107900136798906"/>
    <n v="0"/>
    <n v="0.263166894664843"/>
    <n v="1"/>
    <n v="1"/>
    <n v="2"/>
    <n v="5"/>
    <n v="5"/>
    <n v="10"/>
    <n v="20"/>
    <n v="1.3333333333333299"/>
    <x v="4"/>
    <s v="Class-1"/>
    <x v="0"/>
  </r>
  <r>
    <n v="5319"/>
    <n v="33.04"/>
    <d v="2002-07-16T00:00:00"/>
    <n v="1"/>
    <n v="33.04"/>
    <n v="0.381668946648417"/>
    <n v="0"/>
    <n v="0.263166894664843"/>
    <n v="2"/>
    <n v="1"/>
    <n v="2"/>
    <n v="10"/>
    <n v="5"/>
    <n v="10"/>
    <n v="25"/>
    <n v="1.6666666666666701"/>
    <x v="4"/>
    <s v="Class-1"/>
    <x v="0"/>
  </r>
  <r>
    <n v="532"/>
    <n v="7"/>
    <d v="2002-11-21T00:00:00"/>
    <n v="1"/>
    <n v="7"/>
    <n v="0.14175786593707401"/>
    <n v="0"/>
    <n v="0.45793433652530702"/>
    <n v="1"/>
    <n v="1"/>
    <n v="3"/>
    <n v="5"/>
    <n v="5"/>
    <n v="15"/>
    <n v="25"/>
    <n v="1.6666666666666701"/>
    <x v="4"/>
    <s v="Class-1"/>
    <x v="0"/>
  </r>
  <r>
    <n v="5320"/>
    <n v="130.006666666667"/>
    <d v="2003-08-08T00:00:00"/>
    <n v="3"/>
    <n v="390.020000000001"/>
    <n v="0.76624487004106401"/>
    <n v="0.49743502051983601"/>
    <n v="0.54736662106703105"/>
    <n v="4"/>
    <n v="3"/>
    <n v="3"/>
    <n v="20"/>
    <n v="15"/>
    <n v="15"/>
    <n v="50"/>
    <n v="3.3333333333333299"/>
    <x v="0"/>
    <s v="Class-3"/>
    <x v="0"/>
  </r>
  <r>
    <n v="5321"/>
    <n v="6.2266666666666701"/>
    <d v="2004-09-17T00:00:00"/>
    <n v="3"/>
    <n v="18.68000000000001"/>
    <n v="0.13252393980848301"/>
    <n v="0.49743502051983601"/>
    <n v="0.80882352941176405"/>
    <n v="1"/>
    <n v="3"/>
    <n v="5"/>
    <n v="5"/>
    <n v="15"/>
    <n v="25"/>
    <n v="45"/>
    <n v="3"/>
    <x v="0"/>
    <s v="Class-3"/>
    <x v="0"/>
  </r>
  <r>
    <n v="5322"/>
    <n v="8.69"/>
    <d v="2002-07-16T00:00:00"/>
    <n v="1"/>
    <n v="8.69"/>
    <n v="0.15629274965800499"/>
    <n v="0"/>
    <n v="0.263166894664843"/>
    <n v="1"/>
    <n v="1"/>
    <n v="2"/>
    <n v="5"/>
    <n v="5"/>
    <n v="10"/>
    <n v="20"/>
    <n v="1.3333333333333299"/>
    <x v="4"/>
    <s v="Class-1"/>
    <x v="0"/>
  </r>
  <r>
    <n v="5323"/>
    <n v="122.63200000000001"/>
    <d v="2002-10-19T00:00:00"/>
    <n v="1"/>
    <n v="122.63200000000001"/>
    <n v="0.75307797537621901"/>
    <n v="0"/>
    <n v="0.41792065663474598"/>
    <n v="4"/>
    <n v="1"/>
    <n v="3"/>
    <n v="20"/>
    <n v="5"/>
    <n v="15"/>
    <n v="40"/>
    <n v="2.6666666666666701"/>
    <x v="2"/>
    <s v="Class-2"/>
    <x v="2"/>
  </r>
  <r>
    <n v="5324"/>
    <n v="29.53"/>
    <d v="2004-04-15T00:00:00"/>
    <n v="3"/>
    <n v="88.59"/>
    <n v="0.35020519835840702"/>
    <n v="0.49743502051983601"/>
    <n v="0.66125170998631899"/>
    <n v="2"/>
    <n v="3"/>
    <n v="4"/>
    <n v="10"/>
    <n v="15"/>
    <n v="20"/>
    <n v="45"/>
    <n v="3"/>
    <x v="0"/>
    <s v="Class-3"/>
    <x v="1"/>
  </r>
  <r>
    <n v="5326"/>
    <n v="25.150480000000002"/>
    <d v="2002-11-14T00:00:00"/>
    <n v="5"/>
    <n v="125.75240000000001"/>
    <n v="0.31344049247605799"/>
    <n v="0.64261285909712695"/>
    <n v="0.45212038303693503"/>
    <n v="2"/>
    <n v="4"/>
    <n v="3"/>
    <n v="10"/>
    <n v="20"/>
    <n v="15"/>
    <n v="45"/>
    <n v="3"/>
    <x v="0"/>
    <s v="Class-3"/>
    <x v="2"/>
  </r>
  <r>
    <n v="5327"/>
    <n v="2.8"/>
    <d v="2002-07-17T00:00:00"/>
    <n v="1"/>
    <n v="2.8"/>
    <n v="8.9090287277702004E-2"/>
    <n v="0"/>
    <n v="0.26538987688098498"/>
    <n v="1"/>
    <n v="1"/>
    <n v="2"/>
    <n v="5"/>
    <n v="5"/>
    <n v="10"/>
    <n v="20"/>
    <n v="1.3333333333333299"/>
    <x v="4"/>
    <s v="Class-1"/>
    <x v="0"/>
  </r>
  <r>
    <n v="5328"/>
    <n v="58.52"/>
    <d v="2004-07-23T00:00:00"/>
    <n v="3"/>
    <n v="175.56"/>
    <n v="0.53950068399451101"/>
    <n v="0.49743502051983601"/>
    <n v="0.72794117647058698"/>
    <n v="3"/>
    <n v="3"/>
    <n v="4"/>
    <n v="15"/>
    <n v="15"/>
    <n v="20"/>
    <n v="50"/>
    <n v="3.3333333333333299"/>
    <x v="0"/>
    <s v="Class-3"/>
    <x v="0"/>
  </r>
  <r>
    <n v="5329"/>
    <n v="62.752000000000002"/>
    <d v="2002-09-26T00:00:00"/>
    <n v="1"/>
    <n v="62.752000000000002"/>
    <n v="0.56412448700409101"/>
    <n v="0"/>
    <n v="0.38987688098495199"/>
    <n v="3"/>
    <n v="1"/>
    <n v="2"/>
    <n v="15"/>
    <n v="5"/>
    <n v="10"/>
    <n v="30"/>
    <n v="2"/>
    <x v="2"/>
    <s v="Class-2"/>
    <x v="2"/>
  </r>
  <r>
    <n v="533"/>
    <n v="274.98794736842098"/>
    <d v="2004-08-05T00:00:00"/>
    <n v="19"/>
    <n v="5224.7709999999988"/>
    <n v="0.89038987688103299"/>
    <n v="0.91501367989056104"/>
    <n v="0.73991108071135403"/>
    <n v="5"/>
    <n v="5"/>
    <n v="4"/>
    <n v="25"/>
    <n v="25"/>
    <n v="20"/>
    <n v="70"/>
    <n v="4.6666666666666696"/>
    <x v="1"/>
    <s v="Class-4"/>
    <x v="0"/>
  </r>
  <r>
    <n v="5330"/>
    <n v="71.102000000000004"/>
    <d v="2002-07-19T00:00:00"/>
    <n v="1"/>
    <n v="71.102000000000004"/>
    <n v="0.60088919288645104"/>
    <n v="0"/>
    <n v="0.26880984952120401"/>
    <n v="4"/>
    <n v="1"/>
    <n v="2"/>
    <n v="20"/>
    <n v="5"/>
    <n v="10"/>
    <n v="35"/>
    <n v="2.3333333333333299"/>
    <x v="2"/>
    <s v="Class-2"/>
    <x v="2"/>
  </r>
  <r>
    <n v="5331"/>
    <n v="10.53"/>
    <d v="2002-07-18T00:00:00"/>
    <n v="2"/>
    <n v="21.06"/>
    <n v="0.171853625171001"/>
    <n v="0.35294117647058798"/>
    <n v="0.26709986320109402"/>
    <n v="1"/>
    <n v="2"/>
    <n v="2"/>
    <n v="5"/>
    <n v="10"/>
    <n v="10"/>
    <n v="25"/>
    <n v="1.6666666666666701"/>
    <x v="4"/>
    <s v="Class-1"/>
    <x v="0"/>
  </r>
  <r>
    <n v="5332"/>
    <n v="11.5766666666667"/>
    <d v="2003-07-15T00:00:00"/>
    <n v="3"/>
    <n v="34.730000000000103"/>
    <n v="0.18262653898769099"/>
    <n v="0.49743502051983601"/>
    <n v="0.53796169630642898"/>
    <n v="1"/>
    <n v="3"/>
    <n v="3"/>
    <n v="5"/>
    <n v="15"/>
    <n v="15"/>
    <n v="35"/>
    <n v="2.3333333333333299"/>
    <x v="2"/>
    <s v="Class-2"/>
    <x v="0"/>
  </r>
  <r>
    <n v="5333"/>
    <n v="65.367999999999995"/>
    <d v="2002-07-26T00:00:00"/>
    <n v="1"/>
    <n v="65.367999999999995"/>
    <n v="0.57712038303692503"/>
    <n v="0"/>
    <n v="0.278385772913817"/>
    <n v="3"/>
    <n v="1"/>
    <n v="2"/>
    <n v="15"/>
    <n v="5"/>
    <n v="10"/>
    <n v="30"/>
    <n v="2"/>
    <x v="2"/>
    <s v="Class-2"/>
    <x v="2"/>
  </r>
  <r>
    <n v="5334"/>
    <n v="264.054666666667"/>
    <d v="2004-04-17T00:00:00"/>
    <n v="3"/>
    <n v="792.16400000000101"/>
    <n v="0.88577291381673595"/>
    <n v="0.49743502051983601"/>
    <n v="0.66227770177838496"/>
    <n v="5"/>
    <n v="3"/>
    <n v="4"/>
    <n v="25"/>
    <n v="15"/>
    <n v="20"/>
    <n v="60"/>
    <n v="4"/>
    <x v="1"/>
    <s v="Class-4"/>
    <x v="1"/>
  </r>
  <r>
    <n v="5336"/>
    <n v="169.2132"/>
    <d v="2002-08-16T00:00:00"/>
    <n v="1"/>
    <n v="169.2132"/>
    <n v="0.81839945280441195"/>
    <n v="0"/>
    <n v="0.31874145006839899"/>
    <n v="5"/>
    <n v="1"/>
    <n v="2"/>
    <n v="25"/>
    <n v="5"/>
    <n v="10"/>
    <n v="40"/>
    <n v="2.6666666666666701"/>
    <x v="2"/>
    <s v="Class-2"/>
    <x v="2"/>
  </r>
  <r>
    <n v="5337"/>
    <n v="512.493290909091"/>
    <d v="2004-12-12T00:00:00"/>
    <n v="22"/>
    <n v="11274.852400000002"/>
    <n v="0.94357045143644702"/>
    <n v="0.93023255813953498"/>
    <n v="0.93655950752393902"/>
    <n v="5"/>
    <n v="5"/>
    <n v="5"/>
    <n v="25"/>
    <n v="25"/>
    <n v="25"/>
    <n v="75"/>
    <n v="5"/>
    <x v="3"/>
    <s v="Class-5"/>
    <x v="1"/>
  </r>
  <r>
    <n v="5339"/>
    <n v="228.06200000000001"/>
    <d v="2002-08-20T00:00:00"/>
    <n v="1"/>
    <n v="228.06200000000001"/>
    <n v="0.864911080711397"/>
    <n v="0"/>
    <n v="0.329343365253078"/>
    <n v="5"/>
    <n v="1"/>
    <n v="2"/>
    <n v="25"/>
    <n v="5"/>
    <n v="10"/>
    <n v="40"/>
    <n v="2.6666666666666701"/>
    <x v="2"/>
    <s v="Class-2"/>
    <x v="2"/>
  </r>
  <r>
    <n v="534"/>
    <n v="137.65"/>
    <d v="2004-04-04T00:00:00"/>
    <n v="5"/>
    <n v="688.25"/>
    <n v="0.77718878248976597"/>
    <n v="0.64261285909712695"/>
    <n v="0.65441176470588103"/>
    <n v="4"/>
    <n v="4"/>
    <n v="4"/>
    <n v="20"/>
    <n v="20"/>
    <n v="20"/>
    <n v="60"/>
    <n v="4"/>
    <x v="1"/>
    <s v="Class-4"/>
    <x v="0"/>
  </r>
  <r>
    <n v="5340"/>
    <n v="75.412800000000004"/>
    <d v="2002-07-21T00:00:00"/>
    <n v="1"/>
    <n v="75.412800000000004"/>
    <n v="0.62004103967168001"/>
    <n v="0"/>
    <n v="0.27205882352941202"/>
    <n v="4"/>
    <n v="1"/>
    <n v="2"/>
    <n v="20"/>
    <n v="5"/>
    <n v="10"/>
    <n v="35"/>
    <n v="2.3333333333333299"/>
    <x v="2"/>
    <s v="Class-2"/>
    <x v="2"/>
  </r>
  <r>
    <n v="5341"/>
    <n v="40.984000000000002"/>
    <d v="2002-07-24T00:00:00"/>
    <n v="1"/>
    <n v="40.984000000000002"/>
    <n v="0.434336525307782"/>
    <n v="0"/>
    <n v="0.27650478796169597"/>
    <n v="3"/>
    <n v="1"/>
    <n v="2"/>
    <n v="15"/>
    <n v="5"/>
    <n v="10"/>
    <n v="30"/>
    <n v="2"/>
    <x v="2"/>
    <s v="Class-2"/>
    <x v="2"/>
  </r>
  <r>
    <n v="5342"/>
    <n v="186.51859999999999"/>
    <d v="2002-07-21T00:00:00"/>
    <n v="1"/>
    <n v="186.51859999999999"/>
    <n v="0.83481532147746496"/>
    <n v="0"/>
    <n v="0.27205882352941202"/>
    <n v="5"/>
    <n v="1"/>
    <n v="2"/>
    <n v="25"/>
    <n v="5"/>
    <n v="10"/>
    <n v="40"/>
    <n v="2.6666666666666701"/>
    <x v="2"/>
    <s v="Class-2"/>
    <x v="2"/>
  </r>
  <r>
    <n v="5343"/>
    <n v="34.856000000000002"/>
    <d v="2002-08-07T00:00:00"/>
    <n v="1"/>
    <n v="34.856000000000002"/>
    <n v="0.39346785225717101"/>
    <n v="0"/>
    <n v="0.30215458276333801"/>
    <n v="2"/>
    <n v="1"/>
    <n v="2"/>
    <n v="10"/>
    <n v="5"/>
    <n v="10"/>
    <n v="25"/>
    <n v="1.6666666666666701"/>
    <x v="4"/>
    <s v="Class-1"/>
    <x v="2"/>
  </r>
  <r>
    <n v="5344"/>
    <n v="21.788"/>
    <d v="2002-07-20T00:00:00"/>
    <n v="1"/>
    <n v="21.788"/>
    <n v="0.28385772913816698"/>
    <n v="0"/>
    <n v="0.27051983584131301"/>
    <n v="2"/>
    <n v="1"/>
    <n v="2"/>
    <n v="10"/>
    <n v="5"/>
    <n v="10"/>
    <n v="25"/>
    <n v="1.6666666666666701"/>
    <x v="4"/>
    <s v="Class-1"/>
    <x v="2"/>
  </r>
  <r>
    <n v="5345"/>
    <n v="38.43"/>
    <d v="2002-07-20T00:00:00"/>
    <n v="1"/>
    <n v="38.43"/>
    <n v="0.41586867305060199"/>
    <n v="0"/>
    <n v="0.27051983584131301"/>
    <n v="3"/>
    <n v="1"/>
    <n v="2"/>
    <n v="15"/>
    <n v="5"/>
    <n v="10"/>
    <n v="30"/>
    <n v="2"/>
    <x v="2"/>
    <s v="Class-2"/>
    <x v="0"/>
  </r>
  <r>
    <n v="5346"/>
    <n v="38.729999999999997"/>
    <d v="2002-07-27T00:00:00"/>
    <n v="1"/>
    <n v="38.729999999999997"/>
    <n v="0.41757865937071098"/>
    <n v="0"/>
    <n v="0.28060875512995898"/>
    <n v="3"/>
    <n v="1"/>
    <n v="2"/>
    <n v="15"/>
    <n v="5"/>
    <n v="10"/>
    <n v="30"/>
    <n v="2"/>
    <x v="2"/>
    <s v="Class-2"/>
    <x v="2"/>
  </r>
  <r>
    <n v="5347"/>
    <n v="37.69"/>
    <d v="2004-08-07T00:00:00"/>
    <n v="2"/>
    <n v="75.38"/>
    <n v="0.41142270861831798"/>
    <n v="0.35294117647058798"/>
    <n v="0.74230506155950704"/>
    <n v="3"/>
    <n v="2"/>
    <n v="4"/>
    <n v="15"/>
    <n v="10"/>
    <n v="20"/>
    <n v="45"/>
    <n v="3"/>
    <x v="0"/>
    <s v="Class-3"/>
    <x v="0"/>
  </r>
  <r>
    <n v="5348"/>
    <n v="23.968"/>
    <d v="2002-08-07T00:00:00"/>
    <n v="1"/>
    <n v="23.968"/>
    <n v="0.299760601915183"/>
    <n v="0"/>
    <n v="0.30215458276333801"/>
    <n v="2"/>
    <n v="1"/>
    <n v="2"/>
    <n v="10"/>
    <n v="5"/>
    <n v="10"/>
    <n v="25"/>
    <n v="1.6666666666666701"/>
    <x v="4"/>
    <s v="Class-1"/>
    <x v="2"/>
  </r>
  <r>
    <n v="5349"/>
    <n v="2.72"/>
    <d v="2002-07-19T00:00:00"/>
    <n v="1"/>
    <n v="2.72"/>
    <n v="8.7380300957592499E-2"/>
    <n v="0"/>
    <n v="0.26880984952120401"/>
    <n v="1"/>
    <n v="1"/>
    <n v="2"/>
    <n v="5"/>
    <n v="5"/>
    <n v="10"/>
    <n v="20"/>
    <n v="1.3333333333333299"/>
    <x v="4"/>
    <s v="Class-1"/>
    <x v="0"/>
  </r>
  <r>
    <n v="535"/>
    <n v="3.88095238095238"/>
    <d v="2004-08-23T00:00:00"/>
    <n v="21"/>
    <n v="81.499999999999986"/>
    <n v="0.104651162790698"/>
    <n v="0.92647058823529405"/>
    <n v="0.75718194254445903"/>
    <n v="1"/>
    <n v="5"/>
    <n v="4"/>
    <n v="5"/>
    <n v="25"/>
    <n v="20"/>
    <n v="50"/>
    <n v="3.3333333333333299"/>
    <x v="0"/>
    <s v="Class-3"/>
    <x v="0"/>
  </r>
  <r>
    <n v="5350"/>
    <n v="22.05"/>
    <d v="2002-07-22T00:00:00"/>
    <n v="1"/>
    <n v="22.05"/>
    <n v="0.28847469220246302"/>
    <n v="0"/>
    <n v="0.27411080711354302"/>
    <n v="2"/>
    <n v="1"/>
    <n v="2"/>
    <n v="10"/>
    <n v="5"/>
    <n v="10"/>
    <n v="25"/>
    <n v="1.6666666666666701"/>
    <x v="4"/>
    <s v="Class-1"/>
    <x v="0"/>
  </r>
  <r>
    <n v="5351"/>
    <n v="79.444000000000003"/>
    <d v="2002-08-10T00:00:00"/>
    <n v="1"/>
    <n v="79.444000000000003"/>
    <n v="0.63525991792065695"/>
    <n v="0"/>
    <n v="0.30694254445964397"/>
    <n v="4"/>
    <n v="1"/>
    <n v="2"/>
    <n v="20"/>
    <n v="5"/>
    <n v="10"/>
    <n v="35"/>
    <n v="2.3333333333333299"/>
    <x v="2"/>
    <s v="Class-2"/>
    <x v="2"/>
  </r>
  <r>
    <n v="5352"/>
    <n v="33.207500000000003"/>
    <d v="2002-08-27T00:00:00"/>
    <n v="4"/>
    <n v="132.83000000000001"/>
    <n v="0.38235294117646101"/>
    <n v="0.581395348837209"/>
    <n v="0.34524623803009502"/>
    <n v="2"/>
    <n v="3"/>
    <n v="2"/>
    <n v="10"/>
    <n v="15"/>
    <n v="10"/>
    <n v="35"/>
    <n v="2.3333333333333299"/>
    <x v="2"/>
    <s v="Class-2"/>
    <x v="1"/>
  </r>
  <r>
    <n v="5354"/>
    <n v="4.34"/>
    <d v="2002-07-20T00:00:00"/>
    <n v="1"/>
    <n v="4.34"/>
    <n v="0.110294117647059"/>
    <n v="0"/>
    <n v="0.27051983584131301"/>
    <n v="1"/>
    <n v="1"/>
    <n v="2"/>
    <n v="5"/>
    <n v="5"/>
    <n v="10"/>
    <n v="20"/>
    <n v="1.3333333333333299"/>
    <x v="4"/>
    <s v="Class-1"/>
    <x v="0"/>
  </r>
  <r>
    <n v="5355"/>
    <n v="62.130800000000001"/>
    <d v="2002-08-08T00:00:00"/>
    <n v="1"/>
    <n v="62.130800000000001"/>
    <n v="0.56155950752392703"/>
    <n v="0"/>
    <n v="0.303864569083447"/>
    <n v="3"/>
    <n v="1"/>
    <n v="2"/>
    <n v="15"/>
    <n v="5"/>
    <n v="10"/>
    <n v="30"/>
    <n v="2"/>
    <x v="2"/>
    <s v="Class-2"/>
    <x v="2"/>
  </r>
  <r>
    <n v="5356"/>
    <n v="47.938000000000002"/>
    <d v="2002-07-22T00:00:00"/>
    <n v="1"/>
    <n v="47.938000000000002"/>
    <n v="0.47862517099861102"/>
    <n v="0"/>
    <n v="0.27411080711354302"/>
    <n v="3"/>
    <n v="1"/>
    <n v="2"/>
    <n v="15"/>
    <n v="5"/>
    <n v="10"/>
    <n v="30"/>
    <n v="2"/>
    <x v="2"/>
    <s v="Class-2"/>
    <x v="2"/>
  </r>
  <r>
    <n v="5357"/>
    <n v="28.327999999999999"/>
    <d v="2002-08-04T00:00:00"/>
    <n v="2"/>
    <n v="56.655999999999999"/>
    <n v="0.33823529411764203"/>
    <n v="0.35294117647058798"/>
    <n v="0.29651162790697599"/>
    <n v="2"/>
    <n v="2"/>
    <n v="2"/>
    <n v="10"/>
    <n v="10"/>
    <n v="10"/>
    <n v="30"/>
    <n v="2"/>
    <x v="2"/>
    <s v="Class-2"/>
    <x v="2"/>
  </r>
  <r>
    <n v="5358"/>
    <n v="234.76"/>
    <d v="2002-07-20T00:00:00"/>
    <n v="1"/>
    <n v="234.76"/>
    <n v="0.86850205198362795"/>
    <n v="0"/>
    <n v="0.27051983584131301"/>
    <n v="5"/>
    <n v="1"/>
    <n v="2"/>
    <n v="25"/>
    <n v="5"/>
    <n v="10"/>
    <n v="40"/>
    <n v="2.6666666666666701"/>
    <x v="2"/>
    <s v="Class-2"/>
    <x v="0"/>
  </r>
  <r>
    <n v="5359"/>
    <n v="413.44"/>
    <d v="2003-11-20T00:00:00"/>
    <n v="4"/>
    <n v="1653.76"/>
    <n v="0.92835157318746997"/>
    <n v="0.581395348837209"/>
    <n v="0.58567031463748198"/>
    <n v="5"/>
    <n v="3"/>
    <n v="3"/>
    <n v="25"/>
    <n v="15"/>
    <n v="15"/>
    <n v="55"/>
    <n v="3.6666666666666701"/>
    <x v="0"/>
    <s v="Class-3"/>
    <x v="0"/>
  </r>
  <r>
    <n v="536"/>
    <n v="437.25432000000001"/>
    <d v="2004-01-16T00:00:00"/>
    <n v="10"/>
    <n v="4372.5432000000001"/>
    <n v="0.93331053351578797"/>
    <n v="0.81549247606019204"/>
    <n v="0.61097811217510201"/>
    <n v="5"/>
    <n v="5"/>
    <n v="4"/>
    <n v="25"/>
    <n v="25"/>
    <n v="20"/>
    <n v="70"/>
    <n v="4.6666666666666696"/>
    <x v="1"/>
    <s v="Class-4"/>
    <x v="1"/>
  </r>
  <r>
    <n v="5360"/>
    <n v="108.998"/>
    <d v="2002-07-26T00:00:00"/>
    <n v="1"/>
    <n v="108.998"/>
    <n v="0.72024623803011101"/>
    <n v="0"/>
    <n v="0.278385772913817"/>
    <n v="4"/>
    <n v="1"/>
    <n v="2"/>
    <n v="20"/>
    <n v="5"/>
    <n v="10"/>
    <n v="35"/>
    <n v="2.3333333333333299"/>
    <x v="2"/>
    <s v="Class-2"/>
    <x v="2"/>
  </r>
  <r>
    <n v="5361"/>
    <n v="41.543599999999998"/>
    <d v="2002-07-27T00:00:00"/>
    <n v="1"/>
    <n v="41.543599999999998"/>
    <n v="0.43878248974006601"/>
    <n v="0"/>
    <n v="0.28060875512995898"/>
    <n v="3"/>
    <n v="1"/>
    <n v="2"/>
    <n v="15"/>
    <n v="5"/>
    <n v="10"/>
    <n v="30"/>
    <n v="2"/>
    <x v="2"/>
    <s v="Class-2"/>
    <x v="2"/>
  </r>
  <r>
    <n v="5362"/>
    <n v="179.642"/>
    <d v="2004-12-11T00:00:00"/>
    <n v="5"/>
    <n v="898.21"/>
    <n v="0.82729138166898197"/>
    <n v="0.64261285909712695"/>
    <n v="0.93416552667578601"/>
    <n v="5"/>
    <n v="4"/>
    <n v="5"/>
    <n v="25"/>
    <n v="20"/>
    <n v="25"/>
    <n v="70"/>
    <n v="4.6666666666666696"/>
    <x v="1"/>
    <s v="Class-4"/>
    <x v="0"/>
  </r>
  <r>
    <n v="5363"/>
    <n v="97.814800000000005"/>
    <d v="2002-07-26T00:00:00"/>
    <n v="1"/>
    <n v="97.814800000000005"/>
    <n v="0.69664842681259698"/>
    <n v="0"/>
    <n v="0.278385772913817"/>
    <n v="4"/>
    <n v="1"/>
    <n v="2"/>
    <n v="20"/>
    <n v="5"/>
    <n v="10"/>
    <n v="35"/>
    <n v="2.3333333333333299"/>
    <x v="2"/>
    <s v="Class-2"/>
    <x v="2"/>
  </r>
  <r>
    <n v="5364"/>
    <n v="74.004999999999995"/>
    <d v="2002-07-25T00:00:00"/>
    <n v="2"/>
    <n v="148.01"/>
    <n v="0.61251709986319702"/>
    <n v="0.35294117647058798"/>
    <n v="0.27735978112175103"/>
    <n v="4"/>
    <n v="2"/>
    <n v="2"/>
    <n v="20"/>
    <n v="10"/>
    <n v="10"/>
    <n v="40"/>
    <n v="2.6666666666666701"/>
    <x v="2"/>
    <s v="Class-2"/>
    <x v="0"/>
  </r>
  <r>
    <n v="5365"/>
    <n v="117.14"/>
    <d v="2002-08-12T00:00:00"/>
    <n v="1"/>
    <n v="117.14"/>
    <n v="0.74025307797539497"/>
    <n v="0"/>
    <n v="0.31155950752394002"/>
    <n v="4"/>
    <n v="1"/>
    <n v="2"/>
    <n v="20"/>
    <n v="5"/>
    <n v="10"/>
    <n v="35"/>
    <n v="2.3333333333333299"/>
    <x v="2"/>
    <s v="Class-2"/>
    <x v="2"/>
  </r>
  <r>
    <n v="5366"/>
    <n v="82.435199999999995"/>
    <d v="2002-09-26T00:00:00"/>
    <n v="1"/>
    <n v="82.435199999999995"/>
    <n v="0.64637482900137"/>
    <n v="0"/>
    <n v="0.38987688098495199"/>
    <n v="4"/>
    <n v="1"/>
    <n v="2"/>
    <n v="20"/>
    <n v="5"/>
    <n v="10"/>
    <n v="35"/>
    <n v="2.3333333333333299"/>
    <x v="2"/>
    <s v="Class-2"/>
    <x v="2"/>
  </r>
  <r>
    <n v="5367"/>
    <n v="77.86"/>
    <d v="2003-04-20T00:00:00"/>
    <n v="2"/>
    <n v="155.72"/>
    <n v="0.62876196990424005"/>
    <n v="0.35294117647058798"/>
    <n v="0.512311901504787"/>
    <n v="4"/>
    <n v="2"/>
    <n v="3"/>
    <n v="20"/>
    <n v="10"/>
    <n v="15"/>
    <n v="45"/>
    <n v="3"/>
    <x v="0"/>
    <s v="Class-3"/>
    <x v="0"/>
  </r>
  <r>
    <n v="5368"/>
    <n v="34.466000000000001"/>
    <d v="2002-07-26T00:00:00"/>
    <n v="2"/>
    <n v="68.932000000000002"/>
    <n v="0.39056087551298502"/>
    <n v="0.35294117647058798"/>
    <n v="0.278385772913817"/>
    <n v="2"/>
    <n v="2"/>
    <n v="2"/>
    <n v="10"/>
    <n v="10"/>
    <n v="10"/>
    <n v="30"/>
    <n v="2"/>
    <x v="2"/>
    <s v="Class-2"/>
    <x v="1"/>
  </r>
  <r>
    <n v="5370"/>
    <n v="27.8855"/>
    <d v="2003-09-20T00:00:00"/>
    <n v="4"/>
    <n v="111.542"/>
    <n v="0.33413132694938003"/>
    <n v="0.581395348837209"/>
    <n v="0.56258549931600499"/>
    <n v="2"/>
    <n v="3"/>
    <n v="3"/>
    <n v="10"/>
    <n v="15"/>
    <n v="15"/>
    <n v="40"/>
    <n v="2.6666666666666701"/>
    <x v="2"/>
    <s v="Class-2"/>
    <x v="1"/>
  </r>
  <r>
    <n v="5372"/>
    <n v="-80.096800000000002"/>
    <d v="2002-09-08T00:00:00"/>
    <n v="2"/>
    <n v="-160.1936"/>
    <n v="1.67578659370725E-2"/>
    <n v="0.35294117647058798"/>
    <n v="0.36251709986320102"/>
    <n v="1"/>
    <n v="2"/>
    <n v="2"/>
    <n v="5"/>
    <n v="10"/>
    <n v="10"/>
    <n v="25"/>
    <n v="1.6666666666666701"/>
    <x v="4"/>
    <s v="Class-1"/>
    <x v="1"/>
  </r>
  <r>
    <n v="5374"/>
    <n v="145.41333333333299"/>
    <d v="2003-07-25T00:00:00"/>
    <n v="3"/>
    <n v="436.23999999999899"/>
    <n v="0.78967168262656795"/>
    <n v="0.49743502051983601"/>
    <n v="0.54103967168262601"/>
    <n v="4"/>
    <n v="3"/>
    <n v="3"/>
    <n v="20"/>
    <n v="15"/>
    <n v="15"/>
    <n v="50"/>
    <n v="3.3333333333333299"/>
    <x v="0"/>
    <s v="Class-3"/>
    <x v="0"/>
  </r>
  <r>
    <n v="5375"/>
    <n v="127.05285714285699"/>
    <d v="2004-08-06T00:00:00"/>
    <n v="7"/>
    <n v="889.36999999999898"/>
    <n v="0.76077291381671297"/>
    <n v="0.73204514363885098"/>
    <n v="0.740937072503419"/>
    <n v="4"/>
    <n v="4"/>
    <n v="4"/>
    <n v="20"/>
    <n v="20"/>
    <n v="20"/>
    <n v="60"/>
    <n v="4"/>
    <x v="1"/>
    <s v="Class-4"/>
    <x v="0"/>
  </r>
  <r>
    <n v="5376"/>
    <n v="13.068"/>
    <d v="2002-07-25T00:00:00"/>
    <n v="1"/>
    <n v="13.068"/>
    <n v="0.19562243502052301"/>
    <n v="0"/>
    <n v="0.27735978112175103"/>
    <n v="1"/>
    <n v="1"/>
    <n v="2"/>
    <n v="5"/>
    <n v="5"/>
    <n v="10"/>
    <n v="20"/>
    <n v="1.3333333333333299"/>
    <x v="4"/>
    <s v="Class-1"/>
    <x v="2"/>
  </r>
  <r>
    <n v="5377"/>
    <n v="56.655999999999999"/>
    <d v="2002-07-28T00:00:00"/>
    <n v="1"/>
    <n v="56.655999999999999"/>
    <n v="0.52718878248972101"/>
    <n v="0"/>
    <n v="0.28317373461012302"/>
    <n v="3"/>
    <n v="1"/>
    <n v="2"/>
    <n v="15"/>
    <n v="5"/>
    <n v="10"/>
    <n v="30"/>
    <n v="2"/>
    <x v="2"/>
    <s v="Class-2"/>
    <x v="2"/>
  </r>
  <r>
    <n v="5378"/>
    <n v="35.3752"/>
    <d v="2002-10-02T00:00:00"/>
    <n v="2"/>
    <n v="70.750399999999999"/>
    <n v="0.400136798905597"/>
    <n v="0.35294117647058798"/>
    <n v="0.39893980848153199"/>
    <n v="3"/>
    <n v="2"/>
    <n v="2"/>
    <n v="15"/>
    <n v="10"/>
    <n v="10"/>
    <n v="35"/>
    <n v="2.3333333333333299"/>
    <x v="2"/>
    <s v="Class-2"/>
    <x v="2"/>
  </r>
  <r>
    <n v="5379"/>
    <n v="81.072000000000003"/>
    <d v="2002-11-30T00:00:00"/>
    <n v="1"/>
    <n v="81.072000000000003"/>
    <n v="0.64209986320109602"/>
    <n v="0"/>
    <n v="0.46819425444596402"/>
    <n v="4"/>
    <n v="1"/>
    <n v="3"/>
    <n v="20"/>
    <n v="5"/>
    <n v="15"/>
    <n v="40"/>
    <n v="2.6666666666666701"/>
    <x v="2"/>
    <s v="Class-2"/>
    <x v="2"/>
  </r>
  <r>
    <n v="538"/>
    <n v="30.0390625"/>
    <d v="2004-12-28T00:00:00"/>
    <n v="96"/>
    <n v="2883.75"/>
    <n v="0.353625170998625"/>
    <n v="0.99145006839945304"/>
    <n v="0.97246922024623705"/>
    <n v="2"/>
    <n v="5"/>
    <n v="5"/>
    <n v="10"/>
    <n v="25"/>
    <n v="25"/>
    <n v="60"/>
    <n v="4"/>
    <x v="1"/>
    <s v="Class-4"/>
    <x v="0"/>
  </r>
  <r>
    <n v="5380"/>
    <n v="39.204000000000001"/>
    <d v="2002-07-31T00:00:00"/>
    <n v="1"/>
    <n v="39.204000000000001"/>
    <n v="0.42202462380299499"/>
    <n v="0"/>
    <n v="0.28847469220246202"/>
    <n v="3"/>
    <n v="1"/>
    <n v="2"/>
    <n v="15"/>
    <n v="5"/>
    <n v="10"/>
    <n v="30"/>
    <n v="2"/>
    <x v="2"/>
    <s v="Class-2"/>
    <x v="2"/>
  </r>
  <r>
    <n v="5381"/>
    <n v="10.62"/>
    <d v="2002-07-24T00:00:00"/>
    <n v="1"/>
    <n v="10.62"/>
    <n v="0.172708618331056"/>
    <n v="0"/>
    <n v="0.27650478796169597"/>
    <n v="1"/>
    <n v="1"/>
    <n v="2"/>
    <n v="5"/>
    <n v="5"/>
    <n v="10"/>
    <n v="20"/>
    <n v="1.3333333333333299"/>
    <x v="4"/>
    <s v="Class-1"/>
    <x v="0"/>
  </r>
  <r>
    <n v="5382"/>
    <n v="52.283999999999999"/>
    <d v="2002-08-30T00:00:00"/>
    <n v="1"/>
    <n v="52.283999999999999"/>
    <n v="0.50188098495209699"/>
    <n v="0"/>
    <n v="0.34969220246237998"/>
    <n v="3"/>
    <n v="1"/>
    <n v="2"/>
    <n v="15"/>
    <n v="5"/>
    <n v="10"/>
    <n v="30"/>
    <n v="2"/>
    <x v="2"/>
    <s v="Class-2"/>
    <x v="2"/>
  </r>
  <r>
    <n v="5383"/>
    <n v="39.006999999999998"/>
    <d v="2002-07-26T00:00:00"/>
    <n v="4"/>
    <n v="156.02799999999999"/>
    <n v="0.41997264021886399"/>
    <n v="0.581395348837209"/>
    <n v="0.278385772913817"/>
    <n v="3"/>
    <n v="3"/>
    <n v="2"/>
    <n v="15"/>
    <n v="15"/>
    <n v="10"/>
    <n v="40"/>
    <n v="2.6666666666666701"/>
    <x v="2"/>
    <s v="Class-2"/>
    <x v="1"/>
  </r>
  <r>
    <n v="5385"/>
    <n v="15.247999999999999"/>
    <d v="2002-09-18T00:00:00"/>
    <n v="1"/>
    <n v="15.247999999999999"/>
    <n v="0.21682626538988101"/>
    <n v="0"/>
    <n v="0.37739398084815301"/>
    <n v="2"/>
    <n v="1"/>
    <n v="2"/>
    <n v="10"/>
    <n v="5"/>
    <n v="10"/>
    <n v="25"/>
    <n v="1.6666666666666701"/>
    <x v="4"/>
    <s v="Class-1"/>
    <x v="2"/>
  </r>
  <r>
    <n v="5386"/>
    <n v="52.271999999999998"/>
    <d v="2002-09-27T00:00:00"/>
    <n v="1"/>
    <n v="52.271999999999998"/>
    <n v="0.50153898768807503"/>
    <n v="0"/>
    <n v="0.39192886456908299"/>
    <n v="3"/>
    <n v="1"/>
    <n v="2"/>
    <n v="15"/>
    <n v="5"/>
    <n v="10"/>
    <n v="30"/>
    <n v="2"/>
    <x v="2"/>
    <s v="Class-2"/>
    <x v="2"/>
  </r>
  <r>
    <n v="5387"/>
    <n v="29.15"/>
    <d v="2002-07-28T00:00:00"/>
    <n v="1"/>
    <n v="29.15"/>
    <n v="0.34695622435019902"/>
    <n v="0"/>
    <n v="0.28317373461012302"/>
    <n v="2"/>
    <n v="1"/>
    <n v="2"/>
    <n v="10"/>
    <n v="5"/>
    <n v="10"/>
    <n v="25"/>
    <n v="1.6666666666666701"/>
    <x v="4"/>
    <s v="Class-1"/>
    <x v="0"/>
  </r>
  <r>
    <n v="5388"/>
    <n v="50.576000000000001"/>
    <d v="2002-07-27T00:00:00"/>
    <n v="1"/>
    <n v="50.576000000000001"/>
    <n v="0.49452804377562698"/>
    <n v="0"/>
    <n v="0.28060875512995898"/>
    <n v="3"/>
    <n v="1"/>
    <n v="2"/>
    <n v="15"/>
    <n v="5"/>
    <n v="10"/>
    <n v="30"/>
    <n v="2"/>
    <x v="2"/>
    <s v="Class-2"/>
    <x v="2"/>
  </r>
  <r>
    <n v="5389"/>
    <n v="73.465999999999994"/>
    <d v="2002-07-29T00:00:00"/>
    <n v="1"/>
    <n v="73.465999999999994"/>
    <n v="0.61029411764705499"/>
    <n v="0"/>
    <n v="0.285396716826265"/>
    <n v="4"/>
    <n v="1"/>
    <n v="2"/>
    <n v="20"/>
    <n v="5"/>
    <n v="10"/>
    <n v="35"/>
    <n v="2.3333333333333299"/>
    <x v="2"/>
    <s v="Class-2"/>
    <x v="2"/>
  </r>
  <r>
    <n v="539"/>
    <n v="59.2478571428571"/>
    <d v="2004-12-01T00:00:00"/>
    <n v="28"/>
    <n v="1658.9399999999987"/>
    <n v="0.54548563611489498"/>
    <n v="0.95041039671682603"/>
    <n v="0.91638166894664796"/>
    <n v="3"/>
    <n v="5"/>
    <n v="5"/>
    <n v="15"/>
    <n v="25"/>
    <n v="25"/>
    <n v="65"/>
    <n v="4.3333333333333304"/>
    <x v="1"/>
    <s v="Class-4"/>
    <x v="0"/>
  </r>
  <r>
    <n v="5390"/>
    <n v="58.642000000000003"/>
    <d v="2002-07-28T00:00:00"/>
    <n v="1"/>
    <n v="58.642000000000003"/>
    <n v="0.54035567715456601"/>
    <n v="0"/>
    <n v="0.28317373461012302"/>
    <n v="3"/>
    <n v="1"/>
    <n v="2"/>
    <n v="15"/>
    <n v="5"/>
    <n v="10"/>
    <n v="30"/>
    <n v="2"/>
    <x v="2"/>
    <s v="Class-2"/>
    <x v="2"/>
  </r>
  <r>
    <n v="5391"/>
    <n v="48.218000000000004"/>
    <d v="2002-07-29T00:00:00"/>
    <n v="2"/>
    <n v="96.436000000000007"/>
    <n v="0.48153214774279701"/>
    <n v="0.35294117647058798"/>
    <n v="0.285396716826265"/>
    <n v="3"/>
    <n v="2"/>
    <n v="2"/>
    <n v="15"/>
    <n v="10"/>
    <n v="10"/>
    <n v="35"/>
    <n v="2.3333333333333299"/>
    <x v="2"/>
    <s v="Class-2"/>
    <x v="1"/>
  </r>
  <r>
    <n v="5393"/>
    <n v="5.81"/>
    <d v="2002-07-26T00:00:00"/>
    <n v="1"/>
    <n v="5.81"/>
    <n v="0.126880984952121"/>
    <n v="0"/>
    <n v="0.278385772913817"/>
    <n v="1"/>
    <n v="1"/>
    <n v="2"/>
    <n v="5"/>
    <n v="5"/>
    <n v="10"/>
    <n v="20"/>
    <n v="1.3333333333333299"/>
    <x v="4"/>
    <s v="Class-1"/>
    <x v="0"/>
  </r>
  <r>
    <n v="5394"/>
    <n v="71.721999999999994"/>
    <d v="2002-07-28T00:00:00"/>
    <n v="1"/>
    <n v="71.721999999999994"/>
    <n v="0.60379616963063798"/>
    <n v="0"/>
    <n v="0.28317373461012302"/>
    <n v="4"/>
    <n v="1"/>
    <n v="2"/>
    <n v="20"/>
    <n v="5"/>
    <n v="10"/>
    <n v="35"/>
    <n v="2.3333333333333299"/>
    <x v="2"/>
    <s v="Class-2"/>
    <x v="2"/>
  </r>
  <r>
    <n v="5395"/>
    <n v="87.176000000000002"/>
    <d v="2003-01-02T00:00:00"/>
    <n v="1"/>
    <n v="87.176000000000002"/>
    <n v="0.66415868673051104"/>
    <n v="0"/>
    <n v="0.49110807113542998"/>
    <n v="4"/>
    <n v="1"/>
    <n v="3"/>
    <n v="20"/>
    <n v="5"/>
    <n v="15"/>
    <n v="40"/>
    <n v="2.6666666666666701"/>
    <x v="2"/>
    <s v="Class-2"/>
    <x v="2"/>
  </r>
  <r>
    <n v="5396"/>
    <n v="15.247999999999999"/>
    <d v="2002-09-26T00:00:00"/>
    <n v="1"/>
    <n v="15.247999999999999"/>
    <n v="0.21682626538988101"/>
    <n v="0"/>
    <n v="0.38987688098495199"/>
    <n v="2"/>
    <n v="1"/>
    <n v="2"/>
    <n v="10"/>
    <n v="5"/>
    <n v="10"/>
    <n v="25"/>
    <n v="1.6666666666666701"/>
    <x v="4"/>
    <s v="Class-1"/>
    <x v="2"/>
  </r>
  <r>
    <n v="5397"/>
    <n v="48.832000000000001"/>
    <d v="2002-07-28T00:00:00"/>
    <n v="1"/>
    <n v="48.832000000000001"/>
    <n v="0.48597811217508102"/>
    <n v="0"/>
    <n v="0.28317373461012302"/>
    <n v="3"/>
    <n v="1"/>
    <n v="2"/>
    <n v="15"/>
    <n v="5"/>
    <n v="10"/>
    <n v="30"/>
    <n v="2"/>
    <x v="2"/>
    <s v="Class-2"/>
    <x v="2"/>
  </r>
  <r>
    <n v="5398"/>
    <n v="160.24"/>
    <d v="2004-01-04T00:00:00"/>
    <n v="2"/>
    <n v="320.48"/>
    <n v="0.80796853625174203"/>
    <n v="0.35294117647058798"/>
    <n v="0.60619015047879499"/>
    <n v="5"/>
    <n v="2"/>
    <n v="4"/>
    <n v="25"/>
    <n v="10"/>
    <n v="20"/>
    <n v="55"/>
    <n v="3.6666666666666701"/>
    <x v="0"/>
    <s v="Class-3"/>
    <x v="0"/>
  </r>
  <r>
    <n v="5399"/>
    <n v="14.83"/>
    <d v="2002-07-24T00:00:00"/>
    <n v="1"/>
    <n v="14.83"/>
    <n v="0.21323529411765099"/>
    <n v="0"/>
    <n v="0.27650478796169597"/>
    <n v="2"/>
    <n v="1"/>
    <n v="2"/>
    <n v="10"/>
    <n v="5"/>
    <n v="10"/>
    <n v="25"/>
    <n v="1.6666666666666701"/>
    <x v="4"/>
    <s v="Class-1"/>
    <x v="0"/>
  </r>
  <r>
    <n v="54"/>
    <n v="9.8438888888888894"/>
    <d v="2004-01-30T00:00:00"/>
    <n v="18"/>
    <n v="177.19"/>
    <n v="0.16621067031464001"/>
    <n v="0.90971272229822198"/>
    <n v="0.61627906976744096"/>
    <n v="1"/>
    <n v="5"/>
    <n v="4"/>
    <n v="5"/>
    <n v="25"/>
    <n v="20"/>
    <n v="50"/>
    <n v="3.3333333333333299"/>
    <x v="0"/>
    <s v="Class-3"/>
    <x v="0"/>
  </r>
  <r>
    <n v="540"/>
    <n v="44.84"/>
    <d v="2002-03-30T00:00:00"/>
    <n v="1"/>
    <n v="44.84"/>
    <n v="0.45844733242132302"/>
    <n v="0"/>
    <n v="0.105848153214774"/>
    <n v="3"/>
    <n v="1"/>
    <n v="1"/>
    <n v="15"/>
    <n v="5"/>
    <n v="5"/>
    <n v="25"/>
    <n v="1.6666666666666701"/>
    <x v="4"/>
    <s v="Class-1"/>
    <x v="0"/>
  </r>
  <r>
    <n v="5400"/>
    <n v="274.125"/>
    <d v="2004-11-21T00:00:00"/>
    <n v="2"/>
    <n v="548.25"/>
    <n v="0.88987688098499995"/>
    <n v="0.35294117647058798"/>
    <n v="0.89534883720930203"/>
    <n v="5"/>
    <n v="2"/>
    <n v="5"/>
    <n v="25"/>
    <n v="10"/>
    <n v="25"/>
    <n v="60"/>
    <n v="4"/>
    <x v="1"/>
    <s v="Class-4"/>
    <x v="0"/>
  </r>
  <r>
    <n v="5401"/>
    <n v="64.86"/>
    <d v="2004-01-03T00:00:00"/>
    <n v="2"/>
    <n v="129.72"/>
    <n v="0.574042407660728"/>
    <n v="0.35294117647058798"/>
    <n v="0.60499316005471904"/>
    <n v="3"/>
    <n v="2"/>
    <n v="4"/>
    <n v="15"/>
    <n v="10"/>
    <n v="20"/>
    <n v="45"/>
    <n v="3"/>
    <x v="0"/>
    <s v="Class-3"/>
    <x v="2"/>
  </r>
  <r>
    <n v="5402"/>
    <n v="137.304"/>
    <d v="2002-09-15T00:00:00"/>
    <n v="1"/>
    <n v="137.304"/>
    <n v="0.77667578659373304"/>
    <n v="0"/>
    <n v="0.372948016415868"/>
    <n v="4"/>
    <n v="1"/>
    <n v="2"/>
    <n v="20"/>
    <n v="5"/>
    <n v="10"/>
    <n v="35"/>
    <n v="2.3333333333333299"/>
    <x v="2"/>
    <s v="Class-2"/>
    <x v="2"/>
  </r>
  <r>
    <n v="5403"/>
    <n v="78.424000000000007"/>
    <d v="2002-07-30T00:00:00"/>
    <n v="1"/>
    <n v="78.424000000000007"/>
    <n v="0.63166894664842599"/>
    <n v="0"/>
    <n v="0.28710670314637499"/>
    <n v="4"/>
    <n v="1"/>
    <n v="2"/>
    <n v="20"/>
    <n v="5"/>
    <n v="10"/>
    <n v="35"/>
    <n v="2.3333333333333299"/>
    <x v="2"/>
    <s v="Class-2"/>
    <x v="2"/>
  </r>
  <r>
    <n v="5404"/>
    <n v="-28.81"/>
    <d v="2004-09-15T00:00:00"/>
    <n v="4"/>
    <n v="-115.24"/>
    <n v="2.8898768809849401E-2"/>
    <n v="0.581395348837209"/>
    <n v="0.78847469220246202"/>
    <n v="1"/>
    <n v="3"/>
    <n v="4"/>
    <n v="5"/>
    <n v="15"/>
    <n v="20"/>
    <n v="40"/>
    <n v="2.6666666666666701"/>
    <x v="2"/>
    <s v="Class-2"/>
    <x v="0"/>
  </r>
  <r>
    <n v="5405"/>
    <n v="39.372"/>
    <d v="2004-09-23T00:00:00"/>
    <n v="5"/>
    <n v="196.86"/>
    <n v="0.42510259917919202"/>
    <n v="0.64261285909712695"/>
    <n v="0.81617647058823495"/>
    <n v="3"/>
    <n v="4"/>
    <n v="5"/>
    <n v="15"/>
    <n v="20"/>
    <n v="25"/>
    <n v="60"/>
    <n v="4"/>
    <x v="1"/>
    <s v="Class-4"/>
    <x v="1"/>
  </r>
  <r>
    <n v="5407"/>
    <n v="74.507999999999996"/>
    <d v="2002-08-01T00:00:00"/>
    <n v="1"/>
    <n v="74.507999999999996"/>
    <n v="0.61542407660738396"/>
    <n v="0"/>
    <n v="0.29035567715458299"/>
    <n v="4"/>
    <n v="1"/>
    <n v="2"/>
    <n v="20"/>
    <n v="5"/>
    <n v="10"/>
    <n v="35"/>
    <n v="2.3333333333333299"/>
    <x v="2"/>
    <s v="Class-2"/>
    <x v="2"/>
  </r>
  <r>
    <n v="5408"/>
    <n v="7.3224999999999998"/>
    <d v="2002-11-18T00:00:00"/>
    <n v="4"/>
    <n v="29.29"/>
    <n v="0.14483584131327101"/>
    <n v="0.581395348837209"/>
    <n v="0.45656634746921998"/>
    <n v="1"/>
    <n v="3"/>
    <n v="3"/>
    <n v="5"/>
    <n v="15"/>
    <n v="15"/>
    <n v="35"/>
    <n v="2.3333333333333299"/>
    <x v="2"/>
    <s v="Class-2"/>
    <x v="0"/>
  </r>
  <r>
    <n v="5409"/>
    <n v="16.53"/>
    <d v="2002-07-29T00:00:00"/>
    <n v="2"/>
    <n v="33.06"/>
    <n v="0.233926128590975"/>
    <n v="0.35294117647058798"/>
    <n v="0.285396716826265"/>
    <n v="2"/>
    <n v="2"/>
    <n v="2"/>
    <n v="10"/>
    <n v="10"/>
    <n v="10"/>
    <n v="30"/>
    <n v="2"/>
    <x v="2"/>
    <s v="Class-2"/>
    <x v="0"/>
  </r>
  <r>
    <n v="541"/>
    <n v="127.926363636364"/>
    <d v="2004-04-03T00:00:00"/>
    <n v="11"/>
    <n v="1407.1900000000039"/>
    <n v="0.76214090287280001"/>
    <n v="0.83413132694938497"/>
    <n v="0.65406976744185896"/>
    <n v="4"/>
    <n v="5"/>
    <n v="4"/>
    <n v="20"/>
    <n v="25"/>
    <n v="20"/>
    <n v="65"/>
    <n v="4.3333333333333304"/>
    <x v="1"/>
    <s v="Class-4"/>
    <x v="0"/>
  </r>
  <r>
    <n v="5410"/>
    <n v="80.569999999999993"/>
    <d v="2003-08-26T00:00:00"/>
    <n v="2"/>
    <n v="161.13999999999999"/>
    <n v="0.63987688098495299"/>
    <n v="0.35294117647058798"/>
    <n v="0.55386456908344694"/>
    <n v="4"/>
    <n v="2"/>
    <n v="3"/>
    <n v="20"/>
    <n v="10"/>
    <n v="15"/>
    <n v="45"/>
    <n v="3"/>
    <x v="0"/>
    <s v="Class-3"/>
    <x v="0"/>
  </r>
  <r>
    <n v="5411"/>
    <n v="58.555999999999997"/>
    <d v="2002-08-01T00:00:00"/>
    <n v="1"/>
    <n v="58.555999999999997"/>
    <n v="0.53984268125853296"/>
    <n v="0"/>
    <n v="0.29035567715458299"/>
    <n v="3"/>
    <n v="1"/>
    <n v="2"/>
    <n v="15"/>
    <n v="5"/>
    <n v="10"/>
    <n v="30"/>
    <n v="2"/>
    <x v="2"/>
    <s v="Class-2"/>
    <x v="2"/>
  </r>
  <r>
    <n v="5412"/>
    <n v="28.135999999999999"/>
    <d v="2002-07-30T00:00:00"/>
    <n v="1"/>
    <n v="28.135999999999999"/>
    <n v="0.33686730506155399"/>
    <n v="0"/>
    <n v="0.28710670314637499"/>
    <n v="2"/>
    <n v="1"/>
    <n v="2"/>
    <n v="10"/>
    <n v="5"/>
    <n v="10"/>
    <n v="25"/>
    <n v="1.6666666666666701"/>
    <x v="4"/>
    <s v="Class-1"/>
    <x v="2"/>
  </r>
  <r>
    <n v="5413"/>
    <n v="24.69"/>
    <d v="2002-07-29T00:00:00"/>
    <n v="1"/>
    <n v="24.69"/>
    <n v="0.30779753761969703"/>
    <n v="0"/>
    <n v="0.285396716826265"/>
    <n v="2"/>
    <n v="1"/>
    <n v="2"/>
    <n v="10"/>
    <n v="5"/>
    <n v="10"/>
    <n v="25"/>
    <n v="1.6666666666666701"/>
    <x v="4"/>
    <s v="Class-1"/>
    <x v="0"/>
  </r>
  <r>
    <n v="5414"/>
    <n v="88.727999999999994"/>
    <d v="2002-08-02T00:00:00"/>
    <n v="1"/>
    <n v="88.727999999999994"/>
    <n v="0.66911764705882903"/>
    <n v="0"/>
    <n v="0.29257865937072502"/>
    <n v="4"/>
    <n v="1"/>
    <n v="2"/>
    <n v="20"/>
    <n v="5"/>
    <n v="10"/>
    <n v="35"/>
    <n v="2.3333333333333299"/>
    <x v="2"/>
    <s v="Class-2"/>
    <x v="2"/>
  </r>
  <r>
    <n v="5415"/>
    <n v="28.34"/>
    <d v="2002-07-31T00:00:00"/>
    <n v="1"/>
    <n v="28.34"/>
    <n v="0.33977428180573999"/>
    <n v="0"/>
    <n v="0.28847469220246202"/>
    <n v="2"/>
    <n v="1"/>
    <n v="2"/>
    <n v="10"/>
    <n v="5"/>
    <n v="10"/>
    <n v="25"/>
    <n v="1.6666666666666701"/>
    <x v="4"/>
    <s v="Class-1"/>
    <x v="2"/>
  </r>
  <r>
    <n v="5416"/>
    <n v="102.43600000000001"/>
    <d v="2002-10-27T00:00:00"/>
    <n v="1"/>
    <n v="102.43600000000001"/>
    <n v="0.70844733242135405"/>
    <n v="0"/>
    <n v="0.42869357045143602"/>
    <n v="4"/>
    <n v="1"/>
    <n v="3"/>
    <n v="20"/>
    <n v="5"/>
    <n v="15"/>
    <n v="40"/>
    <n v="2.6666666666666701"/>
    <x v="2"/>
    <s v="Class-2"/>
    <x v="2"/>
  </r>
  <r>
    <n v="5417"/>
    <n v="164.178"/>
    <d v="2002-08-16T00:00:00"/>
    <n v="1"/>
    <n v="164.178"/>
    <n v="0.81224350205201601"/>
    <n v="0"/>
    <n v="0.31874145006839899"/>
    <n v="5"/>
    <n v="1"/>
    <n v="2"/>
    <n v="25"/>
    <n v="5"/>
    <n v="10"/>
    <n v="40"/>
    <n v="2.6666666666666701"/>
    <x v="2"/>
    <s v="Class-2"/>
    <x v="2"/>
  </r>
  <r>
    <n v="5418"/>
    <n v="103.56399999999999"/>
    <d v="2002-08-04T00:00:00"/>
    <n v="1"/>
    <n v="103.56399999999999"/>
    <n v="0.71067031463749697"/>
    <n v="0"/>
    <n v="0.29651162790697599"/>
    <n v="4"/>
    <n v="1"/>
    <n v="2"/>
    <n v="20"/>
    <n v="5"/>
    <n v="10"/>
    <n v="35"/>
    <n v="2.3333333333333299"/>
    <x v="2"/>
    <s v="Class-2"/>
    <x v="2"/>
  </r>
  <r>
    <n v="5419"/>
    <n v="232.67599999999999"/>
    <d v="2002-08-21T00:00:00"/>
    <n v="1"/>
    <n v="232.67599999999999"/>
    <n v="0.86696306429552905"/>
    <n v="0"/>
    <n v="0.331395348837209"/>
    <n v="5"/>
    <n v="1"/>
    <n v="2"/>
    <n v="25"/>
    <n v="5"/>
    <n v="10"/>
    <n v="40"/>
    <n v="2.6666666666666701"/>
    <x v="2"/>
    <s v="Class-2"/>
    <x v="2"/>
  </r>
  <r>
    <n v="542"/>
    <n v="332.39179999999999"/>
    <d v="2004-08-22T00:00:00"/>
    <n v="3"/>
    <n v="997.17539999999997"/>
    <n v="0.910054719562295"/>
    <n v="0.49743502051983601"/>
    <n v="0.75632694938440403"/>
    <n v="5"/>
    <n v="3"/>
    <n v="4"/>
    <n v="25"/>
    <n v="15"/>
    <n v="20"/>
    <n v="60"/>
    <n v="4"/>
    <x v="1"/>
    <s v="Class-4"/>
    <x v="0"/>
  </r>
  <r>
    <n v="5420"/>
    <n v="32.869999999999997"/>
    <d v="2002-07-30T00:00:00"/>
    <n v="1"/>
    <n v="32.869999999999997"/>
    <n v="0.37927496580026399"/>
    <n v="0"/>
    <n v="0.28710670314637499"/>
    <n v="2"/>
    <n v="1"/>
    <n v="2"/>
    <n v="10"/>
    <n v="5"/>
    <n v="10"/>
    <n v="25"/>
    <n v="1.6666666666666701"/>
    <x v="4"/>
    <s v="Class-1"/>
    <x v="2"/>
  </r>
  <r>
    <n v="5421"/>
    <n v="38.669600000000003"/>
    <d v="2002-08-15T00:00:00"/>
    <n v="2"/>
    <n v="77.339200000000005"/>
    <n v="0.41723666210668903"/>
    <n v="0.35294117647058798"/>
    <n v="0.31668946648426799"/>
    <n v="3"/>
    <n v="2"/>
    <n v="2"/>
    <n v="15"/>
    <n v="10"/>
    <n v="10"/>
    <n v="35"/>
    <n v="2.3333333333333299"/>
    <x v="2"/>
    <s v="Class-2"/>
    <x v="2"/>
  </r>
  <r>
    <n v="5422"/>
    <n v="48.357599999999998"/>
    <d v="2002-11-29T00:00:00"/>
    <n v="2"/>
    <n v="96.715199999999996"/>
    <n v="0.48255813953486298"/>
    <n v="0.35294117647058798"/>
    <n v="0.46733926128590902"/>
    <n v="3"/>
    <n v="2"/>
    <n v="3"/>
    <n v="15"/>
    <n v="10"/>
    <n v="15"/>
    <n v="40"/>
    <n v="2.6666666666666701"/>
    <x v="2"/>
    <s v="Class-2"/>
    <x v="2"/>
  </r>
  <r>
    <n v="5423"/>
    <n v="23.968"/>
    <d v="2002-08-16T00:00:00"/>
    <n v="1"/>
    <n v="23.968"/>
    <n v="0.299760601915183"/>
    <n v="0"/>
    <n v="0.31874145006839899"/>
    <n v="2"/>
    <n v="1"/>
    <n v="2"/>
    <n v="10"/>
    <n v="5"/>
    <n v="10"/>
    <n v="25"/>
    <n v="1.6666666666666701"/>
    <x v="4"/>
    <s v="Class-1"/>
    <x v="2"/>
  </r>
  <r>
    <n v="5424"/>
    <n v="115.91"/>
    <d v="2002-08-18T00:00:00"/>
    <n v="1"/>
    <n v="115.91"/>
    <n v="0.73768809849523098"/>
    <n v="0"/>
    <n v="0.32352941176470601"/>
    <n v="4"/>
    <n v="1"/>
    <n v="2"/>
    <n v="20"/>
    <n v="5"/>
    <n v="10"/>
    <n v="35"/>
    <n v="2.3333333333333299"/>
    <x v="2"/>
    <s v="Class-2"/>
    <x v="2"/>
  </r>
  <r>
    <n v="5425"/>
    <n v="68.361999999999995"/>
    <d v="2002-08-02T00:00:00"/>
    <n v="1"/>
    <n v="68.361999999999995"/>
    <n v="0.59028727770177103"/>
    <n v="0"/>
    <n v="0.29257865937072502"/>
    <n v="3"/>
    <n v="1"/>
    <n v="2"/>
    <n v="15"/>
    <n v="5"/>
    <n v="10"/>
    <n v="30"/>
    <n v="2"/>
    <x v="2"/>
    <s v="Class-2"/>
    <x v="2"/>
  </r>
  <r>
    <n v="5426"/>
    <n v="78.527600000000007"/>
    <d v="2002-08-13T00:00:00"/>
    <n v="1"/>
    <n v="78.527600000000007"/>
    <n v="0.63286593707250305"/>
    <n v="0"/>
    <n v="0.31378248974008199"/>
    <n v="4"/>
    <n v="1"/>
    <n v="2"/>
    <n v="20"/>
    <n v="5"/>
    <n v="10"/>
    <n v="35"/>
    <n v="2.3333333333333299"/>
    <x v="2"/>
    <s v="Class-2"/>
    <x v="2"/>
  </r>
  <r>
    <n v="5427"/>
    <n v="76.551428571428602"/>
    <d v="2004-10-15T00:00:00"/>
    <n v="7"/>
    <n v="535.86000000000024"/>
    <n v="0.62431600547195398"/>
    <n v="0.73204514363885098"/>
    <n v="0.84216826265389799"/>
    <n v="4"/>
    <n v="4"/>
    <n v="5"/>
    <n v="20"/>
    <n v="20"/>
    <n v="25"/>
    <n v="65"/>
    <n v="4.3333333333333304"/>
    <x v="1"/>
    <s v="Class-4"/>
    <x v="0"/>
  </r>
  <r>
    <n v="5428"/>
    <n v="39.218000000000004"/>
    <d v="2002-09-23T00:00:00"/>
    <n v="1"/>
    <n v="39.218000000000004"/>
    <n v="0.423221614227072"/>
    <n v="0"/>
    <n v="0.38645690834473301"/>
    <n v="3"/>
    <n v="1"/>
    <n v="2"/>
    <n v="15"/>
    <n v="5"/>
    <n v="10"/>
    <n v="30"/>
    <n v="2"/>
    <x v="2"/>
    <s v="Class-2"/>
    <x v="2"/>
  </r>
  <r>
    <n v="5429"/>
    <n v="62.107999999999997"/>
    <d v="2004-01-28T00:00:00"/>
    <n v="2"/>
    <n v="124.21599999999999"/>
    <n v="0.56121751025990496"/>
    <n v="0.35294117647058798"/>
    <n v="0.61576607387140803"/>
    <n v="3"/>
    <n v="2"/>
    <n v="4"/>
    <n v="15"/>
    <n v="10"/>
    <n v="20"/>
    <n v="45"/>
    <n v="3"/>
    <x v="0"/>
    <s v="Class-3"/>
    <x v="2"/>
  </r>
  <r>
    <n v="543"/>
    <n v="4257.2966666666698"/>
    <d v="2004-07-22T00:00:00"/>
    <n v="18"/>
    <n v="76631.340000000055"/>
    <n v="0.99333105335164096"/>
    <n v="0.90971272229822198"/>
    <n v="0.72674418604651103"/>
    <n v="5"/>
    <n v="5"/>
    <n v="4"/>
    <n v="25"/>
    <n v="25"/>
    <n v="20"/>
    <n v="70"/>
    <n v="4.6666666666666696"/>
    <x v="1"/>
    <s v="Class-4"/>
    <x v="0"/>
  </r>
  <r>
    <n v="5430"/>
    <n v="89.248400000000004"/>
    <d v="2002-09-22T00:00:00"/>
    <n v="1"/>
    <n v="89.248400000000004"/>
    <n v="0.67202462380301597"/>
    <n v="0"/>
    <n v="0.38303693570451403"/>
    <n v="4"/>
    <n v="1"/>
    <n v="2"/>
    <n v="20"/>
    <n v="5"/>
    <n v="10"/>
    <n v="35"/>
    <n v="2.3333333333333299"/>
    <x v="2"/>
    <s v="Class-2"/>
    <x v="2"/>
  </r>
  <r>
    <n v="5431"/>
    <n v="39.216000000000001"/>
    <d v="2002-08-02T00:00:00"/>
    <n v="1"/>
    <n v="39.216000000000001"/>
    <n v="0.42219562243500602"/>
    <n v="0"/>
    <n v="0.29257865937072502"/>
    <n v="3"/>
    <n v="1"/>
    <n v="2"/>
    <n v="15"/>
    <n v="5"/>
    <n v="10"/>
    <n v="30"/>
    <n v="2"/>
    <x v="2"/>
    <s v="Class-2"/>
    <x v="2"/>
  </r>
  <r>
    <n v="5432"/>
    <n v="3.1"/>
    <d v="2002-06-21T00:00:00"/>
    <n v="1"/>
    <n v="3.1"/>
    <n v="9.4904240766074094E-2"/>
    <n v="0"/>
    <n v="0.22400820793433701"/>
    <n v="1"/>
    <n v="1"/>
    <n v="2"/>
    <n v="5"/>
    <n v="5"/>
    <n v="10"/>
    <n v="20"/>
    <n v="1.3333333333333299"/>
    <x v="4"/>
    <s v="Class-1"/>
    <x v="0"/>
  </r>
  <r>
    <n v="5433"/>
    <n v="3.7704"/>
    <d v="2002-08-03T00:00:00"/>
    <n v="2"/>
    <n v="7.5407999999999999"/>
    <n v="0.102770177838578"/>
    <n v="0.35294117647058798"/>
    <n v="0.294801641586867"/>
    <n v="1"/>
    <n v="2"/>
    <n v="2"/>
    <n v="5"/>
    <n v="10"/>
    <n v="10"/>
    <n v="25"/>
    <n v="1.6666666666666701"/>
    <x v="4"/>
    <s v="Class-1"/>
    <x v="1"/>
  </r>
  <r>
    <n v="5435"/>
    <n v="1.0900000000000001"/>
    <d v="2002-06-15T00:00:00"/>
    <n v="1"/>
    <n v="1.0900000000000001"/>
    <n v="6.68604651162788E-2"/>
    <n v="0"/>
    <n v="0.21289329685362501"/>
    <n v="1"/>
    <n v="1"/>
    <n v="2"/>
    <n v="5"/>
    <n v="5"/>
    <n v="10"/>
    <n v="20"/>
    <n v="1.3333333333333299"/>
    <x v="4"/>
    <s v="Class-1"/>
    <x v="0"/>
  </r>
  <r>
    <n v="5436"/>
    <n v="58.31"/>
    <d v="2002-08-01T00:00:00"/>
    <n v="1"/>
    <n v="58.31"/>
    <n v="0.537961696306412"/>
    <n v="0"/>
    <n v="0.29035567715458299"/>
    <n v="3"/>
    <n v="1"/>
    <n v="2"/>
    <n v="15"/>
    <n v="5"/>
    <n v="10"/>
    <n v="30"/>
    <n v="2"/>
    <x v="2"/>
    <s v="Class-2"/>
    <x v="0"/>
  </r>
  <r>
    <n v="5437"/>
    <n v="319.26"/>
    <d v="2002-04-09T00:00:00"/>
    <n v="1"/>
    <n v="319.26"/>
    <n v="0.90560875513001005"/>
    <n v="0"/>
    <n v="0.12072503419972599"/>
    <n v="5"/>
    <n v="1"/>
    <n v="1"/>
    <n v="25"/>
    <n v="5"/>
    <n v="5"/>
    <n v="35"/>
    <n v="2.3333333333333299"/>
    <x v="2"/>
    <s v="Class-2"/>
    <x v="0"/>
  </r>
  <r>
    <n v="5438"/>
    <n v="8.0399999999999991"/>
    <d v="2002-06-15T00:00:00"/>
    <n v="1"/>
    <n v="8.0399999999999991"/>
    <n v="0.152359781121753"/>
    <n v="0"/>
    <n v="0.21289329685362501"/>
    <n v="1"/>
    <n v="1"/>
    <n v="2"/>
    <n v="5"/>
    <n v="5"/>
    <n v="10"/>
    <n v="20"/>
    <n v="1.3333333333333299"/>
    <x v="4"/>
    <s v="Class-1"/>
    <x v="0"/>
  </r>
  <r>
    <n v="5439"/>
    <n v="15.247999999999999"/>
    <d v="2002-08-01T00:00:00"/>
    <n v="1"/>
    <n v="15.247999999999999"/>
    <n v="0.21682626538988101"/>
    <n v="0"/>
    <n v="0.29035567715458299"/>
    <n v="2"/>
    <n v="1"/>
    <n v="2"/>
    <n v="10"/>
    <n v="5"/>
    <n v="10"/>
    <n v="25"/>
    <n v="1.6666666666666701"/>
    <x v="4"/>
    <s v="Class-1"/>
    <x v="2"/>
  </r>
  <r>
    <n v="544"/>
    <n v="63.510769230769199"/>
    <d v="2002-12-12T00:00:00"/>
    <n v="13"/>
    <n v="825.63999999999965"/>
    <n v="0.56703146374827795"/>
    <n v="0.86234610123119004"/>
    <n v="0.48016415868673001"/>
    <n v="3"/>
    <n v="5"/>
    <n v="3"/>
    <n v="15"/>
    <n v="25"/>
    <n v="15"/>
    <n v="55"/>
    <n v="3.6666666666666701"/>
    <x v="0"/>
    <s v="Class-3"/>
    <x v="0"/>
  </r>
  <r>
    <n v="5440"/>
    <n v="1.32"/>
    <d v="2002-04-13T00:00:00"/>
    <n v="1"/>
    <n v="1.32"/>
    <n v="7.0451436388508704E-2"/>
    <n v="0"/>
    <n v="0.126196990424077"/>
    <n v="1"/>
    <n v="1"/>
    <n v="1"/>
    <n v="5"/>
    <n v="5"/>
    <n v="5"/>
    <n v="15"/>
    <n v="1"/>
    <x v="4"/>
    <s v="Class-1"/>
    <x v="0"/>
  </r>
  <r>
    <n v="5441"/>
    <n v="134.36000000000001"/>
    <d v="2002-08-02T00:00:00"/>
    <n v="1"/>
    <n v="134.36000000000001"/>
    <n v="0.77325581395351395"/>
    <n v="0"/>
    <n v="0.29257865937072502"/>
    <n v="4"/>
    <n v="1"/>
    <n v="2"/>
    <n v="20"/>
    <n v="5"/>
    <n v="10"/>
    <n v="35"/>
    <n v="2.3333333333333299"/>
    <x v="2"/>
    <s v="Class-2"/>
    <x v="0"/>
  </r>
  <r>
    <n v="5442"/>
    <n v="104.596"/>
    <d v="2002-08-30T00:00:00"/>
    <n v="1"/>
    <n v="104.596"/>
    <n v="0.71272229822162803"/>
    <n v="0"/>
    <n v="0.34969220246237998"/>
    <n v="4"/>
    <n v="1"/>
    <n v="2"/>
    <n v="20"/>
    <n v="5"/>
    <n v="10"/>
    <n v="35"/>
    <n v="2.3333333333333299"/>
    <x v="2"/>
    <s v="Class-2"/>
    <x v="2"/>
  </r>
  <r>
    <n v="5443"/>
    <n v="157.97999999999999"/>
    <d v="2002-07-03T00:00:00"/>
    <n v="1"/>
    <n v="157.97999999999999"/>
    <n v="0.80437756497951196"/>
    <n v="0"/>
    <n v="0.244015047879617"/>
    <n v="5"/>
    <n v="1"/>
    <n v="2"/>
    <n v="25"/>
    <n v="5"/>
    <n v="10"/>
    <n v="40"/>
    <n v="2.6666666666666701"/>
    <x v="2"/>
    <s v="Class-2"/>
    <x v="0"/>
  </r>
  <r>
    <n v="5444"/>
    <n v="63.075333333333298"/>
    <d v="2003-05-11T00:00:00"/>
    <n v="3"/>
    <n v="189.22599999999989"/>
    <n v="0.56515047879615699"/>
    <n v="0.49743502051983601"/>
    <n v="0.51709986320109302"/>
    <n v="3"/>
    <n v="3"/>
    <n v="3"/>
    <n v="15"/>
    <n v="15"/>
    <n v="15"/>
    <n v="45"/>
    <n v="3"/>
    <x v="0"/>
    <s v="Class-3"/>
    <x v="2"/>
  </r>
  <r>
    <n v="5445"/>
    <n v="18.924499999999998"/>
    <d v="2004-08-07T00:00:00"/>
    <n v="4"/>
    <n v="75.697999999999993"/>
    <n v="0.25701094391245199"/>
    <n v="0.581395348837209"/>
    <n v="0.74230506155950704"/>
    <n v="2"/>
    <n v="3"/>
    <n v="4"/>
    <n v="10"/>
    <n v="15"/>
    <n v="20"/>
    <n v="45"/>
    <n v="3"/>
    <x v="0"/>
    <s v="Class-3"/>
    <x v="1"/>
  </r>
  <r>
    <n v="5447"/>
    <n v="73.559839999999994"/>
    <d v="2003-08-15T00:00:00"/>
    <n v="5"/>
    <n v="367.79919999999998"/>
    <n v="0.61080711354308803"/>
    <n v="0.64261285909712695"/>
    <n v="0.55061559507523905"/>
    <n v="4"/>
    <n v="4"/>
    <n v="3"/>
    <n v="20"/>
    <n v="20"/>
    <n v="15"/>
    <n v="55"/>
    <n v="3.6666666666666701"/>
    <x v="0"/>
    <s v="Class-3"/>
    <x v="1"/>
  </r>
  <r>
    <n v="5449"/>
    <n v="85.246399999999994"/>
    <d v="2002-08-04T00:00:00"/>
    <n v="1"/>
    <n v="85.246399999999994"/>
    <n v="0.65680574555403903"/>
    <n v="0"/>
    <n v="0.29651162790697599"/>
    <n v="4"/>
    <n v="1"/>
    <n v="2"/>
    <n v="20"/>
    <n v="5"/>
    <n v="10"/>
    <n v="35"/>
    <n v="2.3333333333333299"/>
    <x v="2"/>
    <s v="Class-2"/>
    <x v="2"/>
  </r>
  <r>
    <n v="545"/>
    <n v="-75.973749999999995"/>
    <d v="2004-07-16T00:00:00"/>
    <n v="8"/>
    <n v="-607.79"/>
    <n v="1.76128590971272E-2"/>
    <n v="0.76333789329685398"/>
    <n v="0.72024623803009502"/>
    <n v="1"/>
    <n v="4"/>
    <n v="4"/>
    <n v="5"/>
    <n v="20"/>
    <n v="20"/>
    <n v="45"/>
    <n v="3"/>
    <x v="0"/>
    <s v="Class-3"/>
    <x v="0"/>
  </r>
  <r>
    <n v="5450"/>
    <n v="0.3"/>
    <d v="2002-08-01T00:00:00"/>
    <n v="1"/>
    <n v="0.3"/>
    <n v="5.52325581395346E-2"/>
    <n v="0"/>
    <n v="0.29035567715458299"/>
    <n v="1"/>
    <n v="1"/>
    <n v="2"/>
    <n v="5"/>
    <n v="5"/>
    <n v="10"/>
    <n v="20"/>
    <n v="1.3333333333333299"/>
    <x v="4"/>
    <s v="Class-1"/>
    <x v="0"/>
  </r>
  <r>
    <n v="5451"/>
    <n v="19.7744"/>
    <d v="2002-02-21T00:00:00"/>
    <n v="1"/>
    <n v="19.7744"/>
    <n v="0.26333789329685697"/>
    <n v="0"/>
    <n v="5.4035567715458303E-2"/>
    <n v="2"/>
    <n v="1"/>
    <n v="1"/>
    <n v="10"/>
    <n v="5"/>
    <n v="5"/>
    <n v="20"/>
    <n v="1.3333333333333299"/>
    <x v="4"/>
    <s v="Class-1"/>
    <x v="2"/>
  </r>
  <r>
    <n v="5452"/>
    <n v="41.83"/>
    <d v="2002-07-25T00:00:00"/>
    <n v="1"/>
    <n v="41.83"/>
    <n v="0.440492476060175"/>
    <n v="0"/>
    <n v="0.27735978112175103"/>
    <n v="3"/>
    <n v="1"/>
    <n v="2"/>
    <n v="15"/>
    <n v="5"/>
    <n v="10"/>
    <n v="30"/>
    <n v="2"/>
    <x v="2"/>
    <s v="Class-2"/>
    <x v="0"/>
  </r>
  <r>
    <n v="5453"/>
    <n v="248.86"/>
    <d v="2002-07-04T00:00:00"/>
    <n v="1"/>
    <n v="248.86"/>
    <n v="0.87824897400825297"/>
    <n v="0"/>
    <n v="0.24521203830369401"/>
    <n v="5"/>
    <n v="1"/>
    <n v="2"/>
    <n v="25"/>
    <n v="5"/>
    <n v="10"/>
    <n v="40"/>
    <n v="2.6666666666666701"/>
    <x v="2"/>
    <s v="Class-2"/>
    <x v="0"/>
  </r>
  <r>
    <n v="5454"/>
    <n v="38.494999999999997"/>
    <d v="2002-04-05T00:00:00"/>
    <n v="2"/>
    <n v="76.989999999999995"/>
    <n v="0.416210670314624"/>
    <n v="0.35294117647058798"/>
    <n v="0.114911080711354"/>
    <n v="3"/>
    <n v="2"/>
    <n v="1"/>
    <n v="15"/>
    <n v="10"/>
    <n v="5"/>
    <n v="30"/>
    <n v="2"/>
    <x v="2"/>
    <s v="Class-2"/>
    <x v="0"/>
  </r>
  <r>
    <n v="5455"/>
    <n v="83.687600000000003"/>
    <d v="2002-08-23T00:00:00"/>
    <n v="2"/>
    <n v="167.37520000000001"/>
    <n v="0.65099179206566604"/>
    <n v="0.35294117647058798"/>
    <n v="0.335499316005472"/>
    <n v="4"/>
    <n v="2"/>
    <n v="2"/>
    <n v="20"/>
    <n v="10"/>
    <n v="10"/>
    <n v="40"/>
    <n v="2.6666666666666701"/>
    <x v="2"/>
    <s v="Class-2"/>
    <x v="1"/>
  </r>
  <r>
    <n v="5457"/>
    <n v="76.84"/>
    <d v="2002-09-20T00:00:00"/>
    <n v="1"/>
    <n v="76.84"/>
    <n v="0.62534199726401996"/>
    <n v="0"/>
    <n v="0.38098495212038302"/>
    <n v="4"/>
    <n v="1"/>
    <n v="2"/>
    <n v="20"/>
    <n v="5"/>
    <n v="10"/>
    <n v="35"/>
    <n v="2.3333333333333299"/>
    <x v="2"/>
    <s v="Class-2"/>
    <x v="2"/>
  </r>
  <r>
    <n v="5458"/>
    <n v="2.5094400000000001"/>
    <d v="2004-04-04T00:00:00"/>
    <n v="10"/>
    <n v="25.0944"/>
    <n v="8.4131326949384494E-2"/>
    <n v="0.81549247606019204"/>
    <n v="0.65441176470588103"/>
    <n v="1"/>
    <n v="5"/>
    <n v="4"/>
    <n v="5"/>
    <n v="25"/>
    <n v="20"/>
    <n v="50"/>
    <n v="3.3333333333333299"/>
    <x v="0"/>
    <s v="Class-3"/>
    <x v="1"/>
  </r>
  <r>
    <n v="546"/>
    <n v="907.41714285714295"/>
    <d v="2004-05-10T00:00:00"/>
    <n v="7"/>
    <n v="6351.920000000001"/>
    <n v="0.96802325581401605"/>
    <n v="0.73204514363885098"/>
    <n v="0.67664158686730402"/>
    <n v="5"/>
    <n v="4"/>
    <n v="4"/>
    <n v="25"/>
    <n v="20"/>
    <n v="20"/>
    <n v="65"/>
    <n v="4.3333333333333304"/>
    <x v="1"/>
    <s v="Class-4"/>
    <x v="0"/>
  </r>
  <r>
    <n v="5460"/>
    <n v="57.735199999999999"/>
    <d v="2002-08-03T00:00:00"/>
    <n v="1"/>
    <n v="57.735199999999999"/>
    <n v="0.53454172366619301"/>
    <n v="0"/>
    <n v="0.294801641586867"/>
    <n v="3"/>
    <n v="1"/>
    <n v="2"/>
    <n v="15"/>
    <n v="5"/>
    <n v="10"/>
    <n v="30"/>
    <n v="2"/>
    <x v="2"/>
    <s v="Class-2"/>
    <x v="2"/>
  </r>
  <r>
    <n v="5461"/>
    <n v="28.57"/>
    <d v="2002-04-11T00:00:00"/>
    <n v="1"/>
    <n v="28.57"/>
    <n v="0.34182626538987099"/>
    <n v="0"/>
    <n v="0.122948016415869"/>
    <n v="2"/>
    <n v="1"/>
    <n v="1"/>
    <n v="10"/>
    <n v="5"/>
    <n v="5"/>
    <n v="20"/>
    <n v="1.3333333333333299"/>
    <x v="4"/>
    <s v="Class-1"/>
    <x v="0"/>
  </r>
  <r>
    <n v="5462"/>
    <n v="108.73"/>
    <d v="2002-01-01T00:00:00"/>
    <n v="1"/>
    <n v="108.73"/>
    <n v="0.71904924760603395"/>
    <n v="0"/>
    <n v="0"/>
    <n v="4"/>
    <n v="1"/>
    <n v="1"/>
    <n v="20"/>
    <n v="5"/>
    <n v="5"/>
    <n v="30"/>
    <n v="2"/>
    <x v="2"/>
    <s v="Class-2"/>
    <x v="0"/>
  </r>
  <r>
    <n v="5463"/>
    <n v="50.25"/>
    <d v="2002-08-04T00:00:00"/>
    <n v="1"/>
    <n v="50.25"/>
    <n v="0.49333105335155097"/>
    <n v="0"/>
    <n v="0.29651162790697599"/>
    <n v="3"/>
    <n v="1"/>
    <n v="2"/>
    <n v="15"/>
    <n v="5"/>
    <n v="10"/>
    <n v="30"/>
    <n v="2"/>
    <x v="2"/>
    <s v="Class-2"/>
    <x v="2"/>
  </r>
  <r>
    <n v="5464"/>
    <n v="0.12"/>
    <d v="2002-06-11T00:00:00"/>
    <n v="1"/>
    <n v="0.12"/>
    <n v="5.1299589603282902E-2"/>
    <n v="0"/>
    <n v="0.205198358413133"/>
    <n v="1"/>
    <n v="1"/>
    <n v="2"/>
    <n v="5"/>
    <n v="5"/>
    <n v="10"/>
    <n v="20"/>
    <n v="1.3333333333333299"/>
    <x v="4"/>
    <s v="Class-1"/>
    <x v="0"/>
  </r>
  <r>
    <n v="5465"/>
    <n v="69.738"/>
    <d v="2002-08-04T00:00:00"/>
    <n v="1"/>
    <n v="69.738"/>
    <n v="0.59644322845416597"/>
    <n v="0"/>
    <n v="0.29651162790697599"/>
    <n v="3"/>
    <n v="1"/>
    <n v="2"/>
    <n v="15"/>
    <n v="5"/>
    <n v="10"/>
    <n v="30"/>
    <n v="2"/>
    <x v="2"/>
    <s v="Class-2"/>
    <x v="2"/>
  </r>
  <r>
    <n v="5466"/>
    <n v="76.530799999999999"/>
    <d v="2002-08-18T00:00:00"/>
    <n v="1"/>
    <n v="76.530799999999999"/>
    <n v="0.62414500683994301"/>
    <n v="0"/>
    <n v="0.32352941176470601"/>
    <n v="4"/>
    <n v="1"/>
    <n v="2"/>
    <n v="20"/>
    <n v="5"/>
    <n v="10"/>
    <n v="35"/>
    <n v="2.3333333333333299"/>
    <x v="2"/>
    <s v="Class-2"/>
    <x v="2"/>
  </r>
  <r>
    <n v="5467"/>
    <n v="259.38"/>
    <d v="2002-06-22T00:00:00"/>
    <n v="1"/>
    <n v="259.38"/>
    <n v="0.88320793433657196"/>
    <n v="0"/>
    <n v="0.225547195622435"/>
    <n v="5"/>
    <n v="1"/>
    <n v="2"/>
    <n v="25"/>
    <n v="5"/>
    <n v="10"/>
    <n v="40"/>
    <n v="2.6666666666666701"/>
    <x v="2"/>
    <s v="Class-2"/>
    <x v="0"/>
  </r>
  <r>
    <n v="5468"/>
    <n v="114.232"/>
    <d v="2002-07-07T00:00:00"/>
    <n v="1"/>
    <n v="114.232"/>
    <n v="0.73495212038305502"/>
    <n v="0"/>
    <n v="0.24948700410396701"/>
    <n v="4"/>
    <n v="1"/>
    <n v="2"/>
    <n v="20"/>
    <n v="5"/>
    <n v="10"/>
    <n v="35"/>
    <n v="2.3333333333333299"/>
    <x v="2"/>
    <s v="Class-2"/>
    <x v="2"/>
  </r>
  <r>
    <n v="5469"/>
    <n v="15.67"/>
    <d v="2002-03-19T00:00:00"/>
    <n v="1"/>
    <n v="15.67"/>
    <n v="0.225547195622439"/>
    <n v="0"/>
    <n v="8.9432284541723694E-2"/>
    <n v="2"/>
    <n v="1"/>
    <n v="1"/>
    <n v="10"/>
    <n v="5"/>
    <n v="5"/>
    <n v="20"/>
    <n v="1.3333333333333299"/>
    <x v="4"/>
    <s v="Class-1"/>
    <x v="0"/>
  </r>
  <r>
    <n v="547"/>
    <n v="552.66692307692301"/>
    <d v="2004-10-18T00:00:00"/>
    <n v="13"/>
    <n v="7184.6699999999992"/>
    <n v="0.94818741450074295"/>
    <n v="0.86234610123119004"/>
    <n v="0.84627222982216099"/>
    <n v="5"/>
    <n v="5"/>
    <n v="5"/>
    <n v="25"/>
    <n v="25"/>
    <n v="25"/>
    <n v="75"/>
    <n v="5"/>
    <x v="3"/>
    <s v="Class-5"/>
    <x v="0"/>
  </r>
  <r>
    <n v="5470"/>
    <n v="6.53"/>
    <d v="2002-05-11T00:00:00"/>
    <n v="1"/>
    <n v="6.53"/>
    <n v="0.13577291381669099"/>
    <n v="0"/>
    <n v="0.16501367989056101"/>
    <n v="1"/>
    <n v="1"/>
    <n v="1"/>
    <n v="5"/>
    <n v="5"/>
    <n v="5"/>
    <n v="15"/>
    <n v="1"/>
    <x v="4"/>
    <s v="Class-1"/>
    <x v="0"/>
  </r>
  <r>
    <n v="5471"/>
    <n v="49.77"/>
    <d v="2002-07-20T00:00:00"/>
    <n v="1"/>
    <n v="49.77"/>
    <n v="0.49059507523937601"/>
    <n v="0"/>
    <n v="0.27051983584131301"/>
    <n v="3"/>
    <n v="1"/>
    <n v="2"/>
    <n v="15"/>
    <n v="5"/>
    <n v="10"/>
    <n v="30"/>
    <n v="2"/>
    <x v="2"/>
    <s v="Class-2"/>
    <x v="0"/>
  </r>
  <r>
    <n v="5472"/>
    <n v="195.5472"/>
    <d v="2002-08-07T00:00:00"/>
    <n v="1"/>
    <n v="195.5472"/>
    <n v="0.84216826265393696"/>
    <n v="0"/>
    <n v="0.30215458276333801"/>
    <n v="5"/>
    <n v="1"/>
    <n v="2"/>
    <n v="25"/>
    <n v="5"/>
    <n v="10"/>
    <n v="40"/>
    <n v="2.6666666666666701"/>
    <x v="2"/>
    <s v="Class-2"/>
    <x v="2"/>
  </r>
  <r>
    <n v="5473"/>
    <n v="12.43"/>
    <d v="2002-05-20T00:00:00"/>
    <n v="1"/>
    <n v="12.43"/>
    <n v="0.191005471956227"/>
    <n v="0"/>
    <n v="0.17527359781121801"/>
    <n v="1"/>
    <n v="1"/>
    <n v="1"/>
    <n v="5"/>
    <n v="5"/>
    <n v="5"/>
    <n v="15"/>
    <n v="1"/>
    <x v="4"/>
    <s v="Class-1"/>
    <x v="0"/>
  </r>
  <r>
    <n v="5474"/>
    <n v="16.2"/>
    <d v="2002-07-04T00:00:00"/>
    <n v="1"/>
    <n v="16.2"/>
    <n v="0.230677154582767"/>
    <n v="0"/>
    <n v="0.24521203830369401"/>
    <n v="2"/>
    <n v="1"/>
    <n v="2"/>
    <n v="10"/>
    <n v="5"/>
    <n v="10"/>
    <n v="25"/>
    <n v="1.6666666666666701"/>
    <x v="4"/>
    <s v="Class-1"/>
    <x v="0"/>
  </r>
  <r>
    <n v="5475"/>
    <n v="64.635000000000005"/>
    <d v="2002-07-02T00:00:00"/>
    <n v="2"/>
    <n v="129.27000000000001"/>
    <n v="0.57267441860463997"/>
    <n v="0.35294117647058798"/>
    <n v="0.24247606019151799"/>
    <n v="3"/>
    <n v="2"/>
    <n v="2"/>
    <n v="15"/>
    <n v="10"/>
    <n v="10"/>
    <n v="35"/>
    <n v="2.3333333333333299"/>
    <x v="2"/>
    <s v="Class-2"/>
    <x v="1"/>
  </r>
  <r>
    <n v="5477"/>
    <n v="-34.33"/>
    <d v="2002-08-09T00:00:00"/>
    <n v="2"/>
    <n v="-68.66"/>
    <n v="2.6162790697674299E-2"/>
    <n v="0.35294117647058798"/>
    <n v="0.305061559507524"/>
    <n v="1"/>
    <n v="2"/>
    <n v="2"/>
    <n v="5"/>
    <n v="10"/>
    <n v="10"/>
    <n v="25"/>
    <n v="1.6666666666666701"/>
    <x v="4"/>
    <s v="Class-1"/>
    <x v="1"/>
  </r>
  <r>
    <n v="5479"/>
    <n v="671.43"/>
    <d v="2002-06-21T00:00:00"/>
    <n v="2"/>
    <n v="1342.86"/>
    <n v="0.95673734610129202"/>
    <n v="0.35294117647058798"/>
    <n v="0.22400820793433701"/>
    <n v="5"/>
    <n v="2"/>
    <n v="2"/>
    <n v="25"/>
    <n v="10"/>
    <n v="10"/>
    <n v="45"/>
    <n v="3"/>
    <x v="0"/>
    <s v="Class-3"/>
    <x v="1"/>
  </r>
  <r>
    <n v="548"/>
    <n v="504.53375"/>
    <d v="2004-11-19T00:00:00"/>
    <n v="8"/>
    <n v="4036.27"/>
    <n v="0.94254445964438105"/>
    <n v="0.76333789329685398"/>
    <n v="0.89295485636114902"/>
    <n v="5"/>
    <n v="4"/>
    <n v="5"/>
    <n v="25"/>
    <n v="20"/>
    <n v="25"/>
    <n v="70"/>
    <n v="4.6666666666666696"/>
    <x v="1"/>
    <s v="Class-4"/>
    <x v="0"/>
  </r>
  <r>
    <n v="5481"/>
    <n v="13.59"/>
    <d v="2002-06-22T00:00:00"/>
    <n v="1"/>
    <n v="13.59"/>
    <n v="0.20160738714090601"/>
    <n v="0"/>
    <n v="0.225547195622435"/>
    <n v="2"/>
    <n v="1"/>
    <n v="2"/>
    <n v="10"/>
    <n v="5"/>
    <n v="10"/>
    <n v="25"/>
    <n v="1.6666666666666701"/>
    <x v="4"/>
    <s v="Class-1"/>
    <x v="0"/>
  </r>
  <r>
    <n v="5482"/>
    <n v="1"/>
    <d v="2002-05-05T00:00:00"/>
    <n v="1"/>
    <n v="1"/>
    <n v="6.53214774281803E-2"/>
    <n v="0"/>
    <n v="0.15714774281805799"/>
    <n v="1"/>
    <n v="1"/>
    <n v="1"/>
    <n v="5"/>
    <n v="5"/>
    <n v="5"/>
    <n v="15"/>
    <n v="1"/>
    <x v="4"/>
    <s v="Class-1"/>
    <x v="0"/>
  </r>
  <r>
    <n v="5483"/>
    <n v="7.01"/>
    <d v="2002-04-24T00:00:00"/>
    <n v="1"/>
    <n v="7.01"/>
    <n v="0.14209986320109599"/>
    <n v="0"/>
    <n v="0.14192886456908299"/>
    <n v="1"/>
    <n v="1"/>
    <n v="1"/>
    <n v="5"/>
    <n v="5"/>
    <n v="5"/>
    <n v="15"/>
    <n v="1"/>
    <x v="4"/>
    <s v="Class-1"/>
    <x v="0"/>
  </r>
  <r>
    <n v="5484"/>
    <n v="0.39"/>
    <d v="2002-08-03T00:00:00"/>
    <n v="1"/>
    <n v="0.39"/>
    <n v="5.6600547195622103E-2"/>
    <n v="0"/>
    <n v="0.294801641586867"/>
    <n v="1"/>
    <n v="1"/>
    <n v="2"/>
    <n v="5"/>
    <n v="5"/>
    <n v="10"/>
    <n v="20"/>
    <n v="1.3333333333333299"/>
    <x v="4"/>
    <s v="Class-1"/>
    <x v="0"/>
  </r>
  <r>
    <n v="5485"/>
    <n v="90.98"/>
    <d v="2002-05-13T00:00:00"/>
    <n v="1"/>
    <n v="90.98"/>
    <n v="0.67800957592340005"/>
    <n v="0"/>
    <n v="0.16672366621067"/>
    <n v="4"/>
    <n v="1"/>
    <n v="1"/>
    <n v="20"/>
    <n v="5"/>
    <n v="5"/>
    <n v="30"/>
    <n v="2"/>
    <x v="2"/>
    <s v="Class-2"/>
    <x v="0"/>
  </r>
  <r>
    <n v="5486"/>
    <n v="87.87"/>
    <d v="2002-09-01T00:00:00"/>
    <n v="2"/>
    <n v="175.74"/>
    <n v="0.66672366621067602"/>
    <n v="0.35294117647058798"/>
    <n v="0.35242818057455499"/>
    <n v="4"/>
    <n v="2"/>
    <n v="2"/>
    <n v="20"/>
    <n v="10"/>
    <n v="10"/>
    <n v="40"/>
    <n v="2.6666666666666701"/>
    <x v="2"/>
    <s v="Class-2"/>
    <x v="0"/>
  </r>
  <r>
    <n v="5487"/>
    <n v="40.338000000000001"/>
    <d v="2003-08-17T00:00:00"/>
    <n v="5"/>
    <n v="201.69"/>
    <n v="0.43125854993158502"/>
    <n v="0.64261285909712695"/>
    <n v="0.55112859097127198"/>
    <n v="3"/>
    <n v="4"/>
    <n v="3"/>
    <n v="15"/>
    <n v="20"/>
    <n v="15"/>
    <n v="50"/>
    <n v="3.3333333333333299"/>
    <x v="0"/>
    <s v="Class-3"/>
    <x v="0"/>
  </r>
  <r>
    <n v="5488"/>
    <n v="16.047999999999998"/>
    <d v="2002-05-17T00:00:00"/>
    <n v="1"/>
    <n v="16.047999999999998"/>
    <n v="0.229651162790702"/>
    <n v="0"/>
    <n v="0.170827633378933"/>
    <n v="2"/>
    <n v="1"/>
    <n v="1"/>
    <n v="10"/>
    <n v="5"/>
    <n v="5"/>
    <n v="20"/>
    <n v="1.3333333333333299"/>
    <x v="4"/>
    <s v="Class-1"/>
    <x v="2"/>
  </r>
  <r>
    <n v="5489"/>
    <n v="20.97"/>
    <d v="2002-08-05T00:00:00"/>
    <n v="1"/>
    <n v="20.97"/>
    <n v="0.275478796169632"/>
    <n v="0"/>
    <n v="0.29924760601915201"/>
    <n v="2"/>
    <n v="1"/>
    <n v="2"/>
    <n v="10"/>
    <n v="5"/>
    <n v="10"/>
    <n v="25"/>
    <n v="1.6666666666666701"/>
    <x v="4"/>
    <s v="Class-1"/>
    <x v="0"/>
  </r>
  <r>
    <n v="549"/>
    <n v="140.65621111111099"/>
    <d v="2004-10-30T00:00:00"/>
    <n v="9"/>
    <n v="1265.9058999999988"/>
    <n v="0.78317373461015005"/>
    <n v="0.79069767441860495"/>
    <n v="0.86371409028727697"/>
    <n v="4"/>
    <n v="4"/>
    <n v="5"/>
    <n v="20"/>
    <n v="20"/>
    <n v="25"/>
    <n v="65"/>
    <n v="4.3333333333333304"/>
    <x v="1"/>
    <s v="Class-4"/>
    <x v="0"/>
  </r>
  <r>
    <n v="5490"/>
    <n v="104.4624"/>
    <d v="2002-09-24T00:00:00"/>
    <n v="1"/>
    <n v="104.4624"/>
    <n v="0.71238030095760596"/>
    <n v="0"/>
    <n v="0.38765389876881001"/>
    <n v="4"/>
    <n v="1"/>
    <n v="2"/>
    <n v="20"/>
    <n v="5"/>
    <n v="10"/>
    <n v="35"/>
    <n v="2.3333333333333299"/>
    <x v="2"/>
    <s v="Class-2"/>
    <x v="2"/>
  </r>
  <r>
    <n v="5491"/>
    <n v="104.4496"/>
    <d v="2002-10-06T00:00:00"/>
    <n v="1"/>
    <n v="104.4496"/>
    <n v="0.71220930232559498"/>
    <n v="0"/>
    <n v="0.40372777017783801"/>
    <n v="4"/>
    <n v="1"/>
    <n v="3"/>
    <n v="20"/>
    <n v="5"/>
    <n v="15"/>
    <n v="40"/>
    <n v="2.6666666666666701"/>
    <x v="2"/>
    <s v="Class-2"/>
    <x v="2"/>
  </r>
  <r>
    <n v="5492"/>
    <n v="53.36"/>
    <d v="2002-08-04T00:00:00"/>
    <n v="1"/>
    <n v="53.36"/>
    <n v="0.50923392612856899"/>
    <n v="0"/>
    <n v="0.29651162790697599"/>
    <n v="3"/>
    <n v="1"/>
    <n v="2"/>
    <n v="15"/>
    <n v="5"/>
    <n v="10"/>
    <n v="30"/>
    <n v="2"/>
    <x v="2"/>
    <s v="Class-2"/>
    <x v="0"/>
  </r>
  <r>
    <n v="5493"/>
    <n v="147.58000000000001"/>
    <d v="2002-08-07T00:00:00"/>
    <n v="1"/>
    <n v="147.58000000000001"/>
    <n v="0.79326265389879802"/>
    <n v="0"/>
    <n v="0.30215458276333801"/>
    <n v="4"/>
    <n v="1"/>
    <n v="2"/>
    <n v="20"/>
    <n v="5"/>
    <n v="10"/>
    <n v="35"/>
    <n v="2.3333333333333299"/>
    <x v="2"/>
    <s v="Class-2"/>
    <x v="2"/>
  </r>
  <r>
    <n v="5494"/>
    <n v="2.57181818181818"/>
    <d v="2004-02-16T00:00:00"/>
    <n v="11"/>
    <n v="28.289999999999981"/>
    <n v="8.5157318741450203E-2"/>
    <n v="0.83413132694938497"/>
    <n v="0.625854993160054"/>
    <n v="1"/>
    <n v="5"/>
    <n v="4"/>
    <n v="5"/>
    <n v="25"/>
    <n v="20"/>
    <n v="50"/>
    <n v="3.3333333333333299"/>
    <x v="0"/>
    <s v="Class-3"/>
    <x v="0"/>
  </r>
  <r>
    <n v="5495"/>
    <n v="82.034800000000004"/>
    <d v="2002-08-09T00:00:00"/>
    <n v="1"/>
    <n v="82.034800000000004"/>
    <n v="0.64534883720930403"/>
    <n v="0"/>
    <n v="0.305061559507524"/>
    <n v="4"/>
    <n v="1"/>
    <n v="2"/>
    <n v="20"/>
    <n v="5"/>
    <n v="10"/>
    <n v="35"/>
    <n v="2.3333333333333299"/>
    <x v="2"/>
    <s v="Class-2"/>
    <x v="2"/>
  </r>
  <r>
    <n v="5496"/>
    <n v="47.957999999999998"/>
    <d v="2002-08-07T00:00:00"/>
    <n v="1"/>
    <n v="47.957999999999998"/>
    <n v="0.47930916552665498"/>
    <n v="0"/>
    <n v="0.30215458276333801"/>
    <n v="3"/>
    <n v="1"/>
    <n v="2"/>
    <n v="15"/>
    <n v="5"/>
    <n v="10"/>
    <n v="30"/>
    <n v="2"/>
    <x v="2"/>
    <s v="Class-2"/>
    <x v="2"/>
  </r>
  <r>
    <n v="5497"/>
    <n v="52.308"/>
    <d v="2002-08-11T00:00:00"/>
    <n v="1"/>
    <n v="52.308"/>
    <n v="0.50324897400818502"/>
    <n v="0"/>
    <n v="0.30813953488372098"/>
    <n v="3"/>
    <n v="1"/>
    <n v="2"/>
    <n v="15"/>
    <n v="5"/>
    <n v="10"/>
    <n v="30"/>
    <n v="2"/>
    <x v="2"/>
    <s v="Class-2"/>
    <x v="2"/>
  </r>
  <r>
    <n v="5498"/>
    <n v="25.143999999999998"/>
    <d v="2004-01-23T00:00:00"/>
    <n v="10"/>
    <n v="251.44"/>
    <n v="0.31326949384404701"/>
    <n v="0.81549247606019204"/>
    <n v="0.61337209302325502"/>
    <n v="2"/>
    <n v="5"/>
    <n v="4"/>
    <n v="10"/>
    <n v="25"/>
    <n v="20"/>
    <n v="55"/>
    <n v="3.6666666666666701"/>
    <x v="0"/>
    <s v="Class-3"/>
    <x v="0"/>
  </r>
  <r>
    <n v="5499"/>
    <n v="56.667999999999999"/>
    <d v="2002-08-11T00:00:00"/>
    <n v="1"/>
    <n v="56.667999999999999"/>
    <n v="0.52787277701776503"/>
    <n v="0"/>
    <n v="0.30813953488372098"/>
    <n v="3"/>
    <n v="1"/>
    <n v="2"/>
    <n v="15"/>
    <n v="5"/>
    <n v="10"/>
    <n v="30"/>
    <n v="2"/>
    <x v="2"/>
    <s v="Class-2"/>
    <x v="2"/>
  </r>
  <r>
    <n v="55"/>
    <n v="28.467500000000001"/>
    <d v="2003-12-05T00:00:00"/>
    <n v="4"/>
    <n v="113.87"/>
    <n v="0.34097127222981699"/>
    <n v="0.581395348837209"/>
    <n v="0.59216826265389799"/>
    <n v="2"/>
    <n v="3"/>
    <n v="3"/>
    <n v="10"/>
    <n v="15"/>
    <n v="15"/>
    <n v="40"/>
    <n v="2.6666666666666701"/>
    <x v="2"/>
    <s v="Class-2"/>
    <x v="0"/>
  </r>
  <r>
    <n v="550"/>
    <n v="522.41"/>
    <d v="2002-03-30T00:00:00"/>
    <n v="1"/>
    <n v="522.41"/>
    <n v="0.94476744186052297"/>
    <n v="0"/>
    <n v="0.105848153214774"/>
    <n v="5"/>
    <n v="1"/>
    <n v="1"/>
    <n v="25"/>
    <n v="5"/>
    <n v="5"/>
    <n v="35"/>
    <n v="2.3333333333333299"/>
    <x v="2"/>
    <s v="Class-2"/>
    <x v="0"/>
  </r>
  <r>
    <n v="5500"/>
    <n v="128.94159999999999"/>
    <d v="2002-10-20T00:00:00"/>
    <n v="1"/>
    <n v="128.94159999999999"/>
    <n v="0.76402188782492098"/>
    <n v="0"/>
    <n v="0.41928864569083402"/>
    <n v="4"/>
    <n v="1"/>
    <n v="3"/>
    <n v="20"/>
    <n v="5"/>
    <n v="15"/>
    <n v="40"/>
    <n v="2.6666666666666701"/>
    <x v="2"/>
    <s v="Class-2"/>
    <x v="2"/>
  </r>
  <r>
    <n v="5501"/>
    <n v="128.78200000000001"/>
    <d v="2002-09-01T00:00:00"/>
    <n v="1"/>
    <n v="128.78200000000001"/>
    <n v="0.76350889192888804"/>
    <n v="0"/>
    <n v="0.35242818057455499"/>
    <n v="4"/>
    <n v="1"/>
    <n v="2"/>
    <n v="20"/>
    <n v="5"/>
    <n v="10"/>
    <n v="35"/>
    <n v="2.3333333333333299"/>
    <x v="2"/>
    <s v="Class-2"/>
    <x v="2"/>
  </r>
  <r>
    <n v="5502"/>
    <n v="2.19"/>
    <d v="2004-08-03T00:00:00"/>
    <n v="2"/>
    <n v="4.38"/>
    <n v="8.0711354309165498E-2"/>
    <n v="0.35294117647058798"/>
    <n v="0.73734610123118904"/>
    <n v="1"/>
    <n v="2"/>
    <n v="4"/>
    <n v="5"/>
    <n v="10"/>
    <n v="20"/>
    <n v="35"/>
    <n v="2.3333333333333299"/>
    <x v="2"/>
    <s v="Class-2"/>
    <x v="0"/>
  </r>
  <r>
    <n v="5503"/>
    <n v="169.99299999999999"/>
    <d v="2002-08-07T00:00:00"/>
    <n v="2"/>
    <n v="339.98599999999999"/>
    <n v="0.81908344733245597"/>
    <n v="0.35294117647058798"/>
    <n v="0.30215458276333801"/>
    <n v="5"/>
    <n v="2"/>
    <n v="2"/>
    <n v="25"/>
    <n v="10"/>
    <n v="10"/>
    <n v="45"/>
    <n v="3"/>
    <x v="0"/>
    <s v="Class-3"/>
    <x v="1"/>
  </r>
  <r>
    <n v="5505"/>
    <n v="147.68580645161299"/>
    <d v="2004-12-28T00:00:00"/>
    <n v="31"/>
    <n v="4578.2600000000029"/>
    <n v="0.793433652530809"/>
    <n v="0.95844733242134095"/>
    <n v="0.97246922024623705"/>
    <n v="4"/>
    <n v="5"/>
    <n v="5"/>
    <n v="20"/>
    <n v="25"/>
    <n v="25"/>
    <n v="70"/>
    <n v="4.6666666666666696"/>
    <x v="1"/>
    <s v="Class-4"/>
    <x v="0"/>
  </r>
  <r>
    <n v="5506"/>
    <n v="41.637999999999998"/>
    <d v="2003-10-18T00:00:00"/>
    <n v="2"/>
    <n v="83.275999999999996"/>
    <n v="0.43912448700408802"/>
    <n v="0.35294117647058798"/>
    <n v="0.57301641586867202"/>
    <n v="3"/>
    <n v="2"/>
    <n v="3"/>
    <n v="15"/>
    <n v="10"/>
    <n v="15"/>
    <n v="40"/>
    <n v="2.6666666666666701"/>
    <x v="2"/>
    <s v="Class-2"/>
    <x v="2"/>
  </r>
  <r>
    <n v="5507"/>
    <n v="3.07"/>
    <d v="2002-08-08T00:00:00"/>
    <n v="1"/>
    <n v="3.07"/>
    <n v="9.4049247606019404E-2"/>
    <n v="0"/>
    <n v="0.303864569083447"/>
    <n v="1"/>
    <n v="1"/>
    <n v="2"/>
    <n v="5"/>
    <n v="5"/>
    <n v="10"/>
    <n v="20"/>
    <n v="1.3333333333333299"/>
    <x v="4"/>
    <s v="Class-1"/>
    <x v="0"/>
  </r>
  <r>
    <n v="5508"/>
    <n v="140.81280000000001"/>
    <d v="2002-08-09T00:00:00"/>
    <n v="1"/>
    <n v="140.81280000000001"/>
    <n v="0.78368673050618298"/>
    <n v="0"/>
    <n v="0.305061559507524"/>
    <n v="4"/>
    <n v="1"/>
    <n v="2"/>
    <n v="20"/>
    <n v="5"/>
    <n v="10"/>
    <n v="35"/>
    <n v="2.3333333333333299"/>
    <x v="2"/>
    <s v="Class-2"/>
    <x v="2"/>
  </r>
  <r>
    <n v="5509"/>
    <n v="111.146"/>
    <d v="2002-09-02T00:00:00"/>
    <n v="1"/>
    <n v="111.146"/>
    <n v="0.72588919288647302"/>
    <n v="0"/>
    <n v="0.354822161422708"/>
    <n v="4"/>
    <n v="1"/>
    <n v="2"/>
    <n v="20"/>
    <n v="5"/>
    <n v="10"/>
    <n v="35"/>
    <n v="2.3333333333333299"/>
    <x v="2"/>
    <s v="Class-2"/>
    <x v="2"/>
  </r>
  <r>
    <n v="551"/>
    <n v="28.055"/>
    <d v="2004-02-06T00:00:00"/>
    <n v="4"/>
    <n v="112.22"/>
    <n v="0.33584131326948902"/>
    <n v="0.581395348837209"/>
    <n v="0.61987004103967103"/>
    <n v="2"/>
    <n v="3"/>
    <n v="4"/>
    <n v="10"/>
    <n v="15"/>
    <n v="20"/>
    <n v="45"/>
    <n v="3"/>
    <x v="0"/>
    <s v="Class-3"/>
    <x v="0"/>
  </r>
  <r>
    <n v="5510"/>
    <n v="75.864000000000004"/>
    <d v="2002-09-17T00:00:00"/>
    <n v="1"/>
    <n v="75.864000000000004"/>
    <n v="0.62175102599179"/>
    <n v="0"/>
    <n v="0.37653898768809801"/>
    <n v="4"/>
    <n v="1"/>
    <n v="2"/>
    <n v="20"/>
    <n v="5"/>
    <n v="10"/>
    <n v="35"/>
    <n v="2.3333333333333299"/>
    <x v="2"/>
    <s v="Class-2"/>
    <x v="2"/>
  </r>
  <r>
    <n v="5511"/>
    <n v="36.055999999999997"/>
    <d v="2002-08-27T00:00:00"/>
    <n v="1"/>
    <n v="36.055999999999997"/>
    <n v="0.40389876880983699"/>
    <n v="0"/>
    <n v="0.34524623803009502"/>
    <n v="3"/>
    <n v="1"/>
    <n v="2"/>
    <n v="15"/>
    <n v="5"/>
    <n v="10"/>
    <n v="30"/>
    <n v="2"/>
    <x v="2"/>
    <s v="Class-2"/>
    <x v="2"/>
  </r>
  <r>
    <n v="5512"/>
    <n v="13.07"/>
    <d v="2002-08-20T00:00:00"/>
    <n v="1"/>
    <n v="13.07"/>
    <n v="0.197332421340632"/>
    <n v="0"/>
    <n v="0.329343365253078"/>
    <n v="1"/>
    <n v="1"/>
    <n v="2"/>
    <n v="5"/>
    <n v="5"/>
    <n v="10"/>
    <n v="20"/>
    <n v="1.3333333333333299"/>
    <x v="4"/>
    <s v="Class-1"/>
    <x v="2"/>
  </r>
  <r>
    <n v="5513"/>
    <n v="91.949600000000004"/>
    <d v="2002-08-21T00:00:00"/>
    <n v="1"/>
    <n v="91.949600000000004"/>
    <n v="0.68211354309166405"/>
    <n v="0"/>
    <n v="0.331395348837209"/>
    <n v="4"/>
    <n v="1"/>
    <n v="2"/>
    <n v="20"/>
    <n v="5"/>
    <n v="10"/>
    <n v="35"/>
    <n v="2.3333333333333299"/>
    <x v="2"/>
    <s v="Class-2"/>
    <x v="2"/>
  </r>
  <r>
    <n v="5514"/>
    <n v="4.03"/>
    <d v="2002-08-07T00:00:00"/>
    <n v="1"/>
    <n v="4.03"/>
    <n v="0.10653214774281899"/>
    <n v="0"/>
    <n v="0.30215458276333801"/>
    <n v="1"/>
    <n v="1"/>
    <n v="2"/>
    <n v="5"/>
    <n v="5"/>
    <n v="10"/>
    <n v="20"/>
    <n v="1.3333333333333299"/>
    <x v="4"/>
    <s v="Class-1"/>
    <x v="0"/>
  </r>
  <r>
    <n v="5515"/>
    <n v="58.206000000000003"/>
    <d v="2002-09-18T00:00:00"/>
    <n v="1"/>
    <n v="58.206000000000003"/>
    <n v="0.53727770177836898"/>
    <n v="0"/>
    <n v="0.37739398084815301"/>
    <n v="3"/>
    <n v="1"/>
    <n v="2"/>
    <n v="15"/>
    <n v="5"/>
    <n v="10"/>
    <n v="30"/>
    <n v="2"/>
    <x v="2"/>
    <s v="Class-2"/>
    <x v="2"/>
  </r>
  <r>
    <n v="5516"/>
    <n v="30.498000000000001"/>
    <d v="2002-08-09T00:00:00"/>
    <n v="1"/>
    <n v="30.498000000000001"/>
    <n v="0.35755813953487597"/>
    <n v="0"/>
    <n v="0.305061559507524"/>
    <n v="2"/>
    <n v="1"/>
    <n v="2"/>
    <n v="10"/>
    <n v="5"/>
    <n v="10"/>
    <n v="25"/>
    <n v="1.6666666666666701"/>
    <x v="4"/>
    <s v="Class-1"/>
    <x v="2"/>
  </r>
  <r>
    <n v="5517"/>
    <n v="29.39"/>
    <d v="2002-08-09T00:00:00"/>
    <n v="2"/>
    <n v="58.78"/>
    <n v="0.348324213406286"/>
    <n v="0.35294117647058798"/>
    <n v="0.305061559507524"/>
    <n v="2"/>
    <n v="2"/>
    <n v="2"/>
    <n v="10"/>
    <n v="10"/>
    <n v="10"/>
    <n v="30"/>
    <n v="2"/>
    <x v="2"/>
    <s v="Class-2"/>
    <x v="1"/>
  </r>
  <r>
    <n v="5519"/>
    <n v="13.068"/>
    <d v="2002-08-16T00:00:00"/>
    <n v="1"/>
    <n v="13.068"/>
    <n v="0.19562243502052301"/>
    <n v="0"/>
    <n v="0.31874145006839899"/>
    <n v="1"/>
    <n v="1"/>
    <n v="2"/>
    <n v="5"/>
    <n v="5"/>
    <n v="10"/>
    <n v="20"/>
    <n v="1.3333333333333299"/>
    <x v="4"/>
    <s v="Class-1"/>
    <x v="2"/>
  </r>
  <r>
    <n v="552"/>
    <n v="90.257959999999997"/>
    <d v="2004-10-27T00:00:00"/>
    <n v="10"/>
    <n v="902.57960000000003"/>
    <n v="0.67493160054720303"/>
    <n v="0.81549247606019204"/>
    <n v="0.85824213406292704"/>
    <n v="4"/>
    <n v="5"/>
    <n v="5"/>
    <n v="20"/>
    <n v="25"/>
    <n v="25"/>
    <n v="70"/>
    <n v="4.6666666666666696"/>
    <x v="1"/>
    <s v="Class-4"/>
    <x v="0"/>
  </r>
  <r>
    <n v="5520"/>
    <n v="74.046000000000006"/>
    <d v="2002-08-22T00:00:00"/>
    <n v="1"/>
    <n v="74.046000000000006"/>
    <n v="0.61303009575922995"/>
    <n v="0"/>
    <n v="0.33293433652530802"/>
    <n v="4"/>
    <n v="1"/>
    <n v="2"/>
    <n v="20"/>
    <n v="5"/>
    <n v="10"/>
    <n v="35"/>
    <n v="2.3333333333333299"/>
    <x v="2"/>
    <s v="Class-2"/>
    <x v="2"/>
  </r>
  <r>
    <n v="5521"/>
    <n v="17.222000000000001"/>
    <d v="2002-09-29T00:00:00"/>
    <n v="1"/>
    <n v="17.222000000000001"/>
    <n v="0.23974008207934799"/>
    <n v="0"/>
    <n v="0.39534883720930197"/>
    <n v="2"/>
    <n v="1"/>
    <n v="2"/>
    <n v="10"/>
    <n v="5"/>
    <n v="10"/>
    <n v="25"/>
    <n v="1.6666666666666701"/>
    <x v="4"/>
    <s v="Class-1"/>
    <x v="2"/>
  </r>
  <r>
    <n v="5522"/>
    <n v="59.155999999999999"/>
    <d v="2002-09-16T00:00:00"/>
    <n v="1"/>
    <n v="59.155999999999999"/>
    <n v="0.54480164158685096"/>
    <n v="0"/>
    <n v="0.375"/>
    <n v="3"/>
    <n v="1"/>
    <n v="2"/>
    <n v="15"/>
    <n v="5"/>
    <n v="10"/>
    <n v="30"/>
    <n v="2"/>
    <x v="2"/>
    <s v="Class-2"/>
    <x v="2"/>
  </r>
  <r>
    <n v="5523"/>
    <n v="46.655999999999999"/>
    <d v="2002-09-09T00:00:00"/>
    <n v="1"/>
    <n v="46.655999999999999"/>
    <n v="0.47144322845415298"/>
    <n v="0"/>
    <n v="0.364740082079343"/>
    <n v="3"/>
    <n v="1"/>
    <n v="2"/>
    <n v="15"/>
    <n v="5"/>
    <n v="10"/>
    <n v="30"/>
    <n v="2"/>
    <x v="2"/>
    <s v="Class-2"/>
    <x v="2"/>
  </r>
  <r>
    <n v="5524"/>
    <n v="30.495999999999999"/>
    <d v="2002-08-23T00:00:00"/>
    <n v="1"/>
    <n v="30.495999999999999"/>
    <n v="0.35687414500683301"/>
    <n v="0"/>
    <n v="0.335499316005472"/>
    <n v="2"/>
    <n v="1"/>
    <n v="2"/>
    <n v="10"/>
    <n v="5"/>
    <n v="10"/>
    <n v="25"/>
    <n v="1.6666666666666701"/>
    <x v="4"/>
    <s v="Class-1"/>
    <x v="2"/>
  </r>
  <r>
    <n v="5525"/>
    <n v="0.57999999999999996"/>
    <d v="2002-08-08T00:00:00"/>
    <n v="1"/>
    <n v="0.57999999999999996"/>
    <n v="5.9336525307797199E-2"/>
    <n v="0"/>
    <n v="0.303864569083447"/>
    <n v="1"/>
    <n v="1"/>
    <n v="2"/>
    <n v="5"/>
    <n v="5"/>
    <n v="10"/>
    <n v="20"/>
    <n v="1.3333333333333299"/>
    <x v="4"/>
    <s v="Class-1"/>
    <x v="0"/>
  </r>
  <r>
    <n v="5526"/>
    <n v="41.136000000000003"/>
    <d v="2002-08-11T00:00:00"/>
    <n v="1"/>
    <n v="41.136000000000003"/>
    <n v="0.435533515731858"/>
    <n v="0"/>
    <n v="0.30813953488372098"/>
    <n v="3"/>
    <n v="1"/>
    <n v="2"/>
    <n v="15"/>
    <n v="5"/>
    <n v="10"/>
    <n v="30"/>
    <n v="2"/>
    <x v="2"/>
    <s v="Class-2"/>
    <x v="2"/>
  </r>
  <r>
    <n v="5527"/>
    <n v="46.69"/>
    <d v="2002-08-08T00:00:00"/>
    <n v="1"/>
    <n v="46.69"/>
    <n v="0.47195622435018503"/>
    <n v="0"/>
    <n v="0.303864569083447"/>
    <n v="3"/>
    <n v="1"/>
    <n v="2"/>
    <n v="15"/>
    <n v="5"/>
    <n v="10"/>
    <n v="30"/>
    <n v="2"/>
    <x v="2"/>
    <s v="Class-2"/>
    <x v="0"/>
  </r>
  <r>
    <n v="5528"/>
    <n v="2.36"/>
    <d v="2002-08-09T00:00:00"/>
    <n v="1"/>
    <n v="2.36"/>
    <n v="8.3105335157318799E-2"/>
    <n v="0"/>
    <n v="0.305061559507524"/>
    <n v="1"/>
    <n v="1"/>
    <n v="2"/>
    <n v="5"/>
    <n v="5"/>
    <n v="10"/>
    <n v="20"/>
    <n v="1.3333333333333299"/>
    <x v="4"/>
    <s v="Class-1"/>
    <x v="0"/>
  </r>
  <r>
    <n v="5529"/>
    <n v="35.456000000000003"/>
    <d v="2002-09-26T00:00:00"/>
    <n v="1"/>
    <n v="35.456000000000003"/>
    <n v="0.400991792065652"/>
    <n v="0"/>
    <n v="0.38987688098495199"/>
    <n v="3"/>
    <n v="1"/>
    <n v="2"/>
    <n v="15"/>
    <n v="5"/>
    <n v="10"/>
    <n v="30"/>
    <n v="2"/>
    <x v="2"/>
    <s v="Class-2"/>
    <x v="2"/>
  </r>
  <r>
    <n v="553"/>
    <n v="577.82960416666697"/>
    <d v="2004-12-05T00:00:00"/>
    <n v="24"/>
    <n v="13867.910500000007"/>
    <n v="0.95058139534889696"/>
    <n v="0.93878248974008205"/>
    <n v="0.92253761969904202"/>
    <n v="5"/>
    <n v="5"/>
    <n v="5"/>
    <n v="25"/>
    <n v="25"/>
    <n v="25"/>
    <n v="75"/>
    <n v="5"/>
    <x v="3"/>
    <s v="Class-5"/>
    <x v="0"/>
  </r>
  <r>
    <n v="5530"/>
    <n v="1.665"/>
    <d v="2002-08-12T00:00:00"/>
    <n v="2"/>
    <n v="3.33"/>
    <n v="7.5581395348837094E-2"/>
    <n v="0.35294117647058798"/>
    <n v="0.31155950752394002"/>
    <n v="1"/>
    <n v="2"/>
    <n v="2"/>
    <n v="5"/>
    <n v="10"/>
    <n v="10"/>
    <n v="25"/>
    <n v="1.6666666666666701"/>
    <x v="4"/>
    <s v="Class-1"/>
    <x v="0"/>
  </r>
  <r>
    <n v="5531"/>
    <n v="300.51"/>
    <d v="2002-08-11T00:00:00"/>
    <n v="1"/>
    <n v="300.51"/>
    <n v="0.89962380300962597"/>
    <n v="0"/>
    <n v="0.30813953488372098"/>
    <n v="5"/>
    <n v="1"/>
    <n v="2"/>
    <n v="25"/>
    <n v="5"/>
    <n v="10"/>
    <n v="40"/>
    <n v="2.6666666666666701"/>
    <x v="2"/>
    <s v="Class-2"/>
    <x v="0"/>
  </r>
  <r>
    <n v="5532"/>
    <n v="39.228000000000002"/>
    <d v="2002-08-10T00:00:00"/>
    <n v="1"/>
    <n v="39.228000000000002"/>
    <n v="0.42356361149109401"/>
    <n v="0"/>
    <n v="0.30694254445964397"/>
    <n v="3"/>
    <n v="1"/>
    <n v="2"/>
    <n v="15"/>
    <n v="5"/>
    <n v="10"/>
    <n v="30"/>
    <n v="2"/>
    <x v="2"/>
    <s v="Class-2"/>
    <x v="2"/>
  </r>
  <r>
    <n v="5533"/>
    <n v="397.98200000000003"/>
    <d v="2004-09-14T00:00:00"/>
    <n v="5"/>
    <n v="1989.91"/>
    <n v="0.92407660738719499"/>
    <n v="0.64261285909712695"/>
    <n v="0.78317373461012196"/>
    <n v="5"/>
    <n v="4"/>
    <n v="4"/>
    <n v="25"/>
    <n v="20"/>
    <n v="20"/>
    <n v="65"/>
    <n v="4.3333333333333304"/>
    <x v="1"/>
    <s v="Class-4"/>
    <x v="0"/>
  </r>
  <r>
    <n v="5534"/>
    <n v="104.604"/>
    <d v="2002-10-13T00:00:00"/>
    <n v="1"/>
    <n v="104.604"/>
    <n v="0.712893296853639"/>
    <n v="0"/>
    <n v="0.410738714090287"/>
    <n v="4"/>
    <n v="1"/>
    <n v="3"/>
    <n v="20"/>
    <n v="5"/>
    <n v="15"/>
    <n v="40"/>
    <n v="2.6666666666666701"/>
    <x v="2"/>
    <s v="Class-2"/>
    <x v="2"/>
  </r>
  <r>
    <n v="5535"/>
    <n v="60.26"/>
    <d v="2002-08-10T00:00:00"/>
    <n v="1"/>
    <n v="60.26"/>
    <n v="0.55061559507522495"/>
    <n v="0"/>
    <n v="0.30694254445964397"/>
    <n v="3"/>
    <n v="1"/>
    <n v="2"/>
    <n v="15"/>
    <n v="5"/>
    <n v="10"/>
    <n v="30"/>
    <n v="2"/>
    <x v="2"/>
    <s v="Class-2"/>
    <x v="0"/>
  </r>
  <r>
    <n v="5536"/>
    <n v="61.027999999999999"/>
    <d v="2002-08-11T00:00:00"/>
    <n v="1"/>
    <n v="61.027999999999999"/>
    <n v="0.55523255813952099"/>
    <n v="0"/>
    <n v="0.30813953488372098"/>
    <n v="3"/>
    <n v="1"/>
    <n v="2"/>
    <n v="15"/>
    <n v="5"/>
    <n v="10"/>
    <n v="30"/>
    <n v="2"/>
    <x v="2"/>
    <s v="Class-2"/>
    <x v="2"/>
  </r>
  <r>
    <n v="5537"/>
    <n v="19.195"/>
    <d v="2002-08-11T00:00:00"/>
    <n v="2"/>
    <n v="38.39"/>
    <n v="0.25872093023256099"/>
    <n v="0.35294117647058798"/>
    <n v="0.30813953488372098"/>
    <n v="2"/>
    <n v="2"/>
    <n v="2"/>
    <n v="10"/>
    <n v="10"/>
    <n v="10"/>
    <n v="30"/>
    <n v="2"/>
    <x v="2"/>
    <s v="Class-2"/>
    <x v="0"/>
  </r>
  <r>
    <n v="5538"/>
    <n v="69.738"/>
    <d v="2002-08-11T00:00:00"/>
    <n v="1"/>
    <n v="69.738"/>
    <n v="0.59644322845416597"/>
    <n v="0"/>
    <n v="0.30813953488372098"/>
    <n v="3"/>
    <n v="1"/>
    <n v="2"/>
    <n v="15"/>
    <n v="5"/>
    <n v="10"/>
    <n v="30"/>
    <n v="2"/>
    <x v="2"/>
    <s v="Class-2"/>
    <x v="2"/>
  </r>
  <r>
    <n v="5539"/>
    <n v="154.35159999999999"/>
    <d v="2002-08-11T00:00:00"/>
    <n v="1"/>
    <n v="154.35159999999999"/>
    <n v="0.800786593707281"/>
    <n v="0"/>
    <n v="0.30813953488372098"/>
    <n v="5"/>
    <n v="1"/>
    <n v="2"/>
    <n v="25"/>
    <n v="5"/>
    <n v="10"/>
    <n v="40"/>
    <n v="2.6666666666666701"/>
    <x v="2"/>
    <s v="Class-2"/>
    <x v="2"/>
  </r>
  <r>
    <n v="554"/>
    <n v="506.81450000000001"/>
    <d v="2004-12-11T00:00:00"/>
    <n v="20"/>
    <n v="10136.290000000001"/>
    <n v="0.942886456908403"/>
    <n v="0.91997264021887803"/>
    <n v="0.93416552667578601"/>
    <n v="5"/>
    <n v="5"/>
    <n v="5"/>
    <n v="25"/>
    <n v="25"/>
    <n v="25"/>
    <n v="75"/>
    <n v="5"/>
    <x v="3"/>
    <s v="Class-5"/>
    <x v="0"/>
  </r>
  <r>
    <n v="5540"/>
    <n v="52.308"/>
    <d v="2002-08-12T00:00:00"/>
    <n v="1"/>
    <n v="52.308"/>
    <n v="0.50324897400818502"/>
    <n v="0"/>
    <n v="0.31155950752394002"/>
    <n v="3"/>
    <n v="1"/>
    <n v="2"/>
    <n v="15"/>
    <n v="5"/>
    <n v="10"/>
    <n v="30"/>
    <n v="2"/>
    <x v="2"/>
    <s v="Class-2"/>
    <x v="2"/>
  </r>
  <r>
    <n v="5541"/>
    <n v="270.16500000000002"/>
    <d v="2002-08-17T00:00:00"/>
    <n v="2"/>
    <n v="540.33000000000004"/>
    <n v="0.88765389876885703"/>
    <n v="0.35294117647058798"/>
    <n v="0.321990424076607"/>
    <n v="5"/>
    <n v="2"/>
    <n v="2"/>
    <n v="25"/>
    <n v="10"/>
    <n v="10"/>
    <n v="45"/>
    <n v="3"/>
    <x v="0"/>
    <s v="Class-3"/>
    <x v="0"/>
  </r>
  <r>
    <n v="5542"/>
    <n v="11.2"/>
    <d v="2004-07-08T00:00:00"/>
    <n v="3"/>
    <n v="33.599999999999994"/>
    <n v="0.17852257181942799"/>
    <n v="0.49743502051983601"/>
    <n v="0.71562927496579898"/>
    <n v="1"/>
    <n v="3"/>
    <n v="4"/>
    <n v="5"/>
    <n v="15"/>
    <n v="20"/>
    <n v="40"/>
    <n v="2.6666666666666701"/>
    <x v="2"/>
    <s v="Class-2"/>
    <x v="0"/>
  </r>
  <r>
    <n v="5543"/>
    <n v="80.089600000000004"/>
    <d v="2002-08-14T00:00:00"/>
    <n v="1"/>
    <n v="80.089600000000004"/>
    <n v="0.63662790697674398"/>
    <n v="0"/>
    <n v="0.31566347469220202"/>
    <n v="4"/>
    <n v="1"/>
    <n v="2"/>
    <n v="20"/>
    <n v="5"/>
    <n v="10"/>
    <n v="35"/>
    <n v="2.3333333333333299"/>
    <x v="2"/>
    <s v="Class-2"/>
    <x v="2"/>
  </r>
  <r>
    <n v="5544"/>
    <n v="0.11"/>
    <d v="2002-08-11T00:00:00"/>
    <n v="1"/>
    <n v="0.11"/>
    <n v="5.0615595075239099E-2"/>
    <n v="0"/>
    <n v="0.30813953488372098"/>
    <n v="1"/>
    <n v="1"/>
    <n v="2"/>
    <n v="5"/>
    <n v="5"/>
    <n v="10"/>
    <n v="20"/>
    <n v="1.3333333333333299"/>
    <x v="4"/>
    <s v="Class-1"/>
    <x v="0"/>
  </r>
  <r>
    <n v="5545"/>
    <n v="67.567999999999998"/>
    <d v="2002-08-11T00:00:00"/>
    <n v="1"/>
    <n v="67.567999999999998"/>
    <n v="0.587209302325573"/>
    <n v="0"/>
    <n v="0.30813953488372098"/>
    <n v="3"/>
    <n v="1"/>
    <n v="2"/>
    <n v="15"/>
    <n v="5"/>
    <n v="10"/>
    <n v="30"/>
    <n v="2"/>
    <x v="2"/>
    <s v="Class-2"/>
    <x v="2"/>
  </r>
  <r>
    <n v="5546"/>
    <n v="23.968"/>
    <d v="2002-11-25T00:00:00"/>
    <n v="1"/>
    <n v="23.968"/>
    <n v="0.299760601915183"/>
    <n v="0"/>
    <n v="0.46289329685362501"/>
    <n v="2"/>
    <n v="1"/>
    <n v="3"/>
    <n v="10"/>
    <n v="5"/>
    <n v="15"/>
    <n v="30"/>
    <n v="2"/>
    <x v="2"/>
    <s v="Class-2"/>
    <x v="2"/>
  </r>
  <r>
    <n v="5547"/>
    <n v="46.543999999999997"/>
    <d v="2002-08-15T00:00:00"/>
    <n v="1"/>
    <n v="46.543999999999997"/>
    <n v="0.47075923392610902"/>
    <n v="0"/>
    <n v="0.31668946648426799"/>
    <n v="3"/>
    <n v="1"/>
    <n v="2"/>
    <n v="15"/>
    <n v="5"/>
    <n v="10"/>
    <n v="30"/>
    <n v="2"/>
    <x v="2"/>
    <s v="Class-2"/>
    <x v="2"/>
  </r>
  <r>
    <n v="5548"/>
    <n v="34.868000000000002"/>
    <d v="2002-09-02T00:00:00"/>
    <n v="1"/>
    <n v="34.868000000000002"/>
    <n v="0.39432284541722601"/>
    <n v="0"/>
    <n v="0.354822161422708"/>
    <n v="2"/>
    <n v="1"/>
    <n v="2"/>
    <n v="10"/>
    <n v="5"/>
    <n v="10"/>
    <n v="25"/>
    <n v="1.6666666666666701"/>
    <x v="4"/>
    <s v="Class-1"/>
    <x v="2"/>
  </r>
  <r>
    <n v="5549"/>
    <n v="37.369999999999997"/>
    <d v="2002-08-12T00:00:00"/>
    <n v="1"/>
    <n v="37.369999999999997"/>
    <n v="0.40971272229820899"/>
    <n v="0"/>
    <n v="0.31155950752394002"/>
    <n v="3"/>
    <n v="1"/>
    <n v="2"/>
    <n v="15"/>
    <n v="5"/>
    <n v="10"/>
    <n v="30"/>
    <n v="2"/>
    <x v="2"/>
    <s v="Class-2"/>
    <x v="2"/>
  </r>
  <r>
    <n v="555"/>
    <n v="20.157777777777799"/>
    <d v="2004-01-15T00:00:00"/>
    <n v="18"/>
    <n v="362.84000000000037"/>
    <n v="0.26675786593707501"/>
    <n v="0.90971272229822198"/>
    <n v="0.61063611491108005"/>
    <n v="2"/>
    <n v="5"/>
    <n v="4"/>
    <n v="10"/>
    <n v="25"/>
    <n v="20"/>
    <n v="55"/>
    <n v="3.6666666666666701"/>
    <x v="0"/>
    <s v="Class-3"/>
    <x v="0"/>
  </r>
  <r>
    <n v="5550"/>
    <n v="17.03"/>
    <d v="2002-08-11T00:00:00"/>
    <n v="1"/>
    <n v="17.03"/>
    <n v="0.237859097127227"/>
    <n v="0"/>
    <n v="0.30813953488372098"/>
    <n v="2"/>
    <n v="1"/>
    <n v="2"/>
    <n v="10"/>
    <n v="5"/>
    <n v="10"/>
    <n v="25"/>
    <n v="1.6666666666666701"/>
    <x v="4"/>
    <s v="Class-1"/>
    <x v="0"/>
  </r>
  <r>
    <n v="5551"/>
    <n v="55.41"/>
    <d v="2002-08-11T00:00:00"/>
    <n v="1"/>
    <n v="55.41"/>
    <n v="0.52051983584129302"/>
    <n v="0"/>
    <n v="0.30813953488372098"/>
    <n v="3"/>
    <n v="1"/>
    <n v="2"/>
    <n v="15"/>
    <n v="5"/>
    <n v="10"/>
    <n v="30"/>
    <n v="2"/>
    <x v="2"/>
    <s v="Class-2"/>
    <x v="0"/>
  </r>
  <r>
    <n v="5552"/>
    <n v="23.387599999999999"/>
    <d v="2002-08-12T00:00:00"/>
    <n v="1"/>
    <n v="23.387599999999999"/>
    <n v="0.29668262653898703"/>
    <n v="0"/>
    <n v="0.31155950752394002"/>
    <n v="2"/>
    <n v="1"/>
    <n v="2"/>
    <n v="10"/>
    <n v="5"/>
    <n v="10"/>
    <n v="25"/>
    <n v="1.6666666666666701"/>
    <x v="4"/>
    <s v="Class-1"/>
    <x v="2"/>
  </r>
  <r>
    <n v="5553"/>
    <n v="4.24"/>
    <d v="2002-08-11T00:00:00"/>
    <n v="1"/>
    <n v="4.24"/>
    <n v="0.109097127222983"/>
    <n v="0"/>
    <n v="0.30813953488372098"/>
    <n v="1"/>
    <n v="1"/>
    <n v="2"/>
    <n v="5"/>
    <n v="5"/>
    <n v="10"/>
    <n v="20"/>
    <n v="1.3333333333333299"/>
    <x v="4"/>
    <s v="Class-1"/>
    <x v="0"/>
  </r>
  <r>
    <n v="5554"/>
    <n v="76.239999999999995"/>
    <d v="2002-08-17T00:00:00"/>
    <n v="1"/>
    <n v="76.239999999999995"/>
    <n v="0.62294801641586695"/>
    <n v="0"/>
    <n v="0.321990424076607"/>
    <n v="4"/>
    <n v="1"/>
    <n v="2"/>
    <n v="20"/>
    <n v="5"/>
    <n v="10"/>
    <n v="35"/>
    <n v="2.3333333333333299"/>
    <x v="2"/>
    <s v="Class-2"/>
    <x v="2"/>
  </r>
  <r>
    <n v="5555"/>
    <n v="308.98"/>
    <d v="2002-08-18T00:00:00"/>
    <n v="1"/>
    <n v="308.98"/>
    <n v="0.901846785225768"/>
    <n v="0"/>
    <n v="0.32352941176470601"/>
    <n v="5"/>
    <n v="1"/>
    <n v="2"/>
    <n v="25"/>
    <n v="5"/>
    <n v="10"/>
    <n v="40"/>
    <n v="2.6666666666666701"/>
    <x v="2"/>
    <s v="Class-2"/>
    <x v="0"/>
  </r>
  <r>
    <n v="5556"/>
    <n v="38.804000000000002"/>
    <d v="2002-09-22T00:00:00"/>
    <n v="1"/>
    <n v="38.804000000000002"/>
    <n v="0.41792065663473299"/>
    <n v="0"/>
    <n v="0.38303693570451403"/>
    <n v="3"/>
    <n v="1"/>
    <n v="2"/>
    <n v="15"/>
    <n v="5"/>
    <n v="10"/>
    <n v="30"/>
    <n v="2"/>
    <x v="2"/>
    <s v="Class-2"/>
    <x v="2"/>
  </r>
  <r>
    <n v="5557"/>
    <n v="20.207999999999998"/>
    <d v="2002-08-19T00:00:00"/>
    <n v="1"/>
    <n v="20.207999999999998"/>
    <n v="0.267270861833108"/>
    <n v="0"/>
    <n v="0.327291381668946"/>
    <n v="2"/>
    <n v="1"/>
    <n v="2"/>
    <n v="10"/>
    <n v="5"/>
    <n v="10"/>
    <n v="25"/>
    <n v="1.6666666666666701"/>
    <x v="4"/>
    <s v="Class-1"/>
    <x v="2"/>
  </r>
  <r>
    <n v="5558"/>
    <n v="197.52799999999999"/>
    <d v="2002-10-04T00:00:00"/>
    <n v="1"/>
    <n v="197.52799999999999"/>
    <n v="0.84370725034203597"/>
    <n v="0"/>
    <n v="0.40167578659370701"/>
    <n v="5"/>
    <n v="1"/>
    <n v="3"/>
    <n v="25"/>
    <n v="5"/>
    <n v="15"/>
    <n v="45"/>
    <n v="3"/>
    <x v="0"/>
    <s v="Class-3"/>
    <x v="2"/>
  </r>
  <r>
    <n v="5559"/>
    <n v="167.5916"/>
    <d v="2002-10-01T00:00:00"/>
    <n v="1"/>
    <n v="167.5916"/>
    <n v="0.817202462380335"/>
    <n v="0"/>
    <n v="0.39808481532147699"/>
    <n v="5"/>
    <n v="1"/>
    <n v="2"/>
    <n v="25"/>
    <n v="5"/>
    <n v="10"/>
    <n v="40"/>
    <n v="2.6666666666666701"/>
    <x v="2"/>
    <s v="Class-2"/>
    <x v="2"/>
  </r>
  <r>
    <n v="556"/>
    <n v="109.86"/>
    <d v="2003-01-02T00:00:00"/>
    <n v="2"/>
    <n v="219.72"/>
    <n v="0.72212722298223198"/>
    <n v="0.35294117647058798"/>
    <n v="0.49110807113542998"/>
    <n v="4"/>
    <n v="2"/>
    <n v="3"/>
    <n v="20"/>
    <n v="10"/>
    <n v="15"/>
    <n v="45"/>
    <n v="3"/>
    <x v="0"/>
    <s v="Class-3"/>
    <x v="0"/>
  </r>
  <r>
    <n v="5560"/>
    <n v="113.7724"/>
    <d v="2002-08-15T00:00:00"/>
    <n v="1"/>
    <n v="113.7724"/>
    <n v="0.73324213406294503"/>
    <n v="0"/>
    <n v="0.31668946648426799"/>
    <n v="4"/>
    <n v="1"/>
    <n v="2"/>
    <n v="20"/>
    <n v="5"/>
    <n v="10"/>
    <n v="35"/>
    <n v="2.3333333333333299"/>
    <x v="2"/>
    <s v="Class-2"/>
    <x v="2"/>
  </r>
  <r>
    <n v="5561"/>
    <n v="139.8672"/>
    <d v="2002-09-18T00:00:00"/>
    <n v="1"/>
    <n v="139.8672"/>
    <n v="0.78129274965802997"/>
    <n v="0"/>
    <n v="0.37739398084815301"/>
    <n v="4"/>
    <n v="1"/>
    <n v="2"/>
    <n v="20"/>
    <n v="5"/>
    <n v="10"/>
    <n v="35"/>
    <n v="2.3333333333333299"/>
    <x v="2"/>
    <s v="Class-2"/>
    <x v="2"/>
  </r>
  <r>
    <n v="5562"/>
    <n v="45.631999999999998"/>
    <d v="2002-08-14T00:00:00"/>
    <n v="1"/>
    <n v="45.631999999999998"/>
    <n v="0.46374829001366102"/>
    <n v="0"/>
    <n v="0.31566347469220202"/>
    <n v="3"/>
    <n v="1"/>
    <n v="2"/>
    <n v="15"/>
    <n v="5"/>
    <n v="10"/>
    <n v="30"/>
    <n v="2"/>
    <x v="2"/>
    <s v="Class-2"/>
    <x v="2"/>
  </r>
  <r>
    <n v="5563"/>
    <n v="33.776000000000003"/>
    <d v="2002-08-16T00:00:00"/>
    <n v="1"/>
    <n v="33.776000000000003"/>
    <n v="0.38748290013678899"/>
    <n v="0"/>
    <n v="0.31874145006839899"/>
    <n v="2"/>
    <n v="1"/>
    <n v="2"/>
    <n v="10"/>
    <n v="5"/>
    <n v="10"/>
    <n v="25"/>
    <n v="1.6666666666666701"/>
    <x v="4"/>
    <s v="Class-1"/>
    <x v="2"/>
  </r>
  <r>
    <n v="5564"/>
    <n v="42.91"/>
    <d v="2002-08-16T00:00:00"/>
    <n v="1"/>
    <n v="42.91"/>
    <n v="0.44528043775648102"/>
    <n v="0"/>
    <n v="0.31874145006839899"/>
    <n v="3"/>
    <n v="1"/>
    <n v="2"/>
    <n v="15"/>
    <n v="5"/>
    <n v="10"/>
    <n v="30"/>
    <n v="2"/>
    <x v="2"/>
    <s v="Class-2"/>
    <x v="2"/>
  </r>
  <r>
    <n v="5565"/>
    <n v="15.247999999999999"/>
    <d v="2002-08-30T00:00:00"/>
    <n v="1"/>
    <n v="15.247999999999999"/>
    <n v="0.21682626538988101"/>
    <n v="0"/>
    <n v="0.34969220246237998"/>
    <n v="2"/>
    <n v="1"/>
    <n v="2"/>
    <n v="10"/>
    <n v="5"/>
    <n v="10"/>
    <n v="25"/>
    <n v="1.6666666666666701"/>
    <x v="4"/>
    <s v="Class-1"/>
    <x v="2"/>
  </r>
  <r>
    <n v="5566"/>
    <n v="111.35599999999999"/>
    <d v="2002-10-13T00:00:00"/>
    <n v="1"/>
    <n v="111.35599999999999"/>
    <n v="0.72691518467853899"/>
    <n v="0"/>
    <n v="0.410738714090287"/>
    <n v="4"/>
    <n v="1"/>
    <n v="3"/>
    <n v="20"/>
    <n v="5"/>
    <n v="15"/>
    <n v="40"/>
    <n v="2.6666666666666701"/>
    <x v="2"/>
    <s v="Class-2"/>
    <x v="2"/>
  </r>
  <r>
    <n v="5567"/>
    <n v="32.688000000000002"/>
    <d v="2002-08-24T00:00:00"/>
    <n v="1"/>
    <n v="32.688000000000002"/>
    <n v="0.37688098495211098"/>
    <n v="0"/>
    <n v="0.33960328317373401"/>
    <n v="2"/>
    <n v="1"/>
    <n v="2"/>
    <n v="10"/>
    <n v="5"/>
    <n v="10"/>
    <n v="25"/>
    <n v="1.6666666666666701"/>
    <x v="4"/>
    <s v="Class-1"/>
    <x v="2"/>
  </r>
  <r>
    <n v="5568"/>
    <n v="53.52"/>
    <d v="2002-08-16T00:00:00"/>
    <n v="1"/>
    <n v="53.52"/>
    <n v="0.51008891928862399"/>
    <n v="0"/>
    <n v="0.31874145006839899"/>
    <n v="3"/>
    <n v="1"/>
    <n v="2"/>
    <n v="15"/>
    <n v="5"/>
    <n v="10"/>
    <n v="30"/>
    <n v="2"/>
    <x v="2"/>
    <s v="Class-2"/>
    <x v="2"/>
  </r>
  <r>
    <n v="5569"/>
    <n v="116.741428571429"/>
    <d v="2004-09-03T00:00:00"/>
    <n v="7"/>
    <n v="817.19000000000301"/>
    <n v="0.73991108071137301"/>
    <n v="0.73204514363885098"/>
    <n v="0.76932284541723595"/>
    <n v="4"/>
    <n v="4"/>
    <n v="4"/>
    <n v="20"/>
    <n v="20"/>
    <n v="20"/>
    <n v="60"/>
    <n v="4"/>
    <x v="1"/>
    <s v="Class-4"/>
    <x v="0"/>
  </r>
  <r>
    <n v="557"/>
    <n v="-24"/>
    <d v="2004-06-27T00:00:00"/>
    <n v="3"/>
    <n v="-72"/>
    <n v="3.1463748290013499E-2"/>
    <n v="0.49743502051983601"/>
    <n v="0.70536935704514203"/>
    <n v="1"/>
    <n v="3"/>
    <n v="4"/>
    <n v="5"/>
    <n v="15"/>
    <n v="20"/>
    <n v="40"/>
    <n v="2.6666666666666701"/>
    <x v="2"/>
    <s v="Class-2"/>
    <x v="0"/>
  </r>
  <r>
    <n v="5570"/>
    <n v="23.968"/>
    <d v="2002-09-29T00:00:00"/>
    <n v="1"/>
    <n v="23.968"/>
    <n v="0.299760601915183"/>
    <n v="0"/>
    <n v="0.39534883720930197"/>
    <n v="2"/>
    <n v="1"/>
    <n v="2"/>
    <n v="10"/>
    <n v="5"/>
    <n v="10"/>
    <n v="25"/>
    <n v="1.6666666666666701"/>
    <x v="4"/>
    <s v="Class-1"/>
    <x v="2"/>
  </r>
  <r>
    <n v="5571"/>
    <n v="10.5625"/>
    <d v="2004-10-18T00:00:00"/>
    <n v="4"/>
    <n v="42.25"/>
    <n v="0.17219562243502301"/>
    <n v="0.581395348837209"/>
    <n v="0.84627222982216099"/>
    <n v="1"/>
    <n v="3"/>
    <n v="5"/>
    <n v="5"/>
    <n v="15"/>
    <n v="25"/>
    <n v="45"/>
    <n v="3"/>
    <x v="0"/>
    <s v="Class-3"/>
    <x v="0"/>
  </r>
  <r>
    <n v="5572"/>
    <n v="473.47120000000001"/>
    <d v="2002-09-02T00:00:00"/>
    <n v="1"/>
    <n v="473.47120000000001"/>
    <n v="0.93946648426818302"/>
    <n v="0"/>
    <n v="0.354822161422708"/>
    <n v="5"/>
    <n v="1"/>
    <n v="2"/>
    <n v="25"/>
    <n v="5"/>
    <n v="10"/>
    <n v="40"/>
    <n v="2.6666666666666701"/>
    <x v="2"/>
    <s v="Class-2"/>
    <x v="2"/>
  </r>
  <r>
    <n v="5573"/>
    <n v="126.1"/>
    <d v="2002-08-15T00:00:00"/>
    <n v="1"/>
    <n v="126.1"/>
    <n v="0.75906292749660298"/>
    <n v="0"/>
    <n v="0.31668946648426799"/>
    <n v="4"/>
    <n v="1"/>
    <n v="2"/>
    <n v="20"/>
    <n v="5"/>
    <n v="10"/>
    <n v="35"/>
    <n v="2.3333333333333299"/>
    <x v="2"/>
    <s v="Class-2"/>
    <x v="0"/>
  </r>
  <r>
    <n v="5574"/>
    <n v="125.5476"/>
    <d v="2002-12-10T00:00:00"/>
    <n v="1"/>
    <n v="125.5476"/>
    <n v="0.75820793433654798"/>
    <n v="0"/>
    <n v="0.47759917920656603"/>
    <n v="4"/>
    <n v="1"/>
    <n v="3"/>
    <n v="20"/>
    <n v="5"/>
    <n v="15"/>
    <n v="40"/>
    <n v="2.6666666666666701"/>
    <x v="2"/>
    <s v="Class-2"/>
    <x v="2"/>
  </r>
  <r>
    <n v="5575"/>
    <n v="7.1070000000000002"/>
    <d v="2002-08-17T00:00:00"/>
    <n v="2"/>
    <n v="14.214"/>
    <n v="0.14261285909712901"/>
    <n v="0.35294117647058798"/>
    <n v="0.321990424076607"/>
    <n v="1"/>
    <n v="2"/>
    <n v="2"/>
    <n v="5"/>
    <n v="10"/>
    <n v="10"/>
    <n v="25"/>
    <n v="1.6666666666666701"/>
    <x v="4"/>
    <s v="Class-1"/>
    <x v="1"/>
  </r>
  <r>
    <n v="5577"/>
    <n v="38.804000000000002"/>
    <d v="2002-09-22T00:00:00"/>
    <n v="1"/>
    <n v="38.804000000000002"/>
    <n v="0.41792065663473299"/>
    <n v="0"/>
    <n v="0.38303693570451403"/>
    <n v="3"/>
    <n v="1"/>
    <n v="2"/>
    <n v="15"/>
    <n v="5"/>
    <n v="10"/>
    <n v="30"/>
    <n v="2"/>
    <x v="2"/>
    <s v="Class-2"/>
    <x v="2"/>
  </r>
  <r>
    <n v="5578"/>
    <n v="67.462800000000001"/>
    <d v="2002-08-23T00:00:00"/>
    <n v="1"/>
    <n v="67.462800000000001"/>
    <n v="0.58635430916551801"/>
    <n v="0"/>
    <n v="0.335499316005472"/>
    <n v="3"/>
    <n v="1"/>
    <n v="2"/>
    <n v="15"/>
    <n v="5"/>
    <n v="10"/>
    <n v="30"/>
    <n v="2"/>
    <x v="2"/>
    <s v="Class-2"/>
    <x v="2"/>
  </r>
  <r>
    <n v="5579"/>
    <n v="146.155454545455"/>
    <d v="2004-10-03T00:00:00"/>
    <n v="11"/>
    <n v="1607.710000000005"/>
    <n v="0.79121067031466596"/>
    <n v="0.83413132694938497"/>
    <n v="0.82780437756497904"/>
    <n v="4"/>
    <n v="5"/>
    <n v="5"/>
    <n v="20"/>
    <n v="25"/>
    <n v="25"/>
    <n v="70"/>
    <n v="4.6666666666666696"/>
    <x v="1"/>
    <s v="Class-4"/>
    <x v="0"/>
  </r>
  <r>
    <n v="558"/>
    <n v="82.09"/>
    <d v="2003-01-08T00:00:00"/>
    <n v="4"/>
    <n v="328.36"/>
    <n v="0.64569083447332598"/>
    <n v="0.581395348837209"/>
    <n v="0.49367305061559402"/>
    <n v="4"/>
    <n v="3"/>
    <n v="3"/>
    <n v="20"/>
    <n v="15"/>
    <n v="15"/>
    <n v="50"/>
    <n v="3.3333333333333299"/>
    <x v="0"/>
    <s v="Class-3"/>
    <x v="0"/>
  </r>
  <r>
    <n v="5580"/>
    <n v="127.91679999999999"/>
    <d v="2002-08-18T00:00:00"/>
    <n v="1"/>
    <n v="127.91679999999999"/>
    <n v="0.76196990424078903"/>
    <n v="0"/>
    <n v="0.32352941176470601"/>
    <n v="4"/>
    <n v="1"/>
    <n v="2"/>
    <n v="20"/>
    <n v="5"/>
    <n v="10"/>
    <n v="35"/>
    <n v="2.3333333333333299"/>
    <x v="2"/>
    <s v="Class-2"/>
    <x v="2"/>
  </r>
  <r>
    <n v="5581"/>
    <n v="15.675000000000001"/>
    <d v="2004-06-29T00:00:00"/>
    <n v="2"/>
    <n v="31.35"/>
    <n v="0.22571819425445"/>
    <n v="0.35294117647058798"/>
    <n v="0.70759233926128495"/>
    <n v="2"/>
    <n v="2"/>
    <n v="4"/>
    <n v="10"/>
    <n v="10"/>
    <n v="20"/>
    <n v="40"/>
    <n v="2.6666666666666701"/>
    <x v="2"/>
    <s v="Class-2"/>
    <x v="0"/>
  </r>
  <r>
    <n v="5582"/>
    <n v="30.302"/>
    <d v="2002-08-25T00:00:00"/>
    <n v="1"/>
    <n v="30.302"/>
    <n v="0.35550615595074497"/>
    <n v="0"/>
    <n v="0.34080027359781101"/>
    <n v="2"/>
    <n v="1"/>
    <n v="2"/>
    <n v="10"/>
    <n v="5"/>
    <n v="10"/>
    <n v="25"/>
    <n v="1.6666666666666701"/>
    <x v="4"/>
    <s v="Class-1"/>
    <x v="2"/>
  </r>
  <r>
    <n v="5583"/>
    <n v="19.402000000000001"/>
    <d v="2002-08-16T00:00:00"/>
    <n v="1"/>
    <n v="19.402000000000001"/>
    <n v="0.26008891928864902"/>
    <n v="0"/>
    <n v="0.31874145006839899"/>
    <n v="2"/>
    <n v="1"/>
    <n v="2"/>
    <n v="10"/>
    <n v="5"/>
    <n v="10"/>
    <n v="25"/>
    <n v="1.6666666666666701"/>
    <x v="4"/>
    <s v="Class-1"/>
    <x v="2"/>
  </r>
  <r>
    <n v="5584"/>
    <n v="6.12"/>
    <d v="2002-08-24T00:00:00"/>
    <n v="1"/>
    <n v="6.12"/>
    <n v="0.13081395348837299"/>
    <n v="0"/>
    <n v="0.33960328317373401"/>
    <n v="1"/>
    <n v="1"/>
    <n v="2"/>
    <n v="5"/>
    <n v="5"/>
    <n v="10"/>
    <n v="20"/>
    <n v="1.3333333333333299"/>
    <x v="4"/>
    <s v="Class-1"/>
    <x v="0"/>
  </r>
  <r>
    <n v="5585"/>
    <n v="1.70875"/>
    <d v="2003-11-04T00:00:00"/>
    <n v="8"/>
    <n v="13.67"/>
    <n v="7.5923392612859006E-2"/>
    <n v="0.76333789329685398"/>
    <n v="0.57968536251709901"/>
    <n v="1"/>
    <n v="4"/>
    <n v="3"/>
    <n v="5"/>
    <n v="20"/>
    <n v="15"/>
    <n v="40"/>
    <n v="2.6666666666666701"/>
    <x v="2"/>
    <s v="Class-2"/>
    <x v="0"/>
  </r>
  <r>
    <n v="5586"/>
    <n v="53.232500000000002"/>
    <d v="2004-08-29T00:00:00"/>
    <n v="8"/>
    <n v="425.86"/>
    <n v="0.50854993160052497"/>
    <n v="0.76333789329685398"/>
    <n v="0.76385088919288602"/>
    <n v="3"/>
    <n v="4"/>
    <n v="4"/>
    <n v="15"/>
    <n v="20"/>
    <n v="20"/>
    <n v="55"/>
    <n v="3.6666666666666701"/>
    <x v="0"/>
    <s v="Class-3"/>
    <x v="0"/>
  </r>
  <r>
    <n v="5587"/>
    <n v="49.35"/>
    <d v="2002-08-18T00:00:00"/>
    <n v="4"/>
    <n v="197.4"/>
    <n v="0.48871409028725599"/>
    <n v="0.581395348837209"/>
    <n v="0.32352941176470601"/>
    <n v="3"/>
    <n v="3"/>
    <n v="2"/>
    <n v="15"/>
    <n v="15"/>
    <n v="10"/>
    <n v="40"/>
    <n v="2.6666666666666701"/>
    <x v="2"/>
    <s v="Class-2"/>
    <x v="2"/>
  </r>
  <r>
    <n v="5588"/>
    <n v="81.489230769230801"/>
    <d v="2004-09-18T00:00:00"/>
    <n v="13"/>
    <n v="1059.3600000000004"/>
    <n v="0.64346785225718295"/>
    <n v="0.86234610123119004"/>
    <n v="0.810020519835841"/>
    <n v="4"/>
    <n v="5"/>
    <n v="5"/>
    <n v="20"/>
    <n v="25"/>
    <n v="25"/>
    <n v="70"/>
    <n v="4.6666666666666696"/>
    <x v="1"/>
    <s v="Class-4"/>
    <x v="0"/>
  </r>
  <r>
    <n v="5589"/>
    <n v="144.61000000000001"/>
    <d v="2002-08-19T00:00:00"/>
    <n v="1"/>
    <n v="144.61000000000001"/>
    <n v="0.78779069767444698"/>
    <n v="0"/>
    <n v="0.327291381668946"/>
    <n v="4"/>
    <n v="1"/>
    <n v="2"/>
    <n v="20"/>
    <n v="5"/>
    <n v="10"/>
    <n v="35"/>
    <n v="2.3333333333333299"/>
    <x v="2"/>
    <s v="Class-2"/>
    <x v="0"/>
  </r>
  <r>
    <n v="559"/>
    <n v="-77.180000000000007"/>
    <d v="2002-09-10T00:00:00"/>
    <n v="4"/>
    <n v="-308.72000000000003"/>
    <n v="1.7270861833105298E-2"/>
    <n v="0.581395348837209"/>
    <n v="0.36713406292749601"/>
    <n v="1"/>
    <n v="3"/>
    <n v="2"/>
    <n v="5"/>
    <n v="15"/>
    <n v="10"/>
    <n v="30"/>
    <n v="2"/>
    <x v="2"/>
    <s v="Class-2"/>
    <x v="0"/>
  </r>
  <r>
    <n v="5590"/>
    <n v="150.7012"/>
    <d v="2002-08-19T00:00:00"/>
    <n v="2"/>
    <n v="301.4024"/>
    <n v="0.79651162790700702"/>
    <n v="0.35294117647058798"/>
    <n v="0.327291381668946"/>
    <n v="4"/>
    <n v="2"/>
    <n v="2"/>
    <n v="20"/>
    <n v="10"/>
    <n v="10"/>
    <n v="40"/>
    <n v="2.6666666666666701"/>
    <x v="2"/>
    <s v="Class-2"/>
    <x v="1"/>
  </r>
  <r>
    <n v="5592"/>
    <n v="74.180000000000007"/>
    <d v="2002-08-28T00:00:00"/>
    <n v="1"/>
    <n v="74.180000000000007"/>
    <n v="0.61422708618330701"/>
    <n v="0"/>
    <n v="0.346614227086183"/>
    <n v="4"/>
    <n v="1"/>
    <n v="2"/>
    <n v="20"/>
    <n v="5"/>
    <n v="10"/>
    <n v="35"/>
    <n v="2.3333333333333299"/>
    <x v="2"/>
    <s v="Class-2"/>
    <x v="2"/>
  </r>
  <r>
    <n v="5593"/>
    <n v="102.1768"/>
    <d v="2002-10-29T00:00:00"/>
    <n v="1"/>
    <n v="102.1768"/>
    <n v="0.70776333789331003"/>
    <n v="0"/>
    <n v="0.43194254445964397"/>
    <n v="4"/>
    <n v="1"/>
    <n v="3"/>
    <n v="20"/>
    <n v="5"/>
    <n v="15"/>
    <n v="40"/>
    <n v="2.6666666666666701"/>
    <x v="2"/>
    <s v="Class-2"/>
    <x v="2"/>
  </r>
  <r>
    <n v="5594"/>
    <n v="17.428000000000001"/>
    <d v="2002-09-25T00:00:00"/>
    <n v="1"/>
    <n v="17.428000000000001"/>
    <n v="0.24196306429549"/>
    <n v="0"/>
    <n v="0.38885088919288602"/>
    <n v="2"/>
    <n v="1"/>
    <n v="2"/>
    <n v="10"/>
    <n v="5"/>
    <n v="10"/>
    <n v="25"/>
    <n v="1.6666666666666701"/>
    <x v="4"/>
    <s v="Class-1"/>
    <x v="2"/>
  </r>
  <r>
    <n v="5595"/>
    <n v="1017.3150000000001"/>
    <d v="2003-04-07T00:00:00"/>
    <n v="2"/>
    <n v="2034.63"/>
    <n v="0.97417920656641099"/>
    <n v="0.35294117647058798"/>
    <n v="0.50803693570451303"/>
    <n v="5"/>
    <n v="2"/>
    <n v="3"/>
    <n v="25"/>
    <n v="10"/>
    <n v="15"/>
    <n v="50"/>
    <n v="3.3333333333333299"/>
    <x v="0"/>
    <s v="Class-3"/>
    <x v="0"/>
  </r>
  <r>
    <n v="5596"/>
    <n v="273.31"/>
    <d v="2002-08-19T00:00:00"/>
    <n v="1"/>
    <n v="273.31"/>
    <n v="0.88919288645695604"/>
    <n v="0"/>
    <n v="0.327291381668946"/>
    <n v="5"/>
    <n v="1"/>
    <n v="2"/>
    <n v="25"/>
    <n v="5"/>
    <n v="10"/>
    <n v="40"/>
    <n v="2.6666666666666701"/>
    <x v="2"/>
    <s v="Class-2"/>
    <x v="0"/>
  </r>
  <r>
    <n v="5597"/>
    <n v="1435.72"/>
    <d v="2002-08-23T00:00:00"/>
    <n v="1"/>
    <n v="1435.72"/>
    <n v="0.98290013679897104"/>
    <n v="0"/>
    <n v="0.335499316005472"/>
    <n v="5"/>
    <n v="1"/>
    <n v="2"/>
    <n v="25"/>
    <n v="5"/>
    <n v="10"/>
    <n v="40"/>
    <n v="2.6666666666666701"/>
    <x v="2"/>
    <s v="Class-2"/>
    <x v="0"/>
  </r>
  <r>
    <n v="5598"/>
    <n v="180.30855652173901"/>
    <d v="2004-11-28T00:00:00"/>
    <n v="23"/>
    <n v="4147.0967999999975"/>
    <n v="0.82831737346104795"/>
    <n v="0.93570451436388502"/>
    <n v="0.91108071135430901"/>
    <n v="5"/>
    <n v="5"/>
    <n v="5"/>
    <n v="25"/>
    <n v="25"/>
    <n v="25"/>
    <n v="75"/>
    <n v="5"/>
    <x v="3"/>
    <s v="Class-5"/>
    <x v="0"/>
  </r>
  <r>
    <n v="5599"/>
    <n v="350.98"/>
    <d v="2002-08-21T00:00:00"/>
    <n v="1"/>
    <n v="350.98"/>
    <n v="0.914158686730559"/>
    <n v="0"/>
    <n v="0.331395348837209"/>
    <n v="5"/>
    <n v="1"/>
    <n v="2"/>
    <n v="25"/>
    <n v="5"/>
    <n v="10"/>
    <n v="40"/>
    <n v="2.6666666666666701"/>
    <x v="2"/>
    <s v="Class-2"/>
    <x v="0"/>
  </r>
  <r>
    <n v="56"/>
    <n v="56.777999999999999"/>
    <d v="2002-10-17T00:00:00"/>
    <n v="1"/>
    <n v="56.777999999999999"/>
    <n v="0.52855677154580905"/>
    <n v="0"/>
    <n v="0.41501367989055998"/>
    <n v="3"/>
    <n v="1"/>
    <n v="3"/>
    <n v="15"/>
    <n v="5"/>
    <n v="15"/>
    <n v="35"/>
    <n v="2.3333333333333299"/>
    <x v="2"/>
    <s v="Class-2"/>
    <x v="2"/>
  </r>
  <r>
    <n v="560"/>
    <n v="15.68"/>
    <d v="2004-01-26T00:00:00"/>
    <n v="3"/>
    <n v="47.04"/>
    <n v="0.225889192886461"/>
    <n v="0.49743502051983601"/>
    <n v="0.61508207934336401"/>
    <n v="2"/>
    <n v="3"/>
    <n v="4"/>
    <n v="10"/>
    <n v="15"/>
    <n v="20"/>
    <n v="45"/>
    <n v="3"/>
    <x v="0"/>
    <s v="Class-3"/>
    <x v="0"/>
  </r>
  <r>
    <n v="5600"/>
    <n v="64.347999999999999"/>
    <d v="2002-08-23T00:00:00"/>
    <n v="1"/>
    <n v="64.347999999999999"/>
    <n v="0.57113543091654195"/>
    <n v="0"/>
    <n v="0.335499316005472"/>
    <n v="3"/>
    <n v="1"/>
    <n v="2"/>
    <n v="15"/>
    <n v="5"/>
    <n v="10"/>
    <n v="30"/>
    <n v="2"/>
    <x v="2"/>
    <s v="Class-2"/>
    <x v="2"/>
  </r>
  <r>
    <n v="5601"/>
    <n v="34.091999999999999"/>
    <d v="2002-08-20T00:00:00"/>
    <n v="1"/>
    <n v="34.091999999999999"/>
    <n v="0.38936388508890901"/>
    <n v="0"/>
    <n v="0.329343365253078"/>
    <n v="2"/>
    <n v="1"/>
    <n v="2"/>
    <n v="10"/>
    <n v="5"/>
    <n v="10"/>
    <n v="25"/>
    <n v="1.6666666666666701"/>
    <x v="4"/>
    <s v="Class-1"/>
    <x v="2"/>
  </r>
  <r>
    <n v="5602"/>
    <n v="36.238"/>
    <d v="2002-08-22T00:00:00"/>
    <n v="1"/>
    <n v="36.238"/>
    <n v="0.40475376196989199"/>
    <n v="0"/>
    <n v="0.33293433652530802"/>
    <n v="3"/>
    <n v="1"/>
    <n v="2"/>
    <n v="15"/>
    <n v="5"/>
    <n v="10"/>
    <n v="30"/>
    <n v="2"/>
    <x v="2"/>
    <s v="Class-2"/>
    <x v="2"/>
  </r>
  <r>
    <n v="5603"/>
    <n v="52.295999999999999"/>
    <d v="2002-09-14T00:00:00"/>
    <n v="1"/>
    <n v="52.295999999999999"/>
    <n v="0.50239398084813003"/>
    <n v="0"/>
    <n v="0.37158002735978102"/>
    <n v="3"/>
    <n v="1"/>
    <n v="2"/>
    <n v="15"/>
    <n v="5"/>
    <n v="10"/>
    <n v="30"/>
    <n v="2"/>
    <x v="2"/>
    <s v="Class-2"/>
    <x v="2"/>
  </r>
  <r>
    <n v="5604"/>
    <n v="52.295999999999999"/>
    <d v="2002-09-28T00:00:00"/>
    <n v="1"/>
    <n v="52.295999999999999"/>
    <n v="0.50239398084813003"/>
    <n v="0"/>
    <n v="0.394322845417236"/>
    <n v="3"/>
    <n v="1"/>
    <n v="2"/>
    <n v="15"/>
    <n v="5"/>
    <n v="10"/>
    <n v="30"/>
    <n v="2"/>
    <x v="2"/>
    <s v="Class-2"/>
    <x v="2"/>
  </r>
  <r>
    <n v="5605"/>
    <n v="61.6"/>
    <d v="2002-08-23T00:00:00"/>
    <n v="1"/>
    <n v="61.6"/>
    <n v="0.55796853625169596"/>
    <n v="0"/>
    <n v="0.335499316005472"/>
    <n v="3"/>
    <n v="1"/>
    <n v="2"/>
    <n v="15"/>
    <n v="5"/>
    <n v="10"/>
    <n v="30"/>
    <n v="2"/>
    <x v="2"/>
    <s v="Class-2"/>
    <x v="2"/>
  </r>
  <r>
    <n v="5606"/>
    <n v="87.587199999999996"/>
    <d v="2002-09-22T00:00:00"/>
    <n v="1"/>
    <n v="87.587199999999996"/>
    <n v="0.66569767441861005"/>
    <n v="0"/>
    <n v="0.38303693570451403"/>
    <n v="4"/>
    <n v="1"/>
    <n v="2"/>
    <n v="20"/>
    <n v="5"/>
    <n v="10"/>
    <n v="35"/>
    <n v="2.3333333333333299"/>
    <x v="2"/>
    <s v="Class-2"/>
    <x v="2"/>
  </r>
  <r>
    <n v="5607"/>
    <n v="71.95"/>
    <d v="2003-05-28T00:00:00"/>
    <n v="2"/>
    <n v="143.9"/>
    <n v="0.60482216142270295"/>
    <n v="0.35294117647058798"/>
    <n v="0.52154582763337798"/>
    <n v="4"/>
    <n v="2"/>
    <n v="3"/>
    <n v="20"/>
    <n v="10"/>
    <n v="15"/>
    <n v="45"/>
    <n v="3"/>
    <x v="0"/>
    <s v="Class-3"/>
    <x v="2"/>
  </r>
  <r>
    <n v="5608"/>
    <n v="848.52499999999998"/>
    <d v="2002-08-22T00:00:00"/>
    <n v="2"/>
    <n v="1697.05"/>
    <n v="0.96511627906983"/>
    <n v="0.35294117647058798"/>
    <n v="0.33293433652530802"/>
    <n v="5"/>
    <n v="2"/>
    <n v="2"/>
    <n v="25"/>
    <n v="10"/>
    <n v="10"/>
    <n v="45"/>
    <n v="3"/>
    <x v="0"/>
    <s v="Class-3"/>
    <x v="1"/>
  </r>
  <r>
    <n v="561"/>
    <n v="58.743809523809503"/>
    <d v="2004-12-04T00:00:00"/>
    <n v="21"/>
    <n v="1233.6199999999997"/>
    <n v="0.54155266757864295"/>
    <n v="0.92647058823529405"/>
    <n v="0.92065663474692105"/>
    <n v="3"/>
    <n v="5"/>
    <n v="5"/>
    <n v="15"/>
    <n v="25"/>
    <n v="25"/>
    <n v="65"/>
    <n v="4.3333333333333304"/>
    <x v="1"/>
    <s v="Class-4"/>
    <x v="0"/>
  </r>
  <r>
    <n v="5610"/>
    <n v="73.338399999999993"/>
    <d v="2002-08-25T00:00:00"/>
    <n v="1"/>
    <n v="73.338399999999993"/>
    <n v="0.61012311901504401"/>
    <n v="0"/>
    <n v="0.34080027359781101"/>
    <n v="4"/>
    <n v="1"/>
    <n v="2"/>
    <n v="20"/>
    <n v="5"/>
    <n v="10"/>
    <n v="35"/>
    <n v="2.3333333333333299"/>
    <x v="2"/>
    <s v="Class-2"/>
    <x v="2"/>
  </r>
  <r>
    <n v="5611"/>
    <n v="10.9"/>
    <d v="2002-08-21T00:00:00"/>
    <n v="1"/>
    <n v="10.9"/>
    <n v="0.17544459644323099"/>
    <n v="0"/>
    <n v="0.331395348837209"/>
    <n v="1"/>
    <n v="1"/>
    <n v="2"/>
    <n v="5"/>
    <n v="5"/>
    <n v="10"/>
    <n v="20"/>
    <n v="1.3333333333333299"/>
    <x v="4"/>
    <s v="Class-1"/>
    <x v="2"/>
  </r>
  <r>
    <n v="5612"/>
    <n v="47.96"/>
    <d v="2002-08-23T00:00:00"/>
    <n v="1"/>
    <n v="47.96"/>
    <n v="0.47948016415866601"/>
    <n v="0"/>
    <n v="0.335499316005472"/>
    <n v="3"/>
    <n v="1"/>
    <n v="2"/>
    <n v="15"/>
    <n v="5"/>
    <n v="10"/>
    <n v="30"/>
    <n v="2"/>
    <x v="2"/>
    <s v="Class-2"/>
    <x v="2"/>
  </r>
  <r>
    <n v="5613"/>
    <n v="178.95599999999999"/>
    <d v="2002-10-31T00:00:00"/>
    <n v="1"/>
    <n v="178.95599999999999"/>
    <n v="0.82660738714093895"/>
    <n v="0"/>
    <n v="0.43450752393980802"/>
    <n v="5"/>
    <n v="1"/>
    <n v="3"/>
    <n v="25"/>
    <n v="5"/>
    <n v="15"/>
    <n v="45"/>
    <n v="3"/>
    <x v="0"/>
    <s v="Class-3"/>
    <x v="2"/>
  </r>
  <r>
    <n v="5614"/>
    <n v="281.58999999999997"/>
    <d v="2002-08-19T00:00:00"/>
    <n v="1"/>
    <n v="281.58999999999997"/>
    <n v="0.89346785225723002"/>
    <n v="0"/>
    <n v="0.327291381668946"/>
    <n v="5"/>
    <n v="1"/>
    <n v="2"/>
    <n v="25"/>
    <n v="5"/>
    <n v="10"/>
    <n v="40"/>
    <n v="2.6666666666666701"/>
    <x v="2"/>
    <s v="Class-2"/>
    <x v="0"/>
  </r>
  <r>
    <n v="5615"/>
    <n v="41.002000000000002"/>
    <d v="2002-08-22T00:00:00"/>
    <n v="1"/>
    <n v="41.002000000000002"/>
    <n v="0.43484952120381498"/>
    <n v="0"/>
    <n v="0.33293433652530802"/>
    <n v="3"/>
    <n v="1"/>
    <n v="2"/>
    <n v="15"/>
    <n v="5"/>
    <n v="10"/>
    <n v="30"/>
    <n v="2"/>
    <x v="2"/>
    <s v="Class-2"/>
    <x v="2"/>
  </r>
  <r>
    <n v="5616"/>
    <n v="54.293999999999997"/>
    <d v="2002-08-23T00:00:00"/>
    <n v="1"/>
    <n v="54.293999999999997"/>
    <n v="0.51265389876878897"/>
    <n v="0"/>
    <n v="0.335499316005472"/>
    <n v="3"/>
    <n v="1"/>
    <n v="2"/>
    <n v="15"/>
    <n v="5"/>
    <n v="10"/>
    <n v="30"/>
    <n v="2"/>
    <x v="2"/>
    <s v="Class-2"/>
    <x v="2"/>
  </r>
  <r>
    <n v="5617"/>
    <n v="37.932000000000002"/>
    <d v="2002-08-22T00:00:00"/>
    <n v="1"/>
    <n v="37.932000000000002"/>
    <n v="0.413303693570438"/>
    <n v="0"/>
    <n v="0.33293433652530802"/>
    <n v="3"/>
    <n v="1"/>
    <n v="2"/>
    <n v="15"/>
    <n v="5"/>
    <n v="10"/>
    <n v="30"/>
    <n v="2"/>
    <x v="2"/>
    <s v="Class-2"/>
    <x v="2"/>
  </r>
  <r>
    <n v="5618"/>
    <n v="26.577999999999999"/>
    <d v="2002-10-17T00:00:00"/>
    <n v="1"/>
    <n v="26.577999999999999"/>
    <n v="0.32506839945280103"/>
    <n v="0"/>
    <n v="0.41501367989055998"/>
    <n v="2"/>
    <n v="1"/>
    <n v="3"/>
    <n v="10"/>
    <n v="5"/>
    <n v="15"/>
    <n v="30"/>
    <n v="2"/>
    <x v="2"/>
    <s v="Class-2"/>
    <x v="2"/>
  </r>
  <r>
    <n v="5619"/>
    <n v="244.07"/>
    <d v="2002-08-22T00:00:00"/>
    <n v="1"/>
    <n v="244.07"/>
    <n v="0.87534199726406703"/>
    <n v="0"/>
    <n v="0.33293433652530802"/>
    <n v="5"/>
    <n v="1"/>
    <n v="2"/>
    <n v="25"/>
    <n v="5"/>
    <n v="10"/>
    <n v="40"/>
    <n v="2.6666666666666701"/>
    <x v="2"/>
    <s v="Class-2"/>
    <x v="0"/>
  </r>
  <r>
    <n v="562"/>
    <n v="810.58"/>
    <d v="2004-08-30T00:00:00"/>
    <n v="6"/>
    <n v="4863.4800000000005"/>
    <n v="0.96357729138173098"/>
    <n v="0.68946648426812596"/>
    <n v="0.76521887824897294"/>
    <n v="5"/>
    <n v="4"/>
    <n v="4"/>
    <n v="25"/>
    <n v="20"/>
    <n v="20"/>
    <n v="65"/>
    <n v="4.3333333333333304"/>
    <x v="1"/>
    <s v="Class-4"/>
    <x v="0"/>
  </r>
  <r>
    <n v="5620"/>
    <n v="405.04500000000002"/>
    <d v="2004-09-06T00:00:00"/>
    <n v="6"/>
    <n v="2430.27"/>
    <n v="0.92595759233931596"/>
    <n v="0.68946648426812596"/>
    <n v="0.77445280437756403"/>
    <n v="5"/>
    <n v="4"/>
    <n v="4"/>
    <n v="25"/>
    <n v="20"/>
    <n v="20"/>
    <n v="65"/>
    <n v="4.3333333333333304"/>
    <x v="1"/>
    <s v="Class-4"/>
    <x v="0"/>
  </r>
  <r>
    <n v="5621"/>
    <n v="26.135999999999999"/>
    <d v="2002-08-23T00:00:00"/>
    <n v="1"/>
    <n v="26.135999999999999"/>
    <n v="0.32010943912448397"/>
    <n v="0"/>
    <n v="0.335499316005472"/>
    <n v="2"/>
    <n v="1"/>
    <n v="2"/>
    <n v="10"/>
    <n v="5"/>
    <n v="10"/>
    <n v="25"/>
    <n v="1.6666666666666701"/>
    <x v="4"/>
    <s v="Class-1"/>
    <x v="2"/>
  </r>
  <r>
    <n v="5622"/>
    <n v="30.635000000000002"/>
    <d v="2002-08-20T00:00:00"/>
    <n v="2"/>
    <n v="61.27"/>
    <n v="0.36132010943911702"/>
    <n v="0.35294117647058798"/>
    <n v="0.329343365253078"/>
    <n v="2"/>
    <n v="2"/>
    <n v="2"/>
    <n v="10"/>
    <n v="10"/>
    <n v="10"/>
    <n v="30"/>
    <n v="2"/>
    <x v="2"/>
    <s v="Class-2"/>
    <x v="0"/>
  </r>
  <r>
    <n v="5623"/>
    <n v="65.188000000000002"/>
    <d v="2003-03-17T00:00:00"/>
    <n v="2"/>
    <n v="130.376"/>
    <n v="0.57558139534882702"/>
    <n v="0.35294117647058798"/>
    <n v="0.50376196990423905"/>
    <n v="3"/>
    <n v="2"/>
    <n v="3"/>
    <n v="15"/>
    <n v="10"/>
    <n v="15"/>
    <n v="40"/>
    <n v="2.6666666666666701"/>
    <x v="2"/>
    <s v="Class-2"/>
    <x v="2"/>
  </r>
  <r>
    <n v="5624"/>
    <n v="89.367999999999995"/>
    <d v="2002-09-23T00:00:00"/>
    <n v="1"/>
    <n v="89.367999999999995"/>
    <n v="0.67236662106703804"/>
    <n v="0"/>
    <n v="0.38645690834473301"/>
    <n v="4"/>
    <n v="1"/>
    <n v="2"/>
    <n v="20"/>
    <n v="5"/>
    <n v="10"/>
    <n v="35"/>
    <n v="2.3333333333333299"/>
    <x v="2"/>
    <s v="Class-2"/>
    <x v="2"/>
  </r>
  <r>
    <n v="5625"/>
    <n v="91.218000000000004"/>
    <d v="2002-08-25T00:00:00"/>
    <n v="1"/>
    <n v="91.218000000000004"/>
    <n v="0.67971956224351004"/>
    <n v="0"/>
    <n v="0.34080027359781101"/>
    <n v="4"/>
    <n v="1"/>
    <n v="2"/>
    <n v="20"/>
    <n v="5"/>
    <n v="10"/>
    <n v="35"/>
    <n v="2.3333333333333299"/>
    <x v="2"/>
    <s v="Class-2"/>
    <x v="2"/>
  </r>
  <r>
    <n v="5626"/>
    <n v="69.664400000000001"/>
    <d v="2002-11-11T00:00:00"/>
    <n v="1"/>
    <n v="69.664400000000001"/>
    <n v="0.5954172366621"/>
    <n v="0"/>
    <n v="0.44801641586867202"/>
    <n v="3"/>
    <n v="1"/>
    <n v="3"/>
    <n v="15"/>
    <n v="5"/>
    <n v="15"/>
    <n v="35"/>
    <n v="2.3333333333333299"/>
    <x v="2"/>
    <s v="Class-2"/>
    <x v="2"/>
  </r>
  <r>
    <n v="5627"/>
    <n v="15.69"/>
    <d v="2002-11-13T00:00:00"/>
    <n v="1"/>
    <n v="15.69"/>
    <n v="0.22606019151847201"/>
    <n v="0"/>
    <n v="0.451094391244869"/>
    <n v="2"/>
    <n v="1"/>
    <n v="3"/>
    <n v="10"/>
    <n v="5"/>
    <n v="15"/>
    <n v="30"/>
    <n v="2"/>
    <x v="2"/>
    <s v="Class-2"/>
    <x v="0"/>
  </r>
  <r>
    <n v="5628"/>
    <n v="71.050133333333306"/>
    <d v="2004-10-14T00:00:00"/>
    <n v="12"/>
    <n v="852.60159999999973"/>
    <n v="0.60054719562242898"/>
    <n v="0.85020519835841302"/>
    <n v="0.84011627906976705"/>
    <n v="4"/>
    <n v="5"/>
    <n v="5"/>
    <n v="20"/>
    <n v="25"/>
    <n v="25"/>
    <n v="70"/>
    <n v="4.6666666666666696"/>
    <x v="1"/>
    <s v="Class-4"/>
    <x v="2"/>
  </r>
  <r>
    <n v="5629"/>
    <n v="28.315999999999999"/>
    <d v="2002-09-18T00:00:00"/>
    <n v="2"/>
    <n v="56.631999999999998"/>
    <n v="0.33772229822160899"/>
    <n v="0.35294117647058798"/>
    <n v="0.37739398084815301"/>
    <n v="2"/>
    <n v="2"/>
    <n v="2"/>
    <n v="10"/>
    <n v="10"/>
    <n v="10"/>
    <n v="30"/>
    <n v="2"/>
    <x v="2"/>
    <s v="Class-2"/>
    <x v="1"/>
  </r>
  <r>
    <n v="563"/>
    <n v="14.3725"/>
    <d v="2004-01-24T00:00:00"/>
    <n v="4"/>
    <n v="57.49"/>
    <n v="0.20861833105335501"/>
    <n v="0.581395348837209"/>
    <n v="0.61422708618330901"/>
    <n v="2"/>
    <n v="3"/>
    <n v="4"/>
    <n v="10"/>
    <n v="15"/>
    <n v="20"/>
    <n v="45"/>
    <n v="3"/>
    <x v="0"/>
    <s v="Class-3"/>
    <x v="0"/>
  </r>
  <r>
    <n v="5631"/>
    <n v="43.576000000000001"/>
    <d v="2002-09-08T00:00:00"/>
    <n v="1"/>
    <n v="43.576000000000001"/>
    <n v="0.44989740082077601"/>
    <n v="0"/>
    <n v="0.36251709986320102"/>
    <n v="3"/>
    <n v="1"/>
    <n v="2"/>
    <n v="15"/>
    <n v="5"/>
    <n v="10"/>
    <n v="30"/>
    <n v="2"/>
    <x v="2"/>
    <s v="Class-2"/>
    <x v="2"/>
  </r>
  <r>
    <n v="5632"/>
    <n v="199.35079999999999"/>
    <d v="2002-11-30T00:00:00"/>
    <n v="1"/>
    <n v="199.35079999999999"/>
    <n v="0.84661422708622303"/>
    <n v="0"/>
    <n v="0.46819425444596402"/>
    <n v="5"/>
    <n v="1"/>
    <n v="3"/>
    <n v="25"/>
    <n v="5"/>
    <n v="15"/>
    <n v="45"/>
    <n v="3"/>
    <x v="0"/>
    <s v="Class-3"/>
    <x v="2"/>
  </r>
  <r>
    <n v="5633"/>
    <n v="213.0652"/>
    <d v="2003-03-19T00:00:00"/>
    <n v="4"/>
    <n v="852.26080000000002"/>
    <n v="0.85619015047883795"/>
    <n v="0.581395348837209"/>
    <n v="0.50427496580027198"/>
    <n v="5"/>
    <n v="3"/>
    <n v="3"/>
    <n v="25"/>
    <n v="15"/>
    <n v="15"/>
    <n v="55"/>
    <n v="3.6666666666666701"/>
    <x v="0"/>
    <s v="Class-3"/>
    <x v="1"/>
  </r>
  <r>
    <n v="5635"/>
    <n v="55.564"/>
    <d v="2004-09-04T00:00:00"/>
    <n v="2"/>
    <n v="111.128"/>
    <n v="0.52120383036933704"/>
    <n v="0.35294117647058798"/>
    <n v="0.77120383036935602"/>
    <n v="3"/>
    <n v="2"/>
    <n v="4"/>
    <n v="15"/>
    <n v="10"/>
    <n v="20"/>
    <n v="45"/>
    <n v="3"/>
    <x v="0"/>
    <s v="Class-3"/>
    <x v="2"/>
  </r>
  <r>
    <n v="5636"/>
    <n v="29.443999999999999"/>
    <d v="2002-08-23T00:00:00"/>
    <n v="1"/>
    <n v="29.443999999999999"/>
    <n v="0.34900820793433002"/>
    <n v="0"/>
    <n v="0.335499316005472"/>
    <n v="2"/>
    <n v="1"/>
    <n v="2"/>
    <n v="10"/>
    <n v="5"/>
    <n v="10"/>
    <n v="25"/>
    <n v="1.6666666666666701"/>
    <x v="4"/>
    <s v="Class-1"/>
    <x v="2"/>
  </r>
  <r>
    <n v="5637"/>
    <n v="52.101999999999997"/>
    <d v="2002-08-25T00:00:00"/>
    <n v="1"/>
    <n v="52.101999999999997"/>
    <n v="0.50068399452802104"/>
    <n v="0"/>
    <n v="0.34080027359781101"/>
    <n v="3"/>
    <n v="1"/>
    <n v="2"/>
    <n v="15"/>
    <n v="5"/>
    <n v="10"/>
    <n v="30"/>
    <n v="2"/>
    <x v="2"/>
    <s v="Class-2"/>
    <x v="2"/>
  </r>
  <r>
    <n v="5638"/>
    <n v="26.216000000000001"/>
    <d v="2002-08-23T00:00:00"/>
    <n v="1"/>
    <n v="26.216000000000001"/>
    <n v="0.32352941176470201"/>
    <n v="0"/>
    <n v="0.335499316005472"/>
    <n v="2"/>
    <n v="1"/>
    <n v="2"/>
    <n v="10"/>
    <n v="5"/>
    <n v="10"/>
    <n v="25"/>
    <n v="1.6666666666666701"/>
    <x v="4"/>
    <s v="Class-1"/>
    <x v="2"/>
  </r>
  <r>
    <n v="5639"/>
    <n v="11.01"/>
    <d v="2002-08-22T00:00:00"/>
    <n v="1"/>
    <n v="11.01"/>
    <n v="0.17698358413133"/>
    <n v="0"/>
    <n v="0.33293433652530802"/>
    <n v="1"/>
    <n v="1"/>
    <n v="2"/>
    <n v="5"/>
    <n v="5"/>
    <n v="10"/>
    <n v="20"/>
    <n v="1.3333333333333299"/>
    <x v="4"/>
    <s v="Class-1"/>
    <x v="0"/>
  </r>
  <r>
    <n v="564"/>
    <n v="469.29368888888899"/>
    <d v="2005-01-01T00:00:00"/>
    <n v="18"/>
    <n v="8447.2864000000027"/>
    <n v="0.938782489740139"/>
    <n v="0.90971272229822198"/>
    <n v="0.98974008207934305"/>
    <n v="5"/>
    <n v="5"/>
    <n v="5"/>
    <n v="25"/>
    <n v="25"/>
    <n v="25"/>
    <n v="75"/>
    <n v="5"/>
    <x v="3"/>
    <s v="Class-5"/>
    <x v="0"/>
  </r>
  <r>
    <n v="5640"/>
    <n v="30.51"/>
    <d v="2002-10-24T00:00:00"/>
    <n v="1"/>
    <n v="30.51"/>
    <n v="0.35995212038302998"/>
    <n v="0"/>
    <n v="0.42510259917920601"/>
    <n v="2"/>
    <n v="1"/>
    <n v="3"/>
    <n v="10"/>
    <n v="5"/>
    <n v="15"/>
    <n v="30"/>
    <n v="2"/>
    <x v="2"/>
    <s v="Class-2"/>
    <x v="2"/>
  </r>
  <r>
    <n v="5641"/>
    <n v="0.61"/>
    <d v="2002-08-22T00:00:00"/>
    <n v="1"/>
    <n v="0.61"/>
    <n v="6.0020519835841002E-2"/>
    <n v="0"/>
    <n v="0.33293433652530802"/>
    <n v="1"/>
    <n v="1"/>
    <n v="2"/>
    <n v="5"/>
    <n v="5"/>
    <n v="10"/>
    <n v="20"/>
    <n v="1.3333333333333299"/>
    <x v="4"/>
    <s v="Class-1"/>
    <x v="0"/>
  </r>
  <r>
    <n v="5642"/>
    <n v="94.126666666666694"/>
    <d v="2004-04-14T00:00:00"/>
    <n v="3"/>
    <n v="282.38000000000011"/>
    <n v="0.68775649794802596"/>
    <n v="0.49743502051983601"/>
    <n v="0.66056771545827497"/>
    <n v="4"/>
    <n v="3"/>
    <n v="4"/>
    <n v="20"/>
    <n v="15"/>
    <n v="20"/>
    <n v="55"/>
    <n v="3.6666666666666701"/>
    <x v="0"/>
    <s v="Class-3"/>
    <x v="2"/>
  </r>
  <r>
    <n v="5643"/>
    <n v="91.524000000000001"/>
    <d v="2002-09-02T00:00:00"/>
    <n v="1"/>
    <n v="91.524000000000001"/>
    <n v="0.68074555403557602"/>
    <n v="0"/>
    <n v="0.354822161422708"/>
    <n v="4"/>
    <n v="1"/>
    <n v="2"/>
    <n v="20"/>
    <n v="5"/>
    <n v="10"/>
    <n v="35"/>
    <n v="2.3333333333333299"/>
    <x v="2"/>
    <s v="Class-2"/>
    <x v="2"/>
  </r>
  <r>
    <n v="5644"/>
    <n v="62.311999999999998"/>
    <d v="2002-08-25T00:00:00"/>
    <n v="1"/>
    <n v="62.311999999999998"/>
    <n v="0.56275649794800398"/>
    <n v="0"/>
    <n v="0.34080027359781101"/>
    <n v="3"/>
    <n v="1"/>
    <n v="2"/>
    <n v="15"/>
    <n v="5"/>
    <n v="10"/>
    <n v="30"/>
    <n v="2"/>
    <x v="2"/>
    <s v="Class-2"/>
    <x v="2"/>
  </r>
  <r>
    <n v="5645"/>
    <n v="110.09"/>
    <d v="2002-08-25T00:00:00"/>
    <n v="1"/>
    <n v="110.09"/>
    <n v="0.72315321477429795"/>
    <n v="0"/>
    <n v="0.34080027359781101"/>
    <n v="4"/>
    <n v="1"/>
    <n v="2"/>
    <n v="20"/>
    <n v="5"/>
    <n v="10"/>
    <n v="35"/>
    <n v="2.3333333333333299"/>
    <x v="2"/>
    <s v="Class-2"/>
    <x v="2"/>
  </r>
  <r>
    <n v="5646"/>
    <n v="17.59"/>
    <d v="2002-08-23T00:00:00"/>
    <n v="1"/>
    <n v="17.59"/>
    <n v="0.24675102599179599"/>
    <n v="0"/>
    <n v="0.335499316005472"/>
    <n v="2"/>
    <n v="1"/>
    <n v="2"/>
    <n v="10"/>
    <n v="5"/>
    <n v="10"/>
    <n v="25"/>
    <n v="1.6666666666666701"/>
    <x v="4"/>
    <s v="Class-1"/>
    <x v="0"/>
  </r>
  <r>
    <n v="5647"/>
    <n v="52.896000000000001"/>
    <d v="2002-11-23T00:00:00"/>
    <n v="1"/>
    <n v="52.896000000000001"/>
    <n v="0.50701094391242596"/>
    <n v="0"/>
    <n v="0.46032831737346003"/>
    <n v="3"/>
    <n v="1"/>
    <n v="3"/>
    <n v="15"/>
    <n v="5"/>
    <n v="15"/>
    <n v="35"/>
    <n v="2.3333333333333299"/>
    <x v="2"/>
    <s v="Class-2"/>
    <x v="2"/>
  </r>
  <r>
    <n v="5648"/>
    <n v="38.590000000000003"/>
    <d v="2002-08-16T00:00:00"/>
    <n v="1"/>
    <n v="38.590000000000003"/>
    <n v="0.41672366621065698"/>
    <n v="0"/>
    <n v="0.31874145006839899"/>
    <n v="3"/>
    <n v="1"/>
    <n v="2"/>
    <n v="15"/>
    <n v="5"/>
    <n v="10"/>
    <n v="30"/>
    <n v="2"/>
    <x v="2"/>
    <s v="Class-2"/>
    <x v="0"/>
  </r>
  <r>
    <n v="5649"/>
    <n v="39.97"/>
    <d v="2002-08-18T00:00:00"/>
    <n v="1"/>
    <n v="39.97"/>
    <n v="0.42886456908343201"/>
    <n v="0"/>
    <n v="0.32352941176470601"/>
    <n v="3"/>
    <n v="1"/>
    <n v="2"/>
    <n v="15"/>
    <n v="5"/>
    <n v="10"/>
    <n v="30"/>
    <n v="2"/>
    <x v="2"/>
    <s v="Class-2"/>
    <x v="0"/>
  </r>
  <r>
    <n v="565"/>
    <n v="7918.18"/>
    <d v="2004-08-06T00:00:00"/>
    <n v="9"/>
    <n v="71263.62"/>
    <n v="0.99640902872783799"/>
    <n v="0.79069767441860495"/>
    <n v="0.740937072503419"/>
    <n v="5"/>
    <n v="4"/>
    <n v="4"/>
    <n v="25"/>
    <n v="20"/>
    <n v="20"/>
    <n v="65"/>
    <n v="4.3333333333333304"/>
    <x v="1"/>
    <s v="Class-4"/>
    <x v="0"/>
  </r>
  <r>
    <n v="5650"/>
    <n v="38.96"/>
    <d v="2002-08-15T00:00:00"/>
    <n v="1"/>
    <n v="38.96"/>
    <n v="0.41928864569082003"/>
    <n v="0"/>
    <n v="0.31668946648426799"/>
    <n v="3"/>
    <n v="1"/>
    <n v="2"/>
    <n v="15"/>
    <n v="5"/>
    <n v="10"/>
    <n v="30"/>
    <n v="2"/>
    <x v="2"/>
    <s v="Class-2"/>
    <x v="2"/>
  </r>
  <r>
    <n v="5651"/>
    <n v="65.311999999999998"/>
    <d v="2002-08-25T00:00:00"/>
    <n v="1"/>
    <n v="65.311999999999998"/>
    <n v="0.57626538987687104"/>
    <n v="0"/>
    <n v="0.34080027359781101"/>
    <n v="3"/>
    <n v="1"/>
    <n v="2"/>
    <n v="15"/>
    <n v="5"/>
    <n v="10"/>
    <n v="30"/>
    <n v="2"/>
    <x v="2"/>
    <s v="Class-2"/>
    <x v="2"/>
  </r>
  <r>
    <n v="5652"/>
    <n v="29.39"/>
    <d v="2002-08-18T00:00:00"/>
    <n v="1"/>
    <n v="29.39"/>
    <n v="0.348324213406286"/>
    <n v="0"/>
    <n v="0.32352941176470601"/>
    <n v="2"/>
    <n v="1"/>
    <n v="2"/>
    <n v="10"/>
    <n v="5"/>
    <n v="10"/>
    <n v="25"/>
    <n v="1.6666666666666701"/>
    <x v="4"/>
    <s v="Class-1"/>
    <x v="0"/>
  </r>
  <r>
    <n v="5653"/>
    <n v="461.22"/>
    <d v="2002-08-22T00:00:00"/>
    <n v="1"/>
    <n v="461.22"/>
    <n v="0.93758549931606205"/>
    <n v="0"/>
    <n v="0.33293433652530802"/>
    <n v="5"/>
    <n v="1"/>
    <n v="2"/>
    <n v="25"/>
    <n v="5"/>
    <n v="10"/>
    <n v="40"/>
    <n v="2.6666666666666701"/>
    <x v="2"/>
    <s v="Class-2"/>
    <x v="0"/>
  </r>
  <r>
    <n v="5654"/>
    <n v="24.18"/>
    <d v="2002-08-18T00:00:00"/>
    <n v="1"/>
    <n v="24.18"/>
    <n v="0.30454856361149002"/>
    <n v="0"/>
    <n v="0.32352941176470601"/>
    <n v="2"/>
    <n v="1"/>
    <n v="2"/>
    <n v="10"/>
    <n v="5"/>
    <n v="10"/>
    <n v="25"/>
    <n v="1.6666666666666701"/>
    <x v="4"/>
    <s v="Class-1"/>
    <x v="0"/>
  </r>
  <r>
    <n v="5655"/>
    <n v="149.32499999999999"/>
    <d v="2002-08-25T00:00:00"/>
    <n v="2"/>
    <n v="298.64999999999998"/>
    <n v="0.79480164158689703"/>
    <n v="0.35294117647058798"/>
    <n v="0.34080027359781101"/>
    <n v="4"/>
    <n v="2"/>
    <n v="2"/>
    <n v="20"/>
    <n v="10"/>
    <n v="10"/>
    <n v="40"/>
    <n v="2.6666666666666701"/>
    <x v="2"/>
    <s v="Class-2"/>
    <x v="1"/>
  </r>
  <r>
    <n v="5657"/>
    <n v="2.27"/>
    <d v="2002-08-24T00:00:00"/>
    <n v="1"/>
    <n v="2.27"/>
    <n v="8.2079343365253105E-2"/>
    <n v="0"/>
    <n v="0.33960328317373401"/>
    <n v="1"/>
    <n v="1"/>
    <n v="2"/>
    <n v="5"/>
    <n v="5"/>
    <n v="10"/>
    <n v="20"/>
    <n v="1.3333333333333299"/>
    <x v="4"/>
    <s v="Class-1"/>
    <x v="0"/>
  </r>
  <r>
    <n v="5658"/>
    <n v="22.52"/>
    <d v="2002-08-24T00:00:00"/>
    <n v="1"/>
    <n v="22.52"/>
    <n v="0.29086867305061498"/>
    <n v="0"/>
    <n v="0.33960328317373401"/>
    <n v="2"/>
    <n v="1"/>
    <n v="2"/>
    <n v="10"/>
    <n v="5"/>
    <n v="10"/>
    <n v="25"/>
    <n v="1.6666666666666701"/>
    <x v="4"/>
    <s v="Class-1"/>
    <x v="0"/>
  </r>
  <r>
    <n v="5659"/>
    <n v="545.47835294117601"/>
    <d v="2004-10-24T00:00:00"/>
    <n v="17"/>
    <n v="9273.1319999999923"/>
    <n v="0.94733242134068796"/>
    <n v="0.90235978112175097"/>
    <n v="0.85413816689466404"/>
    <n v="5"/>
    <n v="5"/>
    <n v="5"/>
    <n v="25"/>
    <n v="25"/>
    <n v="25"/>
    <n v="75"/>
    <n v="5"/>
    <x v="3"/>
    <s v="Class-5"/>
    <x v="0"/>
  </r>
  <r>
    <n v="566"/>
    <n v="-83.431399999999996"/>
    <d v="2002-07-05T00:00:00"/>
    <n v="4"/>
    <n v="-333.72559999999999"/>
    <n v="1.5902872777017799E-2"/>
    <n v="0.581395348837209"/>
    <n v="0.24623803009575901"/>
    <n v="1"/>
    <n v="3"/>
    <n v="2"/>
    <n v="5"/>
    <n v="15"/>
    <n v="10"/>
    <n v="30"/>
    <n v="2"/>
    <x v="2"/>
    <s v="Class-2"/>
    <x v="1"/>
  </r>
  <r>
    <n v="5660"/>
    <n v="74.358000000000004"/>
    <d v="2002-02-21T00:00:00"/>
    <n v="1"/>
    <n v="74.358000000000004"/>
    <n v="0.61439808481531799"/>
    <n v="0"/>
    <n v="5.4035567715458303E-2"/>
    <n v="4"/>
    <n v="1"/>
    <n v="1"/>
    <n v="20"/>
    <n v="5"/>
    <n v="5"/>
    <n v="30"/>
    <n v="2"/>
    <x v="2"/>
    <s v="Class-2"/>
    <x v="2"/>
  </r>
  <r>
    <n v="5661"/>
    <n v="112.41"/>
    <d v="2002-09-11T00:00:00"/>
    <n v="1"/>
    <n v="112.41"/>
    <n v="0.72982216142272605"/>
    <n v="0"/>
    <n v="0.36850205198358399"/>
    <n v="4"/>
    <n v="1"/>
    <n v="2"/>
    <n v="20"/>
    <n v="5"/>
    <n v="10"/>
    <n v="35"/>
    <n v="2.3333333333333299"/>
    <x v="2"/>
    <s v="Class-2"/>
    <x v="0"/>
  </r>
  <r>
    <n v="5662"/>
    <n v="19.402000000000001"/>
    <d v="2002-09-18T00:00:00"/>
    <n v="1"/>
    <n v="19.402000000000001"/>
    <n v="0.26008891928864902"/>
    <n v="0"/>
    <n v="0.37739398084815301"/>
    <n v="2"/>
    <n v="1"/>
    <n v="2"/>
    <n v="10"/>
    <n v="5"/>
    <n v="10"/>
    <n v="25"/>
    <n v="1.6666666666666701"/>
    <x v="4"/>
    <s v="Class-1"/>
    <x v="2"/>
  </r>
  <r>
    <n v="5663"/>
    <n v="30.507999999999999"/>
    <d v="2002-09-08T00:00:00"/>
    <n v="1"/>
    <n v="30.507999999999999"/>
    <n v="0.35772913816688701"/>
    <n v="0"/>
    <n v="0.36251709986320102"/>
    <n v="2"/>
    <n v="1"/>
    <n v="2"/>
    <n v="10"/>
    <n v="5"/>
    <n v="10"/>
    <n v="25"/>
    <n v="1.6666666666666701"/>
    <x v="4"/>
    <s v="Class-1"/>
    <x v="2"/>
  </r>
  <r>
    <n v="5664"/>
    <n v="0.84"/>
    <d v="2002-08-25T00:00:00"/>
    <n v="1"/>
    <n v="0.84"/>
    <n v="6.3440492476059804E-2"/>
    <n v="0"/>
    <n v="0.34080027359781101"/>
    <n v="1"/>
    <n v="1"/>
    <n v="2"/>
    <n v="5"/>
    <n v="5"/>
    <n v="10"/>
    <n v="20"/>
    <n v="1.3333333333333299"/>
    <x v="4"/>
    <s v="Class-1"/>
    <x v="0"/>
  </r>
  <r>
    <n v="5665"/>
    <n v="30.8"/>
    <d v="2002-08-25T00:00:00"/>
    <n v="1"/>
    <n v="30.8"/>
    <n v="0.36234610123118299"/>
    <n v="0"/>
    <n v="0.34080027359781101"/>
    <n v="2"/>
    <n v="1"/>
    <n v="2"/>
    <n v="10"/>
    <n v="5"/>
    <n v="10"/>
    <n v="25"/>
    <n v="1.6666666666666701"/>
    <x v="4"/>
    <s v="Class-1"/>
    <x v="0"/>
  </r>
  <r>
    <n v="5666"/>
    <n v="5.6233333333333304"/>
    <d v="2003-12-18T00:00:00"/>
    <n v="3"/>
    <n v="16.86999999999999"/>
    <n v="0.12482900136798999"/>
    <n v="0.49743502051983601"/>
    <n v="0.59815321477428096"/>
    <n v="1"/>
    <n v="3"/>
    <n v="3"/>
    <n v="5"/>
    <n v="15"/>
    <n v="15"/>
    <n v="35"/>
    <n v="2.3333333333333299"/>
    <x v="2"/>
    <s v="Class-2"/>
    <x v="0"/>
  </r>
  <r>
    <n v="5667"/>
    <n v="30.507999999999999"/>
    <d v="2002-09-15T00:00:00"/>
    <n v="1"/>
    <n v="30.507999999999999"/>
    <n v="0.35772913816688701"/>
    <n v="0"/>
    <n v="0.372948016415868"/>
    <n v="2"/>
    <n v="1"/>
    <n v="2"/>
    <n v="10"/>
    <n v="5"/>
    <n v="10"/>
    <n v="25"/>
    <n v="1.6666666666666701"/>
    <x v="4"/>
    <s v="Class-1"/>
    <x v="2"/>
  </r>
  <r>
    <n v="5668"/>
    <n v="27.369"/>
    <d v="2002-08-26T00:00:00"/>
    <n v="2"/>
    <n v="54.738"/>
    <n v="0.33071135430916099"/>
    <n v="0.35294117647058798"/>
    <n v="0.34387824897400798"/>
    <n v="2"/>
    <n v="2"/>
    <n v="2"/>
    <n v="10"/>
    <n v="10"/>
    <n v="10"/>
    <n v="30"/>
    <n v="2"/>
    <x v="2"/>
    <s v="Class-2"/>
    <x v="1"/>
  </r>
  <r>
    <n v="5670"/>
    <n v="-376.62200000000001"/>
    <d v="2002-08-26T00:00:00"/>
    <n v="2"/>
    <n v="-753.24400000000003"/>
    <n v="3.24897400820793E-3"/>
    <n v="0.35294117647058798"/>
    <n v="0.34387824897400798"/>
    <n v="1"/>
    <n v="2"/>
    <n v="2"/>
    <n v="5"/>
    <n v="10"/>
    <n v="10"/>
    <n v="25"/>
    <n v="1.6666666666666701"/>
    <x v="4"/>
    <s v="Class-1"/>
    <x v="1"/>
  </r>
  <r>
    <n v="5672"/>
    <n v="3.7349999999999999"/>
    <d v="2002-08-31T00:00:00"/>
    <n v="2"/>
    <n v="7.47"/>
    <n v="0.10242818057455599"/>
    <n v="0.35294117647058798"/>
    <n v="0.3515731874145"/>
    <n v="1"/>
    <n v="2"/>
    <n v="2"/>
    <n v="5"/>
    <n v="10"/>
    <n v="10"/>
    <n v="25"/>
    <n v="1.6666666666666701"/>
    <x v="4"/>
    <s v="Class-1"/>
    <x v="0"/>
  </r>
  <r>
    <n v="5673"/>
    <n v="47.936"/>
    <d v="2002-09-14T00:00:00"/>
    <n v="1"/>
    <n v="47.936"/>
    <n v="0.47845417236660098"/>
    <n v="0"/>
    <n v="0.37158002735978102"/>
    <n v="3"/>
    <n v="1"/>
    <n v="2"/>
    <n v="15"/>
    <n v="5"/>
    <n v="10"/>
    <n v="30"/>
    <n v="2"/>
    <x v="2"/>
    <s v="Class-2"/>
    <x v="2"/>
  </r>
  <r>
    <n v="5674"/>
    <n v="86.2"/>
    <d v="2003-11-04T00:00:00"/>
    <n v="3"/>
    <n v="258.60000000000002"/>
    <n v="0.65919972640219304"/>
    <n v="0.49743502051983601"/>
    <n v="0.57968536251709901"/>
    <n v="4"/>
    <n v="3"/>
    <n v="3"/>
    <n v="20"/>
    <n v="15"/>
    <n v="15"/>
    <n v="50"/>
    <n v="3.3333333333333299"/>
    <x v="0"/>
    <s v="Class-3"/>
    <x v="0"/>
  </r>
  <r>
    <n v="5675"/>
    <n v="58.206000000000003"/>
    <d v="2002-09-18T00:00:00"/>
    <n v="1"/>
    <n v="58.206000000000003"/>
    <n v="0.53727770177836898"/>
    <n v="0"/>
    <n v="0.37739398084815301"/>
    <n v="3"/>
    <n v="1"/>
    <n v="2"/>
    <n v="15"/>
    <n v="5"/>
    <n v="10"/>
    <n v="30"/>
    <n v="2"/>
    <x v="2"/>
    <s v="Class-2"/>
    <x v="2"/>
  </r>
  <r>
    <n v="5676"/>
    <n v="112.51"/>
    <d v="2004-10-24T00:00:00"/>
    <n v="4"/>
    <n v="450.04"/>
    <n v="0.73033515731875898"/>
    <n v="0.581395348837209"/>
    <n v="0.85413816689466404"/>
    <n v="4"/>
    <n v="3"/>
    <n v="5"/>
    <n v="20"/>
    <n v="15"/>
    <n v="25"/>
    <n v="60"/>
    <n v="4"/>
    <x v="1"/>
    <s v="Class-4"/>
    <x v="0"/>
  </r>
  <r>
    <n v="5677"/>
    <n v="17.428000000000001"/>
    <d v="2002-08-29T00:00:00"/>
    <n v="1"/>
    <n v="17.428000000000001"/>
    <n v="0.24196306429549"/>
    <n v="0"/>
    <n v="0.34781121751026001"/>
    <n v="2"/>
    <n v="1"/>
    <n v="2"/>
    <n v="10"/>
    <n v="5"/>
    <n v="10"/>
    <n v="25"/>
    <n v="1.6666666666666701"/>
    <x v="4"/>
    <s v="Class-1"/>
    <x v="2"/>
  </r>
  <r>
    <n v="5678"/>
    <n v="0.54"/>
    <d v="2002-08-27T00:00:00"/>
    <n v="1"/>
    <n v="0.54"/>
    <n v="5.88235294117644E-2"/>
    <n v="0"/>
    <n v="0.34524623803009502"/>
    <n v="1"/>
    <n v="1"/>
    <n v="2"/>
    <n v="5"/>
    <n v="5"/>
    <n v="10"/>
    <n v="20"/>
    <n v="1.3333333333333299"/>
    <x v="4"/>
    <s v="Class-1"/>
    <x v="0"/>
  </r>
  <r>
    <n v="5679"/>
    <n v="114.745"/>
    <d v="2002-08-27T00:00:00"/>
    <n v="2"/>
    <n v="229.49"/>
    <n v="0.73614911080713197"/>
    <n v="0.35294117647058798"/>
    <n v="0.34524623803009502"/>
    <n v="4"/>
    <n v="2"/>
    <n v="2"/>
    <n v="20"/>
    <n v="10"/>
    <n v="10"/>
    <n v="40"/>
    <n v="2.6666666666666701"/>
    <x v="2"/>
    <s v="Class-2"/>
    <x v="0"/>
  </r>
  <r>
    <n v="568"/>
    <n v="1713.5"/>
    <d v="2004-03-09T00:00:00"/>
    <n v="9"/>
    <n v="15421.5"/>
    <n v="0.98546511627913602"/>
    <n v="0.79069767441860495"/>
    <n v="0.63867989056087404"/>
    <n v="5"/>
    <n v="4"/>
    <n v="4"/>
    <n v="25"/>
    <n v="20"/>
    <n v="20"/>
    <n v="65"/>
    <n v="4.3333333333333304"/>
    <x v="1"/>
    <s v="Class-4"/>
    <x v="0"/>
  </r>
  <r>
    <n v="5680"/>
    <n v="49.2896"/>
    <d v="2002-08-30T00:00:00"/>
    <n v="1"/>
    <n v="49.2896"/>
    <n v="0.48803009575921202"/>
    <n v="0"/>
    <n v="0.34969220246237998"/>
    <n v="3"/>
    <n v="1"/>
    <n v="2"/>
    <n v="15"/>
    <n v="5"/>
    <n v="10"/>
    <n v="30"/>
    <n v="2"/>
    <x v="2"/>
    <s v="Class-2"/>
    <x v="2"/>
  </r>
  <r>
    <n v="5681"/>
    <n v="386.86285714285702"/>
    <d v="2004-09-15T00:00:00"/>
    <n v="7"/>
    <n v="2708.0399999999991"/>
    <n v="0.92116963064300905"/>
    <n v="0.73204514363885098"/>
    <n v="0.78847469220246202"/>
    <n v="5"/>
    <n v="4"/>
    <n v="4"/>
    <n v="25"/>
    <n v="20"/>
    <n v="20"/>
    <n v="65"/>
    <n v="4.3333333333333304"/>
    <x v="1"/>
    <s v="Class-4"/>
    <x v="0"/>
  </r>
  <r>
    <n v="5682"/>
    <n v="14.468"/>
    <d v="2002-08-30T00:00:00"/>
    <n v="1"/>
    <n v="14.468"/>
    <n v="0.21015731874145399"/>
    <n v="0"/>
    <n v="0.34969220246237998"/>
    <n v="2"/>
    <n v="1"/>
    <n v="2"/>
    <n v="10"/>
    <n v="5"/>
    <n v="10"/>
    <n v="25"/>
    <n v="1.6666666666666701"/>
    <x v="4"/>
    <s v="Class-1"/>
    <x v="2"/>
  </r>
  <r>
    <n v="5683"/>
    <n v="69.724000000000004"/>
    <d v="2002-11-18T00:00:00"/>
    <n v="1"/>
    <n v="69.724000000000004"/>
    <n v="0.59593023255813304"/>
    <n v="0"/>
    <n v="0.45656634746921998"/>
    <n v="3"/>
    <n v="1"/>
    <n v="3"/>
    <n v="15"/>
    <n v="5"/>
    <n v="15"/>
    <n v="35"/>
    <n v="2.3333333333333299"/>
    <x v="2"/>
    <s v="Class-2"/>
    <x v="2"/>
  </r>
  <r>
    <n v="5684"/>
    <n v="25.288"/>
    <d v="2002-08-29T00:00:00"/>
    <n v="1"/>
    <n v="25.288"/>
    <n v="0.31480848153214502"/>
    <n v="0"/>
    <n v="0.34781121751026001"/>
    <n v="2"/>
    <n v="1"/>
    <n v="2"/>
    <n v="10"/>
    <n v="5"/>
    <n v="10"/>
    <n v="25"/>
    <n v="1.6666666666666701"/>
    <x v="4"/>
    <s v="Class-1"/>
    <x v="2"/>
  </r>
  <r>
    <n v="5685"/>
    <n v="17.428000000000001"/>
    <d v="2002-09-02T00:00:00"/>
    <n v="1"/>
    <n v="17.428000000000001"/>
    <n v="0.24196306429549"/>
    <n v="0"/>
    <n v="0.354822161422708"/>
    <n v="2"/>
    <n v="1"/>
    <n v="2"/>
    <n v="10"/>
    <n v="5"/>
    <n v="10"/>
    <n v="25"/>
    <n v="1.6666666666666701"/>
    <x v="4"/>
    <s v="Class-1"/>
    <x v="2"/>
  </r>
  <r>
    <n v="5686"/>
    <n v="25.288"/>
    <d v="2002-08-30T00:00:00"/>
    <n v="1"/>
    <n v="25.288"/>
    <n v="0.31480848153214502"/>
    <n v="0"/>
    <n v="0.34969220246237998"/>
    <n v="2"/>
    <n v="1"/>
    <n v="2"/>
    <n v="10"/>
    <n v="5"/>
    <n v="10"/>
    <n v="25"/>
    <n v="1.6666666666666701"/>
    <x v="4"/>
    <s v="Class-1"/>
    <x v="2"/>
  </r>
  <r>
    <n v="5687"/>
    <n v="39.603999999999999"/>
    <d v="2002-08-31T00:00:00"/>
    <n v="1"/>
    <n v="39.603999999999999"/>
    <n v="0.42629958960326902"/>
    <n v="0"/>
    <n v="0.3515731874145"/>
    <n v="3"/>
    <n v="1"/>
    <n v="2"/>
    <n v="15"/>
    <n v="5"/>
    <n v="10"/>
    <n v="30"/>
    <n v="2"/>
    <x v="2"/>
    <s v="Class-2"/>
    <x v="2"/>
  </r>
  <r>
    <n v="5688"/>
    <n v="253.12520000000001"/>
    <d v="2002-08-29T00:00:00"/>
    <n v="1"/>
    <n v="253.12520000000001"/>
    <n v="0.88098495212042904"/>
    <n v="0"/>
    <n v="0.34781121751026001"/>
    <n v="5"/>
    <n v="1"/>
    <n v="2"/>
    <n v="25"/>
    <n v="5"/>
    <n v="10"/>
    <n v="40"/>
    <n v="2.6666666666666701"/>
    <x v="2"/>
    <s v="Class-2"/>
    <x v="2"/>
  </r>
  <r>
    <n v="5689"/>
    <n v="6.9771428571428604"/>
    <d v="2003-05-27T00:00:00"/>
    <n v="7"/>
    <n v="48.840000000000025"/>
    <n v="0.14158686730506301"/>
    <n v="0.73204514363885098"/>
    <n v="0.52120383036935602"/>
    <n v="1"/>
    <n v="4"/>
    <n v="3"/>
    <n v="5"/>
    <n v="20"/>
    <n v="15"/>
    <n v="40"/>
    <n v="2.6666666666666701"/>
    <x v="2"/>
    <s v="Class-2"/>
    <x v="0"/>
  </r>
  <r>
    <n v="569"/>
    <n v="-14.1506666666667"/>
    <d v="2003-06-27T00:00:00"/>
    <n v="6"/>
    <n v="-84.904000000000195"/>
    <n v="3.6422708618330898E-2"/>
    <n v="0.68946648426812596"/>
    <n v="0.53095075239398004"/>
    <n v="1"/>
    <n v="4"/>
    <n v="3"/>
    <n v="5"/>
    <n v="20"/>
    <n v="15"/>
    <n v="40"/>
    <n v="2.6666666666666701"/>
    <x v="2"/>
    <s v="Class-2"/>
    <x v="1"/>
  </r>
  <r>
    <n v="5690"/>
    <n v="12.65"/>
    <d v="2002-08-29T00:00:00"/>
    <n v="1"/>
    <n v="12.65"/>
    <n v="0.19237346101231501"/>
    <n v="0"/>
    <n v="0.34781121751026001"/>
    <n v="1"/>
    <n v="1"/>
    <n v="2"/>
    <n v="5"/>
    <n v="5"/>
    <n v="10"/>
    <n v="20"/>
    <n v="1.3333333333333299"/>
    <x v="4"/>
    <s v="Class-1"/>
    <x v="0"/>
  </r>
  <r>
    <n v="5691"/>
    <n v="46.539428571428601"/>
    <d v="2004-10-20T00:00:00"/>
    <n v="14"/>
    <n v="651.55200000000036"/>
    <n v="0.47058823529409799"/>
    <n v="0.87534199726402195"/>
    <n v="0.84900820793433596"/>
    <n v="3"/>
    <n v="5"/>
    <n v="5"/>
    <n v="15"/>
    <n v="25"/>
    <n v="25"/>
    <n v="65"/>
    <n v="4.3333333333333304"/>
    <x v="1"/>
    <s v="Class-4"/>
    <x v="1"/>
  </r>
  <r>
    <n v="5693"/>
    <n v="257.60000000000002"/>
    <d v="2002-09-01T00:00:00"/>
    <n v="1"/>
    <n v="257.60000000000002"/>
    <n v="0.88286593707255001"/>
    <n v="0"/>
    <n v="0.35242818057455499"/>
    <n v="5"/>
    <n v="1"/>
    <n v="2"/>
    <n v="25"/>
    <n v="5"/>
    <n v="10"/>
    <n v="40"/>
    <n v="2.6666666666666701"/>
    <x v="2"/>
    <s v="Class-2"/>
    <x v="0"/>
  </r>
  <r>
    <n v="5694"/>
    <n v="49.335999999999999"/>
    <d v="2002-09-08T00:00:00"/>
    <n v="1"/>
    <n v="49.335999999999999"/>
    <n v="0.48854309165524501"/>
    <n v="0"/>
    <n v="0.36251709986320102"/>
    <n v="3"/>
    <n v="1"/>
    <n v="2"/>
    <n v="15"/>
    <n v="5"/>
    <n v="10"/>
    <n v="30"/>
    <n v="2"/>
    <x v="2"/>
    <s v="Class-2"/>
    <x v="2"/>
  </r>
  <r>
    <n v="5695"/>
    <n v="25.614999999999998"/>
    <d v="2002-08-29T00:00:00"/>
    <n v="2"/>
    <n v="51.23"/>
    <n v="0.31634746922024298"/>
    <n v="0.35294117647058798"/>
    <n v="0.34781121751026001"/>
    <n v="2"/>
    <n v="2"/>
    <n v="2"/>
    <n v="10"/>
    <n v="10"/>
    <n v="10"/>
    <n v="30"/>
    <n v="2"/>
    <x v="2"/>
    <s v="Class-2"/>
    <x v="1"/>
  </r>
  <r>
    <n v="5697"/>
    <n v="6.6950000000000003"/>
    <d v="2003-10-12T00:00:00"/>
    <n v="2"/>
    <n v="13.39"/>
    <n v="0.13850889192886601"/>
    <n v="0.35294117647058798"/>
    <n v="0.57062243502051901"/>
    <n v="1"/>
    <n v="2"/>
    <n v="3"/>
    <n v="5"/>
    <n v="10"/>
    <n v="15"/>
    <n v="30"/>
    <n v="2"/>
    <x v="2"/>
    <s v="Class-2"/>
    <x v="0"/>
  </r>
  <r>
    <n v="5698"/>
    <n v="60.07"/>
    <d v="2004-08-08T00:00:00"/>
    <n v="3"/>
    <n v="180.21"/>
    <n v="0.54993160054718104"/>
    <n v="0.49743502051983601"/>
    <n v="0.74333105335157201"/>
    <n v="3"/>
    <n v="3"/>
    <n v="4"/>
    <n v="15"/>
    <n v="15"/>
    <n v="20"/>
    <n v="50"/>
    <n v="3.3333333333333299"/>
    <x v="0"/>
    <s v="Class-3"/>
    <x v="2"/>
  </r>
  <r>
    <n v="5699"/>
    <n v="1.0049999999999999"/>
    <d v="2002-08-29T00:00:00"/>
    <n v="2"/>
    <n v="2.0099999999999998"/>
    <n v="6.6005471956223999E-2"/>
    <n v="0.35294117647058798"/>
    <n v="0.34781121751026001"/>
    <n v="1"/>
    <n v="2"/>
    <n v="2"/>
    <n v="5"/>
    <n v="10"/>
    <n v="10"/>
    <n v="25"/>
    <n v="1.6666666666666701"/>
    <x v="4"/>
    <s v="Class-1"/>
    <x v="0"/>
  </r>
  <r>
    <n v="57"/>
    <n v="4.165"/>
    <d v="2002-11-12T00:00:00"/>
    <n v="2"/>
    <n v="8.33"/>
    <n v="0.108242134062928"/>
    <n v="0.35294117647058798"/>
    <n v="0.45006839945280402"/>
    <n v="1"/>
    <n v="2"/>
    <n v="3"/>
    <n v="5"/>
    <n v="10"/>
    <n v="15"/>
    <n v="30"/>
    <n v="2"/>
    <x v="2"/>
    <s v="Class-2"/>
    <x v="0"/>
  </r>
  <r>
    <n v="5700"/>
    <n v="19.722999999999999"/>
    <d v="2002-08-14T00:00:00"/>
    <n v="2"/>
    <n v="39.445999999999998"/>
    <n v="0.26299589603283502"/>
    <n v="0.35294117647058798"/>
    <n v="0.31566347469220202"/>
    <n v="2"/>
    <n v="2"/>
    <n v="2"/>
    <n v="10"/>
    <n v="10"/>
    <n v="10"/>
    <n v="30"/>
    <n v="2"/>
    <x v="2"/>
    <s v="Class-2"/>
    <x v="2"/>
  </r>
  <r>
    <n v="5701"/>
    <n v="61.962499999999999"/>
    <d v="2004-04-01T00:00:00"/>
    <n v="4"/>
    <n v="247.85"/>
    <n v="0.56036251709984997"/>
    <n v="0.581395348837209"/>
    <n v="0.65321477428180497"/>
    <n v="3"/>
    <n v="3"/>
    <n v="4"/>
    <n v="15"/>
    <n v="15"/>
    <n v="20"/>
    <n v="50"/>
    <n v="3.3333333333333299"/>
    <x v="0"/>
    <s v="Class-3"/>
    <x v="0"/>
  </r>
  <r>
    <n v="5702"/>
    <n v="17.323599999999999"/>
    <d v="2002-09-01T00:00:00"/>
    <n v="2"/>
    <n v="34.647199999999998"/>
    <n v="0.24059507523940199"/>
    <n v="0.35294117647058798"/>
    <n v="0.35242818057455499"/>
    <n v="2"/>
    <n v="2"/>
    <n v="2"/>
    <n v="10"/>
    <n v="10"/>
    <n v="10"/>
    <n v="30"/>
    <n v="2"/>
    <x v="2"/>
    <s v="Class-2"/>
    <x v="1"/>
  </r>
  <r>
    <n v="5704"/>
    <n v="50.929000000000002"/>
    <d v="2004-08-12T00:00:00"/>
    <n v="10"/>
    <n v="509.29"/>
    <n v="0.49555403556769301"/>
    <n v="0.81549247606019204"/>
    <n v="0.745896032831737"/>
    <n v="3"/>
    <n v="5"/>
    <n v="4"/>
    <n v="15"/>
    <n v="25"/>
    <n v="20"/>
    <n v="60"/>
    <n v="4"/>
    <x v="1"/>
    <s v="Class-4"/>
    <x v="0"/>
  </r>
  <r>
    <n v="5705"/>
    <n v="144.858"/>
    <d v="2002-11-06T00:00:00"/>
    <n v="1"/>
    <n v="144.858"/>
    <n v="0.788474692202491"/>
    <n v="0"/>
    <n v="0.44134746922024598"/>
    <n v="4"/>
    <n v="1"/>
    <n v="3"/>
    <n v="20"/>
    <n v="5"/>
    <n v="15"/>
    <n v="40"/>
    <n v="2.6666666666666701"/>
    <x v="2"/>
    <s v="Class-2"/>
    <x v="2"/>
  </r>
  <r>
    <n v="5706"/>
    <n v="84.078000000000003"/>
    <d v="2002-09-02T00:00:00"/>
    <n v="2"/>
    <n v="168.15600000000001"/>
    <n v="0.65167578659370995"/>
    <n v="0.35294117647058798"/>
    <n v="0.354822161422708"/>
    <n v="4"/>
    <n v="2"/>
    <n v="2"/>
    <n v="20"/>
    <n v="10"/>
    <n v="10"/>
    <n v="40"/>
    <n v="2.6666666666666701"/>
    <x v="2"/>
    <s v="Class-2"/>
    <x v="1"/>
  </r>
  <r>
    <n v="5708"/>
    <n v="2.4500000000000002"/>
    <d v="2002-08-30T00:00:00"/>
    <n v="1"/>
    <n v="2.4500000000000002"/>
    <n v="8.3618331053351605E-2"/>
    <n v="0"/>
    <n v="0.34969220246237998"/>
    <n v="1"/>
    <n v="1"/>
    <n v="2"/>
    <n v="5"/>
    <n v="5"/>
    <n v="10"/>
    <n v="20"/>
    <n v="1.3333333333333299"/>
    <x v="4"/>
    <s v="Class-1"/>
    <x v="0"/>
  </r>
  <r>
    <n v="5709"/>
    <n v="26.148"/>
    <d v="2002-09-03T00:00:00"/>
    <n v="1"/>
    <n v="26.148"/>
    <n v="0.321135430916549"/>
    <n v="0"/>
    <n v="0.35687414500684"/>
    <n v="2"/>
    <n v="1"/>
    <n v="2"/>
    <n v="10"/>
    <n v="5"/>
    <n v="10"/>
    <n v="25"/>
    <n v="1.6666666666666701"/>
    <x v="4"/>
    <s v="Class-1"/>
    <x v="2"/>
  </r>
  <r>
    <n v="571"/>
    <n v="287.5"/>
    <d v="2004-03-22T00:00:00"/>
    <n v="11"/>
    <n v="3162.5"/>
    <n v="0.89603283173739501"/>
    <n v="0.83413132694938497"/>
    <n v="0.647229822161422"/>
    <n v="5"/>
    <n v="5"/>
    <n v="4"/>
    <n v="25"/>
    <n v="25"/>
    <n v="20"/>
    <n v="70"/>
    <n v="4.6666666666666696"/>
    <x v="1"/>
    <s v="Class-4"/>
    <x v="0"/>
  </r>
  <r>
    <n v="5710"/>
    <n v="316.08800000000002"/>
    <d v="2003-12-14T00:00:00"/>
    <n v="5"/>
    <n v="1580.44"/>
    <n v="0.90424076607392201"/>
    <n v="0.64261285909712695"/>
    <n v="0.59644322845417097"/>
    <n v="5"/>
    <n v="4"/>
    <n v="3"/>
    <n v="25"/>
    <n v="20"/>
    <n v="15"/>
    <n v="60"/>
    <n v="4"/>
    <x v="1"/>
    <s v="Class-4"/>
    <x v="0"/>
  </r>
  <r>
    <n v="5711"/>
    <n v="71.75"/>
    <d v="2002-09-05T00:00:00"/>
    <n v="2"/>
    <n v="143.5"/>
    <n v="0.60396716826264896"/>
    <n v="0.35294117647058798"/>
    <n v="0.35926812585499301"/>
    <n v="4"/>
    <n v="2"/>
    <n v="2"/>
    <n v="20"/>
    <n v="10"/>
    <n v="10"/>
    <n v="40"/>
    <n v="2.6666666666666701"/>
    <x v="2"/>
    <s v="Class-2"/>
    <x v="0"/>
  </r>
  <r>
    <n v="5712"/>
    <n v="52.308"/>
    <d v="2002-11-23T00:00:00"/>
    <n v="1"/>
    <n v="52.308"/>
    <n v="0.50324897400818502"/>
    <n v="0"/>
    <n v="0.46032831737346003"/>
    <n v="3"/>
    <n v="1"/>
    <n v="3"/>
    <n v="15"/>
    <n v="5"/>
    <n v="15"/>
    <n v="35"/>
    <n v="2.3333333333333299"/>
    <x v="2"/>
    <s v="Class-2"/>
    <x v="2"/>
  </r>
  <r>
    <n v="5713"/>
    <n v="43.576000000000001"/>
    <d v="2002-10-15T00:00:00"/>
    <n v="1"/>
    <n v="43.576000000000001"/>
    <n v="0.44989740082077601"/>
    <n v="0"/>
    <n v="0.413645690834473"/>
    <n v="3"/>
    <n v="1"/>
    <n v="3"/>
    <n v="15"/>
    <n v="5"/>
    <n v="15"/>
    <n v="35"/>
    <n v="2.3333333333333299"/>
    <x v="2"/>
    <s v="Class-2"/>
    <x v="2"/>
  </r>
  <r>
    <n v="5714"/>
    <n v="323.48"/>
    <d v="2002-09-01T00:00:00"/>
    <n v="1"/>
    <n v="323.48"/>
    <n v="0.90697674418609797"/>
    <n v="0"/>
    <n v="0.35242818057455499"/>
    <n v="5"/>
    <n v="1"/>
    <n v="2"/>
    <n v="25"/>
    <n v="5"/>
    <n v="10"/>
    <n v="40"/>
    <n v="2.6666666666666701"/>
    <x v="2"/>
    <s v="Class-2"/>
    <x v="0"/>
  </r>
  <r>
    <n v="5715"/>
    <n v="333.24"/>
    <d v="2002-09-01T00:00:00"/>
    <n v="1"/>
    <n v="333.24"/>
    <n v="0.91073871409033902"/>
    <n v="0"/>
    <n v="0.35242818057455499"/>
    <n v="5"/>
    <n v="1"/>
    <n v="2"/>
    <n v="25"/>
    <n v="5"/>
    <n v="10"/>
    <n v="40"/>
    <n v="2.6666666666666701"/>
    <x v="2"/>
    <s v="Class-2"/>
    <x v="0"/>
  </r>
  <r>
    <n v="5716"/>
    <n v="28.025714285714301"/>
    <d v="2004-09-19T00:00:00"/>
    <n v="7"/>
    <n v="196.18000000000012"/>
    <n v="0.33549931600546701"/>
    <n v="0.73204514363885098"/>
    <n v="0.81121751025991695"/>
    <n v="2"/>
    <n v="4"/>
    <n v="5"/>
    <n v="10"/>
    <n v="20"/>
    <n v="25"/>
    <n v="55"/>
    <n v="3.6666666666666701"/>
    <x v="0"/>
    <s v="Class-3"/>
    <x v="0"/>
  </r>
  <r>
    <n v="5717"/>
    <n v="56.19"/>
    <d v="2004-06-07T00:00:00"/>
    <n v="5"/>
    <n v="280.95"/>
    <n v="0.52496580027357898"/>
    <n v="0.64261285909712695"/>
    <n v="0.69271545827633296"/>
    <n v="3"/>
    <n v="4"/>
    <n v="4"/>
    <n v="15"/>
    <n v="20"/>
    <n v="20"/>
    <n v="55"/>
    <n v="3.6666666666666701"/>
    <x v="0"/>
    <s v="Class-3"/>
    <x v="0"/>
  </r>
  <r>
    <n v="5718"/>
    <n v="17.428000000000001"/>
    <d v="2003-02-27T00:00:00"/>
    <n v="2"/>
    <n v="34.856000000000002"/>
    <n v="0.24196306429549"/>
    <n v="0.35294117647058798"/>
    <n v="0.50051299589603204"/>
    <n v="2"/>
    <n v="2"/>
    <n v="3"/>
    <n v="10"/>
    <n v="10"/>
    <n v="15"/>
    <n v="35"/>
    <n v="2.3333333333333299"/>
    <x v="2"/>
    <s v="Class-2"/>
    <x v="2"/>
  </r>
  <r>
    <n v="5719"/>
    <n v="32.481999999999999"/>
    <d v="2002-10-31T00:00:00"/>
    <n v="1"/>
    <n v="32.481999999999999"/>
    <n v="0.37517099863200198"/>
    <n v="0"/>
    <n v="0.43450752393980802"/>
    <n v="2"/>
    <n v="1"/>
    <n v="3"/>
    <n v="10"/>
    <n v="5"/>
    <n v="15"/>
    <n v="30"/>
    <n v="2"/>
    <x v="2"/>
    <s v="Class-2"/>
    <x v="2"/>
  </r>
  <r>
    <n v="572"/>
    <n v="131.562307692308"/>
    <d v="2003-12-27T00:00:00"/>
    <n v="13"/>
    <n v="1710.310000000004"/>
    <n v="0.76863885088921702"/>
    <n v="0.86234610123119004"/>
    <n v="0.60071819425444495"/>
    <n v="4"/>
    <n v="5"/>
    <n v="4"/>
    <n v="20"/>
    <n v="25"/>
    <n v="20"/>
    <n v="65"/>
    <n v="4.3333333333333304"/>
    <x v="1"/>
    <s v="Class-4"/>
    <x v="0"/>
  </r>
  <r>
    <n v="5720"/>
    <n v="17.428000000000001"/>
    <d v="2002-09-02T00:00:00"/>
    <n v="1"/>
    <n v="17.428000000000001"/>
    <n v="0.24196306429549"/>
    <n v="0"/>
    <n v="0.354822161422708"/>
    <n v="2"/>
    <n v="1"/>
    <n v="2"/>
    <n v="10"/>
    <n v="5"/>
    <n v="10"/>
    <n v="25"/>
    <n v="1.6666666666666701"/>
    <x v="4"/>
    <s v="Class-1"/>
    <x v="2"/>
  </r>
  <r>
    <n v="5721"/>
    <n v="24.416"/>
    <d v="2002-09-03T00:00:00"/>
    <n v="1"/>
    <n v="24.416"/>
    <n v="0.305916552667577"/>
    <n v="0"/>
    <n v="0.35687414500684"/>
    <n v="2"/>
    <n v="1"/>
    <n v="2"/>
    <n v="10"/>
    <n v="5"/>
    <n v="10"/>
    <n v="25"/>
    <n v="1.6666666666666701"/>
    <x v="4"/>
    <s v="Class-1"/>
    <x v="2"/>
  </r>
  <r>
    <n v="5722"/>
    <n v="52.308"/>
    <d v="2002-10-24T00:00:00"/>
    <n v="1"/>
    <n v="52.308"/>
    <n v="0.50324897400818502"/>
    <n v="0"/>
    <n v="0.42510259917920601"/>
    <n v="3"/>
    <n v="1"/>
    <n v="3"/>
    <n v="15"/>
    <n v="5"/>
    <n v="15"/>
    <n v="35"/>
    <n v="2.3333333333333299"/>
    <x v="2"/>
    <s v="Class-2"/>
    <x v="2"/>
  </r>
  <r>
    <n v="5723"/>
    <n v="34.99"/>
    <d v="2002-09-01T00:00:00"/>
    <n v="1"/>
    <n v="34.99"/>
    <n v="0.39620383036934598"/>
    <n v="0"/>
    <n v="0.35242818057455499"/>
    <n v="2"/>
    <n v="1"/>
    <n v="2"/>
    <n v="10"/>
    <n v="5"/>
    <n v="10"/>
    <n v="25"/>
    <n v="1.6666666666666701"/>
    <x v="4"/>
    <s v="Class-1"/>
    <x v="0"/>
  </r>
  <r>
    <n v="5724"/>
    <n v="12.817500000000001"/>
    <d v="2004-03-10T00:00:00"/>
    <n v="4"/>
    <n v="51.27"/>
    <n v="0.19374145006840299"/>
    <n v="0.581395348837209"/>
    <n v="0.63953488372092904"/>
    <n v="1"/>
    <n v="3"/>
    <n v="4"/>
    <n v="5"/>
    <n v="15"/>
    <n v="20"/>
    <n v="40"/>
    <n v="2.6666666666666701"/>
    <x v="2"/>
    <s v="Class-2"/>
    <x v="0"/>
  </r>
  <r>
    <n v="5725"/>
    <n v="9.14"/>
    <d v="2002-09-02T00:00:00"/>
    <n v="1"/>
    <n v="9.14"/>
    <n v="0.16090971272230001"/>
    <n v="0"/>
    <n v="0.354822161422708"/>
    <n v="1"/>
    <n v="1"/>
    <n v="2"/>
    <n v="5"/>
    <n v="5"/>
    <n v="10"/>
    <n v="20"/>
    <n v="1.3333333333333299"/>
    <x v="4"/>
    <s v="Class-1"/>
    <x v="0"/>
  </r>
  <r>
    <n v="5726"/>
    <n v="65.795000000000002"/>
    <d v="2004-08-08T00:00:00"/>
    <n v="2"/>
    <n v="131.59"/>
    <n v="0.57968536251709002"/>
    <n v="0.35294117647058798"/>
    <n v="0.74333105335157201"/>
    <n v="3"/>
    <n v="2"/>
    <n v="4"/>
    <n v="15"/>
    <n v="10"/>
    <n v="20"/>
    <n v="45"/>
    <n v="3"/>
    <x v="0"/>
    <s v="Class-3"/>
    <x v="0"/>
  </r>
  <r>
    <n v="5727"/>
    <n v="74.05"/>
    <d v="2002-10-06T00:00:00"/>
    <n v="1"/>
    <n v="74.05"/>
    <n v="0.61320109439124104"/>
    <n v="0"/>
    <n v="0.40372777017783801"/>
    <n v="4"/>
    <n v="1"/>
    <n v="3"/>
    <n v="20"/>
    <n v="5"/>
    <n v="15"/>
    <n v="40"/>
    <n v="2.6666666666666701"/>
    <x v="2"/>
    <s v="Class-2"/>
    <x v="2"/>
  </r>
  <r>
    <n v="5728"/>
    <n v="20.997894736842099"/>
    <d v="2004-10-22T00:00:00"/>
    <n v="19"/>
    <n v="398.95999999999987"/>
    <n v="0.27564979480164298"/>
    <n v="0.91501367989056104"/>
    <n v="0.85157318741450005"/>
    <n v="2"/>
    <n v="5"/>
    <n v="5"/>
    <n v="10"/>
    <n v="25"/>
    <n v="25"/>
    <n v="60"/>
    <n v="4"/>
    <x v="1"/>
    <s v="Class-4"/>
    <x v="0"/>
  </r>
  <r>
    <n v="5729"/>
    <n v="54.82"/>
    <d v="2004-07-29T00:00:00"/>
    <n v="7"/>
    <n v="383.74"/>
    <n v="0.51675786593705197"/>
    <n v="0.73204514363885098"/>
    <n v="0.73375512995895997"/>
    <n v="3"/>
    <n v="4"/>
    <n v="4"/>
    <n v="15"/>
    <n v="20"/>
    <n v="20"/>
    <n v="55"/>
    <n v="3.6666666666666701"/>
    <x v="0"/>
    <s v="Class-3"/>
    <x v="0"/>
  </r>
  <r>
    <n v="573"/>
    <n v="151.136"/>
    <d v="2004-01-15T00:00:00"/>
    <n v="5"/>
    <n v="755.68"/>
    <n v="0.79736662106706102"/>
    <n v="0.64261285909712695"/>
    <n v="0.61063611491108005"/>
    <n v="4"/>
    <n v="4"/>
    <n v="4"/>
    <n v="20"/>
    <n v="20"/>
    <n v="20"/>
    <n v="60"/>
    <n v="4"/>
    <x v="1"/>
    <s v="Class-4"/>
    <x v="0"/>
  </r>
  <r>
    <n v="5730"/>
    <n v="64.006"/>
    <d v="2003-09-18T00:00:00"/>
    <n v="5"/>
    <n v="320.02999999999997"/>
    <n v="0.56925444596442099"/>
    <n v="0.64261285909712695"/>
    <n v="0.56173050615594999"/>
    <n v="3"/>
    <n v="4"/>
    <n v="3"/>
    <n v="15"/>
    <n v="20"/>
    <n v="15"/>
    <n v="50"/>
    <n v="3.3333333333333299"/>
    <x v="0"/>
    <s v="Class-3"/>
    <x v="0"/>
  </r>
  <r>
    <n v="5731"/>
    <n v="304.83999999999997"/>
    <d v="2002-09-04T00:00:00"/>
    <n v="1"/>
    <n v="304.83999999999997"/>
    <n v="0.90047879616967996"/>
    <n v="0"/>
    <n v="0.35841313269493802"/>
    <n v="5"/>
    <n v="1"/>
    <n v="2"/>
    <n v="25"/>
    <n v="5"/>
    <n v="10"/>
    <n v="40"/>
    <n v="2.6666666666666701"/>
    <x v="2"/>
    <s v="Class-2"/>
    <x v="0"/>
  </r>
  <r>
    <n v="5732"/>
    <n v="49.915999999999997"/>
    <d v="2002-10-20T00:00:00"/>
    <n v="2"/>
    <n v="99.831999999999994"/>
    <n v="0.49145006839943101"/>
    <n v="0.35294117647058798"/>
    <n v="0.41928864569083402"/>
    <n v="3"/>
    <n v="2"/>
    <n v="3"/>
    <n v="15"/>
    <n v="10"/>
    <n v="15"/>
    <n v="40"/>
    <n v="2.6666666666666701"/>
    <x v="2"/>
    <s v="Class-2"/>
    <x v="2"/>
  </r>
  <r>
    <n v="5733"/>
    <n v="28.748666666666701"/>
    <d v="2002-09-06T00:00:00"/>
    <n v="3"/>
    <n v="86.246000000000095"/>
    <n v="0.34404924760601302"/>
    <n v="0.49743502051983601"/>
    <n v="0.36012311901504801"/>
    <n v="2"/>
    <n v="3"/>
    <n v="2"/>
    <n v="10"/>
    <n v="15"/>
    <n v="10"/>
    <n v="35"/>
    <n v="2.3333333333333299"/>
    <x v="2"/>
    <s v="Class-2"/>
    <x v="1"/>
  </r>
  <r>
    <n v="5735"/>
    <n v="76.86"/>
    <d v="2002-09-03T00:00:00"/>
    <n v="1"/>
    <n v="76.86"/>
    <n v="0.62551299589603104"/>
    <n v="0"/>
    <n v="0.35687414500684"/>
    <n v="4"/>
    <n v="1"/>
    <n v="2"/>
    <n v="20"/>
    <n v="5"/>
    <n v="10"/>
    <n v="35"/>
    <n v="2.3333333333333299"/>
    <x v="2"/>
    <s v="Class-2"/>
    <x v="0"/>
  </r>
  <r>
    <n v="5736"/>
    <n v="104.604"/>
    <d v="2002-10-21T00:00:00"/>
    <n v="1"/>
    <n v="104.604"/>
    <n v="0.712893296853639"/>
    <n v="0"/>
    <n v="0.42134062927496502"/>
    <n v="4"/>
    <n v="1"/>
    <n v="3"/>
    <n v="20"/>
    <n v="5"/>
    <n v="15"/>
    <n v="40"/>
    <n v="2.6666666666666701"/>
    <x v="2"/>
    <s v="Class-2"/>
    <x v="2"/>
  </r>
  <r>
    <n v="5737"/>
    <n v="22.043333333333301"/>
    <d v="2004-09-06T00:00:00"/>
    <n v="6"/>
    <n v="132.25999999999982"/>
    <n v="0.28830369357045199"/>
    <n v="0.68946648426812596"/>
    <n v="0.77445280437756403"/>
    <n v="2"/>
    <n v="4"/>
    <n v="4"/>
    <n v="10"/>
    <n v="20"/>
    <n v="20"/>
    <n v="50"/>
    <n v="3.3333333333333299"/>
    <x v="0"/>
    <s v="Class-3"/>
    <x v="0"/>
  </r>
  <r>
    <n v="5738"/>
    <n v="76.239999999999995"/>
    <d v="2002-09-27T00:00:00"/>
    <n v="1"/>
    <n v="76.239999999999995"/>
    <n v="0.62294801641586695"/>
    <n v="0"/>
    <n v="0.39192886456908299"/>
    <n v="4"/>
    <n v="1"/>
    <n v="2"/>
    <n v="20"/>
    <n v="5"/>
    <n v="10"/>
    <n v="35"/>
    <n v="2.3333333333333299"/>
    <x v="2"/>
    <s v="Class-2"/>
    <x v="2"/>
  </r>
  <r>
    <n v="5739"/>
    <n v="63.507599999999996"/>
    <d v="2002-09-18T00:00:00"/>
    <n v="1"/>
    <n v="63.507599999999996"/>
    <n v="0.56686046511626698"/>
    <n v="0"/>
    <n v="0.37739398084815301"/>
    <n v="3"/>
    <n v="1"/>
    <n v="2"/>
    <n v="15"/>
    <n v="5"/>
    <n v="10"/>
    <n v="30"/>
    <n v="2"/>
    <x v="2"/>
    <s v="Class-2"/>
    <x v="2"/>
  </r>
  <r>
    <n v="574"/>
    <n v="57.1357142857143"/>
    <d v="2004-10-28T00:00:00"/>
    <n v="14"/>
    <n v="799.9000000000002"/>
    <n v="0.53112175102597403"/>
    <n v="0.87534199726402195"/>
    <n v="0.85978112175102595"/>
    <n v="3"/>
    <n v="5"/>
    <n v="5"/>
    <n v="15"/>
    <n v="25"/>
    <n v="25"/>
    <n v="65"/>
    <n v="4.3333333333333304"/>
    <x v="1"/>
    <s v="Class-4"/>
    <x v="1"/>
  </r>
  <r>
    <n v="5740"/>
    <n v="47.524000000000001"/>
    <d v="2002-09-22T00:00:00"/>
    <n v="1"/>
    <n v="47.524000000000001"/>
    <n v="0.47640218878246898"/>
    <n v="0"/>
    <n v="0.38303693570451403"/>
    <n v="3"/>
    <n v="1"/>
    <n v="2"/>
    <n v="15"/>
    <n v="5"/>
    <n v="10"/>
    <n v="30"/>
    <n v="2"/>
    <x v="2"/>
    <s v="Class-2"/>
    <x v="2"/>
  </r>
  <r>
    <n v="5741"/>
    <n v="63.844000000000001"/>
    <d v="2002-09-06T00:00:00"/>
    <n v="1"/>
    <n v="63.844000000000001"/>
    <n v="0.56839945280436599"/>
    <n v="0"/>
    <n v="0.36012311901504801"/>
    <n v="3"/>
    <n v="1"/>
    <n v="2"/>
    <n v="15"/>
    <n v="5"/>
    <n v="10"/>
    <n v="30"/>
    <n v="2"/>
    <x v="2"/>
    <s v="Class-2"/>
    <x v="2"/>
  </r>
  <r>
    <n v="5742"/>
    <n v="55.036666666666697"/>
    <d v="2004-08-17T00:00:00"/>
    <n v="3"/>
    <n v="165.1100000000001"/>
    <n v="0.51812585499314001"/>
    <n v="0.49743502051983601"/>
    <n v="0.75068399452804302"/>
    <n v="3"/>
    <n v="3"/>
    <n v="4"/>
    <n v="15"/>
    <n v="15"/>
    <n v="20"/>
    <n v="50"/>
    <n v="3.3333333333333299"/>
    <x v="0"/>
    <s v="Class-3"/>
    <x v="2"/>
  </r>
  <r>
    <n v="5743"/>
    <n v="114.15600000000001"/>
    <d v="2002-10-20T00:00:00"/>
    <n v="1"/>
    <n v="114.15600000000001"/>
    <n v="0.73478112175104404"/>
    <n v="0"/>
    <n v="0.41928864569083402"/>
    <n v="4"/>
    <n v="1"/>
    <n v="3"/>
    <n v="20"/>
    <n v="5"/>
    <n v="15"/>
    <n v="40"/>
    <n v="2.6666666666666701"/>
    <x v="2"/>
    <s v="Class-2"/>
    <x v="2"/>
  </r>
  <r>
    <n v="5744"/>
    <n v="17.36"/>
    <d v="2004-08-29T00:00:00"/>
    <n v="5"/>
    <n v="86.8"/>
    <n v="0.241108071135435"/>
    <n v="0.64261285909712695"/>
    <n v="0.76385088919288602"/>
    <n v="2"/>
    <n v="4"/>
    <n v="4"/>
    <n v="10"/>
    <n v="20"/>
    <n v="20"/>
    <n v="50"/>
    <n v="3.3333333333333299"/>
    <x v="0"/>
    <s v="Class-3"/>
    <x v="0"/>
  </r>
  <r>
    <n v="5745"/>
    <n v="67.699200000000005"/>
    <d v="2002-10-06T00:00:00"/>
    <n v="1"/>
    <n v="67.699200000000005"/>
    <n v="0.58789329685361702"/>
    <n v="0"/>
    <n v="0.40372777017783801"/>
    <n v="3"/>
    <n v="1"/>
    <n v="3"/>
    <n v="15"/>
    <n v="5"/>
    <n v="15"/>
    <n v="35"/>
    <n v="2.3333333333333299"/>
    <x v="2"/>
    <s v="Class-2"/>
    <x v="2"/>
  </r>
  <r>
    <n v="5746"/>
    <n v="104.92059999999999"/>
    <d v="2003-01-02T00:00:00"/>
    <n v="2"/>
    <n v="209.84119999999999"/>
    <n v="0.713748290013694"/>
    <n v="0.35294117647058798"/>
    <n v="0.49110807113542998"/>
    <n v="4"/>
    <n v="2"/>
    <n v="3"/>
    <n v="20"/>
    <n v="10"/>
    <n v="15"/>
    <n v="45"/>
    <n v="3"/>
    <x v="0"/>
    <s v="Class-3"/>
    <x v="2"/>
  </r>
  <r>
    <n v="5747"/>
    <n v="55.59"/>
    <d v="2002-09-18T00:00:00"/>
    <n v="1"/>
    <n v="55.59"/>
    <n v="0.52171682626536997"/>
    <n v="0"/>
    <n v="0.37739398084815301"/>
    <n v="3"/>
    <n v="1"/>
    <n v="2"/>
    <n v="15"/>
    <n v="5"/>
    <n v="10"/>
    <n v="30"/>
    <n v="2"/>
    <x v="2"/>
    <s v="Class-2"/>
    <x v="2"/>
  </r>
  <r>
    <n v="5748"/>
    <n v="21.744"/>
    <d v="2002-09-07T00:00:00"/>
    <n v="2"/>
    <n v="43.488"/>
    <n v="0.28317373461012402"/>
    <n v="0.35294117647058798"/>
    <n v="0.36063611491108"/>
    <n v="2"/>
    <n v="2"/>
    <n v="2"/>
    <n v="10"/>
    <n v="10"/>
    <n v="10"/>
    <n v="30"/>
    <n v="2"/>
    <x v="2"/>
    <s v="Class-2"/>
    <x v="1"/>
  </r>
  <r>
    <n v="5750"/>
    <n v="191.01519999999999"/>
    <d v="2002-09-09T00:00:00"/>
    <n v="1"/>
    <n v="191.01519999999999"/>
    <n v="0.838577291381707"/>
    <n v="0"/>
    <n v="0.364740082079343"/>
    <n v="5"/>
    <n v="1"/>
    <n v="2"/>
    <n v="25"/>
    <n v="5"/>
    <n v="10"/>
    <n v="40"/>
    <n v="2.6666666666666701"/>
    <x v="2"/>
    <s v="Class-2"/>
    <x v="2"/>
  </r>
  <r>
    <n v="5751"/>
    <n v="0.03"/>
    <d v="2002-09-05T00:00:00"/>
    <n v="1"/>
    <n v="0.03"/>
    <n v="4.8221614227085902E-2"/>
    <n v="0"/>
    <n v="0.35926812585499301"/>
    <n v="1"/>
    <n v="1"/>
    <n v="2"/>
    <n v="5"/>
    <n v="5"/>
    <n v="10"/>
    <n v="20"/>
    <n v="1.3333333333333299"/>
    <x v="4"/>
    <s v="Class-1"/>
    <x v="0"/>
  </r>
  <r>
    <n v="5752"/>
    <n v="93.385279999999995"/>
    <d v="2004-01-30T00:00:00"/>
    <n v="5"/>
    <n v="466.92639999999994"/>
    <n v="0.68587551299590499"/>
    <n v="0.64261285909712695"/>
    <n v="0.61627906976744096"/>
    <n v="4"/>
    <n v="4"/>
    <n v="4"/>
    <n v="20"/>
    <n v="20"/>
    <n v="20"/>
    <n v="60"/>
    <n v="4"/>
    <x v="1"/>
    <s v="Class-4"/>
    <x v="1"/>
  </r>
  <r>
    <n v="5754"/>
    <n v="55.154000000000003"/>
    <d v="2002-09-08T00:00:00"/>
    <n v="1"/>
    <n v="55.154000000000003"/>
    <n v="0.51915184678520498"/>
    <n v="0"/>
    <n v="0.36251709986320102"/>
    <n v="3"/>
    <n v="1"/>
    <n v="2"/>
    <n v="15"/>
    <n v="5"/>
    <n v="10"/>
    <n v="30"/>
    <n v="2"/>
    <x v="2"/>
    <s v="Class-2"/>
    <x v="2"/>
  </r>
  <r>
    <n v="5755"/>
    <n v="51.700800000000001"/>
    <d v="2002-09-07T00:00:00"/>
    <n v="1"/>
    <n v="51.700800000000001"/>
    <n v="0.49880300957590001"/>
    <n v="0"/>
    <n v="0.36063611491108"/>
    <n v="3"/>
    <n v="1"/>
    <n v="2"/>
    <n v="15"/>
    <n v="5"/>
    <n v="10"/>
    <n v="30"/>
    <n v="2"/>
    <x v="2"/>
    <s v="Class-2"/>
    <x v="2"/>
  </r>
  <r>
    <n v="5756"/>
    <n v="94.974000000000004"/>
    <d v="2002-10-10T00:00:00"/>
    <n v="1"/>
    <n v="94.974000000000004"/>
    <n v="0.68963748290014604"/>
    <n v="0"/>
    <n v="0.40834473324213399"/>
    <n v="4"/>
    <n v="1"/>
    <n v="3"/>
    <n v="20"/>
    <n v="5"/>
    <n v="15"/>
    <n v="40"/>
    <n v="2.6666666666666701"/>
    <x v="2"/>
    <s v="Class-2"/>
    <x v="2"/>
  </r>
  <r>
    <n v="5757"/>
    <n v="38.993333333333297"/>
    <d v="2004-04-02T00:00:00"/>
    <n v="3"/>
    <n v="116.97999999999989"/>
    <n v="0.41980164158685301"/>
    <n v="0.49743502051983601"/>
    <n v="0.65372777017783801"/>
    <n v="3"/>
    <n v="3"/>
    <n v="4"/>
    <n v="15"/>
    <n v="15"/>
    <n v="20"/>
    <n v="50"/>
    <n v="3.3333333333333299"/>
    <x v="0"/>
    <s v="Class-3"/>
    <x v="0"/>
  </r>
  <r>
    <n v="5758"/>
    <n v="56.68"/>
    <d v="2002-11-03T00:00:00"/>
    <n v="1"/>
    <n v="56.68"/>
    <n v="0.52821477428178698"/>
    <n v="0"/>
    <n v="0.43809849521203797"/>
    <n v="3"/>
    <n v="1"/>
    <n v="3"/>
    <n v="15"/>
    <n v="5"/>
    <n v="15"/>
    <n v="35"/>
    <n v="2.3333333333333299"/>
    <x v="2"/>
    <s v="Class-2"/>
    <x v="2"/>
  </r>
  <r>
    <n v="5759"/>
    <n v="80.291499999999999"/>
    <d v="2004-10-01T00:00:00"/>
    <n v="4"/>
    <n v="321.166"/>
    <n v="0.63782489740082104"/>
    <n v="0.581395348837209"/>
    <n v="0.82489740082079299"/>
    <n v="4"/>
    <n v="3"/>
    <n v="5"/>
    <n v="20"/>
    <n v="15"/>
    <n v="25"/>
    <n v="60"/>
    <n v="4"/>
    <x v="1"/>
    <s v="Class-4"/>
    <x v="2"/>
  </r>
  <r>
    <n v="576"/>
    <n v="-164.45"/>
    <d v="2002-08-31T00:00:00"/>
    <n v="2"/>
    <n v="-328.9"/>
    <n v="1.0088919288645699E-2"/>
    <n v="0.35294117647058798"/>
    <n v="0.3515731874145"/>
    <n v="1"/>
    <n v="2"/>
    <n v="2"/>
    <n v="5"/>
    <n v="10"/>
    <n v="10"/>
    <n v="25"/>
    <n v="1.6666666666666701"/>
    <x v="4"/>
    <s v="Class-1"/>
    <x v="0"/>
  </r>
  <r>
    <n v="5760"/>
    <n v="43.776000000000003"/>
    <d v="2002-09-08T00:00:00"/>
    <n v="1"/>
    <n v="43.776000000000003"/>
    <n v="0.45348837209300602"/>
    <n v="0"/>
    <n v="0.36251709986320102"/>
    <n v="3"/>
    <n v="1"/>
    <n v="2"/>
    <n v="15"/>
    <n v="5"/>
    <n v="10"/>
    <n v="30"/>
    <n v="2"/>
    <x v="2"/>
    <s v="Class-2"/>
    <x v="2"/>
  </r>
  <r>
    <n v="5761"/>
    <n v="50.128"/>
    <d v="2002-10-28T00:00:00"/>
    <n v="1"/>
    <n v="50.128"/>
    <n v="0.49281805745551799"/>
    <n v="0"/>
    <n v="0.43040355677154502"/>
    <n v="3"/>
    <n v="1"/>
    <n v="3"/>
    <n v="15"/>
    <n v="5"/>
    <n v="15"/>
    <n v="35"/>
    <n v="2.3333333333333299"/>
    <x v="2"/>
    <s v="Class-2"/>
    <x v="2"/>
  </r>
  <r>
    <n v="5762"/>
    <n v="30.12"/>
    <d v="2002-09-07T00:00:00"/>
    <n v="1"/>
    <n v="30.12"/>
    <n v="0.35430916552666902"/>
    <n v="0"/>
    <n v="0.36063611491108"/>
    <n v="2"/>
    <n v="1"/>
    <n v="2"/>
    <n v="10"/>
    <n v="5"/>
    <n v="10"/>
    <n v="25"/>
    <n v="1.6666666666666701"/>
    <x v="4"/>
    <s v="Class-1"/>
    <x v="2"/>
  </r>
  <r>
    <n v="5763"/>
    <n v="46.927999999999997"/>
    <d v="2004-11-26T00:00:00"/>
    <n v="2"/>
    <n v="93.855999999999995"/>
    <n v="0.47281121751024002"/>
    <n v="0.35294117647058798"/>
    <n v="0.90663474692202395"/>
    <n v="3"/>
    <n v="2"/>
    <n v="5"/>
    <n v="15"/>
    <n v="10"/>
    <n v="25"/>
    <n v="50"/>
    <n v="3.3333333333333299"/>
    <x v="0"/>
    <s v="Class-3"/>
    <x v="2"/>
  </r>
  <r>
    <n v="5764"/>
    <n v="21.788"/>
    <d v="2002-09-07T00:00:00"/>
    <n v="1"/>
    <n v="21.788"/>
    <n v="0.28385772913816698"/>
    <n v="0"/>
    <n v="0.36063611491108"/>
    <n v="2"/>
    <n v="1"/>
    <n v="2"/>
    <n v="10"/>
    <n v="5"/>
    <n v="10"/>
    <n v="25"/>
    <n v="1.6666666666666701"/>
    <x v="4"/>
    <s v="Class-1"/>
    <x v="2"/>
  </r>
  <r>
    <n v="5765"/>
    <n v="375.12479999999999"/>
    <d v="2002-09-12T00:00:00"/>
    <n v="1"/>
    <n v="375.12479999999999"/>
    <n v="0.91860465116284395"/>
    <n v="0"/>
    <n v="0.36918604651162801"/>
    <n v="5"/>
    <n v="1"/>
    <n v="2"/>
    <n v="25"/>
    <n v="5"/>
    <n v="10"/>
    <n v="40"/>
    <n v="2.6666666666666701"/>
    <x v="2"/>
    <s v="Class-2"/>
    <x v="2"/>
  </r>
  <r>
    <n v="5766"/>
    <n v="332.52"/>
    <d v="2002-09-07T00:00:00"/>
    <n v="1"/>
    <n v="332.52"/>
    <n v="0.91022571819430598"/>
    <n v="0"/>
    <n v="0.36063611491108"/>
    <n v="5"/>
    <n v="1"/>
    <n v="2"/>
    <n v="25"/>
    <n v="5"/>
    <n v="10"/>
    <n v="40"/>
    <n v="2.6666666666666701"/>
    <x v="2"/>
    <s v="Class-2"/>
    <x v="0"/>
  </r>
  <r>
    <n v="5767"/>
    <n v="19.792999999999999"/>
    <d v="2004-09-24T00:00:00"/>
    <n v="10"/>
    <n v="197.93"/>
    <n v="0.26402188782489999"/>
    <n v="0.81549247606019204"/>
    <n v="0.81703146374828906"/>
    <n v="2"/>
    <n v="5"/>
    <n v="5"/>
    <n v="10"/>
    <n v="25"/>
    <n v="25"/>
    <n v="60"/>
    <n v="4"/>
    <x v="1"/>
    <s v="Class-4"/>
    <x v="0"/>
  </r>
  <r>
    <n v="5768"/>
    <n v="48.035040000000002"/>
    <d v="2003-03-02T00:00:00"/>
    <n v="5"/>
    <n v="240.17520000000002"/>
    <n v="0.48016415868670997"/>
    <n v="0.64261285909712695"/>
    <n v="0.50119699042407495"/>
    <n v="3"/>
    <n v="4"/>
    <n v="3"/>
    <n v="15"/>
    <n v="20"/>
    <n v="15"/>
    <n v="50"/>
    <n v="3.3333333333333299"/>
    <x v="0"/>
    <s v="Class-3"/>
    <x v="2"/>
  </r>
  <r>
    <n v="5769"/>
    <n v="28.49"/>
    <d v="2002-09-09T00:00:00"/>
    <n v="1"/>
    <n v="28.49"/>
    <n v="0.34114227086182802"/>
    <n v="0"/>
    <n v="0.364740082079343"/>
    <n v="2"/>
    <n v="1"/>
    <n v="2"/>
    <n v="10"/>
    <n v="5"/>
    <n v="10"/>
    <n v="25"/>
    <n v="1.6666666666666701"/>
    <x v="4"/>
    <s v="Class-1"/>
    <x v="0"/>
  </r>
  <r>
    <n v="577"/>
    <n v="-82.661559322033895"/>
    <d v="2004-08-19T00:00:00"/>
    <n v="59"/>
    <n v="-4877.0320000000002"/>
    <n v="1.60738714090287E-2"/>
    <n v="0.98290013679890598"/>
    <n v="0.75324897400820701"/>
    <n v="1"/>
    <n v="5"/>
    <n v="4"/>
    <n v="5"/>
    <n v="25"/>
    <n v="20"/>
    <n v="50"/>
    <n v="3.3333333333333299"/>
    <x v="0"/>
    <s v="Class-3"/>
    <x v="1"/>
  </r>
  <r>
    <n v="5770"/>
    <n v="62.28"/>
    <d v="2002-09-07T00:00:00"/>
    <n v="1"/>
    <n v="62.28"/>
    <n v="0.56241450068398202"/>
    <n v="0"/>
    <n v="0.36063611491108"/>
    <n v="3"/>
    <n v="1"/>
    <n v="2"/>
    <n v="15"/>
    <n v="5"/>
    <n v="10"/>
    <n v="30"/>
    <n v="2"/>
    <x v="2"/>
    <s v="Class-2"/>
    <x v="0"/>
  </r>
  <r>
    <n v="5771"/>
    <n v="13.249545454545499"/>
    <d v="2004-10-15T00:00:00"/>
    <n v="22"/>
    <n v="291.49000000000098"/>
    <n v="0.19955540355677501"/>
    <n v="0.93023255813953498"/>
    <n v="0.84216826265389799"/>
    <n v="1"/>
    <n v="5"/>
    <n v="5"/>
    <n v="5"/>
    <n v="25"/>
    <n v="25"/>
    <n v="55"/>
    <n v="3.6666666666666701"/>
    <x v="0"/>
    <s v="Class-3"/>
    <x v="0"/>
  </r>
  <r>
    <n v="5772"/>
    <n v="14.01"/>
    <d v="2004-08-31T00:00:00"/>
    <n v="12"/>
    <n v="168.12"/>
    <n v="0.206566347469224"/>
    <n v="0.85020519835841302"/>
    <n v="0.76624487004103903"/>
    <n v="2"/>
    <n v="5"/>
    <n v="4"/>
    <n v="10"/>
    <n v="25"/>
    <n v="20"/>
    <n v="55"/>
    <n v="3.6666666666666701"/>
    <x v="0"/>
    <s v="Class-3"/>
    <x v="0"/>
  </r>
  <r>
    <n v="5773"/>
    <n v="58.659599999999998"/>
    <d v="2002-09-12T00:00:00"/>
    <n v="1"/>
    <n v="58.659599999999998"/>
    <n v="0.54069767441858796"/>
    <n v="0"/>
    <n v="0.36918604651162801"/>
    <n v="3"/>
    <n v="1"/>
    <n v="2"/>
    <n v="15"/>
    <n v="5"/>
    <n v="10"/>
    <n v="30"/>
    <n v="2"/>
    <x v="2"/>
    <s v="Class-2"/>
    <x v="2"/>
  </r>
  <r>
    <n v="5774"/>
    <n v="67.242000000000004"/>
    <d v="2002-09-10T00:00:00"/>
    <n v="1"/>
    <n v="67.242000000000004"/>
    <n v="0.58601231190149605"/>
    <n v="0"/>
    <n v="0.36713406292749601"/>
    <n v="3"/>
    <n v="1"/>
    <n v="2"/>
    <n v="15"/>
    <n v="5"/>
    <n v="10"/>
    <n v="30"/>
    <n v="2"/>
    <x v="2"/>
    <s v="Class-2"/>
    <x v="2"/>
  </r>
  <r>
    <n v="5775"/>
    <n v="13.99"/>
    <d v="2002-09-08T00:00:00"/>
    <n v="1"/>
    <n v="13.99"/>
    <n v="0.20588235294118001"/>
    <n v="0"/>
    <n v="0.36251709986320102"/>
    <n v="2"/>
    <n v="1"/>
    <n v="2"/>
    <n v="10"/>
    <n v="5"/>
    <n v="10"/>
    <n v="25"/>
    <n v="1.6666666666666701"/>
    <x v="4"/>
    <s v="Class-1"/>
    <x v="0"/>
  </r>
  <r>
    <n v="5776"/>
    <n v="26.148"/>
    <d v="2002-09-09T00:00:00"/>
    <n v="1"/>
    <n v="26.148"/>
    <n v="0.321135430916549"/>
    <n v="0"/>
    <n v="0.364740082079343"/>
    <n v="2"/>
    <n v="1"/>
    <n v="2"/>
    <n v="10"/>
    <n v="5"/>
    <n v="10"/>
    <n v="25"/>
    <n v="1.6666666666666701"/>
    <x v="4"/>
    <s v="Class-1"/>
    <x v="2"/>
  </r>
  <r>
    <n v="5777"/>
    <n v="6.57"/>
    <d v="2002-09-10T00:00:00"/>
    <n v="2"/>
    <n v="13.14"/>
    <n v="0.136285909712724"/>
    <n v="0.35294117647058798"/>
    <n v="0.36713406292749601"/>
    <n v="1"/>
    <n v="2"/>
    <n v="2"/>
    <n v="5"/>
    <n v="10"/>
    <n v="10"/>
    <n v="25"/>
    <n v="1.6666666666666701"/>
    <x v="4"/>
    <s v="Class-1"/>
    <x v="0"/>
  </r>
  <r>
    <n v="5778"/>
    <n v="41.408000000000001"/>
    <d v="2002-10-20T00:00:00"/>
    <n v="1"/>
    <n v="41.408000000000001"/>
    <n v="0.43707250341995701"/>
    <n v="0"/>
    <n v="0.41928864569083402"/>
    <n v="3"/>
    <n v="1"/>
    <n v="3"/>
    <n v="15"/>
    <n v="5"/>
    <n v="15"/>
    <n v="35"/>
    <n v="2.3333333333333299"/>
    <x v="2"/>
    <s v="Class-2"/>
    <x v="2"/>
  </r>
  <r>
    <n v="5779"/>
    <n v="207.65"/>
    <d v="2002-10-20T00:00:00"/>
    <n v="1"/>
    <n v="207.65"/>
    <n v="0.85191518467856298"/>
    <n v="0"/>
    <n v="0.41928864569083402"/>
    <n v="5"/>
    <n v="1"/>
    <n v="3"/>
    <n v="25"/>
    <n v="5"/>
    <n v="15"/>
    <n v="45"/>
    <n v="3"/>
    <x v="0"/>
    <s v="Class-3"/>
    <x v="2"/>
  </r>
  <r>
    <n v="5780"/>
    <n v="168.59200000000001"/>
    <d v="2002-10-08T00:00:00"/>
    <n v="1"/>
    <n v="168.59200000000001"/>
    <n v="0.81805745554039"/>
    <n v="0"/>
    <n v="0.40680574555403498"/>
    <n v="5"/>
    <n v="1"/>
    <n v="3"/>
    <n v="25"/>
    <n v="5"/>
    <n v="15"/>
    <n v="45"/>
    <n v="3"/>
    <x v="0"/>
    <s v="Class-3"/>
    <x v="2"/>
  </r>
  <r>
    <n v="5781"/>
    <n v="135.9248"/>
    <d v="2002-10-27T00:00:00"/>
    <n v="1"/>
    <n v="135.9248"/>
    <n v="0.77479480164161296"/>
    <n v="0"/>
    <n v="0.42869357045143602"/>
    <n v="4"/>
    <n v="1"/>
    <n v="3"/>
    <n v="20"/>
    <n v="5"/>
    <n v="15"/>
    <n v="40"/>
    <n v="2.6666666666666701"/>
    <x v="2"/>
    <s v="Class-2"/>
    <x v="2"/>
  </r>
  <r>
    <n v="5782"/>
    <n v="13.068"/>
    <d v="2002-09-18T00:00:00"/>
    <n v="1"/>
    <n v="13.068"/>
    <n v="0.19562243502052301"/>
    <n v="0"/>
    <n v="0.37739398084815301"/>
    <n v="1"/>
    <n v="1"/>
    <n v="2"/>
    <n v="5"/>
    <n v="5"/>
    <n v="10"/>
    <n v="20"/>
    <n v="1.3333333333333299"/>
    <x v="4"/>
    <s v="Class-1"/>
    <x v="2"/>
  </r>
  <r>
    <n v="5783"/>
    <n v="57.741999999999997"/>
    <d v="2004-07-16T00:00:00"/>
    <n v="2"/>
    <n v="115.48399999999999"/>
    <n v="0.53471272229820399"/>
    <n v="0.35294117647058798"/>
    <n v="0.72024623803009502"/>
    <n v="3"/>
    <n v="2"/>
    <n v="4"/>
    <n v="15"/>
    <n v="10"/>
    <n v="20"/>
    <n v="45"/>
    <n v="3"/>
    <x v="0"/>
    <s v="Class-3"/>
    <x v="2"/>
  </r>
  <r>
    <n v="5784"/>
    <n v="74.537999999999997"/>
    <d v="2002-09-22T00:00:00"/>
    <n v="1"/>
    <n v="74.537999999999997"/>
    <n v="0.615937072503417"/>
    <n v="0"/>
    <n v="0.38303693570451403"/>
    <n v="4"/>
    <n v="1"/>
    <n v="2"/>
    <n v="20"/>
    <n v="5"/>
    <n v="10"/>
    <n v="35"/>
    <n v="2.3333333333333299"/>
    <x v="2"/>
    <s v="Class-2"/>
    <x v="2"/>
  </r>
  <r>
    <n v="5785"/>
    <n v="3.82"/>
    <d v="2002-09-09T00:00:00"/>
    <n v="1"/>
    <n v="3.82"/>
    <n v="0.103625170998632"/>
    <n v="0"/>
    <n v="0.364740082079343"/>
    <n v="1"/>
    <n v="1"/>
    <n v="2"/>
    <n v="5"/>
    <n v="5"/>
    <n v="10"/>
    <n v="20"/>
    <n v="1.3333333333333299"/>
    <x v="4"/>
    <s v="Class-1"/>
    <x v="0"/>
  </r>
  <r>
    <n v="5786"/>
    <n v="2.31"/>
    <d v="2002-09-12T00:00:00"/>
    <n v="1"/>
    <n v="2.31"/>
    <n v="8.2592339261285994E-2"/>
    <n v="0"/>
    <n v="0.36918604651162801"/>
    <n v="1"/>
    <n v="1"/>
    <n v="2"/>
    <n v="5"/>
    <n v="5"/>
    <n v="10"/>
    <n v="20"/>
    <n v="1.3333333333333299"/>
    <x v="4"/>
    <s v="Class-1"/>
    <x v="0"/>
  </r>
  <r>
    <n v="5787"/>
    <n v="48.767000000000003"/>
    <d v="2003-12-05T00:00:00"/>
    <n v="2"/>
    <n v="97.534000000000006"/>
    <n v="0.48580711354306999"/>
    <n v="0.35294117647058798"/>
    <n v="0.59216826265389799"/>
    <n v="3"/>
    <n v="2"/>
    <n v="3"/>
    <n v="15"/>
    <n v="10"/>
    <n v="15"/>
    <n v="40"/>
    <n v="2.6666666666666701"/>
    <x v="2"/>
    <s v="Class-2"/>
    <x v="2"/>
  </r>
  <r>
    <n v="5788"/>
    <n v="34.856000000000002"/>
    <d v="2002-09-11T00:00:00"/>
    <n v="1"/>
    <n v="34.856000000000002"/>
    <n v="0.39346785225717101"/>
    <n v="0"/>
    <n v="0.36850205198358399"/>
    <n v="2"/>
    <n v="1"/>
    <n v="2"/>
    <n v="10"/>
    <n v="5"/>
    <n v="10"/>
    <n v="25"/>
    <n v="1.6666666666666701"/>
    <x v="4"/>
    <s v="Class-1"/>
    <x v="2"/>
  </r>
  <r>
    <n v="5789"/>
    <n v="55.26"/>
    <d v="2003-11-14T00:00:00"/>
    <n v="2"/>
    <n v="110.52"/>
    <n v="0.51932284541721596"/>
    <n v="0.35294117647058798"/>
    <n v="0.583105335157317"/>
    <n v="3"/>
    <n v="2"/>
    <n v="3"/>
    <n v="15"/>
    <n v="10"/>
    <n v="15"/>
    <n v="40"/>
    <n v="2.6666666666666701"/>
    <x v="2"/>
    <s v="Class-2"/>
    <x v="2"/>
  </r>
  <r>
    <n v="579"/>
    <n v="89.15"/>
    <d v="2002-09-25T00:00:00"/>
    <n v="2"/>
    <n v="178.3"/>
    <n v="0.67151162790698304"/>
    <n v="0.35294117647058798"/>
    <n v="0.38885088919288602"/>
    <n v="4"/>
    <n v="2"/>
    <n v="2"/>
    <n v="20"/>
    <n v="10"/>
    <n v="10"/>
    <n v="40"/>
    <n v="2.6666666666666701"/>
    <x v="2"/>
    <s v="Class-2"/>
    <x v="0"/>
  </r>
  <r>
    <n v="5790"/>
    <n v="34.868000000000002"/>
    <d v="2002-10-21T00:00:00"/>
    <n v="1"/>
    <n v="34.868000000000002"/>
    <n v="0.39432284541722601"/>
    <n v="0"/>
    <n v="0.42134062927496502"/>
    <n v="2"/>
    <n v="1"/>
    <n v="3"/>
    <n v="10"/>
    <n v="5"/>
    <n v="15"/>
    <n v="30"/>
    <n v="2"/>
    <x v="2"/>
    <s v="Class-2"/>
    <x v="2"/>
  </r>
  <r>
    <n v="5791"/>
    <n v="54.36"/>
    <d v="2002-09-10T00:00:00"/>
    <n v="1"/>
    <n v="54.36"/>
    <n v="0.51316689466482102"/>
    <n v="0"/>
    <n v="0.36713406292749601"/>
    <n v="3"/>
    <n v="1"/>
    <n v="2"/>
    <n v="15"/>
    <n v="5"/>
    <n v="10"/>
    <n v="30"/>
    <n v="2"/>
    <x v="2"/>
    <s v="Class-2"/>
    <x v="0"/>
  </r>
  <r>
    <n v="5792"/>
    <n v="18.574999999999999"/>
    <d v="2004-05-13T00:00:00"/>
    <n v="4"/>
    <n v="74.3"/>
    <n v="0.254103967168267"/>
    <n v="0.581395348837209"/>
    <n v="0.67920656634746801"/>
    <n v="2"/>
    <n v="3"/>
    <n v="4"/>
    <n v="10"/>
    <n v="15"/>
    <n v="20"/>
    <n v="45"/>
    <n v="3"/>
    <x v="0"/>
    <s v="Class-3"/>
    <x v="0"/>
  </r>
  <r>
    <n v="5793"/>
    <n v="15.247999999999999"/>
    <d v="2002-09-16T00:00:00"/>
    <n v="1"/>
    <n v="15.247999999999999"/>
    <n v="0.21682626538988101"/>
    <n v="0"/>
    <n v="0.375"/>
    <n v="2"/>
    <n v="1"/>
    <n v="2"/>
    <n v="10"/>
    <n v="5"/>
    <n v="10"/>
    <n v="25"/>
    <n v="1.6666666666666701"/>
    <x v="4"/>
    <s v="Class-1"/>
    <x v="2"/>
  </r>
  <r>
    <n v="5794"/>
    <n v="18.395"/>
    <d v="2002-09-10T00:00:00"/>
    <n v="2"/>
    <n v="36.79"/>
    <n v="0.25307797537620103"/>
    <n v="0.35294117647058798"/>
    <n v="0.36713406292749601"/>
    <n v="2"/>
    <n v="2"/>
    <n v="2"/>
    <n v="10"/>
    <n v="10"/>
    <n v="10"/>
    <n v="30"/>
    <n v="2"/>
    <x v="2"/>
    <s v="Class-2"/>
    <x v="0"/>
  </r>
  <r>
    <n v="5795"/>
    <n v="136.9288"/>
    <d v="2002-09-22T00:00:00"/>
    <n v="1"/>
    <n v="136.9288"/>
    <n v="0.77633378932971098"/>
    <n v="0"/>
    <n v="0.38303693570451403"/>
    <n v="4"/>
    <n v="1"/>
    <n v="2"/>
    <n v="20"/>
    <n v="5"/>
    <n v="10"/>
    <n v="35"/>
    <n v="2.3333333333333299"/>
    <x v="2"/>
    <s v="Class-2"/>
    <x v="2"/>
  </r>
  <r>
    <n v="5796"/>
    <n v="58.206000000000003"/>
    <d v="2002-09-18T00:00:00"/>
    <n v="1"/>
    <n v="58.206000000000003"/>
    <n v="0.53727770177836898"/>
    <n v="0"/>
    <n v="0.37739398084815301"/>
    <n v="3"/>
    <n v="1"/>
    <n v="2"/>
    <n v="15"/>
    <n v="5"/>
    <n v="10"/>
    <n v="30"/>
    <n v="2"/>
    <x v="2"/>
    <s v="Class-2"/>
    <x v="2"/>
  </r>
  <r>
    <n v="5797"/>
    <n v="43.52"/>
    <d v="2002-09-13T00:00:00"/>
    <n v="2"/>
    <n v="87.04"/>
    <n v="0.4487004103967"/>
    <n v="0.35294117647058798"/>
    <n v="0.37072503419972602"/>
    <n v="3"/>
    <n v="2"/>
    <n v="2"/>
    <n v="15"/>
    <n v="10"/>
    <n v="10"/>
    <n v="35"/>
    <n v="2.3333333333333299"/>
    <x v="2"/>
    <s v="Class-2"/>
    <x v="1"/>
  </r>
  <r>
    <n v="5799"/>
    <n v="84.697999999999993"/>
    <d v="2004-08-13T00:00:00"/>
    <n v="2"/>
    <n v="169.39599999999999"/>
    <n v="0.65441176470588602"/>
    <n v="0.35294117647058798"/>
    <n v="0.74623803009575795"/>
    <n v="4"/>
    <n v="2"/>
    <n v="4"/>
    <n v="20"/>
    <n v="10"/>
    <n v="20"/>
    <n v="50"/>
    <n v="3.3333333333333299"/>
    <x v="0"/>
    <s v="Class-3"/>
    <x v="2"/>
  </r>
  <r>
    <n v="58"/>
    <n v="151.62200000000001"/>
    <d v="2004-09-27T00:00:00"/>
    <n v="28"/>
    <n v="4245.4160000000002"/>
    <n v="0.79805061559510504"/>
    <n v="0.95041039671682603"/>
    <n v="0.82113543091655194"/>
    <n v="4"/>
    <n v="5"/>
    <n v="5"/>
    <n v="20"/>
    <n v="25"/>
    <n v="25"/>
    <n v="70"/>
    <n v="4.6666666666666696"/>
    <x v="1"/>
    <s v="Class-4"/>
    <x v="1"/>
  </r>
  <r>
    <n v="580"/>
    <n v="537.85228571428604"/>
    <d v="2004-11-17T00:00:00"/>
    <n v="35"/>
    <n v="18824.830000000013"/>
    <n v="0.94664842681264405"/>
    <n v="0.96665526675786595"/>
    <n v="0.88970588235294101"/>
    <n v="5"/>
    <n v="5"/>
    <n v="5"/>
    <n v="25"/>
    <n v="25"/>
    <n v="25"/>
    <n v="75"/>
    <n v="5"/>
    <x v="3"/>
    <s v="Class-5"/>
    <x v="0"/>
  </r>
  <r>
    <n v="5800"/>
    <n v="7.9433333333333298"/>
    <d v="2003-10-02T00:00:00"/>
    <n v="3"/>
    <n v="23.829999999999991"/>
    <n v="0.15116279069767599"/>
    <n v="0.49743502051983601"/>
    <n v="0.56754445964432199"/>
    <n v="1"/>
    <n v="3"/>
    <n v="3"/>
    <n v="5"/>
    <n v="15"/>
    <n v="15"/>
    <n v="35"/>
    <n v="2.3333333333333299"/>
    <x v="2"/>
    <s v="Class-2"/>
    <x v="0"/>
  </r>
  <r>
    <n v="5801"/>
    <n v="22.8466666666667"/>
    <d v="2003-10-10T00:00:00"/>
    <n v="3"/>
    <n v="68.540000000000106"/>
    <n v="0.29257865937072502"/>
    <n v="0.49743502051983601"/>
    <n v="0.56976744186046402"/>
    <n v="2"/>
    <n v="3"/>
    <n v="3"/>
    <n v="10"/>
    <n v="15"/>
    <n v="15"/>
    <n v="40"/>
    <n v="2.6666666666666701"/>
    <x v="2"/>
    <s v="Class-2"/>
    <x v="0"/>
  </r>
  <r>
    <n v="5802"/>
    <n v="3.11"/>
    <d v="2003-10-10T00:00:00"/>
    <n v="3"/>
    <n v="9.33"/>
    <n v="9.5075239398085098E-2"/>
    <n v="0.49743502051983601"/>
    <n v="0.56976744186046402"/>
    <n v="1"/>
    <n v="3"/>
    <n v="3"/>
    <n v="5"/>
    <n v="15"/>
    <n v="15"/>
    <n v="35"/>
    <n v="2.3333333333333299"/>
    <x v="2"/>
    <s v="Class-2"/>
    <x v="0"/>
  </r>
  <r>
    <n v="5803"/>
    <n v="201.256"/>
    <d v="2002-09-17T00:00:00"/>
    <n v="2"/>
    <n v="402.512"/>
    <n v="0.84798221614231095"/>
    <n v="0.35294117647058798"/>
    <n v="0.37653898768809801"/>
    <n v="5"/>
    <n v="2"/>
    <n v="2"/>
    <n v="25"/>
    <n v="10"/>
    <n v="10"/>
    <n v="45"/>
    <n v="3"/>
    <x v="0"/>
    <s v="Class-3"/>
    <x v="1"/>
  </r>
  <r>
    <n v="5805"/>
    <n v="87.0488"/>
    <d v="2002-09-27T00:00:00"/>
    <n v="1"/>
    <n v="87.0488"/>
    <n v="0.66313269493844595"/>
    <n v="0"/>
    <n v="0.39192886456908299"/>
    <n v="4"/>
    <n v="1"/>
    <n v="2"/>
    <n v="20"/>
    <n v="5"/>
    <n v="10"/>
    <n v="35"/>
    <n v="2.3333333333333299"/>
    <x v="2"/>
    <s v="Class-2"/>
    <x v="2"/>
  </r>
  <r>
    <n v="5806"/>
    <n v="48.561199999999999"/>
    <d v="2002-09-26T00:00:00"/>
    <n v="1"/>
    <n v="48.561199999999999"/>
    <n v="0.48478112175100502"/>
    <n v="0"/>
    <n v="0.38987688098495199"/>
    <n v="3"/>
    <n v="1"/>
    <n v="2"/>
    <n v="15"/>
    <n v="5"/>
    <n v="10"/>
    <n v="30"/>
    <n v="2"/>
    <x v="2"/>
    <s v="Class-2"/>
    <x v="2"/>
  </r>
  <r>
    <n v="5807"/>
    <n v="34.857999999999997"/>
    <d v="2002-09-13T00:00:00"/>
    <n v="1"/>
    <n v="34.857999999999997"/>
    <n v="0.39415184678521498"/>
    <n v="0"/>
    <n v="0.37072503419972602"/>
    <n v="2"/>
    <n v="1"/>
    <n v="2"/>
    <n v="10"/>
    <n v="5"/>
    <n v="10"/>
    <n v="25"/>
    <n v="1.6666666666666701"/>
    <x v="4"/>
    <s v="Class-1"/>
    <x v="2"/>
  </r>
  <r>
    <n v="5808"/>
    <n v="84.837999999999994"/>
    <d v="2002-09-15T00:00:00"/>
    <n v="1"/>
    <n v="84.837999999999994"/>
    <n v="0.65526675786594102"/>
    <n v="0"/>
    <n v="0.372948016415868"/>
    <n v="4"/>
    <n v="1"/>
    <n v="2"/>
    <n v="20"/>
    <n v="5"/>
    <n v="10"/>
    <n v="35"/>
    <n v="2.3333333333333299"/>
    <x v="2"/>
    <s v="Class-2"/>
    <x v="2"/>
  </r>
  <r>
    <n v="5809"/>
    <n v="180.36166666666699"/>
    <d v="2004-10-11T00:00:00"/>
    <n v="3"/>
    <n v="541.08500000000095"/>
    <n v="0.82848837209305903"/>
    <n v="0.49743502051983601"/>
    <n v="0.83703830369357002"/>
    <n v="5"/>
    <n v="3"/>
    <n v="5"/>
    <n v="25"/>
    <n v="15"/>
    <n v="25"/>
    <n v="65"/>
    <n v="4.3333333333333304"/>
    <x v="1"/>
    <s v="Class-4"/>
    <x v="0"/>
  </r>
  <r>
    <n v="581"/>
    <n v="58.772077922077898"/>
    <d v="2004-12-16T00:00:00"/>
    <n v="77"/>
    <n v="4525.449999999998"/>
    <n v="0.54172366621065404"/>
    <n v="0.98905608755130003"/>
    <n v="0.94647742818057401"/>
    <n v="3"/>
    <n v="5"/>
    <n v="5"/>
    <n v="15"/>
    <n v="25"/>
    <n v="25"/>
    <n v="65"/>
    <n v="4.3333333333333304"/>
    <x v="1"/>
    <s v="Class-4"/>
    <x v="0"/>
  </r>
  <r>
    <n v="5810"/>
    <n v="123.51333333333299"/>
    <d v="2004-06-10T00:00:00"/>
    <n v="3"/>
    <n v="370.539999999999"/>
    <n v="0.75461696306431703"/>
    <n v="0.49743502051983601"/>
    <n v="0.69391244870040902"/>
    <n v="4"/>
    <n v="3"/>
    <n v="4"/>
    <n v="20"/>
    <n v="15"/>
    <n v="20"/>
    <n v="55"/>
    <n v="3.6666666666666701"/>
    <x v="0"/>
    <s v="Class-3"/>
    <x v="0"/>
  </r>
  <r>
    <n v="5811"/>
    <n v="62.783999999999999"/>
    <d v="2002-09-15T00:00:00"/>
    <n v="1"/>
    <n v="62.783999999999999"/>
    <n v="0.56429548563610199"/>
    <n v="0"/>
    <n v="0.372948016415868"/>
    <n v="3"/>
    <n v="1"/>
    <n v="2"/>
    <n v="15"/>
    <n v="5"/>
    <n v="10"/>
    <n v="30"/>
    <n v="2"/>
    <x v="2"/>
    <s v="Class-2"/>
    <x v="2"/>
  </r>
  <r>
    <n v="5812"/>
    <n v="19.925000000000001"/>
    <d v="2003-10-23T00:00:00"/>
    <n v="2"/>
    <n v="39.85"/>
    <n v="0.26538987688098797"/>
    <n v="0.35294117647058798"/>
    <n v="0.57506839945280297"/>
    <n v="2"/>
    <n v="2"/>
    <n v="3"/>
    <n v="10"/>
    <n v="10"/>
    <n v="15"/>
    <n v="35"/>
    <n v="2.3333333333333299"/>
    <x v="2"/>
    <s v="Class-2"/>
    <x v="0"/>
  </r>
  <r>
    <n v="5813"/>
    <n v="75.635999999999996"/>
    <d v="2002-09-22T00:00:00"/>
    <n v="1"/>
    <n v="75.635999999999996"/>
    <n v="0.620896032831735"/>
    <n v="0"/>
    <n v="0.38303693570451403"/>
    <n v="4"/>
    <n v="1"/>
    <n v="2"/>
    <n v="20"/>
    <n v="5"/>
    <n v="10"/>
    <n v="35"/>
    <n v="2.3333333333333299"/>
    <x v="2"/>
    <s v="Class-2"/>
    <x v="2"/>
  </r>
  <r>
    <n v="5814"/>
    <n v="75.209999999999994"/>
    <d v="2002-09-15T00:00:00"/>
    <n v="1"/>
    <n v="75.209999999999994"/>
    <n v="0.61884404924760295"/>
    <n v="0"/>
    <n v="0.372948016415868"/>
    <n v="4"/>
    <n v="1"/>
    <n v="2"/>
    <n v="20"/>
    <n v="5"/>
    <n v="10"/>
    <n v="35"/>
    <n v="2.3333333333333299"/>
    <x v="2"/>
    <s v="Class-2"/>
    <x v="2"/>
  </r>
  <r>
    <n v="5815"/>
    <n v="209.97200000000001"/>
    <d v="2002-10-30T00:00:00"/>
    <n v="1"/>
    <n v="209.97200000000001"/>
    <n v="0.85379616963068405"/>
    <n v="0"/>
    <n v="0.432968536251709"/>
    <n v="5"/>
    <n v="1"/>
    <n v="3"/>
    <n v="25"/>
    <n v="5"/>
    <n v="15"/>
    <n v="45"/>
    <n v="3"/>
    <x v="0"/>
    <s v="Class-3"/>
    <x v="2"/>
  </r>
  <r>
    <n v="5816"/>
    <n v="112.0364"/>
    <d v="2002-11-09T00:00:00"/>
    <n v="1"/>
    <n v="112.0364"/>
    <n v="0.72879616963065996"/>
    <n v="0"/>
    <n v="0.44459644322845399"/>
    <n v="4"/>
    <n v="1"/>
    <n v="3"/>
    <n v="20"/>
    <n v="5"/>
    <n v="15"/>
    <n v="40"/>
    <n v="2.6666666666666701"/>
    <x v="2"/>
    <s v="Class-2"/>
    <x v="2"/>
  </r>
  <r>
    <n v="5817"/>
    <n v="341.09199999999998"/>
    <d v="2004-06-12T00:00:00"/>
    <n v="5"/>
    <n v="1705.46"/>
    <n v="0.91296169630648205"/>
    <n v="0.64261285909712695"/>
    <n v="0.69510943912448597"/>
    <n v="5"/>
    <n v="4"/>
    <n v="4"/>
    <n v="25"/>
    <n v="20"/>
    <n v="20"/>
    <n v="65"/>
    <n v="4.3333333333333304"/>
    <x v="1"/>
    <s v="Class-4"/>
    <x v="0"/>
  </r>
  <r>
    <n v="5818"/>
    <n v="41.415599999999998"/>
    <d v="2002-09-19T00:00:00"/>
    <n v="1"/>
    <n v="41.415599999999998"/>
    <n v="0.43792749658001101"/>
    <n v="0"/>
    <n v="0.379958960328317"/>
    <n v="3"/>
    <n v="1"/>
    <n v="2"/>
    <n v="15"/>
    <n v="5"/>
    <n v="10"/>
    <n v="30"/>
    <n v="2"/>
    <x v="2"/>
    <s v="Class-2"/>
    <x v="2"/>
  </r>
  <r>
    <n v="5819"/>
    <n v="67.798000000000002"/>
    <d v="2002-09-17T00:00:00"/>
    <n v="1"/>
    <n v="67.798000000000002"/>
    <n v="0.58840629274964995"/>
    <n v="0"/>
    <n v="0.37653898768809801"/>
    <n v="3"/>
    <n v="1"/>
    <n v="2"/>
    <n v="15"/>
    <n v="5"/>
    <n v="10"/>
    <n v="30"/>
    <n v="2"/>
    <x v="2"/>
    <s v="Class-2"/>
    <x v="2"/>
  </r>
  <r>
    <n v="582"/>
    <n v="215.94560000000001"/>
    <d v="2002-06-10T00:00:00"/>
    <n v="2"/>
    <n v="431.89120000000003"/>
    <n v="0.85790013679894706"/>
    <n v="0.35294117647058798"/>
    <n v="0.204172366621067"/>
    <n v="5"/>
    <n v="2"/>
    <n v="2"/>
    <n v="25"/>
    <n v="10"/>
    <n v="10"/>
    <n v="45"/>
    <n v="3"/>
    <x v="0"/>
    <s v="Class-3"/>
    <x v="2"/>
  </r>
  <r>
    <n v="5820"/>
    <n v="219.9725"/>
    <d v="2004-10-05T00:00:00"/>
    <n v="4"/>
    <n v="879.89"/>
    <n v="0.86080711354313399"/>
    <n v="0.581395348837209"/>
    <n v="0.83054035567715401"/>
    <n v="5"/>
    <n v="3"/>
    <n v="5"/>
    <n v="25"/>
    <n v="15"/>
    <n v="25"/>
    <n v="65"/>
    <n v="4.3333333333333304"/>
    <x v="1"/>
    <s v="Class-4"/>
    <x v="0"/>
  </r>
  <r>
    <n v="5821"/>
    <n v="120.933333333333"/>
    <d v="2002-10-01T00:00:00"/>
    <n v="3"/>
    <n v="362.79999999999899"/>
    <n v="0.74880300957594403"/>
    <n v="0.49743502051983601"/>
    <n v="0.39808481532147699"/>
    <n v="4"/>
    <n v="3"/>
    <n v="2"/>
    <n v="20"/>
    <n v="15"/>
    <n v="10"/>
    <n v="45"/>
    <n v="3"/>
    <x v="0"/>
    <s v="Class-3"/>
    <x v="0"/>
  </r>
  <r>
    <n v="5822"/>
    <n v="9.0942857142857108"/>
    <d v="2004-09-15T00:00:00"/>
    <n v="7"/>
    <n v="63.659999999999975"/>
    <n v="0.16039671682626699"/>
    <n v="0.73204514363885098"/>
    <n v="0.78847469220246202"/>
    <n v="1"/>
    <n v="4"/>
    <n v="4"/>
    <n v="5"/>
    <n v="20"/>
    <n v="20"/>
    <n v="45"/>
    <n v="3"/>
    <x v="0"/>
    <s v="Class-3"/>
    <x v="0"/>
  </r>
  <r>
    <n v="5823"/>
    <n v="79.733199999999997"/>
    <d v="2002-10-26T00:00:00"/>
    <n v="1"/>
    <n v="79.733199999999997"/>
    <n v="0.63594391244869997"/>
    <n v="0"/>
    <n v="0.42766757865937"/>
    <n v="4"/>
    <n v="1"/>
    <n v="3"/>
    <n v="20"/>
    <n v="5"/>
    <n v="15"/>
    <n v="40"/>
    <n v="2.6666666666666701"/>
    <x v="2"/>
    <s v="Class-2"/>
    <x v="2"/>
  </r>
  <r>
    <n v="5824"/>
    <n v="64.474000000000004"/>
    <d v="2002-09-18T00:00:00"/>
    <n v="1"/>
    <n v="64.474000000000004"/>
    <n v="0.571648426812574"/>
    <n v="0"/>
    <n v="0.37739398084815301"/>
    <n v="3"/>
    <n v="1"/>
    <n v="2"/>
    <n v="15"/>
    <n v="5"/>
    <n v="10"/>
    <n v="30"/>
    <n v="2"/>
    <x v="2"/>
    <s v="Class-2"/>
    <x v="2"/>
  </r>
  <r>
    <n v="5825"/>
    <n v="111.63160000000001"/>
    <d v="2002-09-29T00:00:00"/>
    <n v="1"/>
    <n v="111.63160000000001"/>
    <n v="0.72759917920658301"/>
    <n v="0"/>
    <n v="0.39534883720930197"/>
    <n v="4"/>
    <n v="1"/>
    <n v="2"/>
    <n v="20"/>
    <n v="5"/>
    <n v="10"/>
    <n v="35"/>
    <n v="2.3333333333333299"/>
    <x v="2"/>
    <s v="Class-2"/>
    <x v="2"/>
  </r>
  <r>
    <n v="5826"/>
    <n v="76.936000000000007"/>
    <d v="2002-09-27T00:00:00"/>
    <n v="1"/>
    <n v="76.936000000000007"/>
    <n v="0.625854993160053"/>
    <n v="0"/>
    <n v="0.39192886456908299"/>
    <n v="4"/>
    <n v="1"/>
    <n v="2"/>
    <n v="20"/>
    <n v="5"/>
    <n v="10"/>
    <n v="35"/>
    <n v="2.3333333333333299"/>
    <x v="2"/>
    <s v="Class-2"/>
    <x v="2"/>
  </r>
  <r>
    <n v="5827"/>
    <n v="34.444000000000003"/>
    <d v="2002-09-26T00:00:00"/>
    <n v="1"/>
    <n v="34.444000000000003"/>
    <n v="0.39038987688097398"/>
    <n v="0"/>
    <n v="0.38987688098495199"/>
    <n v="2"/>
    <n v="1"/>
    <n v="2"/>
    <n v="10"/>
    <n v="5"/>
    <n v="10"/>
    <n v="25"/>
    <n v="1.6666666666666701"/>
    <x v="4"/>
    <s v="Class-1"/>
    <x v="2"/>
  </r>
  <r>
    <n v="5828"/>
    <n v="31.09"/>
    <d v="2002-09-16T00:00:00"/>
    <n v="1"/>
    <n v="31.09"/>
    <n v="0.36508207934335701"/>
    <n v="0"/>
    <n v="0.375"/>
    <n v="2"/>
    <n v="1"/>
    <n v="2"/>
    <n v="10"/>
    <n v="5"/>
    <n v="10"/>
    <n v="25"/>
    <n v="1.6666666666666701"/>
    <x v="4"/>
    <s v="Class-1"/>
    <x v="0"/>
  </r>
  <r>
    <n v="5829"/>
    <n v="76.588736842105305"/>
    <d v="2004-11-26T00:00:00"/>
    <n v="19"/>
    <n v="1455.1860000000008"/>
    <n v="0.62448700410396496"/>
    <n v="0.91501367989056104"/>
    <n v="0.90663474692202395"/>
    <n v="4"/>
    <n v="5"/>
    <n v="5"/>
    <n v="20"/>
    <n v="25"/>
    <n v="25"/>
    <n v="70"/>
    <n v="4.6666666666666696"/>
    <x v="1"/>
    <s v="Class-4"/>
    <x v="0"/>
  </r>
  <r>
    <n v="583"/>
    <n v="1878.19"/>
    <d v="2002-09-09T00:00:00"/>
    <n v="2"/>
    <n v="3756.38"/>
    <n v="0.98649110807120199"/>
    <n v="0.35294117647058798"/>
    <n v="0.364740082079343"/>
    <n v="5"/>
    <n v="2"/>
    <n v="2"/>
    <n v="25"/>
    <n v="10"/>
    <n v="10"/>
    <n v="45"/>
    <n v="3"/>
    <x v="0"/>
    <s v="Class-3"/>
    <x v="0"/>
  </r>
  <r>
    <n v="5830"/>
    <n v="20.968571428571401"/>
    <d v="2003-09-18T00:00:00"/>
    <n v="7"/>
    <n v="146.7799999999998"/>
    <n v="0.27530779753762102"/>
    <n v="0.73204514363885098"/>
    <n v="0.56173050615594999"/>
    <n v="2"/>
    <n v="4"/>
    <n v="3"/>
    <n v="10"/>
    <n v="20"/>
    <n v="15"/>
    <n v="45"/>
    <n v="3"/>
    <x v="0"/>
    <s v="Class-3"/>
    <x v="0"/>
  </r>
  <r>
    <n v="5831"/>
    <n v="82.55"/>
    <d v="2004-06-10T00:00:00"/>
    <n v="2"/>
    <n v="165.1"/>
    <n v="0.64705882352941402"/>
    <n v="0.35294117647058798"/>
    <n v="0.69391244870040902"/>
    <n v="4"/>
    <n v="2"/>
    <n v="4"/>
    <n v="20"/>
    <n v="10"/>
    <n v="20"/>
    <n v="50"/>
    <n v="3.3333333333333299"/>
    <x v="0"/>
    <s v="Class-3"/>
    <x v="0"/>
  </r>
  <r>
    <n v="5832"/>
    <n v="0.62"/>
    <d v="2002-09-17T00:00:00"/>
    <n v="1"/>
    <n v="0.62"/>
    <n v="6.03625170998629E-2"/>
    <n v="0"/>
    <n v="0.37653898768809801"/>
    <n v="1"/>
    <n v="1"/>
    <n v="2"/>
    <n v="5"/>
    <n v="5"/>
    <n v="10"/>
    <n v="20"/>
    <n v="1.3333333333333299"/>
    <x v="4"/>
    <s v="Class-1"/>
    <x v="0"/>
  </r>
  <r>
    <n v="5833"/>
    <n v="3.4"/>
    <d v="2004-03-18T00:00:00"/>
    <n v="1"/>
    <n v="3.4"/>
    <n v="9.8324213406293104E-2"/>
    <n v="0"/>
    <n v="0.64432284541723595"/>
    <n v="1"/>
    <n v="1"/>
    <n v="4"/>
    <n v="5"/>
    <n v="5"/>
    <n v="20"/>
    <n v="30"/>
    <n v="2"/>
    <x v="2"/>
    <s v="Class-2"/>
    <x v="0"/>
  </r>
  <r>
    <n v="5834"/>
    <n v="17.63"/>
    <d v="2002-09-29T00:00:00"/>
    <n v="2"/>
    <n v="35.26"/>
    <n v="0.24743502051984001"/>
    <n v="0.35294117647058798"/>
    <n v="0.39534883720930197"/>
    <n v="2"/>
    <n v="2"/>
    <n v="2"/>
    <n v="10"/>
    <n v="10"/>
    <n v="10"/>
    <n v="30"/>
    <n v="2"/>
    <x v="2"/>
    <s v="Class-2"/>
    <x v="0"/>
  </r>
  <r>
    <n v="5835"/>
    <n v="34.661999999999999"/>
    <d v="2002-11-10T00:00:00"/>
    <n v="1"/>
    <n v="34.661999999999999"/>
    <n v="0.39158686730505099"/>
    <n v="0"/>
    <n v="0.44664842681258499"/>
    <n v="2"/>
    <n v="1"/>
    <n v="3"/>
    <n v="10"/>
    <n v="5"/>
    <n v="15"/>
    <n v="30"/>
    <n v="2"/>
    <x v="2"/>
    <s v="Class-2"/>
    <x v="2"/>
  </r>
  <r>
    <n v="5836"/>
    <n v="-15.371600000000001"/>
    <d v="2002-09-26T00:00:00"/>
    <n v="3"/>
    <n v="-46.114800000000002"/>
    <n v="3.5567715458276201E-2"/>
    <n v="0.49743502051983601"/>
    <n v="0.38987688098495199"/>
    <n v="1"/>
    <n v="3"/>
    <n v="2"/>
    <n v="5"/>
    <n v="15"/>
    <n v="10"/>
    <n v="30"/>
    <n v="2"/>
    <x v="2"/>
    <s v="Class-2"/>
    <x v="1"/>
  </r>
  <r>
    <n v="5838"/>
    <n v="23.968"/>
    <d v="2002-09-24T00:00:00"/>
    <n v="1"/>
    <n v="23.968"/>
    <n v="0.299760601915183"/>
    <n v="0"/>
    <n v="0.38765389876881001"/>
    <n v="2"/>
    <n v="1"/>
    <n v="2"/>
    <n v="10"/>
    <n v="5"/>
    <n v="10"/>
    <n v="25"/>
    <n v="1.6666666666666701"/>
    <x v="4"/>
    <s v="Class-1"/>
    <x v="2"/>
  </r>
  <r>
    <n v="5839"/>
    <n v="13.268000000000001"/>
    <d v="2002-10-04T00:00:00"/>
    <n v="1"/>
    <n v="13.268000000000001"/>
    <n v="0.20006839945280799"/>
    <n v="0"/>
    <n v="0.40167578659370701"/>
    <n v="2"/>
    <n v="1"/>
    <n v="3"/>
    <n v="10"/>
    <n v="5"/>
    <n v="15"/>
    <n v="30"/>
    <n v="2"/>
    <x v="2"/>
    <s v="Class-2"/>
    <x v="2"/>
  </r>
  <r>
    <n v="584"/>
    <n v="20.420000000000002"/>
    <d v="2002-02-10T00:00:00"/>
    <n v="1"/>
    <n v="20.420000000000002"/>
    <n v="0.26949384404924998"/>
    <n v="0"/>
    <n v="3.9158686730506202E-2"/>
    <n v="2"/>
    <n v="1"/>
    <n v="1"/>
    <n v="10"/>
    <n v="5"/>
    <n v="5"/>
    <n v="20"/>
    <n v="1.3333333333333299"/>
    <x v="4"/>
    <s v="Class-1"/>
    <x v="0"/>
  </r>
  <r>
    <n v="5840"/>
    <n v="20.032"/>
    <d v="2004-10-21T00:00:00"/>
    <n v="15"/>
    <n v="300.48"/>
    <n v="0.26607387140903099"/>
    <n v="0.88560191518467901"/>
    <n v="0.85020519835841302"/>
    <n v="2"/>
    <n v="5"/>
    <n v="5"/>
    <n v="10"/>
    <n v="25"/>
    <n v="25"/>
    <n v="60"/>
    <n v="4"/>
    <x v="1"/>
    <s v="Class-4"/>
    <x v="0"/>
  </r>
  <r>
    <n v="5841"/>
    <n v="131.0718"/>
    <d v="2002-09-21T00:00:00"/>
    <n v="2"/>
    <n v="262.14359999999999"/>
    <n v="0.767954856361174"/>
    <n v="0.35294117647058798"/>
    <n v="0.38183994528043702"/>
    <n v="4"/>
    <n v="2"/>
    <n v="2"/>
    <n v="20"/>
    <n v="10"/>
    <n v="10"/>
    <n v="40"/>
    <n v="2.6666666666666701"/>
    <x v="2"/>
    <s v="Class-2"/>
    <x v="1"/>
  </r>
  <r>
    <n v="5843"/>
    <n v="2.63"/>
    <d v="2002-09-20T00:00:00"/>
    <n v="1"/>
    <n v="2.63"/>
    <n v="8.6183310533515897E-2"/>
    <n v="0"/>
    <n v="0.38098495212038302"/>
    <n v="1"/>
    <n v="1"/>
    <n v="2"/>
    <n v="5"/>
    <n v="5"/>
    <n v="10"/>
    <n v="20"/>
    <n v="1.3333333333333299"/>
    <x v="4"/>
    <s v="Class-1"/>
    <x v="0"/>
  </r>
  <r>
    <n v="5844"/>
    <n v="4.84"/>
    <d v="2002-09-21T00:00:00"/>
    <n v="1"/>
    <n v="4.84"/>
    <n v="0.115937072503421"/>
    <n v="0"/>
    <n v="0.38183994528043702"/>
    <n v="1"/>
    <n v="1"/>
    <n v="2"/>
    <n v="5"/>
    <n v="5"/>
    <n v="10"/>
    <n v="20"/>
    <n v="1.3333333333333299"/>
    <x v="4"/>
    <s v="Class-1"/>
    <x v="0"/>
  </r>
  <r>
    <n v="5845"/>
    <n v="10.130000000000001"/>
    <d v="2004-03-07T00:00:00"/>
    <n v="6"/>
    <n v="60.78"/>
    <n v="0.16826265389877099"/>
    <n v="0.68946648426812596"/>
    <n v="0.63799589603283102"/>
    <n v="1"/>
    <n v="4"/>
    <n v="4"/>
    <n v="5"/>
    <n v="20"/>
    <n v="20"/>
    <n v="45"/>
    <n v="3"/>
    <x v="0"/>
    <s v="Class-3"/>
    <x v="0"/>
  </r>
  <r>
    <n v="5846"/>
    <n v="37.048000000000002"/>
    <d v="2002-10-06T00:00:00"/>
    <n v="1"/>
    <n v="37.048000000000002"/>
    <n v="0.408002735978099"/>
    <n v="0"/>
    <n v="0.40372777017783801"/>
    <n v="3"/>
    <n v="1"/>
    <n v="3"/>
    <n v="15"/>
    <n v="5"/>
    <n v="15"/>
    <n v="35"/>
    <n v="2.3333333333333299"/>
    <x v="2"/>
    <s v="Class-2"/>
    <x v="2"/>
  </r>
  <r>
    <n v="5847"/>
    <n v="72.513999999999996"/>
    <d v="2004-06-20T00:00:00"/>
    <n v="2"/>
    <n v="145.02799999999999"/>
    <n v="0.60721614227085696"/>
    <n v="0.35294117647058798"/>
    <n v="0.70041039671682503"/>
    <n v="4"/>
    <n v="2"/>
    <n v="4"/>
    <n v="20"/>
    <n v="10"/>
    <n v="20"/>
    <n v="50"/>
    <n v="3.3333333333333299"/>
    <x v="0"/>
    <s v="Class-3"/>
    <x v="2"/>
  </r>
  <r>
    <n v="5848"/>
    <n v="17.428000000000001"/>
    <d v="2002-09-19T00:00:00"/>
    <n v="1"/>
    <n v="17.428000000000001"/>
    <n v="0.24196306429549"/>
    <n v="0"/>
    <n v="0.379958960328317"/>
    <n v="2"/>
    <n v="1"/>
    <n v="2"/>
    <n v="10"/>
    <n v="5"/>
    <n v="10"/>
    <n v="25"/>
    <n v="1.6666666666666701"/>
    <x v="4"/>
    <s v="Class-1"/>
    <x v="2"/>
  </r>
  <r>
    <n v="5849"/>
    <n v="7.52"/>
    <d v="2002-09-20T00:00:00"/>
    <n v="1"/>
    <n v="7.52"/>
    <n v="0.147571819425446"/>
    <n v="0"/>
    <n v="0.38098495212038302"/>
    <n v="1"/>
    <n v="1"/>
    <n v="2"/>
    <n v="5"/>
    <n v="5"/>
    <n v="10"/>
    <n v="20"/>
    <n v="1.3333333333333299"/>
    <x v="4"/>
    <s v="Class-1"/>
    <x v="0"/>
  </r>
  <r>
    <n v="585"/>
    <n v="2.242"/>
    <d v="2003-02-25T00:00:00"/>
    <n v="3"/>
    <n v="6.726"/>
    <n v="8.1566347469220299E-2"/>
    <n v="0.49743502051983601"/>
    <n v="0.49982900136798802"/>
    <n v="1"/>
    <n v="3"/>
    <n v="3"/>
    <n v="5"/>
    <n v="15"/>
    <n v="15"/>
    <n v="35"/>
    <n v="2.3333333333333299"/>
    <x v="2"/>
    <s v="Class-2"/>
    <x v="1"/>
  </r>
  <r>
    <n v="5850"/>
    <n v="0.01"/>
    <d v="2002-09-19T00:00:00"/>
    <n v="1"/>
    <n v="0.01"/>
    <n v="4.7708618331053103E-2"/>
    <n v="0"/>
    <n v="0.379958960328317"/>
    <n v="1"/>
    <n v="1"/>
    <n v="2"/>
    <n v="5"/>
    <n v="5"/>
    <n v="10"/>
    <n v="20"/>
    <n v="1.3333333333333299"/>
    <x v="4"/>
    <s v="Class-1"/>
    <x v="0"/>
  </r>
  <r>
    <n v="5851"/>
    <n v="7.44"/>
    <d v="2002-09-22T00:00:00"/>
    <n v="1"/>
    <n v="7.44"/>
    <n v="0.14688782489740199"/>
    <n v="0"/>
    <n v="0.38303693570451403"/>
    <n v="1"/>
    <n v="1"/>
    <n v="2"/>
    <n v="5"/>
    <n v="5"/>
    <n v="10"/>
    <n v="20"/>
    <n v="1.3333333333333299"/>
    <x v="4"/>
    <s v="Class-1"/>
    <x v="0"/>
  </r>
  <r>
    <n v="5852"/>
    <n v="5.8525"/>
    <d v="2004-09-15T00:00:00"/>
    <n v="4"/>
    <n v="23.41"/>
    <n v="0.128248974008209"/>
    <n v="0.581395348837209"/>
    <n v="0.78847469220246202"/>
    <n v="1"/>
    <n v="3"/>
    <n v="4"/>
    <n v="5"/>
    <n v="15"/>
    <n v="20"/>
    <n v="40"/>
    <n v="2.6666666666666701"/>
    <x v="2"/>
    <s v="Class-2"/>
    <x v="0"/>
  </r>
  <r>
    <n v="5853"/>
    <n v="50.77"/>
    <d v="2002-09-21T00:00:00"/>
    <n v="1"/>
    <n v="50.77"/>
    <n v="0.495212038303671"/>
    <n v="0"/>
    <n v="0.38183994528043702"/>
    <n v="3"/>
    <n v="1"/>
    <n v="2"/>
    <n v="15"/>
    <n v="5"/>
    <n v="10"/>
    <n v="30"/>
    <n v="2"/>
    <x v="2"/>
    <s v="Class-2"/>
    <x v="0"/>
  </r>
  <r>
    <n v="5854"/>
    <n v="154.18"/>
    <d v="2002-09-22T00:00:00"/>
    <n v="1"/>
    <n v="154.18"/>
    <n v="0.80044459644325905"/>
    <n v="0"/>
    <n v="0.38303693570451403"/>
    <n v="5"/>
    <n v="1"/>
    <n v="2"/>
    <n v="25"/>
    <n v="5"/>
    <n v="10"/>
    <n v="40"/>
    <n v="2.6666666666666701"/>
    <x v="2"/>
    <s v="Class-2"/>
    <x v="0"/>
  </r>
  <r>
    <n v="5855"/>
    <n v="44.95"/>
    <d v="2002-09-22T00:00:00"/>
    <n v="1"/>
    <n v="44.95"/>
    <n v="0.45930232558137701"/>
    <n v="0"/>
    <n v="0.38303693570451403"/>
    <n v="3"/>
    <n v="1"/>
    <n v="2"/>
    <n v="15"/>
    <n v="5"/>
    <n v="10"/>
    <n v="30"/>
    <n v="2"/>
    <x v="2"/>
    <s v="Class-2"/>
    <x v="0"/>
  </r>
  <r>
    <n v="5856"/>
    <n v="16.29"/>
    <d v="2002-10-31T00:00:00"/>
    <n v="3"/>
    <n v="48.87"/>
    <n v="0.23153214774282199"/>
    <n v="0.49743502051983601"/>
    <n v="0.43450752393980802"/>
    <n v="2"/>
    <n v="3"/>
    <n v="3"/>
    <n v="10"/>
    <n v="15"/>
    <n v="15"/>
    <n v="40"/>
    <n v="2.6666666666666701"/>
    <x v="2"/>
    <s v="Class-2"/>
    <x v="0"/>
  </r>
  <r>
    <n v="5857"/>
    <n v="47.756"/>
    <d v="2002-10-07T00:00:00"/>
    <n v="2"/>
    <n v="95.512"/>
    <n v="0.47759917920654599"/>
    <n v="0.35294117647058798"/>
    <n v="0.40577975376196901"/>
    <n v="3"/>
    <n v="2"/>
    <n v="3"/>
    <n v="15"/>
    <n v="10"/>
    <n v="15"/>
    <n v="40"/>
    <n v="2.6666666666666701"/>
    <x v="2"/>
    <s v="Class-2"/>
    <x v="1"/>
  </r>
  <r>
    <n v="5859"/>
    <n v="33.204999999999998"/>
    <d v="2004-03-23T00:00:00"/>
    <n v="4"/>
    <n v="132.82"/>
    <n v="0.38218194254444998"/>
    <n v="0.581395348837209"/>
    <n v="0.64791381668946502"/>
    <n v="2"/>
    <n v="3"/>
    <n v="4"/>
    <n v="10"/>
    <n v="15"/>
    <n v="20"/>
    <n v="45"/>
    <n v="3"/>
    <x v="0"/>
    <s v="Class-3"/>
    <x v="0"/>
  </r>
  <r>
    <n v="5860"/>
    <n v="21.1"/>
    <d v="2002-09-20T00:00:00"/>
    <n v="1"/>
    <n v="21.1"/>
    <n v="0.27718878248974099"/>
    <n v="0"/>
    <n v="0.38098495212038302"/>
    <n v="2"/>
    <n v="1"/>
    <n v="2"/>
    <n v="10"/>
    <n v="5"/>
    <n v="10"/>
    <n v="25"/>
    <n v="1.6666666666666701"/>
    <x v="4"/>
    <s v="Class-1"/>
    <x v="0"/>
  </r>
  <r>
    <n v="5861"/>
    <n v="148.99"/>
    <d v="2004-11-25T00:00:00"/>
    <n v="5"/>
    <n v="744.95"/>
    <n v="0.79463064295488595"/>
    <n v="0.64261285909712695"/>
    <n v="0.90526675786593702"/>
    <n v="4"/>
    <n v="4"/>
    <n v="5"/>
    <n v="20"/>
    <n v="20"/>
    <n v="25"/>
    <n v="65"/>
    <n v="4.3333333333333304"/>
    <x v="1"/>
    <s v="Class-4"/>
    <x v="0"/>
  </r>
  <r>
    <n v="5862"/>
    <n v="32.940199999999997"/>
    <d v="2002-09-22T00:00:00"/>
    <n v="2"/>
    <n v="65.880399999999995"/>
    <n v="0.379958960328308"/>
    <n v="0.35294117647058798"/>
    <n v="0.38303693570451403"/>
    <n v="2"/>
    <n v="2"/>
    <n v="2"/>
    <n v="10"/>
    <n v="10"/>
    <n v="10"/>
    <n v="30"/>
    <n v="2"/>
    <x v="2"/>
    <s v="Class-2"/>
    <x v="1"/>
  </r>
  <r>
    <n v="5864"/>
    <n v="150.84"/>
    <d v="2002-09-22T00:00:00"/>
    <n v="1"/>
    <n v="150.84"/>
    <n v="0.79702462380303996"/>
    <n v="0"/>
    <n v="0.38303693570451403"/>
    <n v="4"/>
    <n v="1"/>
    <n v="2"/>
    <n v="20"/>
    <n v="5"/>
    <n v="10"/>
    <n v="35"/>
    <n v="2.3333333333333299"/>
    <x v="2"/>
    <s v="Class-2"/>
    <x v="0"/>
  </r>
  <r>
    <n v="5865"/>
    <n v="47.107500000000002"/>
    <d v="2003-08-31T00:00:00"/>
    <n v="4"/>
    <n v="188.43"/>
    <n v="0.47452120383034901"/>
    <n v="0.581395348837209"/>
    <n v="0.55557455540355605"/>
    <n v="3"/>
    <n v="3"/>
    <n v="3"/>
    <n v="15"/>
    <n v="15"/>
    <n v="15"/>
    <n v="45"/>
    <n v="3"/>
    <x v="0"/>
    <s v="Class-3"/>
    <x v="0"/>
  </r>
  <r>
    <n v="5866"/>
    <n v="2.76"/>
    <d v="2002-09-21T00:00:00"/>
    <n v="2"/>
    <n v="5.52"/>
    <n v="8.8064295485636296E-2"/>
    <n v="0.35294117647058798"/>
    <n v="0.38183994528043702"/>
    <n v="1"/>
    <n v="2"/>
    <n v="2"/>
    <n v="5"/>
    <n v="10"/>
    <n v="10"/>
    <n v="25"/>
    <n v="1.6666666666666701"/>
    <x v="4"/>
    <s v="Class-1"/>
    <x v="0"/>
  </r>
  <r>
    <n v="5867"/>
    <n v="4.57"/>
    <d v="2002-09-21T00:00:00"/>
    <n v="1"/>
    <n v="4.57"/>
    <n v="0.113201094391246"/>
    <n v="0"/>
    <n v="0.38183994528043702"/>
    <n v="1"/>
    <n v="1"/>
    <n v="2"/>
    <n v="5"/>
    <n v="5"/>
    <n v="10"/>
    <n v="20"/>
    <n v="1.3333333333333299"/>
    <x v="4"/>
    <s v="Class-1"/>
    <x v="0"/>
  </r>
  <r>
    <n v="5868"/>
    <n v="37.9"/>
    <d v="2002-09-22T00:00:00"/>
    <n v="1"/>
    <n v="37.9"/>
    <n v="0.41296169630641599"/>
    <n v="0"/>
    <n v="0.38303693570451403"/>
    <n v="3"/>
    <n v="1"/>
    <n v="2"/>
    <n v="15"/>
    <n v="5"/>
    <n v="10"/>
    <n v="30"/>
    <n v="2"/>
    <x v="2"/>
    <s v="Class-2"/>
    <x v="0"/>
  </r>
  <r>
    <n v="5869"/>
    <n v="76.8771428571429"/>
    <d v="2004-10-18T00:00:00"/>
    <n v="7"/>
    <n v="538.14000000000033"/>
    <n v="0.62568399452804202"/>
    <n v="0.73204514363885098"/>
    <n v="0.84627222982216099"/>
    <n v="4"/>
    <n v="4"/>
    <n v="5"/>
    <n v="20"/>
    <n v="20"/>
    <n v="25"/>
    <n v="65"/>
    <n v="4.3333333333333304"/>
    <x v="1"/>
    <s v="Class-4"/>
    <x v="0"/>
  </r>
  <r>
    <n v="587"/>
    <n v="51.42"/>
    <d v="2002-10-24T00:00:00"/>
    <n v="1"/>
    <n v="51.42"/>
    <n v="0.49794801641584602"/>
    <n v="0"/>
    <n v="0.42510259917920601"/>
    <n v="3"/>
    <n v="1"/>
    <n v="3"/>
    <n v="15"/>
    <n v="5"/>
    <n v="15"/>
    <n v="35"/>
    <n v="2.3333333333333299"/>
    <x v="2"/>
    <s v="Class-2"/>
    <x v="0"/>
  </r>
  <r>
    <n v="5870"/>
    <n v="9.0549999999999997"/>
    <d v="2004-09-15T00:00:00"/>
    <n v="8"/>
    <n v="72.44"/>
    <n v="0.159541723666213"/>
    <n v="0.76333789329685398"/>
    <n v="0.78847469220246202"/>
    <n v="1"/>
    <n v="4"/>
    <n v="4"/>
    <n v="5"/>
    <n v="20"/>
    <n v="20"/>
    <n v="45"/>
    <n v="3"/>
    <x v="0"/>
    <s v="Class-3"/>
    <x v="0"/>
  </r>
  <r>
    <n v="5871"/>
    <n v="27.73"/>
    <d v="2002-09-23T00:00:00"/>
    <n v="1"/>
    <n v="27.73"/>
    <n v="0.333105335157314"/>
    <n v="0"/>
    <n v="0.38645690834473301"/>
    <n v="2"/>
    <n v="1"/>
    <n v="2"/>
    <n v="10"/>
    <n v="5"/>
    <n v="10"/>
    <n v="25"/>
    <n v="1.6666666666666701"/>
    <x v="4"/>
    <s v="Class-1"/>
    <x v="0"/>
  </r>
  <r>
    <n v="5872"/>
    <n v="8.9600000000000009"/>
    <d v="2002-09-24T00:00:00"/>
    <n v="2"/>
    <n v="17.920000000000002"/>
    <n v="0.15800273597811401"/>
    <n v="0.35294117647058798"/>
    <n v="0.38765389876881001"/>
    <n v="1"/>
    <n v="2"/>
    <n v="2"/>
    <n v="5"/>
    <n v="10"/>
    <n v="10"/>
    <n v="25"/>
    <n v="1.6666666666666701"/>
    <x v="4"/>
    <s v="Class-1"/>
    <x v="0"/>
  </r>
  <r>
    <n v="5873"/>
    <n v="33.15"/>
    <d v="2002-09-23T00:00:00"/>
    <n v="1"/>
    <n v="33.15"/>
    <n v="0.382010943912439"/>
    <n v="0"/>
    <n v="0.38645690834473301"/>
    <n v="2"/>
    <n v="1"/>
    <n v="2"/>
    <n v="10"/>
    <n v="5"/>
    <n v="10"/>
    <n v="25"/>
    <n v="1.6666666666666701"/>
    <x v="4"/>
    <s v="Class-1"/>
    <x v="0"/>
  </r>
  <r>
    <n v="5874"/>
    <n v="16.928000000000001"/>
    <d v="2002-06-14T00:00:00"/>
    <n v="1"/>
    <n v="16.928000000000001"/>
    <n v="0.236833105335161"/>
    <n v="0"/>
    <n v="0.21067031463748301"/>
    <n v="2"/>
    <n v="1"/>
    <n v="2"/>
    <n v="10"/>
    <n v="5"/>
    <n v="10"/>
    <n v="25"/>
    <n v="1.6666666666666701"/>
    <x v="4"/>
    <s v="Class-1"/>
    <x v="2"/>
  </r>
  <r>
    <n v="5875"/>
    <n v="140.31"/>
    <d v="2002-09-26T00:00:00"/>
    <n v="1"/>
    <n v="140.31"/>
    <n v="0.78231874145009594"/>
    <n v="0"/>
    <n v="0.38987688098495199"/>
    <n v="4"/>
    <n v="1"/>
    <n v="2"/>
    <n v="20"/>
    <n v="5"/>
    <n v="10"/>
    <n v="35"/>
    <n v="2.3333333333333299"/>
    <x v="2"/>
    <s v="Class-2"/>
    <x v="0"/>
  </r>
  <r>
    <n v="5876"/>
    <n v="86.855999999999995"/>
    <d v="2002-10-02T00:00:00"/>
    <n v="2"/>
    <n v="173.71199999999999"/>
    <n v="0.66261969904241302"/>
    <n v="0.35294117647058798"/>
    <n v="0.39893980848153199"/>
    <n v="4"/>
    <n v="2"/>
    <n v="2"/>
    <n v="20"/>
    <n v="10"/>
    <n v="10"/>
    <n v="40"/>
    <n v="2.6666666666666701"/>
    <x v="2"/>
    <s v="Class-2"/>
    <x v="1"/>
  </r>
  <r>
    <n v="5878"/>
    <n v="27.165199999999999"/>
    <d v="2002-09-27T00:00:00"/>
    <n v="4"/>
    <n v="108.66079999999999"/>
    <n v="0.33002735978111802"/>
    <n v="0.581395348837209"/>
    <n v="0.39192886456908299"/>
    <n v="2"/>
    <n v="3"/>
    <n v="2"/>
    <n v="10"/>
    <n v="15"/>
    <n v="10"/>
    <n v="35"/>
    <n v="2.3333333333333299"/>
    <x v="2"/>
    <s v="Class-2"/>
    <x v="1"/>
  </r>
  <r>
    <n v="588"/>
    <n v="-240"/>
    <d v="2002-06-15T00:00:00"/>
    <n v="1"/>
    <n v="-240"/>
    <n v="5.9849521203830403E-3"/>
    <n v="0"/>
    <n v="0.21289329685362501"/>
    <n v="1"/>
    <n v="1"/>
    <n v="2"/>
    <n v="5"/>
    <n v="5"/>
    <n v="10"/>
    <n v="20"/>
    <n v="1.3333333333333299"/>
    <x v="4"/>
    <s v="Class-1"/>
    <x v="0"/>
  </r>
  <r>
    <n v="5880"/>
    <n v="32.045999999999999"/>
    <d v="2002-09-26T00:00:00"/>
    <n v="1"/>
    <n v="32.045999999999999"/>
    <n v="0.37243502051982702"/>
    <n v="0"/>
    <n v="0.38987688098495199"/>
    <n v="2"/>
    <n v="1"/>
    <n v="2"/>
    <n v="10"/>
    <n v="5"/>
    <n v="10"/>
    <n v="25"/>
    <n v="1.6666666666666701"/>
    <x v="4"/>
    <s v="Class-1"/>
    <x v="2"/>
  </r>
  <r>
    <n v="5881"/>
    <n v="18.866"/>
    <d v="2004-09-05T00:00:00"/>
    <n v="5"/>
    <n v="94.33"/>
    <n v="0.25632694938440898"/>
    <n v="0.64261285909712695"/>
    <n v="0.77274281805745504"/>
    <n v="2"/>
    <n v="4"/>
    <n v="4"/>
    <n v="10"/>
    <n v="20"/>
    <n v="20"/>
    <n v="50"/>
    <n v="3.3333333333333299"/>
    <x v="0"/>
    <s v="Class-3"/>
    <x v="0"/>
  </r>
  <r>
    <n v="5882"/>
    <n v="4.87"/>
    <d v="2002-09-25T00:00:00"/>
    <n v="1"/>
    <n v="4.87"/>
    <n v="0.11662106703146501"/>
    <n v="0"/>
    <n v="0.38885088919288602"/>
    <n v="1"/>
    <n v="1"/>
    <n v="2"/>
    <n v="5"/>
    <n v="5"/>
    <n v="10"/>
    <n v="20"/>
    <n v="1.3333333333333299"/>
    <x v="4"/>
    <s v="Class-1"/>
    <x v="0"/>
  </r>
  <r>
    <n v="5883"/>
    <n v="7.62"/>
    <d v="2004-03-09T00:00:00"/>
    <n v="3"/>
    <n v="22.86"/>
    <n v="0.148597811217512"/>
    <n v="0.49743502051983601"/>
    <n v="0.63867989056087404"/>
    <n v="1"/>
    <n v="3"/>
    <n v="4"/>
    <n v="5"/>
    <n v="15"/>
    <n v="20"/>
    <n v="40"/>
    <n v="2.6666666666666701"/>
    <x v="2"/>
    <s v="Class-2"/>
    <x v="0"/>
  </r>
  <r>
    <n v="5884"/>
    <n v="86.88"/>
    <d v="2002-09-29T00:00:00"/>
    <n v="2"/>
    <n v="173.76"/>
    <n v="0.662790697674424"/>
    <n v="0.35294117647058798"/>
    <n v="0.39534883720930197"/>
    <n v="4"/>
    <n v="2"/>
    <n v="2"/>
    <n v="20"/>
    <n v="10"/>
    <n v="10"/>
    <n v="40"/>
    <n v="2.6666666666666701"/>
    <x v="2"/>
    <s v="Class-2"/>
    <x v="0"/>
  </r>
  <r>
    <n v="5885"/>
    <n v="0.25"/>
    <d v="2002-09-25T00:00:00"/>
    <n v="1"/>
    <n v="0.25"/>
    <n v="5.4206566347468899E-2"/>
    <n v="0"/>
    <n v="0.38885088919288602"/>
    <n v="1"/>
    <n v="1"/>
    <n v="2"/>
    <n v="5"/>
    <n v="5"/>
    <n v="10"/>
    <n v="20"/>
    <n v="1.3333333333333299"/>
    <x v="4"/>
    <s v="Class-1"/>
    <x v="0"/>
  </r>
  <r>
    <n v="5886"/>
    <n v="276.23333333333301"/>
    <d v="2004-07-20T00:00:00"/>
    <n v="3"/>
    <n v="828.69999999999902"/>
    <n v="0.89158686730511005"/>
    <n v="0.49743502051983601"/>
    <n v="0.72435020519835702"/>
    <n v="5"/>
    <n v="3"/>
    <n v="4"/>
    <n v="25"/>
    <n v="15"/>
    <n v="20"/>
    <n v="60"/>
    <n v="4"/>
    <x v="1"/>
    <s v="Class-4"/>
    <x v="0"/>
  </r>
  <r>
    <n v="5887"/>
    <n v="12.585000000000001"/>
    <d v="2002-09-27T00:00:00"/>
    <n v="2"/>
    <n v="25.17"/>
    <n v="0.192031463748293"/>
    <n v="0.35294117647058798"/>
    <n v="0.39192886456908299"/>
    <n v="1"/>
    <n v="2"/>
    <n v="2"/>
    <n v="5"/>
    <n v="10"/>
    <n v="10"/>
    <n v="25"/>
    <n v="1.6666666666666701"/>
    <x v="4"/>
    <s v="Class-1"/>
    <x v="0"/>
  </r>
  <r>
    <n v="5888"/>
    <n v="32.776000000000003"/>
    <d v="2004-10-21T00:00:00"/>
    <n v="5"/>
    <n v="163.88000000000002"/>
    <n v="0.378761969904231"/>
    <n v="0.64261285909712695"/>
    <n v="0.85020519835841302"/>
    <n v="2"/>
    <n v="4"/>
    <n v="5"/>
    <n v="10"/>
    <n v="20"/>
    <n v="25"/>
    <n v="55"/>
    <n v="3.6666666666666701"/>
    <x v="0"/>
    <s v="Class-3"/>
    <x v="0"/>
  </r>
  <r>
    <n v="5889"/>
    <n v="8.6"/>
    <d v="2002-09-26T00:00:00"/>
    <n v="1"/>
    <n v="8.6"/>
    <n v="0.155608755129961"/>
    <n v="0"/>
    <n v="0.38987688098495199"/>
    <n v="1"/>
    <n v="1"/>
    <n v="2"/>
    <n v="5"/>
    <n v="5"/>
    <n v="10"/>
    <n v="20"/>
    <n v="1.3333333333333299"/>
    <x v="4"/>
    <s v="Class-1"/>
    <x v="0"/>
  </r>
  <r>
    <n v="589"/>
    <n v="1.355"/>
    <d v="2004-02-07T00:00:00"/>
    <n v="4"/>
    <n v="5.42"/>
    <n v="7.11354309165525E-2"/>
    <n v="0.581395348837209"/>
    <n v="0.62055403556771405"/>
    <n v="1"/>
    <n v="3"/>
    <n v="4"/>
    <n v="5"/>
    <n v="15"/>
    <n v="20"/>
    <n v="40"/>
    <n v="2.6666666666666701"/>
    <x v="2"/>
    <s v="Class-2"/>
    <x v="0"/>
  </r>
  <r>
    <n v="5890"/>
    <n v="29.67"/>
    <d v="2002-09-28T00:00:00"/>
    <n v="1"/>
    <n v="29.67"/>
    <n v="0.35106019151846102"/>
    <n v="0"/>
    <n v="0.394322845417236"/>
    <n v="2"/>
    <n v="1"/>
    <n v="2"/>
    <n v="10"/>
    <n v="5"/>
    <n v="10"/>
    <n v="25"/>
    <n v="1.6666666666666701"/>
    <x v="4"/>
    <s v="Class-1"/>
    <x v="0"/>
  </r>
  <r>
    <n v="5891"/>
    <n v="92.151666666666699"/>
    <d v="2004-10-16T00:00:00"/>
    <n v="6"/>
    <n v="552.9100000000002"/>
    <n v="0.68245554035568601"/>
    <n v="0.68946648426812596"/>
    <n v="0.84370725034199701"/>
    <n v="4"/>
    <n v="4"/>
    <n v="5"/>
    <n v="20"/>
    <n v="20"/>
    <n v="25"/>
    <n v="65"/>
    <n v="4.3333333333333304"/>
    <x v="1"/>
    <s v="Class-4"/>
    <x v="0"/>
  </r>
  <r>
    <n v="5892"/>
    <n v="44.884999999999998"/>
    <d v="2002-09-30T00:00:00"/>
    <n v="2"/>
    <n v="89.77"/>
    <n v="0.45861833105333399"/>
    <n v="0.35294117647058798"/>
    <n v="0.39705882352941102"/>
    <n v="3"/>
    <n v="2"/>
    <n v="2"/>
    <n v="15"/>
    <n v="10"/>
    <n v="10"/>
    <n v="35"/>
    <n v="2.3333333333333299"/>
    <x v="2"/>
    <s v="Class-2"/>
    <x v="1"/>
  </r>
  <r>
    <n v="5894"/>
    <n v="33.493250000000003"/>
    <d v="2004-12-13T00:00:00"/>
    <n v="8"/>
    <n v="267.94600000000003"/>
    <n v="0.38508891928863598"/>
    <n v="0.76333789329685398"/>
    <n v="0.939979480164158"/>
    <n v="2"/>
    <n v="4"/>
    <n v="5"/>
    <n v="10"/>
    <n v="20"/>
    <n v="25"/>
    <n v="55"/>
    <n v="3.6666666666666701"/>
    <x v="0"/>
    <s v="Class-3"/>
    <x v="0"/>
  </r>
  <r>
    <n v="5895"/>
    <n v="4"/>
    <d v="2002-09-27T00:00:00"/>
    <n v="1"/>
    <n v="4"/>
    <n v="0.10601915184678599"/>
    <n v="0"/>
    <n v="0.39192886456908299"/>
    <n v="1"/>
    <n v="1"/>
    <n v="2"/>
    <n v="5"/>
    <n v="5"/>
    <n v="10"/>
    <n v="20"/>
    <n v="1.3333333333333299"/>
    <x v="4"/>
    <s v="Class-1"/>
    <x v="0"/>
  </r>
  <r>
    <n v="5896"/>
    <n v="0.38800000000000001"/>
    <d v="2002-12-13T00:00:00"/>
    <n v="5"/>
    <n v="1.94"/>
    <n v="5.6429548563611202E-2"/>
    <n v="0.64261285909712695"/>
    <n v="0.48119015047879499"/>
    <n v="1"/>
    <n v="4"/>
    <n v="3"/>
    <n v="5"/>
    <n v="20"/>
    <n v="15"/>
    <n v="40"/>
    <n v="2.6666666666666701"/>
    <x v="2"/>
    <s v="Class-2"/>
    <x v="0"/>
  </r>
  <r>
    <n v="5897"/>
    <n v="71.283529411764704"/>
    <d v="2004-05-04T00:00:00"/>
    <n v="17"/>
    <n v="1211.82"/>
    <n v="0.60157318741449495"/>
    <n v="0.90235978112175097"/>
    <n v="0.672708618331052"/>
    <n v="4"/>
    <n v="5"/>
    <n v="4"/>
    <n v="20"/>
    <n v="25"/>
    <n v="20"/>
    <n v="65"/>
    <n v="4.3333333333333304"/>
    <x v="1"/>
    <s v="Class-4"/>
    <x v="0"/>
  </r>
  <r>
    <n v="5898"/>
    <n v="66.19"/>
    <d v="2002-09-28T00:00:00"/>
    <n v="1"/>
    <n v="66.19"/>
    <n v="0.58122435020518903"/>
    <n v="0"/>
    <n v="0.394322845417236"/>
    <n v="3"/>
    <n v="1"/>
    <n v="2"/>
    <n v="15"/>
    <n v="5"/>
    <n v="10"/>
    <n v="30"/>
    <n v="2"/>
    <x v="2"/>
    <s v="Class-2"/>
    <x v="0"/>
  </r>
  <r>
    <n v="5899"/>
    <n v="5.52"/>
    <d v="2002-09-27T00:00:00"/>
    <n v="1"/>
    <n v="5.52"/>
    <n v="0.123632010943913"/>
    <n v="0"/>
    <n v="0.39192886456908299"/>
    <n v="1"/>
    <n v="1"/>
    <n v="2"/>
    <n v="5"/>
    <n v="5"/>
    <n v="10"/>
    <n v="20"/>
    <n v="1.3333333333333299"/>
    <x v="4"/>
    <s v="Class-1"/>
    <x v="0"/>
  </r>
  <r>
    <n v="590"/>
    <n v="-13.1775"/>
    <d v="2004-08-14T00:00:00"/>
    <n v="4"/>
    <n v="-52.71"/>
    <n v="3.6764705882352797E-2"/>
    <n v="0.581395348837209"/>
    <n v="0.74692202462380197"/>
    <n v="1"/>
    <n v="3"/>
    <n v="4"/>
    <n v="5"/>
    <n v="15"/>
    <n v="20"/>
    <n v="40"/>
    <n v="2.6666666666666701"/>
    <x v="2"/>
    <s v="Class-2"/>
    <x v="0"/>
  </r>
  <r>
    <n v="5900"/>
    <n v="2.93"/>
    <d v="2002-09-27T00:00:00"/>
    <n v="1"/>
    <n v="2.93"/>
    <n v="9.1997264021888098E-2"/>
    <n v="0"/>
    <n v="0.39192886456908299"/>
    <n v="1"/>
    <n v="1"/>
    <n v="2"/>
    <n v="5"/>
    <n v="5"/>
    <n v="10"/>
    <n v="20"/>
    <n v="1.3333333333333299"/>
    <x v="4"/>
    <s v="Class-1"/>
    <x v="0"/>
  </r>
  <r>
    <n v="5901"/>
    <n v="172.04499999999999"/>
    <d v="2002-11-03T00:00:00"/>
    <n v="2"/>
    <n v="344.09"/>
    <n v="0.82096443228457605"/>
    <n v="0.35294117647058798"/>
    <n v="0.43809849521203797"/>
    <n v="5"/>
    <n v="2"/>
    <n v="3"/>
    <n v="25"/>
    <n v="10"/>
    <n v="15"/>
    <n v="50"/>
    <n v="3.3333333333333299"/>
    <x v="0"/>
    <s v="Class-3"/>
    <x v="0"/>
  </r>
  <r>
    <n v="5902"/>
    <n v="36.22"/>
    <d v="2004-08-28T00:00:00"/>
    <n v="4"/>
    <n v="144.88"/>
    <n v="0.40458276333788101"/>
    <n v="0.581395348837209"/>
    <n v="0.76265389876880896"/>
    <n v="3"/>
    <n v="3"/>
    <n v="4"/>
    <n v="15"/>
    <n v="15"/>
    <n v="20"/>
    <n v="50"/>
    <n v="3.3333333333333299"/>
    <x v="0"/>
    <s v="Class-3"/>
    <x v="0"/>
  </r>
  <r>
    <n v="5903"/>
    <n v="268.04000000000002"/>
    <d v="2002-10-02T00:00:00"/>
    <n v="1"/>
    <n v="268.04000000000002"/>
    <n v="0.88731190150483497"/>
    <n v="0"/>
    <n v="0.39893980848153199"/>
    <n v="5"/>
    <n v="1"/>
    <n v="2"/>
    <n v="25"/>
    <n v="5"/>
    <n v="10"/>
    <n v="40"/>
    <n v="2.6666666666666701"/>
    <x v="2"/>
    <s v="Class-2"/>
    <x v="0"/>
  </r>
  <r>
    <n v="5904"/>
    <n v="11.565"/>
    <d v="2002-09-28T00:00:00"/>
    <n v="2"/>
    <n v="23.13"/>
    <n v="0.182113543091658"/>
    <n v="0.35294117647058798"/>
    <n v="0.394322845417236"/>
    <n v="1"/>
    <n v="2"/>
    <n v="2"/>
    <n v="5"/>
    <n v="10"/>
    <n v="10"/>
    <n v="25"/>
    <n v="1.6666666666666701"/>
    <x v="4"/>
    <s v="Class-1"/>
    <x v="0"/>
  </r>
  <r>
    <n v="5905"/>
    <n v="51.87"/>
    <d v="2002-09-28T00:00:00"/>
    <n v="1"/>
    <n v="51.87"/>
    <n v="0.49948700410394398"/>
    <n v="0"/>
    <n v="0.394322845417236"/>
    <n v="3"/>
    <n v="1"/>
    <n v="2"/>
    <n v="15"/>
    <n v="5"/>
    <n v="10"/>
    <n v="30"/>
    <n v="2"/>
    <x v="2"/>
    <s v="Class-2"/>
    <x v="0"/>
  </r>
  <r>
    <n v="5906"/>
    <n v="167.01599999999999"/>
    <d v="2003-09-14T00:00:00"/>
    <n v="5"/>
    <n v="835.07999999999993"/>
    <n v="0.81651846785229099"/>
    <n v="0.64261285909712695"/>
    <n v="0.56053351573187304"/>
    <n v="5"/>
    <n v="4"/>
    <n v="3"/>
    <n v="25"/>
    <n v="20"/>
    <n v="15"/>
    <n v="60"/>
    <n v="4"/>
    <x v="1"/>
    <s v="Class-4"/>
    <x v="0"/>
  </r>
  <r>
    <n v="5907"/>
    <n v="93.424444444444404"/>
    <d v="2004-11-30T00:00:00"/>
    <n v="9"/>
    <n v="840.8199999999996"/>
    <n v="0.68604651162791597"/>
    <n v="0.79069767441860495"/>
    <n v="0.91432968536251702"/>
    <n v="4"/>
    <n v="4"/>
    <n v="5"/>
    <n v="20"/>
    <n v="20"/>
    <n v="25"/>
    <n v="65"/>
    <n v="4.3333333333333304"/>
    <x v="1"/>
    <s v="Class-4"/>
    <x v="0"/>
  </r>
  <r>
    <n v="5908"/>
    <n v="20.87"/>
    <d v="2002-09-29T00:00:00"/>
    <n v="2"/>
    <n v="41.74"/>
    <n v="0.27479480164158798"/>
    <n v="0.35294117647058798"/>
    <n v="0.39534883720930197"/>
    <n v="2"/>
    <n v="2"/>
    <n v="2"/>
    <n v="10"/>
    <n v="10"/>
    <n v="10"/>
    <n v="30"/>
    <n v="2"/>
    <x v="2"/>
    <s v="Class-2"/>
    <x v="0"/>
  </r>
  <r>
    <n v="5909"/>
    <n v="28.74"/>
    <d v="2002-09-30T00:00:00"/>
    <n v="1"/>
    <n v="28.74"/>
    <n v="0.34387824897400199"/>
    <n v="0"/>
    <n v="0.39705882352941102"/>
    <n v="2"/>
    <n v="1"/>
    <n v="2"/>
    <n v="10"/>
    <n v="5"/>
    <n v="10"/>
    <n v="25"/>
    <n v="1.6666666666666701"/>
    <x v="4"/>
    <s v="Class-1"/>
    <x v="0"/>
  </r>
  <r>
    <n v="591"/>
    <n v="-33.103181818181802"/>
    <d v="2004-11-21T00:00:00"/>
    <n v="22"/>
    <n v="-728.26999999999964"/>
    <n v="2.7359781121750901E-2"/>
    <n v="0.93023255813953498"/>
    <n v="0.89534883720930203"/>
    <n v="1"/>
    <n v="5"/>
    <n v="5"/>
    <n v="5"/>
    <n v="25"/>
    <n v="25"/>
    <n v="55"/>
    <n v="3.6666666666666701"/>
    <x v="0"/>
    <s v="Class-3"/>
    <x v="0"/>
  </r>
  <r>
    <n v="5910"/>
    <n v="28.519375"/>
    <d v="2004-11-16T00:00:00"/>
    <n v="32"/>
    <n v="912.62"/>
    <n v="0.341313269493839"/>
    <n v="0.960499316005472"/>
    <n v="0.88765389876880896"/>
    <n v="2"/>
    <n v="5"/>
    <n v="5"/>
    <n v="10"/>
    <n v="25"/>
    <n v="25"/>
    <n v="60"/>
    <n v="4"/>
    <x v="1"/>
    <s v="Class-4"/>
    <x v="0"/>
  </r>
  <r>
    <n v="5911"/>
    <n v="24.71"/>
    <d v="2002-10-02T00:00:00"/>
    <n v="1"/>
    <n v="24.71"/>
    <n v="0.307968536251708"/>
    <n v="0"/>
    <n v="0.39893980848153199"/>
    <n v="2"/>
    <n v="1"/>
    <n v="2"/>
    <n v="10"/>
    <n v="5"/>
    <n v="10"/>
    <n v="25"/>
    <n v="1.6666666666666701"/>
    <x v="4"/>
    <s v="Class-1"/>
    <x v="0"/>
  </r>
  <r>
    <n v="5912"/>
    <n v="122.21"/>
    <d v="2004-07-18T00:00:00"/>
    <n v="2"/>
    <n v="244.42"/>
    <n v="0.75188098495214195"/>
    <n v="0.35294117647058798"/>
    <n v="0.72229822161422597"/>
    <n v="4"/>
    <n v="2"/>
    <n v="4"/>
    <n v="20"/>
    <n v="10"/>
    <n v="20"/>
    <n v="50"/>
    <n v="3.3333333333333299"/>
    <x v="0"/>
    <s v="Class-3"/>
    <x v="0"/>
  </r>
  <r>
    <n v="5913"/>
    <n v="7.5366666666666697"/>
    <d v="2004-03-04T00:00:00"/>
    <n v="6"/>
    <n v="45.22000000000002"/>
    <n v="0.14791381668946799"/>
    <n v="0.68946648426812596"/>
    <n v="0.63594391244869897"/>
    <n v="1"/>
    <n v="4"/>
    <n v="4"/>
    <n v="5"/>
    <n v="20"/>
    <n v="20"/>
    <n v="45"/>
    <n v="3"/>
    <x v="0"/>
    <s v="Class-3"/>
    <x v="0"/>
  </r>
  <r>
    <n v="5914"/>
    <n v="17.136666666666699"/>
    <d v="2004-11-24T00:00:00"/>
    <n v="3"/>
    <n v="51.410000000000096"/>
    <n v="0.238885088919293"/>
    <n v="0.49743502051983601"/>
    <n v="0.90253077975376195"/>
    <n v="2"/>
    <n v="3"/>
    <n v="5"/>
    <n v="10"/>
    <n v="15"/>
    <n v="25"/>
    <n v="50"/>
    <n v="3.3333333333333299"/>
    <x v="0"/>
    <s v="Class-3"/>
    <x v="0"/>
  </r>
  <r>
    <n v="5915"/>
    <n v="1.88"/>
    <d v="2002-10-04T00:00:00"/>
    <n v="1"/>
    <n v="1.88"/>
    <n v="7.7291381668946599E-2"/>
    <n v="0"/>
    <n v="0.40167578659370701"/>
    <n v="1"/>
    <n v="1"/>
    <n v="3"/>
    <n v="5"/>
    <n v="5"/>
    <n v="15"/>
    <n v="25"/>
    <n v="1.6666666666666701"/>
    <x v="4"/>
    <s v="Class-1"/>
    <x v="0"/>
  </r>
  <r>
    <n v="5916"/>
    <n v="10.383333333333301"/>
    <d v="2004-09-15T00:00:00"/>
    <n v="12"/>
    <n v="124.59999999999961"/>
    <n v="0.17048563611491299"/>
    <n v="0.85020519835841302"/>
    <n v="0.78847469220246202"/>
    <n v="1"/>
    <n v="5"/>
    <n v="4"/>
    <n v="5"/>
    <n v="25"/>
    <n v="20"/>
    <n v="50"/>
    <n v="3.3333333333333299"/>
    <x v="0"/>
    <s v="Class-3"/>
    <x v="0"/>
  </r>
  <r>
    <n v="5917"/>
    <n v="169.755"/>
    <d v="2003-05-28T00:00:00"/>
    <n v="2"/>
    <n v="339.51"/>
    <n v="0.81891244870044499"/>
    <n v="0.35294117647058798"/>
    <n v="0.52154582763337798"/>
    <n v="5"/>
    <n v="2"/>
    <n v="3"/>
    <n v="25"/>
    <n v="10"/>
    <n v="15"/>
    <n v="50"/>
    <n v="3.3333333333333299"/>
    <x v="0"/>
    <s v="Class-3"/>
    <x v="0"/>
  </r>
  <r>
    <n v="5918"/>
    <n v="-204.54"/>
    <d v="2002-10-02T00:00:00"/>
    <n v="1"/>
    <n v="-204.54"/>
    <n v="7.6949384404924803E-3"/>
    <n v="0"/>
    <n v="0.39893980848153199"/>
    <n v="1"/>
    <n v="1"/>
    <n v="2"/>
    <n v="5"/>
    <n v="5"/>
    <n v="10"/>
    <n v="20"/>
    <n v="1.3333333333333299"/>
    <x v="4"/>
    <s v="Class-1"/>
    <x v="0"/>
  </r>
  <r>
    <n v="5919"/>
    <n v="91.14"/>
    <d v="2002-10-02T00:00:00"/>
    <n v="1"/>
    <n v="91.14"/>
    <n v="0.67903556771546603"/>
    <n v="0"/>
    <n v="0.39893980848153199"/>
    <n v="4"/>
    <n v="1"/>
    <n v="2"/>
    <n v="20"/>
    <n v="5"/>
    <n v="10"/>
    <n v="35"/>
    <n v="2.3333333333333299"/>
    <x v="2"/>
    <s v="Class-2"/>
    <x v="0"/>
  </r>
  <r>
    <n v="592"/>
    <n v="54.068666666666701"/>
    <d v="2004-05-08T00:00:00"/>
    <n v="6"/>
    <n v="324.41200000000021"/>
    <n v="0.51145690834471202"/>
    <n v="0.68946648426812596"/>
    <n v="0.67544459644322696"/>
    <n v="3"/>
    <n v="4"/>
    <n v="4"/>
    <n v="15"/>
    <n v="20"/>
    <n v="20"/>
    <n v="55"/>
    <n v="3.6666666666666701"/>
    <x v="0"/>
    <s v="Class-3"/>
    <x v="1"/>
  </r>
  <r>
    <n v="5920"/>
    <n v="3.28"/>
    <d v="2002-10-03T00:00:00"/>
    <n v="1"/>
    <n v="3.28"/>
    <n v="9.7298221614227395E-2"/>
    <n v="0"/>
    <n v="0.40030779753761903"/>
    <n v="1"/>
    <n v="1"/>
    <n v="3"/>
    <n v="5"/>
    <n v="5"/>
    <n v="15"/>
    <n v="25"/>
    <n v="1.6666666666666701"/>
    <x v="4"/>
    <s v="Class-1"/>
    <x v="0"/>
  </r>
  <r>
    <n v="5921"/>
    <n v="2.4849999999999999"/>
    <d v="2002-10-04T00:00:00"/>
    <n v="2"/>
    <n v="4.97"/>
    <n v="8.3960328317373503E-2"/>
    <n v="0.35294117647058798"/>
    <n v="0.40167578659370701"/>
    <n v="1"/>
    <n v="2"/>
    <n v="3"/>
    <n v="5"/>
    <n v="10"/>
    <n v="15"/>
    <n v="30"/>
    <n v="2"/>
    <x v="2"/>
    <s v="Class-2"/>
    <x v="0"/>
  </r>
  <r>
    <n v="5922"/>
    <n v="112.87666666666701"/>
    <d v="2003-12-19T00:00:00"/>
    <n v="3"/>
    <n v="338.63000000000102"/>
    <n v="0.73136114911082495"/>
    <n v="0.49743502051983601"/>
    <n v="0.598666210670314"/>
    <n v="4"/>
    <n v="3"/>
    <n v="3"/>
    <n v="20"/>
    <n v="15"/>
    <n v="15"/>
    <n v="50"/>
    <n v="3.3333333333333299"/>
    <x v="0"/>
    <s v="Class-3"/>
    <x v="0"/>
  </r>
  <r>
    <n v="5923"/>
    <n v="9.05833333333333"/>
    <d v="2003-11-26T00:00:00"/>
    <n v="6"/>
    <n v="54.34999999999998"/>
    <n v="0.15988372093023501"/>
    <n v="0.68946648426812596"/>
    <n v="0.58823529411764597"/>
    <n v="1"/>
    <n v="4"/>
    <n v="3"/>
    <n v="5"/>
    <n v="20"/>
    <n v="15"/>
    <n v="40"/>
    <n v="2.6666666666666701"/>
    <x v="2"/>
    <s v="Class-2"/>
    <x v="0"/>
  </r>
  <r>
    <n v="5924"/>
    <n v="15.2366666666667"/>
    <d v="2003-11-02T00:00:00"/>
    <n v="3"/>
    <n v="45.7100000000001"/>
    <n v="0.21665526675787"/>
    <n v="0.49743502051983601"/>
    <n v="0.57883036935704402"/>
    <n v="2"/>
    <n v="3"/>
    <n v="3"/>
    <n v="10"/>
    <n v="15"/>
    <n v="15"/>
    <n v="40"/>
    <n v="2.6666666666666701"/>
    <x v="2"/>
    <s v="Class-2"/>
    <x v="0"/>
  </r>
  <r>
    <n v="5925"/>
    <n v="10.93"/>
    <d v="2002-10-03T00:00:00"/>
    <n v="2"/>
    <n v="21.86"/>
    <n v="0.175786593707253"/>
    <n v="0.35294117647058798"/>
    <n v="0.40030779753761903"/>
    <n v="1"/>
    <n v="2"/>
    <n v="3"/>
    <n v="5"/>
    <n v="10"/>
    <n v="15"/>
    <n v="30"/>
    <n v="2"/>
    <x v="2"/>
    <s v="Class-2"/>
    <x v="0"/>
  </r>
  <r>
    <n v="5926"/>
    <n v="22.41"/>
    <d v="2002-10-01T00:00:00"/>
    <n v="1"/>
    <n v="22.41"/>
    <n v="0.29018467852257201"/>
    <n v="0"/>
    <n v="0.39808481532147699"/>
    <n v="2"/>
    <n v="1"/>
    <n v="2"/>
    <n v="10"/>
    <n v="5"/>
    <n v="10"/>
    <n v="25"/>
    <n v="1.6666666666666701"/>
    <x v="4"/>
    <s v="Class-1"/>
    <x v="0"/>
  </r>
  <r>
    <n v="5927"/>
    <n v="57.045000000000002"/>
    <d v="2002-10-02T00:00:00"/>
    <n v="2"/>
    <n v="114.09"/>
    <n v="0.53060875512994099"/>
    <n v="0.35294117647058798"/>
    <n v="0.39893980848153199"/>
    <n v="3"/>
    <n v="2"/>
    <n v="2"/>
    <n v="15"/>
    <n v="10"/>
    <n v="10"/>
    <n v="35"/>
    <n v="2.3333333333333299"/>
    <x v="2"/>
    <s v="Class-2"/>
    <x v="1"/>
  </r>
  <r>
    <n v="5929"/>
    <n v="25.03"/>
    <d v="2002-10-05T00:00:00"/>
    <n v="2"/>
    <n v="50.06"/>
    <n v="0.311730506155948"/>
    <n v="0.35294117647058798"/>
    <n v="0.40270177838577198"/>
    <n v="2"/>
    <n v="2"/>
    <n v="3"/>
    <n v="10"/>
    <n v="10"/>
    <n v="15"/>
    <n v="35"/>
    <n v="2.3333333333333299"/>
    <x v="2"/>
    <s v="Class-2"/>
    <x v="0"/>
  </r>
  <r>
    <n v="5930"/>
    <n v="4.7050000000000001"/>
    <d v="2004-06-20T00:00:00"/>
    <n v="4"/>
    <n v="18.82"/>
    <n v="0.11456908344733301"/>
    <n v="0.581395348837209"/>
    <n v="0.70041039671682503"/>
    <n v="1"/>
    <n v="3"/>
    <n v="4"/>
    <n v="5"/>
    <n v="15"/>
    <n v="20"/>
    <n v="40"/>
    <n v="2.6666666666666701"/>
    <x v="2"/>
    <s v="Class-2"/>
    <x v="0"/>
  </r>
  <r>
    <n v="5931"/>
    <n v="0.83499999999999996"/>
    <d v="2004-09-16T00:00:00"/>
    <n v="4"/>
    <n v="3.34"/>
    <n v="6.3269493844048896E-2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5932"/>
    <n v="5.9987500000000002"/>
    <d v="2004-10-18T00:00:00"/>
    <n v="8"/>
    <n v="47.99"/>
    <n v="0.12944596443228601"/>
    <n v="0.76333789329685398"/>
    <n v="0.84627222982216099"/>
    <n v="1"/>
    <n v="4"/>
    <n v="5"/>
    <n v="5"/>
    <n v="20"/>
    <n v="25"/>
    <n v="50"/>
    <n v="3.3333333333333299"/>
    <x v="0"/>
    <s v="Class-3"/>
    <x v="0"/>
  </r>
  <r>
    <n v="5933"/>
    <n v="55.913333333333298"/>
    <d v="2004-10-13T00:00:00"/>
    <n v="3"/>
    <n v="167.7399999999999"/>
    <n v="0.523939808481513"/>
    <n v="0.49743502051983601"/>
    <n v="0.83943228454172303"/>
    <n v="3"/>
    <n v="3"/>
    <n v="5"/>
    <n v="15"/>
    <n v="15"/>
    <n v="25"/>
    <n v="55"/>
    <n v="3.6666666666666701"/>
    <x v="0"/>
    <s v="Class-3"/>
    <x v="0"/>
  </r>
  <r>
    <n v="5934"/>
    <n v="156.99"/>
    <d v="2002-10-03T00:00:00"/>
    <n v="1"/>
    <n v="156.99"/>
    <n v="0.80300957592342403"/>
    <n v="0"/>
    <n v="0.40030779753761903"/>
    <n v="5"/>
    <n v="1"/>
    <n v="3"/>
    <n v="25"/>
    <n v="5"/>
    <n v="15"/>
    <n v="45"/>
    <n v="3"/>
    <x v="0"/>
    <s v="Class-3"/>
    <x v="0"/>
  </r>
  <r>
    <n v="5935"/>
    <n v="39.31"/>
    <d v="2002-10-07T00:00:00"/>
    <n v="1"/>
    <n v="39.31"/>
    <n v="0.42476060191517001"/>
    <n v="0"/>
    <n v="0.40577975376196901"/>
    <n v="3"/>
    <n v="1"/>
    <n v="3"/>
    <n v="15"/>
    <n v="5"/>
    <n v="15"/>
    <n v="35"/>
    <n v="2.3333333333333299"/>
    <x v="2"/>
    <s v="Class-2"/>
    <x v="0"/>
  </r>
  <r>
    <n v="5936"/>
    <n v="13.64"/>
    <d v="2002-10-03T00:00:00"/>
    <n v="1"/>
    <n v="13.64"/>
    <n v="0.20229138166895"/>
    <n v="0"/>
    <n v="0.40030779753761903"/>
    <n v="2"/>
    <n v="1"/>
    <n v="3"/>
    <n v="10"/>
    <n v="5"/>
    <n v="15"/>
    <n v="30"/>
    <n v="2"/>
    <x v="2"/>
    <s v="Class-2"/>
    <x v="0"/>
  </r>
  <r>
    <n v="5937"/>
    <n v="42.517499999999998"/>
    <d v="2002-10-06T00:00:00"/>
    <n v="4"/>
    <n v="170.07"/>
    <n v="0.44339945280436099"/>
    <n v="0.581395348837209"/>
    <n v="0.40372777017783801"/>
    <n v="3"/>
    <n v="3"/>
    <n v="3"/>
    <n v="15"/>
    <n v="15"/>
    <n v="15"/>
    <n v="45"/>
    <n v="3"/>
    <x v="0"/>
    <s v="Class-3"/>
    <x v="0"/>
  </r>
  <r>
    <n v="5938"/>
    <n v="72.3"/>
    <d v="2002-10-04T00:00:00"/>
    <n v="1"/>
    <n v="72.3"/>
    <n v="0.60601915184678001"/>
    <n v="0"/>
    <n v="0.40167578659370701"/>
    <n v="4"/>
    <n v="1"/>
    <n v="3"/>
    <n v="20"/>
    <n v="5"/>
    <n v="15"/>
    <n v="40"/>
    <n v="2.6666666666666701"/>
    <x v="2"/>
    <s v="Class-2"/>
    <x v="0"/>
  </r>
  <r>
    <n v="5939"/>
    <n v="1.17"/>
    <d v="2002-10-06T00:00:00"/>
    <n v="1"/>
    <n v="1.17"/>
    <n v="6.8228454172366407E-2"/>
    <n v="0"/>
    <n v="0.40372777017783801"/>
    <n v="1"/>
    <n v="1"/>
    <n v="3"/>
    <n v="5"/>
    <n v="5"/>
    <n v="15"/>
    <n v="25"/>
    <n v="1.6666666666666701"/>
    <x v="4"/>
    <s v="Class-1"/>
    <x v="0"/>
  </r>
  <r>
    <n v="594"/>
    <n v="110.35599999999999"/>
    <d v="2004-03-21T00:00:00"/>
    <n v="5"/>
    <n v="551.78"/>
    <n v="0.72400820793435205"/>
    <n v="0.64261285909712695"/>
    <n v="0.64603283173734505"/>
    <n v="4"/>
    <n v="4"/>
    <n v="4"/>
    <n v="20"/>
    <n v="20"/>
    <n v="20"/>
    <n v="60"/>
    <n v="4"/>
    <x v="1"/>
    <s v="Class-4"/>
    <x v="0"/>
  </r>
  <r>
    <n v="5940"/>
    <n v="67.819400000000002"/>
    <d v="2002-10-08T00:00:00"/>
    <n v="2"/>
    <n v="135.6388"/>
    <n v="0.58857729138166104"/>
    <n v="0.35294117647058798"/>
    <n v="0.40680574555403498"/>
    <n v="3"/>
    <n v="2"/>
    <n v="3"/>
    <n v="15"/>
    <n v="10"/>
    <n v="15"/>
    <n v="40"/>
    <n v="2.6666666666666701"/>
    <x v="2"/>
    <s v="Class-2"/>
    <x v="1"/>
  </r>
  <r>
    <n v="5942"/>
    <n v="217.88974999999999"/>
    <d v="2003-08-31T00:00:00"/>
    <n v="8"/>
    <n v="1743.1179999999999"/>
    <n v="0.859097127223024"/>
    <n v="0.76333789329685398"/>
    <n v="0.55557455540355605"/>
    <n v="5"/>
    <n v="4"/>
    <n v="3"/>
    <n v="25"/>
    <n v="20"/>
    <n v="15"/>
    <n v="60"/>
    <n v="4"/>
    <x v="1"/>
    <s v="Class-4"/>
    <x v="1"/>
  </r>
  <r>
    <n v="5944"/>
    <n v="561.83405000000005"/>
    <d v="2004-08-15T00:00:00"/>
    <n v="10"/>
    <n v="5618.3405000000002"/>
    <n v="0.94921340629280904"/>
    <n v="0.81549247606019204"/>
    <n v="0.74794801641586806"/>
    <n v="5"/>
    <n v="5"/>
    <n v="4"/>
    <n v="25"/>
    <n v="25"/>
    <n v="20"/>
    <n v="70"/>
    <n v="4.6666666666666696"/>
    <x v="1"/>
    <s v="Class-4"/>
    <x v="0"/>
  </r>
  <r>
    <n v="5945"/>
    <n v="36.256666666666703"/>
    <d v="2002-10-07T00:00:00"/>
    <n v="3"/>
    <n v="108.77000000000011"/>
    <n v="0.405095759233914"/>
    <n v="0.49743502051983601"/>
    <n v="0.40577975376196901"/>
    <n v="3"/>
    <n v="3"/>
    <n v="3"/>
    <n v="15"/>
    <n v="15"/>
    <n v="15"/>
    <n v="45"/>
    <n v="3"/>
    <x v="0"/>
    <s v="Class-3"/>
    <x v="0"/>
  </r>
  <r>
    <n v="5946"/>
    <n v="210.536666666667"/>
    <d v="2003-09-30T00:00:00"/>
    <n v="3"/>
    <n v="631.61000000000104"/>
    <n v="0.85413816689470601"/>
    <n v="0.49743502051983601"/>
    <n v="0.56720246238030003"/>
    <n v="5"/>
    <n v="3"/>
    <n v="3"/>
    <n v="25"/>
    <n v="15"/>
    <n v="15"/>
    <n v="55"/>
    <n v="3.6666666666666701"/>
    <x v="0"/>
    <s v="Class-3"/>
    <x v="0"/>
  </r>
  <r>
    <n v="5947"/>
    <n v="8.15"/>
    <d v="2002-10-05T00:00:00"/>
    <n v="1"/>
    <n v="8.15"/>
    <n v="0.15304377564979699"/>
    <n v="0"/>
    <n v="0.40270177838577198"/>
    <n v="1"/>
    <n v="1"/>
    <n v="3"/>
    <n v="5"/>
    <n v="5"/>
    <n v="15"/>
    <n v="25"/>
    <n v="1.6666666666666701"/>
    <x v="4"/>
    <s v="Class-1"/>
    <x v="0"/>
  </r>
  <r>
    <n v="5948"/>
    <n v="35.090000000000003"/>
    <d v="2002-10-05T00:00:00"/>
    <n v="1"/>
    <n v="35.090000000000003"/>
    <n v="0.39791381668945502"/>
    <n v="0"/>
    <n v="0.40270177838577198"/>
    <n v="2"/>
    <n v="1"/>
    <n v="3"/>
    <n v="10"/>
    <n v="5"/>
    <n v="15"/>
    <n v="30"/>
    <n v="2"/>
    <x v="2"/>
    <s v="Class-2"/>
    <x v="0"/>
  </r>
  <r>
    <n v="5949"/>
    <n v="5.7533333333333303"/>
    <d v="2002-10-14T00:00:00"/>
    <n v="3"/>
    <n v="17.259999999999991"/>
    <n v="0.12636798905608901"/>
    <n v="0.49743502051983601"/>
    <n v="0.412448700410396"/>
    <n v="1"/>
    <n v="3"/>
    <n v="3"/>
    <n v="5"/>
    <n v="15"/>
    <n v="15"/>
    <n v="35"/>
    <n v="2.3333333333333299"/>
    <x v="2"/>
    <s v="Class-2"/>
    <x v="0"/>
  </r>
  <r>
    <n v="595"/>
    <n v="35.402307692307701"/>
    <d v="2004-12-10T00:00:00"/>
    <n v="13"/>
    <n v="460.23000000000013"/>
    <n v="0.40047879616961901"/>
    <n v="0.86234610123119004"/>
    <n v="0.93211354309165495"/>
    <n v="3"/>
    <n v="5"/>
    <n v="5"/>
    <n v="15"/>
    <n v="25"/>
    <n v="25"/>
    <n v="65"/>
    <n v="4.3333333333333304"/>
    <x v="1"/>
    <s v="Class-4"/>
    <x v="0"/>
  </r>
  <r>
    <n v="5950"/>
    <n v="16.045000000000002"/>
    <d v="2004-11-17T00:00:00"/>
    <n v="14"/>
    <n v="224.63000000000002"/>
    <n v="0.22948016415869099"/>
    <n v="0.87534199726402195"/>
    <n v="0.88970588235294101"/>
    <n v="2"/>
    <n v="5"/>
    <n v="5"/>
    <n v="10"/>
    <n v="25"/>
    <n v="25"/>
    <n v="60"/>
    <n v="4"/>
    <x v="1"/>
    <s v="Class-4"/>
    <x v="0"/>
  </r>
  <r>
    <n v="5951"/>
    <n v="65.385000000000005"/>
    <d v="2002-10-10T00:00:00"/>
    <n v="2"/>
    <n v="130.77000000000001"/>
    <n v="0.57780437756496905"/>
    <n v="0.35294117647058798"/>
    <n v="0.40834473324213399"/>
    <n v="3"/>
    <n v="2"/>
    <n v="3"/>
    <n v="15"/>
    <n v="10"/>
    <n v="15"/>
    <n v="40"/>
    <n v="2.6666666666666701"/>
    <x v="2"/>
    <s v="Class-2"/>
    <x v="0"/>
  </r>
  <r>
    <n v="5952"/>
    <n v="120.401642857143"/>
    <d v="2004-11-02T00:00:00"/>
    <n v="14"/>
    <n v="1685.6230000000021"/>
    <n v="0.74811901504790002"/>
    <n v="0.87534199726402195"/>
    <n v="0.86781805745553997"/>
    <n v="4"/>
    <n v="5"/>
    <n v="5"/>
    <n v="20"/>
    <n v="25"/>
    <n v="25"/>
    <n v="70"/>
    <n v="4.6666666666666696"/>
    <x v="1"/>
    <s v="Class-4"/>
    <x v="0"/>
  </r>
  <r>
    <n v="5953"/>
    <n v="177.85"/>
    <d v="2004-02-05T00:00:00"/>
    <n v="2"/>
    <n v="355.7"/>
    <n v="0.825410396716862"/>
    <n v="0.35294117647058798"/>
    <n v="0.61935704514363799"/>
    <n v="5"/>
    <n v="2"/>
    <n v="4"/>
    <n v="25"/>
    <n v="10"/>
    <n v="20"/>
    <n v="55"/>
    <n v="3.6666666666666701"/>
    <x v="0"/>
    <s v="Class-3"/>
    <x v="0"/>
  </r>
  <r>
    <n v="5954"/>
    <n v="83.590999999999994"/>
    <d v="2002-10-09T00:00:00"/>
    <n v="2"/>
    <n v="167.18199999999999"/>
    <n v="0.65030779753762202"/>
    <n v="0.35294117647058798"/>
    <n v="0.40731874145006802"/>
    <n v="4"/>
    <n v="2"/>
    <n v="3"/>
    <n v="20"/>
    <n v="10"/>
    <n v="15"/>
    <n v="45"/>
    <n v="3"/>
    <x v="0"/>
    <s v="Class-3"/>
    <x v="1"/>
  </r>
  <r>
    <n v="5956"/>
    <n v="329.35"/>
    <d v="2002-10-09T00:00:00"/>
    <n v="1"/>
    <n v="329.35"/>
    <n v="0.90868673050620696"/>
    <n v="0"/>
    <n v="0.40731874145006802"/>
    <n v="5"/>
    <n v="1"/>
    <n v="3"/>
    <n v="25"/>
    <n v="5"/>
    <n v="15"/>
    <n v="45"/>
    <n v="3"/>
    <x v="0"/>
    <s v="Class-3"/>
    <x v="0"/>
  </r>
  <r>
    <n v="5957"/>
    <n v="25.954599999999999"/>
    <d v="2002-10-17T00:00:00"/>
    <n v="2"/>
    <n v="51.909199999999998"/>
    <n v="0.31891244870040703"/>
    <n v="0.35294117647058798"/>
    <n v="0.41501367989055998"/>
    <n v="2"/>
    <n v="2"/>
    <n v="3"/>
    <n v="10"/>
    <n v="10"/>
    <n v="15"/>
    <n v="35"/>
    <n v="2.3333333333333299"/>
    <x v="2"/>
    <s v="Class-2"/>
    <x v="1"/>
  </r>
  <r>
    <n v="5959"/>
    <n v="336.25"/>
    <d v="2004-11-12T00:00:00"/>
    <n v="5"/>
    <n v="1681.25"/>
    <n v="0.91159370725039401"/>
    <n v="0.64261285909712695"/>
    <n v="0.88047195622435004"/>
    <n v="5"/>
    <n v="4"/>
    <n v="5"/>
    <n v="25"/>
    <n v="20"/>
    <n v="25"/>
    <n v="70"/>
    <n v="4.6666666666666696"/>
    <x v="1"/>
    <s v="Class-4"/>
    <x v="0"/>
  </r>
  <r>
    <n v="596"/>
    <n v="-1.97714285714286"/>
    <d v="2004-10-14T00:00:00"/>
    <n v="7"/>
    <n v="-13.840000000000019"/>
    <n v="4.3946648426812299E-2"/>
    <n v="0.73204514363885098"/>
    <n v="0.84011627906976705"/>
    <n v="1"/>
    <n v="4"/>
    <n v="5"/>
    <n v="5"/>
    <n v="20"/>
    <n v="25"/>
    <n v="50"/>
    <n v="3.3333333333333299"/>
    <x v="0"/>
    <s v="Class-3"/>
    <x v="1"/>
  </r>
  <r>
    <n v="5960"/>
    <n v="3.9950000000000001"/>
    <d v="2002-10-10T00:00:00"/>
    <n v="2"/>
    <n v="7.99"/>
    <n v="0.105848153214775"/>
    <n v="0.35294117647058798"/>
    <n v="0.40834473324213399"/>
    <n v="1"/>
    <n v="2"/>
    <n v="3"/>
    <n v="5"/>
    <n v="10"/>
    <n v="15"/>
    <n v="30"/>
    <n v="2"/>
    <x v="2"/>
    <s v="Class-2"/>
    <x v="0"/>
  </r>
  <r>
    <n v="5961"/>
    <n v="5.38"/>
    <d v="2002-10-08T00:00:00"/>
    <n v="3"/>
    <n v="16.14"/>
    <n v="0.12175102599179299"/>
    <n v="0.49743502051983601"/>
    <n v="0.40680574555403498"/>
    <n v="1"/>
    <n v="3"/>
    <n v="3"/>
    <n v="5"/>
    <n v="15"/>
    <n v="15"/>
    <n v="35"/>
    <n v="2.3333333333333299"/>
    <x v="2"/>
    <s v="Class-2"/>
    <x v="0"/>
  </r>
  <r>
    <n v="5962"/>
    <n v="57.003"/>
    <d v="2002-10-11T00:00:00"/>
    <n v="2"/>
    <n v="114.006"/>
    <n v="0.52992476060189697"/>
    <n v="0.35294117647058798"/>
    <n v="0.40919972640218799"/>
    <n v="3"/>
    <n v="2"/>
    <n v="3"/>
    <n v="15"/>
    <n v="10"/>
    <n v="15"/>
    <n v="40"/>
    <n v="2.6666666666666701"/>
    <x v="2"/>
    <s v="Class-2"/>
    <x v="1"/>
  </r>
  <r>
    <n v="5964"/>
    <n v="8.6999999999999993"/>
    <d v="2002-10-07T00:00:00"/>
    <n v="1"/>
    <n v="8.6999999999999993"/>
    <n v="0.156463748290016"/>
    <n v="0"/>
    <n v="0.40577975376196901"/>
    <n v="1"/>
    <n v="1"/>
    <n v="3"/>
    <n v="5"/>
    <n v="5"/>
    <n v="15"/>
    <n v="25"/>
    <n v="1.6666666666666701"/>
    <x v="4"/>
    <s v="Class-1"/>
    <x v="0"/>
  </r>
  <r>
    <n v="5965"/>
    <n v="22.905000000000001"/>
    <d v="2002-10-09T00:00:00"/>
    <n v="4"/>
    <n v="91.62"/>
    <n v="0.29326265389876799"/>
    <n v="0.581395348837209"/>
    <n v="0.40731874145006802"/>
    <n v="2"/>
    <n v="3"/>
    <n v="3"/>
    <n v="10"/>
    <n v="15"/>
    <n v="15"/>
    <n v="40"/>
    <n v="2.6666666666666701"/>
    <x v="2"/>
    <s v="Class-2"/>
    <x v="0"/>
  </r>
  <r>
    <n v="5966"/>
    <n v="21.6466666666667"/>
    <d v="2002-10-23T00:00:00"/>
    <n v="3"/>
    <n v="64.940000000000097"/>
    <n v="0.28129274965800399"/>
    <n v="0.49743502051983601"/>
    <n v="0.42356361149110699"/>
    <n v="2"/>
    <n v="3"/>
    <n v="3"/>
    <n v="10"/>
    <n v="15"/>
    <n v="15"/>
    <n v="40"/>
    <n v="2.6666666666666701"/>
    <x v="2"/>
    <s v="Class-2"/>
    <x v="0"/>
  </r>
  <r>
    <n v="5967"/>
    <n v="66.177999999999997"/>
    <d v="2002-12-27T00:00:00"/>
    <n v="1"/>
    <n v="66.177999999999997"/>
    <n v="0.58105335157317795"/>
    <n v="0"/>
    <n v="0.48734610123118899"/>
    <n v="3"/>
    <n v="1"/>
    <n v="3"/>
    <n v="15"/>
    <n v="5"/>
    <n v="15"/>
    <n v="35"/>
    <n v="2.3333333333333299"/>
    <x v="2"/>
    <s v="Class-2"/>
    <x v="2"/>
  </r>
  <r>
    <n v="5968"/>
    <n v="6.9033333333333298"/>
    <d v="2003-09-30T00:00:00"/>
    <n v="6"/>
    <n v="41.41999999999998"/>
    <n v="0.140389876880986"/>
    <n v="0.68946648426812596"/>
    <n v="0.56720246238030003"/>
    <n v="1"/>
    <n v="4"/>
    <n v="3"/>
    <n v="5"/>
    <n v="20"/>
    <n v="15"/>
    <n v="40"/>
    <n v="2.6666666666666701"/>
    <x v="2"/>
    <s v="Class-2"/>
    <x v="0"/>
  </r>
  <r>
    <n v="5969"/>
    <n v="3.81"/>
    <d v="2004-05-16T00:00:00"/>
    <n v="2"/>
    <n v="7.62"/>
    <n v="0.10345417236662199"/>
    <n v="0.35294117647058798"/>
    <n v="0.68074555403556702"/>
    <n v="1"/>
    <n v="2"/>
    <n v="4"/>
    <n v="5"/>
    <n v="10"/>
    <n v="20"/>
    <n v="35"/>
    <n v="2.3333333333333299"/>
    <x v="2"/>
    <s v="Class-2"/>
    <x v="0"/>
  </r>
  <r>
    <n v="5970"/>
    <n v="2.1175000000000002"/>
    <d v="2003-10-04T00:00:00"/>
    <n v="4"/>
    <n v="8.4700000000000006"/>
    <n v="8.0027359781121701E-2"/>
    <n v="0.581395348837209"/>
    <n v="0.568228454172366"/>
    <n v="1"/>
    <n v="3"/>
    <n v="3"/>
    <n v="5"/>
    <n v="15"/>
    <n v="15"/>
    <n v="35"/>
    <n v="2.3333333333333299"/>
    <x v="2"/>
    <s v="Class-2"/>
    <x v="0"/>
  </r>
  <r>
    <n v="5971"/>
    <n v="135.91105999999999"/>
    <d v="2004-10-10T00:00:00"/>
    <n v="10"/>
    <n v="1359.1106"/>
    <n v="0.77462380300960199"/>
    <n v="0.81549247606019204"/>
    <n v="0.835499316005471"/>
    <n v="4"/>
    <n v="5"/>
    <n v="5"/>
    <n v="20"/>
    <n v="25"/>
    <n v="25"/>
    <n v="70"/>
    <n v="4.6666666666666696"/>
    <x v="1"/>
    <s v="Class-4"/>
    <x v="0"/>
  </r>
  <r>
    <n v="5972"/>
    <n v="15.249000000000001"/>
    <d v="2002-10-16T00:00:00"/>
    <n v="2"/>
    <n v="30.498000000000001"/>
    <n v="0.22212722298222001"/>
    <n v="0.35294117647058798"/>
    <n v="0.414500683994527"/>
    <n v="2"/>
    <n v="2"/>
    <n v="3"/>
    <n v="10"/>
    <n v="10"/>
    <n v="15"/>
    <n v="35"/>
    <n v="2.3333333333333299"/>
    <x v="2"/>
    <s v="Class-2"/>
    <x v="1"/>
  </r>
  <r>
    <n v="5974"/>
    <n v="105.146"/>
    <d v="2004-10-20T00:00:00"/>
    <n v="6"/>
    <n v="630.87599999999998"/>
    <n v="0.71409028727771595"/>
    <n v="0.68946648426812596"/>
    <n v="0.84900820793433596"/>
    <n v="4"/>
    <n v="4"/>
    <n v="5"/>
    <n v="20"/>
    <n v="20"/>
    <n v="25"/>
    <n v="65"/>
    <n v="4.3333333333333304"/>
    <x v="1"/>
    <s v="Class-4"/>
    <x v="0"/>
  </r>
  <r>
    <n v="5975"/>
    <n v="100.334"/>
    <d v="2002-10-13T00:00:00"/>
    <n v="2"/>
    <n v="200.66800000000001"/>
    <n v="0.70314637482901399"/>
    <n v="0.35294117647058798"/>
    <n v="0.410738714090287"/>
    <n v="4"/>
    <n v="2"/>
    <n v="3"/>
    <n v="20"/>
    <n v="10"/>
    <n v="15"/>
    <n v="45"/>
    <n v="3"/>
    <x v="0"/>
    <s v="Class-3"/>
    <x v="1"/>
  </r>
  <r>
    <n v="5977"/>
    <n v="11.11"/>
    <d v="2002-10-24T00:00:00"/>
    <n v="1"/>
    <n v="11.11"/>
    <n v="0.178009575923395"/>
    <n v="0"/>
    <n v="0.42510259917920601"/>
    <n v="1"/>
    <n v="1"/>
    <n v="3"/>
    <n v="5"/>
    <n v="5"/>
    <n v="15"/>
    <n v="25"/>
    <n v="1.6666666666666701"/>
    <x v="4"/>
    <s v="Class-1"/>
    <x v="0"/>
  </r>
  <r>
    <n v="5978"/>
    <n v="170.09"/>
    <d v="2002-10-14T00:00:00"/>
    <n v="1"/>
    <n v="170.09"/>
    <n v="0.81925444596446695"/>
    <n v="0"/>
    <n v="0.412448700410396"/>
    <n v="5"/>
    <n v="1"/>
    <n v="3"/>
    <n v="25"/>
    <n v="5"/>
    <n v="15"/>
    <n v="45"/>
    <n v="3"/>
    <x v="0"/>
    <s v="Class-3"/>
    <x v="0"/>
  </r>
  <r>
    <n v="5979"/>
    <n v="199.32283333333299"/>
    <d v="2004-11-21T00:00:00"/>
    <n v="6"/>
    <n v="1195.9369999999981"/>
    <n v="0.84644322845421205"/>
    <n v="0.68946648426812596"/>
    <n v="0.89534883720930203"/>
    <n v="5"/>
    <n v="4"/>
    <n v="5"/>
    <n v="25"/>
    <n v="20"/>
    <n v="25"/>
    <n v="70"/>
    <n v="4.6666666666666696"/>
    <x v="1"/>
    <s v="Class-4"/>
    <x v="0"/>
  </r>
  <r>
    <n v="598"/>
    <n v="111.666666666667"/>
    <d v="2004-10-27T00:00:00"/>
    <n v="6"/>
    <n v="670.00000000000205"/>
    <n v="0.72777017783859399"/>
    <n v="0.68946648426812596"/>
    <n v="0.85824213406292704"/>
    <n v="4"/>
    <n v="4"/>
    <n v="5"/>
    <n v="20"/>
    <n v="20"/>
    <n v="25"/>
    <n v="65"/>
    <n v="4.3333333333333304"/>
    <x v="1"/>
    <s v="Class-4"/>
    <x v="0"/>
  </r>
  <r>
    <n v="5980"/>
    <n v="4.62"/>
    <d v="2002-10-12T00:00:00"/>
    <n v="1"/>
    <n v="4.62"/>
    <n v="0.11354309165526701"/>
    <n v="0"/>
    <n v="0.41022571819425402"/>
    <n v="1"/>
    <n v="1"/>
    <n v="3"/>
    <n v="5"/>
    <n v="5"/>
    <n v="15"/>
    <n v="25"/>
    <n v="1.6666666666666701"/>
    <x v="4"/>
    <s v="Class-1"/>
    <x v="0"/>
  </r>
  <r>
    <n v="5981"/>
    <n v="17.02"/>
    <d v="2003-07-06T00:00:00"/>
    <n v="3"/>
    <n v="51.06"/>
    <n v="0.23768809849521599"/>
    <n v="0.49743502051983601"/>
    <n v="0.53454172366621"/>
    <n v="2"/>
    <n v="3"/>
    <n v="3"/>
    <n v="10"/>
    <n v="15"/>
    <n v="15"/>
    <n v="40"/>
    <n v="2.6666666666666701"/>
    <x v="2"/>
    <s v="Class-2"/>
    <x v="0"/>
  </r>
  <r>
    <n v="5982"/>
    <n v="5.2649999999999997"/>
    <d v="2002-10-11T00:00:00"/>
    <n v="2"/>
    <n v="10.53"/>
    <n v="0.12021203830369399"/>
    <n v="0.35294117647058798"/>
    <n v="0.40919972640218799"/>
    <n v="1"/>
    <n v="2"/>
    <n v="3"/>
    <n v="5"/>
    <n v="10"/>
    <n v="15"/>
    <n v="30"/>
    <n v="2"/>
    <x v="2"/>
    <s v="Class-2"/>
    <x v="0"/>
  </r>
  <r>
    <n v="5983"/>
    <n v="13.41"/>
    <d v="2002-10-11T00:00:00"/>
    <n v="1"/>
    <n v="13.41"/>
    <n v="0.20075239398085101"/>
    <n v="0"/>
    <n v="0.40919972640218799"/>
    <n v="2"/>
    <n v="1"/>
    <n v="3"/>
    <n v="10"/>
    <n v="5"/>
    <n v="15"/>
    <n v="30"/>
    <n v="2"/>
    <x v="2"/>
    <s v="Class-2"/>
    <x v="0"/>
  </r>
  <r>
    <n v="5984"/>
    <n v="68.020799999999994"/>
    <d v="2002-10-23T00:00:00"/>
    <n v="2"/>
    <n v="136.04159999999999"/>
    <n v="0.58909028727769397"/>
    <n v="0.35294117647058798"/>
    <n v="0.42356361149110699"/>
    <n v="3"/>
    <n v="2"/>
    <n v="3"/>
    <n v="15"/>
    <n v="10"/>
    <n v="15"/>
    <n v="40"/>
    <n v="2.6666666666666701"/>
    <x v="2"/>
    <s v="Class-2"/>
    <x v="1"/>
  </r>
  <r>
    <n v="5986"/>
    <n v="66.92"/>
    <d v="2002-10-14T00:00:00"/>
    <n v="3"/>
    <n v="200.76"/>
    <n v="0.583960328317364"/>
    <n v="0.49743502051983601"/>
    <n v="0.412448700410396"/>
    <n v="3"/>
    <n v="3"/>
    <n v="3"/>
    <n v="15"/>
    <n v="15"/>
    <n v="15"/>
    <n v="45"/>
    <n v="3"/>
    <x v="0"/>
    <s v="Class-3"/>
    <x v="0"/>
  </r>
  <r>
    <n v="5987"/>
    <n v="109.40111111111101"/>
    <d v="2003-08-07T00:00:00"/>
    <n v="9"/>
    <n v="984.6099999999991"/>
    <n v="0.72093023255815503"/>
    <n v="0.79069767441860495"/>
    <n v="0.54719562243501996"/>
    <n v="4"/>
    <n v="4"/>
    <n v="3"/>
    <n v="20"/>
    <n v="20"/>
    <n v="15"/>
    <n v="55"/>
    <n v="3.6666666666666701"/>
    <x v="0"/>
    <s v="Class-3"/>
    <x v="0"/>
  </r>
  <r>
    <n v="5988"/>
    <n v="71.367000000000004"/>
    <d v="2003-08-08T00:00:00"/>
    <n v="6"/>
    <n v="428.202"/>
    <n v="0.60191518467851701"/>
    <n v="0.68946648426812596"/>
    <n v="0.54736662106703105"/>
    <n v="4"/>
    <n v="4"/>
    <n v="3"/>
    <n v="20"/>
    <n v="20"/>
    <n v="15"/>
    <n v="55"/>
    <n v="3.6666666666666701"/>
    <x v="0"/>
    <s v="Class-3"/>
    <x v="1"/>
  </r>
  <r>
    <n v="599"/>
    <n v="-1580.665"/>
    <d v="2004-10-11T00:00:00"/>
    <n v="14"/>
    <n v="-22129.309999999998"/>
    <n v="3.4199726402188798E-4"/>
    <n v="0.87534199726402195"/>
    <n v="0.83703830369357002"/>
    <n v="1"/>
    <n v="5"/>
    <n v="5"/>
    <n v="5"/>
    <n v="25"/>
    <n v="25"/>
    <n v="55"/>
    <n v="3.6666666666666701"/>
    <x v="0"/>
    <s v="Class-3"/>
    <x v="0"/>
  </r>
  <r>
    <n v="5990"/>
    <n v="11.31424"/>
    <d v="2004-10-01T00:00:00"/>
    <n v="5"/>
    <n v="56.571199999999997"/>
    <n v="0.180916552667581"/>
    <n v="0.64261285909712695"/>
    <n v="0.82489740082079299"/>
    <n v="1"/>
    <n v="4"/>
    <n v="5"/>
    <n v="5"/>
    <n v="20"/>
    <n v="25"/>
    <n v="50"/>
    <n v="3.3333333333333299"/>
    <x v="0"/>
    <s v="Class-3"/>
    <x v="0"/>
  </r>
  <r>
    <n v="5991"/>
    <n v="25.454999999999998"/>
    <d v="2003-12-31T00:00:00"/>
    <n v="2"/>
    <n v="50.91"/>
    <n v="0.315834473324211"/>
    <n v="0.35294117647058798"/>
    <n v="0.60311217510259796"/>
    <n v="2"/>
    <n v="2"/>
    <n v="4"/>
    <n v="10"/>
    <n v="10"/>
    <n v="20"/>
    <n v="40"/>
    <n v="2.6666666666666701"/>
    <x v="2"/>
    <s v="Class-2"/>
    <x v="0"/>
  </r>
  <r>
    <n v="5992"/>
    <n v="9.4066666666666698"/>
    <d v="2003-05-03T00:00:00"/>
    <n v="6"/>
    <n v="56.440000000000019"/>
    <n v="0.16261969904241"/>
    <n v="0.68946648426812596"/>
    <n v="0.51453488372092904"/>
    <n v="1"/>
    <n v="4"/>
    <n v="3"/>
    <n v="5"/>
    <n v="20"/>
    <n v="15"/>
    <n v="40"/>
    <n v="2.6666666666666701"/>
    <x v="2"/>
    <s v="Class-2"/>
    <x v="0"/>
  </r>
  <r>
    <n v="5993"/>
    <n v="28.385999999999999"/>
    <d v="2002-10-20T00:00:00"/>
    <n v="2"/>
    <n v="56.771999999999998"/>
    <n v="0.340116279069762"/>
    <n v="0.35294117647058798"/>
    <n v="0.41928864569083402"/>
    <n v="2"/>
    <n v="2"/>
    <n v="3"/>
    <n v="10"/>
    <n v="10"/>
    <n v="15"/>
    <n v="35"/>
    <n v="2.3333333333333299"/>
    <x v="2"/>
    <s v="Class-2"/>
    <x v="1"/>
  </r>
  <r>
    <n v="5995"/>
    <n v="51.732971428571403"/>
    <d v="2004-07-24T00:00:00"/>
    <n v="7"/>
    <n v="362.13079999999979"/>
    <n v="0.49897400820791099"/>
    <n v="0.73204514363885098"/>
    <n v="0.728625170998631"/>
    <n v="3"/>
    <n v="4"/>
    <n v="4"/>
    <n v="15"/>
    <n v="20"/>
    <n v="20"/>
    <n v="55"/>
    <n v="3.6666666666666701"/>
    <x v="0"/>
    <s v="Class-3"/>
    <x v="1"/>
  </r>
  <r>
    <n v="5997"/>
    <n v="18.86"/>
    <d v="2003-05-23T00:00:00"/>
    <n v="5"/>
    <n v="94.3"/>
    <n v="0.256155950752398"/>
    <n v="0.64261285909712695"/>
    <n v="0.52000683994527896"/>
    <n v="2"/>
    <n v="4"/>
    <n v="3"/>
    <n v="10"/>
    <n v="20"/>
    <n v="15"/>
    <n v="45"/>
    <n v="3"/>
    <x v="0"/>
    <s v="Class-3"/>
    <x v="0"/>
  </r>
  <r>
    <n v="5998"/>
    <n v="61.53"/>
    <d v="2002-10-12T00:00:00"/>
    <n v="1"/>
    <n v="61.53"/>
    <n v="0.55745554035566303"/>
    <n v="0"/>
    <n v="0.41022571819425402"/>
    <n v="3"/>
    <n v="1"/>
    <n v="3"/>
    <n v="15"/>
    <n v="5"/>
    <n v="15"/>
    <n v="35"/>
    <n v="2.3333333333333299"/>
    <x v="2"/>
    <s v="Class-2"/>
    <x v="0"/>
  </r>
  <r>
    <n v="5999"/>
    <n v="82.767499999999998"/>
    <d v="2004-10-20T00:00:00"/>
    <n v="4"/>
    <n v="331.07"/>
    <n v="0.64791381668946901"/>
    <n v="0.581395348837209"/>
    <n v="0.84900820793433596"/>
    <n v="4"/>
    <n v="3"/>
    <n v="5"/>
    <n v="20"/>
    <n v="15"/>
    <n v="25"/>
    <n v="60"/>
    <n v="4"/>
    <x v="1"/>
    <s v="Class-4"/>
    <x v="0"/>
  </r>
  <r>
    <n v="6"/>
    <n v="75.215000000000003"/>
    <d v="2002-11-09T00:00:00"/>
    <n v="2"/>
    <n v="150.43"/>
    <n v="0.61901504787961403"/>
    <n v="0.35294117647058798"/>
    <n v="0.44459644322845399"/>
    <n v="4"/>
    <n v="2"/>
    <n v="3"/>
    <n v="20"/>
    <n v="10"/>
    <n v="15"/>
    <n v="45"/>
    <n v="3"/>
    <x v="0"/>
    <s v="Class-3"/>
    <x v="0"/>
  </r>
  <r>
    <n v="60"/>
    <n v="24.81"/>
    <d v="2003-06-17T00:00:00"/>
    <n v="3"/>
    <n v="74.429999999999993"/>
    <n v="0.30933652530779499"/>
    <n v="0.49743502051983601"/>
    <n v="0.52667578659370595"/>
    <n v="2"/>
    <n v="3"/>
    <n v="3"/>
    <n v="10"/>
    <n v="15"/>
    <n v="15"/>
    <n v="40"/>
    <n v="2.6666666666666701"/>
    <x v="2"/>
    <s v="Class-2"/>
    <x v="0"/>
  </r>
  <r>
    <n v="600"/>
    <n v="121.5355"/>
    <d v="2004-12-22T00:00:00"/>
    <n v="20"/>
    <n v="2430.71"/>
    <n v="0.75051299589605402"/>
    <n v="0.91997264021887803"/>
    <n v="0.95981532147742799"/>
    <n v="4"/>
    <n v="5"/>
    <n v="5"/>
    <n v="20"/>
    <n v="25"/>
    <n v="25"/>
    <n v="70"/>
    <n v="4.6666666666666696"/>
    <x v="1"/>
    <s v="Class-4"/>
    <x v="0"/>
  </r>
  <r>
    <n v="6000"/>
    <n v="178.22"/>
    <d v="2002-10-14T00:00:00"/>
    <n v="1"/>
    <n v="178.22"/>
    <n v="0.82592339261289505"/>
    <n v="0"/>
    <n v="0.412448700410396"/>
    <n v="5"/>
    <n v="1"/>
    <n v="3"/>
    <n v="25"/>
    <n v="5"/>
    <n v="15"/>
    <n v="45"/>
    <n v="3"/>
    <x v="0"/>
    <s v="Class-3"/>
    <x v="0"/>
  </r>
  <r>
    <n v="6001"/>
    <n v="157.480769230769"/>
    <d v="2004-06-12T00:00:00"/>
    <n v="13"/>
    <n v="2047.249999999997"/>
    <n v="0.80369357045146805"/>
    <n v="0.86234610123119004"/>
    <n v="0.69510943912448597"/>
    <n v="5"/>
    <n v="5"/>
    <n v="4"/>
    <n v="25"/>
    <n v="25"/>
    <n v="20"/>
    <n v="70"/>
    <n v="4.6666666666666696"/>
    <x v="1"/>
    <s v="Class-4"/>
    <x v="0"/>
  </r>
  <r>
    <n v="6002"/>
    <n v="9.89"/>
    <d v="2004-10-24T00:00:00"/>
    <n v="13"/>
    <n v="128.57"/>
    <n v="0.16655266757866199"/>
    <n v="0.86234610123119004"/>
    <n v="0.85413816689466404"/>
    <n v="1"/>
    <n v="5"/>
    <n v="5"/>
    <n v="5"/>
    <n v="25"/>
    <n v="25"/>
    <n v="55"/>
    <n v="3.6666666666666701"/>
    <x v="0"/>
    <s v="Class-3"/>
    <x v="0"/>
  </r>
  <r>
    <n v="6003"/>
    <n v="329.375"/>
    <d v="2003-09-05T00:00:00"/>
    <n v="2"/>
    <n v="658.75"/>
    <n v="0.90885772913821805"/>
    <n v="0.35294117647058798"/>
    <n v="0.55779753761969797"/>
    <n v="5"/>
    <n v="2"/>
    <n v="3"/>
    <n v="25"/>
    <n v="10"/>
    <n v="15"/>
    <n v="50"/>
    <n v="3.3333333333333299"/>
    <x v="0"/>
    <s v="Class-3"/>
    <x v="0"/>
  </r>
  <r>
    <n v="6004"/>
    <n v="75.614999999999995"/>
    <d v="2002-10-15T00:00:00"/>
    <n v="2"/>
    <n v="151.22999999999999"/>
    <n v="0.62072503419972402"/>
    <n v="0.35294117647058798"/>
    <n v="0.413645690834473"/>
    <n v="4"/>
    <n v="2"/>
    <n v="3"/>
    <n v="20"/>
    <n v="10"/>
    <n v="15"/>
    <n v="45"/>
    <n v="3"/>
    <x v="0"/>
    <s v="Class-3"/>
    <x v="0"/>
  </r>
  <r>
    <n v="6005"/>
    <n v="188.85"/>
    <d v="2002-10-18T00:00:00"/>
    <n v="1"/>
    <n v="188.85"/>
    <n v="0.83703830369360799"/>
    <n v="0"/>
    <n v="0.41672366621066997"/>
    <n v="5"/>
    <n v="1"/>
    <n v="3"/>
    <n v="25"/>
    <n v="5"/>
    <n v="15"/>
    <n v="45"/>
    <n v="3"/>
    <x v="0"/>
    <s v="Class-3"/>
    <x v="0"/>
  </r>
  <r>
    <n v="6006"/>
    <n v="180.0746"/>
    <d v="2002-10-17T00:00:00"/>
    <n v="2"/>
    <n v="360.14920000000001"/>
    <n v="0.82814637482903697"/>
    <n v="0.35294117647058798"/>
    <n v="0.41501367989055998"/>
    <n v="5"/>
    <n v="2"/>
    <n v="3"/>
    <n v="25"/>
    <n v="10"/>
    <n v="15"/>
    <n v="50"/>
    <n v="3.3333333333333299"/>
    <x v="0"/>
    <s v="Class-3"/>
    <x v="1"/>
  </r>
  <r>
    <n v="6008"/>
    <n v="23.156666666666698"/>
    <d v="2002-10-18T00:00:00"/>
    <n v="3"/>
    <n v="69.470000000000098"/>
    <n v="0.29463064295485603"/>
    <n v="0.49743502051983601"/>
    <n v="0.41672366621066997"/>
    <n v="2"/>
    <n v="3"/>
    <n v="3"/>
    <n v="10"/>
    <n v="15"/>
    <n v="15"/>
    <n v="40"/>
    <n v="2.6666666666666701"/>
    <x v="2"/>
    <s v="Class-2"/>
    <x v="0"/>
  </r>
  <r>
    <n v="6009"/>
    <n v="9.7533333333333303"/>
    <d v="2002-10-25T00:00:00"/>
    <n v="3"/>
    <n v="29.259999999999991"/>
    <n v="0.16535567715458499"/>
    <n v="0.49743502051983601"/>
    <n v="0.42698358413132598"/>
    <n v="1"/>
    <n v="3"/>
    <n v="3"/>
    <n v="5"/>
    <n v="15"/>
    <n v="15"/>
    <n v="35"/>
    <n v="2.3333333333333299"/>
    <x v="2"/>
    <s v="Class-2"/>
    <x v="0"/>
  </r>
  <r>
    <n v="601"/>
    <n v="31.22"/>
    <d v="2002-05-26T00:00:00"/>
    <n v="1"/>
    <n v="31.22"/>
    <n v="0.36662106703145603"/>
    <n v="0"/>
    <n v="0.18228454172366601"/>
    <n v="2"/>
    <n v="1"/>
    <n v="1"/>
    <n v="10"/>
    <n v="5"/>
    <n v="5"/>
    <n v="20"/>
    <n v="1.3333333333333299"/>
    <x v="4"/>
    <s v="Class-1"/>
    <x v="0"/>
  </r>
  <r>
    <n v="6010"/>
    <n v="-47.96"/>
    <d v="2002-10-15T00:00:00"/>
    <n v="1"/>
    <n v="-47.96"/>
    <n v="2.2913816689466401E-2"/>
    <n v="0"/>
    <n v="0.413645690834473"/>
    <n v="1"/>
    <n v="1"/>
    <n v="3"/>
    <n v="5"/>
    <n v="5"/>
    <n v="15"/>
    <n v="25"/>
    <n v="1.6666666666666701"/>
    <x v="4"/>
    <s v="Class-1"/>
    <x v="0"/>
  </r>
  <r>
    <n v="6011"/>
    <n v="75.930000000000007"/>
    <d v="2002-10-18T00:00:00"/>
    <n v="2"/>
    <n v="151.86000000000001"/>
    <n v="0.62192202462380097"/>
    <n v="0.35294117647058798"/>
    <n v="0.41672366621066997"/>
    <n v="4"/>
    <n v="2"/>
    <n v="3"/>
    <n v="20"/>
    <n v="10"/>
    <n v="15"/>
    <n v="45"/>
    <n v="3"/>
    <x v="0"/>
    <s v="Class-3"/>
    <x v="0"/>
  </r>
  <r>
    <n v="6012"/>
    <n v="25.170999999999999"/>
    <d v="2002-10-18T00:00:00"/>
    <n v="2"/>
    <n v="50.341999999999999"/>
    <n v="0.31361149110806902"/>
    <n v="0.35294117647058798"/>
    <n v="0.41672366621066997"/>
    <n v="2"/>
    <n v="2"/>
    <n v="3"/>
    <n v="10"/>
    <n v="10"/>
    <n v="15"/>
    <n v="35"/>
    <n v="2.3333333333333299"/>
    <x v="2"/>
    <s v="Class-2"/>
    <x v="1"/>
  </r>
  <r>
    <n v="6014"/>
    <n v="1.3480000000000001"/>
    <d v="2003-12-02T00:00:00"/>
    <n v="5"/>
    <n v="6.74"/>
    <n v="7.0793433652530602E-2"/>
    <n v="0.64261285909712695"/>
    <n v="0.59080027359780996"/>
    <n v="1"/>
    <n v="4"/>
    <n v="3"/>
    <n v="5"/>
    <n v="20"/>
    <n v="15"/>
    <n v="40"/>
    <n v="2.6666666666666701"/>
    <x v="2"/>
    <s v="Class-2"/>
    <x v="0"/>
  </r>
  <r>
    <n v="6015"/>
    <n v="404.38"/>
    <d v="2002-10-20T00:00:00"/>
    <n v="1"/>
    <n v="404.38"/>
    <n v="0.92561559507529401"/>
    <n v="0"/>
    <n v="0.41928864569083402"/>
    <n v="5"/>
    <n v="1"/>
    <n v="3"/>
    <n v="25"/>
    <n v="5"/>
    <n v="15"/>
    <n v="45"/>
    <n v="3"/>
    <x v="0"/>
    <s v="Class-3"/>
    <x v="0"/>
  </r>
  <r>
    <n v="6016"/>
    <n v="5.66"/>
    <d v="2002-10-16T00:00:00"/>
    <n v="1"/>
    <n v="5.66"/>
    <n v="0.125170998632012"/>
    <n v="0"/>
    <n v="0.414500683994527"/>
    <n v="1"/>
    <n v="1"/>
    <n v="3"/>
    <n v="5"/>
    <n v="5"/>
    <n v="15"/>
    <n v="25"/>
    <n v="1.6666666666666701"/>
    <x v="4"/>
    <s v="Class-1"/>
    <x v="0"/>
  </r>
  <r>
    <n v="6017"/>
    <n v="59.64"/>
    <d v="2002-10-19T00:00:00"/>
    <n v="1"/>
    <n v="59.64"/>
    <n v="0.54805061559505996"/>
    <n v="0"/>
    <n v="0.41792065663474598"/>
    <n v="3"/>
    <n v="1"/>
    <n v="3"/>
    <n v="15"/>
    <n v="5"/>
    <n v="15"/>
    <n v="35"/>
    <n v="2.3333333333333299"/>
    <x v="2"/>
    <s v="Class-2"/>
    <x v="0"/>
  </r>
  <r>
    <n v="6018"/>
    <n v="207.162222222222"/>
    <d v="2004-10-24T00:00:00"/>
    <n v="9"/>
    <n v="1864.459999999998"/>
    <n v="0.85157318741454102"/>
    <n v="0.79069767441860495"/>
    <n v="0.85413816689466404"/>
    <n v="5"/>
    <n v="4"/>
    <n v="5"/>
    <n v="25"/>
    <n v="20"/>
    <n v="25"/>
    <n v="70"/>
    <n v="4.6666666666666696"/>
    <x v="1"/>
    <s v="Class-4"/>
    <x v="0"/>
  </r>
  <r>
    <n v="6019"/>
    <n v="13.25"/>
    <d v="2002-10-17T00:00:00"/>
    <n v="1"/>
    <n v="13.25"/>
    <n v="0.19972640218878601"/>
    <n v="0"/>
    <n v="0.41501367989055998"/>
    <n v="1"/>
    <n v="1"/>
    <n v="3"/>
    <n v="5"/>
    <n v="5"/>
    <n v="15"/>
    <n v="25"/>
    <n v="1.6666666666666701"/>
    <x v="4"/>
    <s v="Class-1"/>
    <x v="0"/>
  </r>
  <r>
    <n v="602"/>
    <n v="229.58125000000001"/>
    <d v="2004-03-17T00:00:00"/>
    <n v="8"/>
    <n v="1836.65"/>
    <n v="0.86525307797541895"/>
    <n v="0.76333789329685398"/>
    <n v="0.64346785225718095"/>
    <n v="5"/>
    <n v="4"/>
    <n v="4"/>
    <n v="25"/>
    <n v="20"/>
    <n v="20"/>
    <n v="65"/>
    <n v="4.3333333333333304"/>
    <x v="1"/>
    <s v="Class-4"/>
    <x v="0"/>
  </r>
  <r>
    <n v="6020"/>
    <n v="6.8033333333333301"/>
    <d v="2003-12-17T00:00:00"/>
    <n v="3"/>
    <n v="20.409999999999989"/>
    <n v="0.13953488372093201"/>
    <n v="0.49743502051983601"/>
    <n v="0.59764021887824803"/>
    <n v="1"/>
    <n v="3"/>
    <n v="3"/>
    <n v="5"/>
    <n v="15"/>
    <n v="15"/>
    <n v="35"/>
    <n v="2.3333333333333299"/>
    <x v="2"/>
    <s v="Class-2"/>
    <x v="0"/>
  </r>
  <r>
    <n v="6021"/>
    <n v="4.7750000000000004"/>
    <d v="2002-10-18T00:00:00"/>
    <n v="2"/>
    <n v="9.5500000000000007"/>
    <n v="0.115253077975377"/>
    <n v="0.35294117647058798"/>
    <n v="0.41672366621066997"/>
    <n v="1"/>
    <n v="2"/>
    <n v="3"/>
    <n v="5"/>
    <n v="10"/>
    <n v="15"/>
    <n v="30"/>
    <n v="2"/>
    <x v="2"/>
    <s v="Class-2"/>
    <x v="0"/>
  </r>
  <r>
    <n v="6022"/>
    <n v="3.2149999999999999"/>
    <d v="2002-10-19T00:00:00"/>
    <n v="2"/>
    <n v="6.43"/>
    <n v="9.6443228454172705E-2"/>
    <n v="0.35294117647058798"/>
    <n v="0.41792065663474598"/>
    <n v="1"/>
    <n v="2"/>
    <n v="3"/>
    <n v="5"/>
    <n v="10"/>
    <n v="15"/>
    <n v="30"/>
    <n v="2"/>
    <x v="2"/>
    <s v="Class-2"/>
    <x v="0"/>
  </r>
  <r>
    <n v="6023"/>
    <n v="4.88"/>
    <d v="2002-10-20T00:00:00"/>
    <n v="2"/>
    <n v="9.76"/>
    <n v="0.116792065663475"/>
    <n v="0.35294117647058798"/>
    <n v="0.41928864569083402"/>
    <n v="1"/>
    <n v="2"/>
    <n v="3"/>
    <n v="5"/>
    <n v="10"/>
    <n v="15"/>
    <n v="30"/>
    <n v="2"/>
    <x v="2"/>
    <s v="Class-2"/>
    <x v="0"/>
  </r>
  <r>
    <n v="6024"/>
    <n v="1369.52"/>
    <d v="2002-10-23T00:00:00"/>
    <n v="1"/>
    <n v="1369.52"/>
    <n v="0.98204514363891604"/>
    <n v="0"/>
    <n v="0.42356361149110699"/>
    <n v="5"/>
    <n v="1"/>
    <n v="3"/>
    <n v="25"/>
    <n v="5"/>
    <n v="15"/>
    <n v="45"/>
    <n v="3"/>
    <x v="0"/>
    <s v="Class-3"/>
    <x v="0"/>
  </r>
  <r>
    <n v="6025"/>
    <n v="17.59"/>
    <d v="2002-10-21T00:00:00"/>
    <n v="1"/>
    <n v="17.59"/>
    <n v="0.24675102599179599"/>
    <n v="0"/>
    <n v="0.42134062927496502"/>
    <n v="2"/>
    <n v="1"/>
    <n v="3"/>
    <n v="10"/>
    <n v="5"/>
    <n v="15"/>
    <n v="30"/>
    <n v="2"/>
    <x v="2"/>
    <s v="Class-2"/>
    <x v="0"/>
  </r>
  <r>
    <n v="6026"/>
    <n v="33.47"/>
    <d v="2002-10-19T00:00:00"/>
    <n v="1"/>
    <n v="33.47"/>
    <n v="0.38440492476059201"/>
    <n v="0"/>
    <n v="0.41792065663474598"/>
    <n v="2"/>
    <n v="1"/>
    <n v="3"/>
    <n v="10"/>
    <n v="5"/>
    <n v="15"/>
    <n v="30"/>
    <n v="2"/>
    <x v="2"/>
    <s v="Class-2"/>
    <x v="0"/>
  </r>
  <r>
    <n v="6027"/>
    <n v="123.579230769231"/>
    <d v="2004-06-19T00:00:00"/>
    <n v="13"/>
    <n v="1606.5300000000029"/>
    <n v="0.75495896032833898"/>
    <n v="0.86234610123119004"/>
    <n v="0.69938440492475995"/>
    <n v="4"/>
    <n v="5"/>
    <n v="4"/>
    <n v="20"/>
    <n v="25"/>
    <n v="20"/>
    <n v="65"/>
    <n v="4.3333333333333304"/>
    <x v="1"/>
    <s v="Class-4"/>
    <x v="0"/>
  </r>
  <r>
    <n v="6028"/>
    <n v="761.47333333333302"/>
    <d v="2004-02-15T00:00:00"/>
    <n v="3"/>
    <n v="2284.4199999999992"/>
    <n v="0.96118331053357697"/>
    <n v="0.49743502051983601"/>
    <n v="0.62482900136798802"/>
    <n v="5"/>
    <n v="3"/>
    <n v="4"/>
    <n v="25"/>
    <n v="15"/>
    <n v="20"/>
    <n v="60"/>
    <n v="4"/>
    <x v="1"/>
    <s v="Class-4"/>
    <x v="0"/>
  </r>
  <r>
    <n v="6029"/>
    <n v="9.66"/>
    <d v="2002-10-20T00:00:00"/>
    <n v="1"/>
    <n v="9.66"/>
    <n v="0.164842681258552"/>
    <n v="0"/>
    <n v="0.41928864569083402"/>
    <n v="1"/>
    <n v="1"/>
    <n v="3"/>
    <n v="5"/>
    <n v="5"/>
    <n v="15"/>
    <n v="25"/>
    <n v="1.6666666666666701"/>
    <x v="4"/>
    <s v="Class-1"/>
    <x v="0"/>
  </r>
  <r>
    <n v="603"/>
    <n v="7089.6770100000003"/>
    <d v="2004-10-11T00:00:00"/>
    <n v="10"/>
    <n v="70896.770100000009"/>
    <n v="0.99606703146381603"/>
    <n v="0.81549247606019204"/>
    <n v="0.83703830369357002"/>
    <n v="5"/>
    <n v="5"/>
    <n v="5"/>
    <n v="25"/>
    <n v="25"/>
    <n v="25"/>
    <n v="75"/>
    <n v="5"/>
    <x v="3"/>
    <s v="Class-5"/>
    <x v="0"/>
  </r>
  <r>
    <n v="6030"/>
    <n v="71.370346153846199"/>
    <d v="2004-10-29T00:00:00"/>
    <n v="13"/>
    <n v="927.81450000000063"/>
    <n v="0.60208618331052799"/>
    <n v="0.86234610123119004"/>
    <n v="0.86166210670314602"/>
    <n v="4"/>
    <n v="5"/>
    <n v="5"/>
    <n v="20"/>
    <n v="25"/>
    <n v="25"/>
    <n v="70"/>
    <n v="4.6666666666666696"/>
    <x v="1"/>
    <s v="Class-4"/>
    <x v="0"/>
  </r>
  <r>
    <n v="6031"/>
    <n v="188.82433333333299"/>
    <d v="2003-11-15T00:00:00"/>
    <n v="6"/>
    <n v="1132.9459999999979"/>
    <n v="0.83686730506159701"/>
    <n v="0.68946648426812596"/>
    <n v="0.58396032831737199"/>
    <n v="5"/>
    <n v="4"/>
    <n v="3"/>
    <n v="25"/>
    <n v="20"/>
    <n v="15"/>
    <n v="60"/>
    <n v="4"/>
    <x v="1"/>
    <s v="Class-4"/>
    <x v="1"/>
  </r>
  <r>
    <n v="6033"/>
    <n v="22.27"/>
    <d v="2002-10-23T00:00:00"/>
    <n v="1"/>
    <n v="22.27"/>
    <n v="0.28984268125855001"/>
    <n v="0"/>
    <n v="0.42356361149110699"/>
    <n v="2"/>
    <n v="1"/>
    <n v="3"/>
    <n v="10"/>
    <n v="5"/>
    <n v="15"/>
    <n v="30"/>
    <n v="2"/>
    <x v="2"/>
    <s v="Class-2"/>
    <x v="0"/>
  </r>
  <r>
    <n v="6034"/>
    <n v="23.28"/>
    <d v="2003-08-26T00:00:00"/>
    <n v="6"/>
    <n v="139.68"/>
    <n v="0.29531463748289899"/>
    <n v="0.68946648426812596"/>
    <n v="0.55386456908344694"/>
    <n v="2"/>
    <n v="4"/>
    <n v="3"/>
    <n v="10"/>
    <n v="20"/>
    <n v="15"/>
    <n v="45"/>
    <n v="3"/>
    <x v="0"/>
    <s v="Class-3"/>
    <x v="0"/>
  </r>
  <r>
    <n v="6035"/>
    <n v="48.36"/>
    <d v="2002-10-23T00:00:00"/>
    <n v="1"/>
    <n v="48.36"/>
    <n v="0.48272913816687402"/>
    <n v="0"/>
    <n v="0.42356361149110699"/>
    <n v="3"/>
    <n v="1"/>
    <n v="3"/>
    <n v="15"/>
    <n v="5"/>
    <n v="15"/>
    <n v="35"/>
    <n v="2.3333333333333299"/>
    <x v="2"/>
    <s v="Class-2"/>
    <x v="0"/>
  </r>
  <r>
    <n v="6036"/>
    <n v="20.3"/>
    <d v="2002-10-21T00:00:00"/>
    <n v="2"/>
    <n v="40.6"/>
    <n v="0.26829685362517303"/>
    <n v="0.35294117647058798"/>
    <n v="0.42134062927496502"/>
    <n v="2"/>
    <n v="2"/>
    <n v="3"/>
    <n v="10"/>
    <n v="10"/>
    <n v="15"/>
    <n v="35"/>
    <n v="2.3333333333333299"/>
    <x v="2"/>
    <s v="Class-2"/>
    <x v="0"/>
  </r>
  <r>
    <n v="6037"/>
    <n v="39.51"/>
    <d v="2002-10-20T00:00:00"/>
    <n v="1"/>
    <n v="39.51"/>
    <n v="0.42595759233924702"/>
    <n v="0"/>
    <n v="0.41928864569083402"/>
    <n v="3"/>
    <n v="1"/>
    <n v="3"/>
    <n v="15"/>
    <n v="5"/>
    <n v="15"/>
    <n v="35"/>
    <n v="2.3333333333333299"/>
    <x v="2"/>
    <s v="Class-2"/>
    <x v="0"/>
  </r>
  <r>
    <n v="6038"/>
    <n v="4.84"/>
    <d v="2002-10-21T00:00:00"/>
    <n v="1"/>
    <n v="4.84"/>
    <n v="0.115937072503421"/>
    <n v="0"/>
    <n v="0.42134062927496502"/>
    <n v="1"/>
    <n v="1"/>
    <n v="3"/>
    <n v="5"/>
    <n v="5"/>
    <n v="15"/>
    <n v="25"/>
    <n v="1.6666666666666701"/>
    <x v="4"/>
    <s v="Class-1"/>
    <x v="0"/>
  </r>
  <r>
    <n v="6039"/>
    <n v="16"/>
    <d v="2002-10-21T00:00:00"/>
    <n v="1"/>
    <n v="16"/>
    <n v="0.228796169630647"/>
    <n v="0"/>
    <n v="0.42134062927496502"/>
    <n v="2"/>
    <n v="1"/>
    <n v="3"/>
    <n v="10"/>
    <n v="5"/>
    <n v="15"/>
    <n v="30"/>
    <n v="2"/>
    <x v="2"/>
    <s v="Class-2"/>
    <x v="0"/>
  </r>
  <r>
    <n v="604"/>
    <n v="441.22"/>
    <d v="2002-10-15T00:00:00"/>
    <n v="1"/>
    <n v="441.22"/>
    <n v="0.93382352941182101"/>
    <n v="0"/>
    <n v="0.413645690834473"/>
    <n v="5"/>
    <n v="1"/>
    <n v="3"/>
    <n v="25"/>
    <n v="5"/>
    <n v="15"/>
    <n v="45"/>
    <n v="3"/>
    <x v="0"/>
    <s v="Class-3"/>
    <x v="0"/>
  </r>
  <r>
    <n v="6040"/>
    <n v="11.89"/>
    <d v="2002-10-21T00:00:00"/>
    <n v="1"/>
    <n v="11.89"/>
    <n v="0.18587551299589899"/>
    <n v="0"/>
    <n v="0.42134062927496502"/>
    <n v="1"/>
    <n v="1"/>
    <n v="3"/>
    <n v="5"/>
    <n v="5"/>
    <n v="15"/>
    <n v="25"/>
    <n v="1.6666666666666701"/>
    <x v="4"/>
    <s v="Class-1"/>
    <x v="0"/>
  </r>
  <r>
    <n v="6041"/>
    <n v="123.446666666667"/>
    <d v="2003-10-24T00:00:00"/>
    <n v="3"/>
    <n v="370.340000000001"/>
    <n v="0.75444596443230605"/>
    <n v="0.49743502051983601"/>
    <n v="0.57558139534883601"/>
    <n v="4"/>
    <n v="3"/>
    <n v="3"/>
    <n v="20"/>
    <n v="15"/>
    <n v="15"/>
    <n v="50"/>
    <n v="3.3333333333333299"/>
    <x v="0"/>
    <s v="Class-3"/>
    <x v="0"/>
  </r>
  <r>
    <n v="6042"/>
    <n v="75.3"/>
    <d v="2002-10-23T00:00:00"/>
    <n v="2"/>
    <n v="150.6"/>
    <n v="0.61969904240765805"/>
    <n v="0.35294117647058798"/>
    <n v="0.42356361149110699"/>
    <n v="4"/>
    <n v="2"/>
    <n v="3"/>
    <n v="20"/>
    <n v="10"/>
    <n v="15"/>
    <n v="45"/>
    <n v="3"/>
    <x v="0"/>
    <s v="Class-3"/>
    <x v="0"/>
  </r>
  <r>
    <n v="6043"/>
    <n v="254.60555555555601"/>
    <d v="2004-10-29T00:00:00"/>
    <n v="9"/>
    <n v="2291.4500000000039"/>
    <n v="0.88149794801646197"/>
    <n v="0.79069767441860495"/>
    <n v="0.86166210670314602"/>
    <n v="5"/>
    <n v="4"/>
    <n v="5"/>
    <n v="25"/>
    <n v="20"/>
    <n v="25"/>
    <n v="70"/>
    <n v="4.6666666666666696"/>
    <x v="1"/>
    <s v="Class-4"/>
    <x v="0"/>
  </r>
  <r>
    <n v="6044"/>
    <n v="25.39"/>
    <d v="2002-10-24T00:00:00"/>
    <n v="1"/>
    <n v="25.39"/>
    <n v="0.31549247606018899"/>
    <n v="0"/>
    <n v="0.42510259917920601"/>
    <n v="2"/>
    <n v="1"/>
    <n v="3"/>
    <n v="10"/>
    <n v="5"/>
    <n v="15"/>
    <n v="30"/>
    <n v="2"/>
    <x v="2"/>
    <s v="Class-2"/>
    <x v="0"/>
  </r>
  <r>
    <n v="6045"/>
    <n v="20.73"/>
    <d v="2002-10-21T00:00:00"/>
    <n v="1"/>
    <n v="20.73"/>
    <n v="0.27274281805745698"/>
    <n v="0"/>
    <n v="0.42134062927496502"/>
    <n v="2"/>
    <n v="1"/>
    <n v="3"/>
    <n v="10"/>
    <n v="5"/>
    <n v="15"/>
    <n v="30"/>
    <n v="2"/>
    <x v="2"/>
    <s v="Class-2"/>
    <x v="0"/>
  </r>
  <r>
    <n v="6046"/>
    <n v="7.3739999999999997"/>
    <d v="2003-05-06T00:00:00"/>
    <n v="5"/>
    <n v="36.869999999999997"/>
    <n v="0.14569083447332601"/>
    <n v="0.64261285909712695"/>
    <n v="0.51590287277701696"/>
    <n v="1"/>
    <n v="4"/>
    <n v="3"/>
    <n v="5"/>
    <n v="20"/>
    <n v="15"/>
    <n v="40"/>
    <n v="2.6666666666666701"/>
    <x v="2"/>
    <s v="Class-2"/>
    <x v="0"/>
  </r>
  <r>
    <n v="6047"/>
    <n v="50.47"/>
    <d v="2002-10-21T00:00:00"/>
    <n v="1"/>
    <n v="50.47"/>
    <n v="0.494357045143616"/>
    <n v="0"/>
    <n v="0.42134062927496502"/>
    <n v="3"/>
    <n v="1"/>
    <n v="3"/>
    <n v="15"/>
    <n v="5"/>
    <n v="15"/>
    <n v="35"/>
    <n v="2.3333333333333299"/>
    <x v="2"/>
    <s v="Class-2"/>
    <x v="0"/>
  </r>
  <r>
    <n v="6048"/>
    <n v="40.14"/>
    <d v="2002-10-28T00:00:00"/>
    <n v="3"/>
    <n v="120.42"/>
    <n v="0.43023255813951999"/>
    <n v="0.49743502051983601"/>
    <n v="0.43040355677154502"/>
    <n v="3"/>
    <n v="3"/>
    <n v="3"/>
    <n v="15"/>
    <n v="15"/>
    <n v="15"/>
    <n v="45"/>
    <n v="3"/>
    <x v="0"/>
    <s v="Class-3"/>
    <x v="0"/>
  </r>
  <r>
    <n v="6049"/>
    <n v="-30.05"/>
    <d v="2002-10-22T00:00:00"/>
    <n v="1"/>
    <n v="-30.05"/>
    <n v="2.8727770177838501E-2"/>
    <n v="0"/>
    <n v="0.42305061559507501"/>
    <n v="1"/>
    <n v="1"/>
    <n v="3"/>
    <n v="5"/>
    <n v="5"/>
    <n v="15"/>
    <n v="25"/>
    <n v="1.6666666666666701"/>
    <x v="4"/>
    <s v="Class-1"/>
    <x v="0"/>
  </r>
  <r>
    <n v="605"/>
    <n v="-10.855"/>
    <d v="2002-01-27T00:00:00"/>
    <n v="2"/>
    <n v="-21.71"/>
    <n v="3.7790697674418401E-2"/>
    <n v="0.35294117647058798"/>
    <n v="2.1716826265389899E-2"/>
    <n v="1"/>
    <n v="2"/>
    <n v="1"/>
    <n v="5"/>
    <n v="10"/>
    <n v="5"/>
    <n v="20"/>
    <n v="1.3333333333333299"/>
    <x v="4"/>
    <s v="Class-1"/>
    <x v="0"/>
  </r>
  <r>
    <n v="6050"/>
    <n v="10.74"/>
    <d v="2002-10-22T00:00:00"/>
    <n v="2"/>
    <n v="21.48"/>
    <n v="0.173734610123121"/>
    <n v="0.35294117647058798"/>
    <n v="0.42305061559507501"/>
    <n v="1"/>
    <n v="2"/>
    <n v="3"/>
    <n v="5"/>
    <n v="10"/>
    <n v="15"/>
    <n v="30"/>
    <n v="2"/>
    <x v="2"/>
    <s v="Class-2"/>
    <x v="0"/>
  </r>
  <r>
    <n v="6051"/>
    <n v="5.19"/>
    <d v="2002-10-23T00:00:00"/>
    <n v="1"/>
    <n v="5.19"/>
    <n v="0.11969904240766201"/>
    <n v="0"/>
    <n v="0.42356361149110699"/>
    <n v="1"/>
    <n v="1"/>
    <n v="3"/>
    <n v="5"/>
    <n v="5"/>
    <n v="15"/>
    <n v="25"/>
    <n v="1.6666666666666701"/>
    <x v="4"/>
    <s v="Class-1"/>
    <x v="0"/>
  </r>
  <r>
    <n v="6052"/>
    <n v="20.566666666666698"/>
    <d v="2002-10-24T00:00:00"/>
    <n v="3"/>
    <n v="61.700000000000095"/>
    <n v="0.27120383036935902"/>
    <n v="0.49743502051983601"/>
    <n v="0.42510259917920601"/>
    <n v="2"/>
    <n v="3"/>
    <n v="3"/>
    <n v="10"/>
    <n v="15"/>
    <n v="15"/>
    <n v="40"/>
    <n v="2.6666666666666701"/>
    <x v="2"/>
    <s v="Class-2"/>
    <x v="0"/>
  </r>
  <r>
    <n v="6053"/>
    <n v="41.627800000000001"/>
    <d v="2002-10-27T00:00:00"/>
    <n v="2"/>
    <n v="83.255600000000001"/>
    <n v="0.43895348837207698"/>
    <n v="0.35294117647058798"/>
    <n v="0.42869357045143602"/>
    <n v="3"/>
    <n v="2"/>
    <n v="3"/>
    <n v="15"/>
    <n v="10"/>
    <n v="15"/>
    <n v="40"/>
    <n v="2.6666666666666701"/>
    <x v="2"/>
    <s v="Class-2"/>
    <x v="1"/>
  </r>
  <r>
    <n v="6055"/>
    <n v="86.74"/>
    <d v="2002-10-25T00:00:00"/>
    <n v="1"/>
    <n v="86.74"/>
    <n v="0.66193570451436901"/>
    <n v="0"/>
    <n v="0.42698358413132598"/>
    <n v="4"/>
    <n v="1"/>
    <n v="3"/>
    <n v="20"/>
    <n v="5"/>
    <n v="15"/>
    <n v="40"/>
    <n v="2.6666666666666701"/>
    <x v="2"/>
    <s v="Class-2"/>
    <x v="0"/>
  </r>
  <r>
    <n v="6056"/>
    <n v="16.595555555555599"/>
    <d v="2003-09-08T00:00:00"/>
    <n v="9"/>
    <n v="149.36000000000038"/>
    <n v="0.23461012311901899"/>
    <n v="0.79069767441860495"/>
    <n v="0.55916552667578601"/>
    <n v="2"/>
    <n v="4"/>
    <n v="3"/>
    <n v="10"/>
    <n v="20"/>
    <n v="15"/>
    <n v="45"/>
    <n v="3"/>
    <x v="0"/>
    <s v="Class-3"/>
    <x v="0"/>
  </r>
  <r>
    <n v="6057"/>
    <n v="6.306"/>
    <d v="2003-06-24T00:00:00"/>
    <n v="5"/>
    <n v="31.53"/>
    <n v="0.13337893296853801"/>
    <n v="0.64261285909712695"/>
    <n v="0.52992476060191396"/>
    <n v="1"/>
    <n v="4"/>
    <n v="3"/>
    <n v="5"/>
    <n v="20"/>
    <n v="15"/>
    <n v="40"/>
    <n v="2.6666666666666701"/>
    <x v="2"/>
    <s v="Class-2"/>
    <x v="1"/>
  </r>
  <r>
    <n v="6059"/>
    <n v="129.63999999999999"/>
    <d v="2004-11-07T00:00:00"/>
    <n v="2"/>
    <n v="259.27999999999997"/>
    <n v="0.76573187414503097"/>
    <n v="0.35294117647058798"/>
    <n v="0.87329001367989001"/>
    <n v="4"/>
    <n v="2"/>
    <n v="5"/>
    <n v="20"/>
    <n v="10"/>
    <n v="25"/>
    <n v="55"/>
    <n v="3.6666666666666701"/>
    <x v="0"/>
    <s v="Class-3"/>
    <x v="0"/>
  </r>
  <r>
    <n v="606"/>
    <n v="221.26"/>
    <d v="2004-09-05T00:00:00"/>
    <n v="5"/>
    <n v="1106.3"/>
    <n v="0.86166210670318899"/>
    <n v="0.64261285909712695"/>
    <n v="0.77274281805745504"/>
    <n v="5"/>
    <n v="4"/>
    <n v="4"/>
    <n v="25"/>
    <n v="20"/>
    <n v="20"/>
    <n v="65"/>
    <n v="4.3333333333333304"/>
    <x v="1"/>
    <s v="Class-4"/>
    <x v="0"/>
  </r>
  <r>
    <n v="6060"/>
    <n v="-90.346400000000003"/>
    <d v="2002-12-15T00:00:00"/>
    <n v="2"/>
    <n v="-180.69280000000001"/>
    <n v="1.5218878248973999E-2"/>
    <n v="0.35294117647058798"/>
    <n v="0.48204514363884998"/>
    <n v="1"/>
    <n v="2"/>
    <n v="3"/>
    <n v="5"/>
    <n v="10"/>
    <n v="15"/>
    <n v="30"/>
    <n v="2"/>
    <x v="2"/>
    <s v="Class-2"/>
    <x v="1"/>
  </r>
  <r>
    <n v="6062"/>
    <n v="11.67"/>
    <d v="2004-10-02T00:00:00"/>
    <n v="5"/>
    <n v="58.35"/>
    <n v="0.18382352941176699"/>
    <n v="0.64261285909712695"/>
    <n v="0.82643638850889101"/>
    <n v="1"/>
    <n v="4"/>
    <n v="5"/>
    <n v="5"/>
    <n v="20"/>
    <n v="25"/>
    <n v="50"/>
    <n v="3.3333333333333299"/>
    <x v="0"/>
    <s v="Class-3"/>
    <x v="0"/>
  </r>
  <r>
    <n v="6063"/>
    <n v="7.9219999999999997"/>
    <d v="2003-09-26T00:00:00"/>
    <n v="5"/>
    <n v="39.61"/>
    <n v="0.15099179206566499"/>
    <n v="0.64261285909712695"/>
    <n v="0.56583447332421299"/>
    <n v="1"/>
    <n v="4"/>
    <n v="3"/>
    <n v="5"/>
    <n v="20"/>
    <n v="15"/>
    <n v="40"/>
    <n v="2.6666666666666701"/>
    <x v="2"/>
    <s v="Class-2"/>
    <x v="0"/>
  </r>
  <r>
    <n v="6064"/>
    <n v="119.9"/>
    <d v="2002-10-27T00:00:00"/>
    <n v="2"/>
    <n v="239.8"/>
    <n v="0.74709302325583404"/>
    <n v="0.35294117647058798"/>
    <n v="0.42869357045143602"/>
    <n v="4"/>
    <n v="2"/>
    <n v="3"/>
    <n v="20"/>
    <n v="10"/>
    <n v="15"/>
    <n v="45"/>
    <n v="3"/>
    <x v="0"/>
    <s v="Class-3"/>
    <x v="0"/>
  </r>
  <r>
    <n v="6065"/>
    <n v="127.5072"/>
    <d v="2003-08-10T00:00:00"/>
    <n v="8"/>
    <n v="1020.0576"/>
    <n v="0.76162790697676697"/>
    <n v="0.76333789329685398"/>
    <n v="0.54890560875512895"/>
    <n v="4"/>
    <n v="4"/>
    <n v="3"/>
    <n v="20"/>
    <n v="20"/>
    <n v="15"/>
    <n v="55"/>
    <n v="3.6666666666666701"/>
    <x v="0"/>
    <s v="Class-3"/>
    <x v="1"/>
  </r>
  <r>
    <n v="6067"/>
    <n v="11.38"/>
    <d v="2002-10-24T00:00:00"/>
    <n v="1"/>
    <n v="11.38"/>
    <n v="0.18142954856361401"/>
    <n v="0"/>
    <n v="0.42510259917920601"/>
    <n v="1"/>
    <n v="1"/>
    <n v="3"/>
    <n v="5"/>
    <n v="5"/>
    <n v="15"/>
    <n v="25"/>
    <n v="1.6666666666666701"/>
    <x v="4"/>
    <s v="Class-1"/>
    <x v="0"/>
  </r>
  <r>
    <n v="6068"/>
    <n v="48.84"/>
    <d v="2002-10-24T00:00:00"/>
    <n v="1"/>
    <n v="48.84"/>
    <n v="0.486149110807092"/>
    <n v="0"/>
    <n v="0.42510259917920601"/>
    <n v="3"/>
    <n v="1"/>
    <n v="3"/>
    <n v="15"/>
    <n v="5"/>
    <n v="15"/>
    <n v="35"/>
    <n v="2.3333333333333299"/>
    <x v="2"/>
    <s v="Class-2"/>
    <x v="0"/>
  </r>
  <r>
    <n v="6069"/>
    <n v="67.78"/>
    <d v="2002-10-27T00:00:00"/>
    <n v="1"/>
    <n v="67.78"/>
    <n v="0.58823529411763897"/>
    <n v="0"/>
    <n v="0.42869357045143602"/>
    <n v="3"/>
    <n v="1"/>
    <n v="3"/>
    <n v="15"/>
    <n v="5"/>
    <n v="15"/>
    <n v="35"/>
    <n v="2.3333333333333299"/>
    <x v="2"/>
    <s v="Class-2"/>
    <x v="0"/>
  </r>
  <r>
    <n v="607"/>
    <n v="29.18"/>
    <d v="2002-06-26T00:00:00"/>
    <n v="1"/>
    <n v="29.18"/>
    <n v="0.34712722298220999"/>
    <n v="0"/>
    <n v="0.230677154582763"/>
    <n v="2"/>
    <n v="1"/>
    <n v="2"/>
    <n v="10"/>
    <n v="5"/>
    <n v="10"/>
    <n v="25"/>
    <n v="1.6666666666666701"/>
    <x v="4"/>
    <s v="Class-1"/>
    <x v="0"/>
  </r>
  <r>
    <n v="6070"/>
    <n v="48.466666666666697"/>
    <d v="2004-06-19T00:00:00"/>
    <n v="15"/>
    <n v="727.00000000000045"/>
    <n v="0.48426812585497198"/>
    <n v="0.88560191518467901"/>
    <n v="0.69938440492475995"/>
    <n v="3"/>
    <n v="5"/>
    <n v="4"/>
    <n v="15"/>
    <n v="25"/>
    <n v="20"/>
    <n v="60"/>
    <n v="4"/>
    <x v="1"/>
    <s v="Class-4"/>
    <x v="0"/>
  </r>
  <r>
    <n v="6071"/>
    <n v="-32.441333333333297"/>
    <d v="2003-02-11T00:00:00"/>
    <n v="6"/>
    <n v="-194.6479999999998"/>
    <n v="2.7872777017783699E-2"/>
    <n v="0.68946648426812596"/>
    <n v="0.49743502051983501"/>
    <n v="1"/>
    <n v="4"/>
    <n v="3"/>
    <n v="5"/>
    <n v="20"/>
    <n v="15"/>
    <n v="40"/>
    <n v="2.6666666666666701"/>
    <x v="2"/>
    <s v="Class-2"/>
    <x v="1"/>
  </r>
  <r>
    <n v="6073"/>
    <n v="13.53"/>
    <d v="2002-10-27T00:00:00"/>
    <n v="1"/>
    <n v="13.53"/>
    <n v="0.20109439124487299"/>
    <n v="0"/>
    <n v="0.42869357045143602"/>
    <n v="2"/>
    <n v="1"/>
    <n v="3"/>
    <n v="10"/>
    <n v="5"/>
    <n v="15"/>
    <n v="30"/>
    <n v="2"/>
    <x v="2"/>
    <s v="Class-2"/>
    <x v="0"/>
  </r>
  <r>
    <n v="6074"/>
    <n v="4.64333333333333"/>
    <d v="2002-10-29T00:00:00"/>
    <n v="3"/>
    <n v="13.929999999999989"/>
    <n v="0.113714090287278"/>
    <n v="0.49743502051983601"/>
    <n v="0.43194254445964397"/>
    <n v="1"/>
    <n v="3"/>
    <n v="3"/>
    <n v="5"/>
    <n v="15"/>
    <n v="15"/>
    <n v="35"/>
    <n v="2.3333333333333299"/>
    <x v="2"/>
    <s v="Class-2"/>
    <x v="0"/>
  </r>
  <r>
    <n v="6075"/>
    <n v="7.39"/>
    <d v="2002-10-25T00:00:00"/>
    <n v="1"/>
    <n v="7.39"/>
    <n v="0.14603283173734799"/>
    <n v="0"/>
    <n v="0.42698358413132598"/>
    <n v="1"/>
    <n v="1"/>
    <n v="3"/>
    <n v="5"/>
    <n v="5"/>
    <n v="15"/>
    <n v="25"/>
    <n v="1.6666666666666701"/>
    <x v="4"/>
    <s v="Class-1"/>
    <x v="0"/>
  </r>
  <r>
    <n v="6076"/>
    <n v="28.8"/>
    <d v="2002-10-26T00:00:00"/>
    <n v="2"/>
    <n v="57.6"/>
    <n v="0.34490424076606802"/>
    <n v="0.35294117647058798"/>
    <n v="0.42766757865937"/>
    <n v="2"/>
    <n v="2"/>
    <n v="3"/>
    <n v="10"/>
    <n v="10"/>
    <n v="15"/>
    <n v="35"/>
    <n v="2.3333333333333299"/>
    <x v="2"/>
    <s v="Class-2"/>
    <x v="0"/>
  </r>
  <r>
    <n v="6077"/>
    <n v="5.8449999999999998"/>
    <d v="2002-10-26T00:00:00"/>
    <n v="2"/>
    <n v="11.69"/>
    <n v="0.127906976744187"/>
    <n v="0.35294117647058798"/>
    <n v="0.42766757865937"/>
    <n v="1"/>
    <n v="2"/>
    <n v="3"/>
    <n v="5"/>
    <n v="10"/>
    <n v="15"/>
    <n v="30"/>
    <n v="2"/>
    <x v="2"/>
    <s v="Class-2"/>
    <x v="0"/>
  </r>
  <r>
    <n v="6078"/>
    <n v="46.648301886792503"/>
    <d v="2004-10-16T00:00:00"/>
    <n v="53"/>
    <n v="2472.3600000000029"/>
    <n v="0.47127222982214201"/>
    <n v="0.98033515731874199"/>
    <n v="0.84370725034199701"/>
    <n v="3"/>
    <n v="5"/>
    <n v="5"/>
    <n v="15"/>
    <n v="25"/>
    <n v="25"/>
    <n v="65"/>
    <n v="4.3333333333333304"/>
    <x v="1"/>
    <s v="Class-4"/>
    <x v="0"/>
  </r>
  <r>
    <n v="6079"/>
    <n v="0.26"/>
    <d v="2002-10-28T00:00:00"/>
    <n v="1"/>
    <n v="0.26"/>
    <n v="5.4719562243501801E-2"/>
    <n v="0"/>
    <n v="0.43040355677154502"/>
    <n v="1"/>
    <n v="1"/>
    <n v="3"/>
    <n v="5"/>
    <n v="5"/>
    <n v="15"/>
    <n v="25"/>
    <n v="1.6666666666666701"/>
    <x v="4"/>
    <s v="Class-1"/>
    <x v="0"/>
  </r>
  <r>
    <n v="608"/>
    <n v="75.58"/>
    <d v="2003-04-15T00:00:00"/>
    <n v="3"/>
    <n v="226.74"/>
    <n v="0.62055403556771305"/>
    <n v="0.49743502051983601"/>
    <n v="0.51077291381668799"/>
    <n v="4"/>
    <n v="3"/>
    <n v="3"/>
    <n v="20"/>
    <n v="15"/>
    <n v="15"/>
    <n v="50"/>
    <n v="3.3333333333333299"/>
    <x v="0"/>
    <s v="Class-3"/>
    <x v="0"/>
  </r>
  <r>
    <n v="6080"/>
    <n v="42.9"/>
    <d v="2002-11-01T00:00:00"/>
    <n v="1"/>
    <n v="42.9"/>
    <n v="0.44510943912446999"/>
    <n v="0"/>
    <n v="0.43553351573187399"/>
    <n v="3"/>
    <n v="1"/>
    <n v="3"/>
    <n v="15"/>
    <n v="5"/>
    <n v="15"/>
    <n v="35"/>
    <n v="2.3333333333333299"/>
    <x v="2"/>
    <s v="Class-2"/>
    <x v="0"/>
  </r>
  <r>
    <n v="6081"/>
    <n v="77.022000000000006"/>
    <d v="2004-06-01T00:00:00"/>
    <n v="5"/>
    <n v="385.11"/>
    <n v="0.62636798905608604"/>
    <n v="0.64261285909712695"/>
    <n v="0.69015047879616898"/>
    <n v="4"/>
    <n v="4"/>
    <n v="4"/>
    <n v="20"/>
    <n v="20"/>
    <n v="20"/>
    <n v="60"/>
    <n v="4"/>
    <x v="1"/>
    <s v="Class-4"/>
    <x v="0"/>
  </r>
  <r>
    <n v="6082"/>
    <n v="72.757999999999996"/>
    <d v="2002-10-28T00:00:00"/>
    <n v="1"/>
    <n v="72.757999999999996"/>
    <n v="0.60772913816689"/>
    <n v="0"/>
    <n v="0.43040355677154502"/>
    <n v="4"/>
    <n v="1"/>
    <n v="3"/>
    <n v="20"/>
    <n v="5"/>
    <n v="15"/>
    <n v="40"/>
    <n v="2.6666666666666701"/>
    <x v="2"/>
    <s v="Class-2"/>
    <x v="2"/>
  </r>
  <r>
    <n v="6083"/>
    <n v="11.616666666666699"/>
    <d v="2004-12-25T00:00:00"/>
    <n v="9"/>
    <n v="104.5500000000003"/>
    <n v="0.182968536251713"/>
    <n v="0.79069767441860495"/>
    <n v="0.965458276333789"/>
    <n v="1"/>
    <n v="4"/>
    <n v="5"/>
    <n v="5"/>
    <n v="20"/>
    <n v="25"/>
    <n v="50"/>
    <n v="3.3333333333333299"/>
    <x v="0"/>
    <s v="Class-3"/>
    <x v="0"/>
  </r>
  <r>
    <n v="6084"/>
    <n v="7.3"/>
    <d v="2004-04-14T00:00:00"/>
    <n v="2"/>
    <n v="14.6"/>
    <n v="0.14466484268126001"/>
    <n v="0.35294117647058798"/>
    <n v="0.66056771545827497"/>
    <n v="1"/>
    <n v="2"/>
    <n v="4"/>
    <n v="5"/>
    <n v="10"/>
    <n v="20"/>
    <n v="35"/>
    <n v="2.3333333333333299"/>
    <x v="2"/>
    <s v="Class-2"/>
    <x v="0"/>
  </r>
  <r>
    <n v="6085"/>
    <n v="144.93199999999999"/>
    <d v="2004-09-07T00:00:00"/>
    <n v="5"/>
    <n v="724.66"/>
    <n v="0.78864569083450198"/>
    <n v="0.64261285909712695"/>
    <n v="0.77547879616963"/>
    <n v="4"/>
    <n v="4"/>
    <n v="4"/>
    <n v="20"/>
    <n v="20"/>
    <n v="20"/>
    <n v="60"/>
    <n v="4"/>
    <x v="1"/>
    <s v="Class-4"/>
    <x v="0"/>
  </r>
  <r>
    <n v="6086"/>
    <n v="8.3550000000000004"/>
    <d v="2002-10-30T00:00:00"/>
    <n v="2"/>
    <n v="16.71"/>
    <n v="0.15389876880985101"/>
    <n v="0.35294117647058798"/>
    <n v="0.432968536251709"/>
    <n v="1"/>
    <n v="2"/>
    <n v="3"/>
    <n v="5"/>
    <n v="10"/>
    <n v="15"/>
    <n v="30"/>
    <n v="2"/>
    <x v="2"/>
    <s v="Class-2"/>
    <x v="0"/>
  </r>
  <r>
    <n v="6087"/>
    <n v="82.518888888888895"/>
    <d v="2004-11-23T00:00:00"/>
    <n v="9"/>
    <n v="742.67000000000007"/>
    <n v="0.64688782489740304"/>
    <n v="0.79069767441860495"/>
    <n v="0.90064979480164098"/>
    <n v="4"/>
    <n v="4"/>
    <n v="5"/>
    <n v="20"/>
    <n v="20"/>
    <n v="25"/>
    <n v="65"/>
    <n v="4.3333333333333304"/>
    <x v="1"/>
    <s v="Class-4"/>
    <x v="0"/>
  </r>
  <r>
    <n v="6088"/>
    <n v="85.34"/>
    <d v="2002-10-30T00:00:00"/>
    <n v="1"/>
    <n v="85.34"/>
    <n v="0.65697674418605001"/>
    <n v="0"/>
    <n v="0.432968536251709"/>
    <n v="4"/>
    <n v="1"/>
    <n v="3"/>
    <n v="20"/>
    <n v="5"/>
    <n v="15"/>
    <n v="40"/>
    <n v="2.6666666666666701"/>
    <x v="2"/>
    <s v="Class-2"/>
    <x v="0"/>
  </r>
  <r>
    <n v="6089"/>
    <n v="653.32500000000005"/>
    <d v="2002-11-01T00:00:00"/>
    <n v="2"/>
    <n v="1306.6500000000001"/>
    <n v="0.955198358413193"/>
    <n v="0.35294117647058798"/>
    <n v="0.43553351573187399"/>
    <n v="5"/>
    <n v="2"/>
    <n v="3"/>
    <n v="25"/>
    <n v="10"/>
    <n v="15"/>
    <n v="50"/>
    <n v="3.3333333333333299"/>
    <x v="0"/>
    <s v="Class-3"/>
    <x v="0"/>
  </r>
  <r>
    <n v="609"/>
    <n v="108.296738461538"/>
    <d v="2004-11-08T00:00:00"/>
    <n v="13"/>
    <n v="1407.8575999999939"/>
    <n v="0.71819425444597895"/>
    <n v="0.86234610123119004"/>
    <n v="0.87431600547195598"/>
    <n v="4"/>
    <n v="5"/>
    <n v="5"/>
    <n v="20"/>
    <n v="25"/>
    <n v="25"/>
    <n v="70"/>
    <n v="4.6666666666666696"/>
    <x v="1"/>
    <s v="Class-4"/>
    <x v="1"/>
  </r>
  <r>
    <n v="6090"/>
    <n v="21.08"/>
    <d v="2002-10-28T00:00:00"/>
    <n v="1"/>
    <n v="21.08"/>
    <n v="0.27667578659370901"/>
    <n v="0"/>
    <n v="0.43040355677154502"/>
    <n v="2"/>
    <n v="1"/>
    <n v="3"/>
    <n v="10"/>
    <n v="5"/>
    <n v="15"/>
    <n v="30"/>
    <n v="2"/>
    <x v="2"/>
    <s v="Class-2"/>
    <x v="0"/>
  </r>
  <r>
    <n v="6091"/>
    <n v="7.4266666666666703"/>
    <d v="2002-10-30T00:00:00"/>
    <n v="3"/>
    <n v="22.280000000000012"/>
    <n v="0.14671682626539201"/>
    <n v="0.49743502051983601"/>
    <n v="0.432968536251709"/>
    <n v="1"/>
    <n v="3"/>
    <n v="3"/>
    <n v="5"/>
    <n v="15"/>
    <n v="15"/>
    <n v="35"/>
    <n v="2.3333333333333299"/>
    <x v="2"/>
    <s v="Class-2"/>
    <x v="0"/>
  </r>
  <r>
    <n v="6092"/>
    <n v="17.260000000000002"/>
    <d v="2002-10-28T00:00:00"/>
    <n v="1"/>
    <n v="17.260000000000002"/>
    <n v="0.239911080711359"/>
    <n v="0"/>
    <n v="0.43040355677154502"/>
    <n v="2"/>
    <n v="1"/>
    <n v="3"/>
    <n v="10"/>
    <n v="5"/>
    <n v="15"/>
    <n v="30"/>
    <n v="2"/>
    <x v="2"/>
    <s v="Class-2"/>
    <x v="0"/>
  </r>
  <r>
    <n v="6093"/>
    <n v="24.792000000000002"/>
    <d v="2002-11-06T00:00:00"/>
    <n v="2"/>
    <n v="49.584000000000003"/>
    <n v="0.30916552667578501"/>
    <n v="0.35294117647058798"/>
    <n v="0.44134746922024598"/>
    <n v="2"/>
    <n v="2"/>
    <n v="3"/>
    <n v="10"/>
    <n v="10"/>
    <n v="15"/>
    <n v="35"/>
    <n v="2.3333333333333299"/>
    <x v="2"/>
    <s v="Class-2"/>
    <x v="1"/>
  </r>
  <r>
    <n v="6095"/>
    <n v="47.573999999999998"/>
    <d v="2002-11-02T00:00:00"/>
    <n v="3"/>
    <n v="142.72199999999998"/>
    <n v="0.47674418604649099"/>
    <n v="0.49743502051983601"/>
    <n v="0.43673050615594999"/>
    <n v="3"/>
    <n v="3"/>
    <n v="3"/>
    <n v="15"/>
    <n v="15"/>
    <n v="15"/>
    <n v="45"/>
    <n v="3"/>
    <x v="0"/>
    <s v="Class-3"/>
    <x v="1"/>
  </r>
  <r>
    <n v="6097"/>
    <n v="140"/>
    <d v="2002-10-30T00:00:00"/>
    <n v="1"/>
    <n v="140"/>
    <n v="0.78163474692205204"/>
    <n v="0"/>
    <n v="0.432968536251709"/>
    <n v="4"/>
    <n v="1"/>
    <n v="3"/>
    <n v="20"/>
    <n v="5"/>
    <n v="15"/>
    <n v="40"/>
    <n v="2.6666666666666701"/>
    <x v="2"/>
    <s v="Class-2"/>
    <x v="0"/>
  </r>
  <r>
    <n v="6098"/>
    <n v="17.989999999999998"/>
    <d v="2002-10-29T00:00:00"/>
    <n v="1"/>
    <n v="17.989999999999998"/>
    <n v="0.25085499316005899"/>
    <n v="0"/>
    <n v="0.43194254445964397"/>
    <n v="2"/>
    <n v="1"/>
    <n v="3"/>
    <n v="10"/>
    <n v="5"/>
    <n v="15"/>
    <n v="30"/>
    <n v="2"/>
    <x v="2"/>
    <s v="Class-2"/>
    <x v="0"/>
  </r>
  <r>
    <n v="6099"/>
    <n v="53.23"/>
    <d v="2002-10-29T00:00:00"/>
    <n v="1"/>
    <n v="53.23"/>
    <n v="0.508378932968514"/>
    <n v="0"/>
    <n v="0.43194254445964397"/>
    <n v="3"/>
    <n v="1"/>
    <n v="3"/>
    <n v="15"/>
    <n v="5"/>
    <n v="15"/>
    <n v="35"/>
    <n v="2.3333333333333299"/>
    <x v="2"/>
    <s v="Class-2"/>
    <x v="0"/>
  </r>
  <r>
    <n v="61"/>
    <n v="-5.5274999999999999"/>
    <d v="2004-05-29T00:00:00"/>
    <n v="4"/>
    <n v="-22.11"/>
    <n v="4.0697674418604397E-2"/>
    <n v="0.581395348837209"/>
    <n v="0.68741450068399301"/>
    <n v="1"/>
    <n v="3"/>
    <n v="4"/>
    <n v="5"/>
    <n v="15"/>
    <n v="20"/>
    <n v="40"/>
    <n v="2.6666666666666701"/>
    <x v="2"/>
    <s v="Class-2"/>
    <x v="0"/>
  </r>
  <r>
    <n v="6100"/>
    <n v="162.44810000000001"/>
    <d v="2004-10-31T00:00:00"/>
    <n v="4"/>
    <n v="649.79240000000004"/>
    <n v="0.81053351573190702"/>
    <n v="0.581395348837209"/>
    <n v="0.86474008207934305"/>
    <n v="5"/>
    <n v="3"/>
    <n v="5"/>
    <n v="25"/>
    <n v="15"/>
    <n v="25"/>
    <n v="65"/>
    <n v="4.3333333333333304"/>
    <x v="1"/>
    <s v="Class-4"/>
    <x v="0"/>
  </r>
  <r>
    <n v="6101"/>
    <n v="35.26"/>
    <d v="2002-10-30T00:00:00"/>
    <n v="1"/>
    <n v="35.26"/>
    <n v="0.39945280437755298"/>
    <n v="0"/>
    <n v="0.432968536251709"/>
    <n v="2"/>
    <n v="1"/>
    <n v="3"/>
    <n v="10"/>
    <n v="5"/>
    <n v="15"/>
    <n v="30"/>
    <n v="2"/>
    <x v="2"/>
    <s v="Class-2"/>
    <x v="0"/>
  </r>
  <r>
    <n v="6102"/>
    <n v="37.761428571428603"/>
    <d v="2004-10-06T00:00:00"/>
    <n v="7"/>
    <n v="264.33000000000021"/>
    <n v="0.41227770177837297"/>
    <n v="0.73204514363885098"/>
    <n v="0.83173734610123096"/>
    <n v="3"/>
    <n v="4"/>
    <n v="5"/>
    <n v="15"/>
    <n v="20"/>
    <n v="25"/>
    <n v="60"/>
    <n v="4"/>
    <x v="1"/>
    <s v="Class-4"/>
    <x v="0"/>
  </r>
  <r>
    <n v="6103"/>
    <n v="17.399999999999999"/>
    <d v="2004-09-27T00:00:00"/>
    <n v="3"/>
    <n v="52.199999999999996"/>
    <n v="0.24162106703146799"/>
    <n v="0.49743502051983601"/>
    <n v="0.82113543091655194"/>
    <n v="2"/>
    <n v="3"/>
    <n v="5"/>
    <n v="10"/>
    <n v="15"/>
    <n v="25"/>
    <n v="50"/>
    <n v="3.3333333333333299"/>
    <x v="0"/>
    <s v="Class-3"/>
    <x v="0"/>
  </r>
  <r>
    <n v="6104"/>
    <n v="7.8250000000000002"/>
    <d v="2004-06-14T00:00:00"/>
    <n v="4"/>
    <n v="31.3"/>
    <n v="0.14996580027359999"/>
    <n v="0.581395348837209"/>
    <n v="0.69699042407660605"/>
    <n v="1"/>
    <n v="3"/>
    <n v="4"/>
    <n v="5"/>
    <n v="15"/>
    <n v="20"/>
    <n v="40"/>
    <n v="2.6666666666666701"/>
    <x v="2"/>
    <s v="Class-2"/>
    <x v="0"/>
  </r>
  <r>
    <n v="6105"/>
    <n v="-43.701000000000001"/>
    <d v="2002-11-07T00:00:00"/>
    <n v="2"/>
    <n v="-87.402000000000001"/>
    <n v="2.4110807113542999E-2"/>
    <n v="0.35294117647058798"/>
    <n v="0.44220246238029998"/>
    <n v="1"/>
    <n v="2"/>
    <n v="3"/>
    <n v="5"/>
    <n v="10"/>
    <n v="15"/>
    <n v="30"/>
    <n v="2"/>
    <x v="2"/>
    <s v="Class-2"/>
    <x v="1"/>
  </r>
  <r>
    <n v="6107"/>
    <n v="11.303333333333301"/>
    <d v="2002-11-03T00:00:00"/>
    <n v="3"/>
    <n v="33.909999999999904"/>
    <n v="0.18057455540355899"/>
    <n v="0.49743502051983601"/>
    <n v="0.43809849521203797"/>
    <n v="1"/>
    <n v="3"/>
    <n v="3"/>
    <n v="5"/>
    <n v="15"/>
    <n v="15"/>
    <n v="35"/>
    <n v="2.3333333333333299"/>
    <x v="2"/>
    <s v="Class-2"/>
    <x v="0"/>
  </r>
  <r>
    <n v="6108"/>
    <n v="152.01859999999999"/>
    <d v="2002-11-04T00:00:00"/>
    <n v="2"/>
    <n v="304.03719999999998"/>
    <n v="0.79856361149113797"/>
    <n v="0.35294117647058798"/>
    <n v="0.43929548563611398"/>
    <n v="4"/>
    <n v="2"/>
    <n v="3"/>
    <n v="20"/>
    <n v="10"/>
    <n v="15"/>
    <n v="45"/>
    <n v="3"/>
    <x v="0"/>
    <s v="Class-3"/>
    <x v="1"/>
  </r>
  <r>
    <n v="611"/>
    <n v="281.81606249999999"/>
    <d v="2004-11-17T00:00:00"/>
    <n v="8"/>
    <n v="2254.5284999999999"/>
    <n v="0.89380984952125198"/>
    <n v="0.76333789329685398"/>
    <n v="0.88970588235294101"/>
    <n v="5"/>
    <n v="4"/>
    <n v="5"/>
    <n v="25"/>
    <n v="20"/>
    <n v="25"/>
    <n v="70"/>
    <n v="4.6666666666666696"/>
    <x v="1"/>
    <s v="Class-4"/>
    <x v="0"/>
  </r>
  <r>
    <n v="6110"/>
    <n v="13.98"/>
    <d v="2002-11-03T00:00:00"/>
    <n v="1"/>
    <n v="13.98"/>
    <n v="0.20571135430916901"/>
    <n v="0"/>
    <n v="0.43809849521203797"/>
    <n v="2"/>
    <n v="1"/>
    <n v="3"/>
    <n v="10"/>
    <n v="5"/>
    <n v="15"/>
    <n v="30"/>
    <n v="2"/>
    <x v="2"/>
    <s v="Class-2"/>
    <x v="0"/>
  </r>
  <r>
    <n v="6111"/>
    <n v="367.6"/>
    <d v="2002-11-03T00:00:00"/>
    <n v="1"/>
    <n v="367.6"/>
    <n v="0.91757865937077798"/>
    <n v="0"/>
    <n v="0.43809849521203797"/>
    <n v="5"/>
    <n v="1"/>
    <n v="3"/>
    <n v="25"/>
    <n v="5"/>
    <n v="15"/>
    <n v="45"/>
    <n v="3"/>
    <x v="0"/>
    <s v="Class-3"/>
    <x v="0"/>
  </r>
  <r>
    <n v="6112"/>
    <n v="9.3940000000000001"/>
    <d v="2004-09-15T00:00:00"/>
    <n v="5"/>
    <n v="46.97"/>
    <n v="0.16227770177838799"/>
    <n v="0.64261285909712695"/>
    <n v="0.78847469220246202"/>
    <n v="1"/>
    <n v="4"/>
    <n v="4"/>
    <n v="5"/>
    <n v="20"/>
    <n v="20"/>
    <n v="45"/>
    <n v="3"/>
    <x v="0"/>
    <s v="Class-3"/>
    <x v="0"/>
  </r>
  <r>
    <n v="6113"/>
    <n v="4.8833333333333302"/>
    <d v="2002-11-03T00:00:00"/>
    <n v="3"/>
    <n v="14.649999999999991"/>
    <n v="0.116963064295486"/>
    <n v="0.49743502051983601"/>
    <n v="0.43809849521203797"/>
    <n v="1"/>
    <n v="3"/>
    <n v="3"/>
    <n v="5"/>
    <n v="15"/>
    <n v="15"/>
    <n v="35"/>
    <n v="2.3333333333333299"/>
    <x v="2"/>
    <s v="Class-2"/>
    <x v="0"/>
  </r>
  <r>
    <n v="6114"/>
    <n v="0.36"/>
    <d v="2002-11-02T00:00:00"/>
    <n v="1"/>
    <n v="0.36"/>
    <n v="5.59165526675783E-2"/>
    <n v="0"/>
    <n v="0.43673050615594999"/>
    <n v="1"/>
    <n v="1"/>
    <n v="3"/>
    <n v="5"/>
    <n v="5"/>
    <n v="15"/>
    <n v="25"/>
    <n v="1.6666666666666701"/>
    <x v="4"/>
    <s v="Class-1"/>
    <x v="0"/>
  </r>
  <r>
    <n v="6115"/>
    <n v="18.408333333333299"/>
    <d v="2004-08-07T00:00:00"/>
    <n v="6"/>
    <n v="110.44999999999979"/>
    <n v="0.253248974008212"/>
    <n v="0.68946648426812596"/>
    <n v="0.74230506155950704"/>
    <n v="2"/>
    <n v="4"/>
    <n v="4"/>
    <n v="10"/>
    <n v="20"/>
    <n v="20"/>
    <n v="50"/>
    <n v="3.3333333333333299"/>
    <x v="0"/>
    <s v="Class-3"/>
    <x v="0"/>
  </r>
  <r>
    <n v="6116"/>
    <n v="11.73"/>
    <d v="2002-11-05T00:00:00"/>
    <n v="1"/>
    <n v="11.73"/>
    <n v="0.18433652530780001"/>
    <n v="0"/>
    <n v="0.44049247606019098"/>
    <n v="1"/>
    <n v="1"/>
    <n v="3"/>
    <n v="5"/>
    <n v="5"/>
    <n v="15"/>
    <n v="25"/>
    <n v="1.6666666666666701"/>
    <x v="4"/>
    <s v="Class-1"/>
    <x v="0"/>
  </r>
  <r>
    <n v="6117"/>
    <n v="233.506"/>
    <d v="2004-11-14T00:00:00"/>
    <n v="10"/>
    <n v="2335.06"/>
    <n v="0.867305061559551"/>
    <n v="0.81549247606019204"/>
    <n v="0.88354993160054696"/>
    <n v="5"/>
    <n v="5"/>
    <n v="5"/>
    <n v="25"/>
    <n v="25"/>
    <n v="25"/>
    <n v="75"/>
    <n v="5"/>
    <x v="3"/>
    <s v="Class-5"/>
    <x v="0"/>
  </r>
  <r>
    <n v="6118"/>
    <n v="4.91"/>
    <d v="2002-11-04T00:00:00"/>
    <n v="2"/>
    <n v="9.82"/>
    <n v="0.11713406292749701"/>
    <n v="0.35294117647058798"/>
    <n v="0.43929548563611398"/>
    <n v="1"/>
    <n v="2"/>
    <n v="3"/>
    <n v="5"/>
    <n v="10"/>
    <n v="15"/>
    <n v="30"/>
    <n v="2"/>
    <x v="2"/>
    <s v="Class-2"/>
    <x v="0"/>
  </r>
  <r>
    <n v="6119"/>
    <n v="46.1"/>
    <d v="2002-11-04T00:00:00"/>
    <n v="1"/>
    <n v="46.1"/>
    <n v="0.46751025991790202"/>
    <n v="0"/>
    <n v="0.43929548563611398"/>
    <n v="3"/>
    <n v="1"/>
    <n v="3"/>
    <n v="15"/>
    <n v="5"/>
    <n v="15"/>
    <n v="35"/>
    <n v="2.3333333333333299"/>
    <x v="2"/>
    <s v="Class-2"/>
    <x v="0"/>
  </r>
  <r>
    <n v="612"/>
    <n v="73.8333333333333"/>
    <d v="2002-08-18T00:00:00"/>
    <n v="3"/>
    <n v="221.49999999999989"/>
    <n v="0.61166210670314203"/>
    <n v="0.49743502051983601"/>
    <n v="0.32352941176470601"/>
    <n v="4"/>
    <n v="3"/>
    <n v="2"/>
    <n v="20"/>
    <n v="15"/>
    <n v="10"/>
    <n v="45"/>
    <n v="3"/>
    <x v="0"/>
    <s v="Class-3"/>
    <x v="0"/>
  </r>
  <r>
    <n v="6120"/>
    <n v="58.825000000000003"/>
    <d v="2002-11-05T00:00:00"/>
    <n v="2"/>
    <n v="117.65"/>
    <n v="0.54257865937070904"/>
    <n v="0.35294117647058798"/>
    <n v="0.44049247606019098"/>
    <n v="3"/>
    <n v="2"/>
    <n v="3"/>
    <n v="15"/>
    <n v="10"/>
    <n v="15"/>
    <n v="40"/>
    <n v="2.6666666666666701"/>
    <x v="2"/>
    <s v="Class-2"/>
    <x v="0"/>
  </r>
  <r>
    <n v="6121"/>
    <n v="63.35125"/>
    <d v="2004-03-31T00:00:00"/>
    <n v="8"/>
    <n v="506.81"/>
    <n v="0.56651846785224502"/>
    <n v="0.76333789329685398"/>
    <n v="0.65270177838577204"/>
    <n v="3"/>
    <n v="4"/>
    <n v="4"/>
    <n v="15"/>
    <n v="20"/>
    <n v="20"/>
    <n v="55"/>
    <n v="3.6666666666666701"/>
    <x v="0"/>
    <s v="Class-3"/>
    <x v="0"/>
  </r>
  <r>
    <n v="6122"/>
    <n v="12.935663716814201"/>
    <d v="2004-12-29T00:00:00"/>
    <n v="226"/>
    <n v="2923.4600000000096"/>
    <n v="0.19442544459644601"/>
    <n v="0.99846101231190298"/>
    <n v="0.97691518467852201"/>
    <n v="1"/>
    <n v="5"/>
    <n v="5"/>
    <n v="5"/>
    <n v="25"/>
    <n v="25"/>
    <n v="55"/>
    <n v="3.6666666666666701"/>
    <x v="0"/>
    <s v="Class-3"/>
    <x v="0"/>
  </r>
  <r>
    <n v="6123"/>
    <n v="237.525714285714"/>
    <d v="2004-08-19T00:00:00"/>
    <n v="7"/>
    <n v="1662.679999999998"/>
    <n v="0.86987004103971599"/>
    <n v="0.73204514363885098"/>
    <n v="0.75324897400820701"/>
    <n v="5"/>
    <n v="4"/>
    <n v="4"/>
    <n v="25"/>
    <n v="20"/>
    <n v="20"/>
    <n v="65"/>
    <n v="4.3333333333333304"/>
    <x v="1"/>
    <s v="Class-4"/>
    <x v="0"/>
  </r>
  <r>
    <n v="6124"/>
    <n v="34.3183333333333"/>
    <d v="2003-04-17T00:00:00"/>
    <n v="6"/>
    <n v="205.9099999999998"/>
    <n v="0.389876880984941"/>
    <n v="0.68946648426812596"/>
    <n v="0.51128590971272103"/>
    <n v="2"/>
    <n v="4"/>
    <n v="3"/>
    <n v="10"/>
    <n v="20"/>
    <n v="15"/>
    <n v="45"/>
    <n v="3"/>
    <x v="0"/>
    <s v="Class-3"/>
    <x v="0"/>
  </r>
  <r>
    <n v="6125"/>
    <n v="724.27200000000005"/>
    <d v="2004-10-06T00:00:00"/>
    <n v="7"/>
    <n v="5069.9040000000005"/>
    <n v="0.95981532147748905"/>
    <n v="0.73204514363885098"/>
    <n v="0.83173734610123096"/>
    <n v="5"/>
    <n v="4"/>
    <n v="5"/>
    <n v="25"/>
    <n v="20"/>
    <n v="25"/>
    <n v="70"/>
    <n v="4.6666666666666696"/>
    <x v="1"/>
    <s v="Class-4"/>
    <x v="1"/>
  </r>
  <r>
    <n v="6127"/>
    <n v="491.3"/>
    <d v="2003-07-15T00:00:00"/>
    <n v="3"/>
    <n v="1473.9"/>
    <n v="0.94117647058829301"/>
    <n v="0.49743502051983601"/>
    <n v="0.53796169630642898"/>
    <n v="5"/>
    <n v="3"/>
    <n v="3"/>
    <n v="25"/>
    <n v="15"/>
    <n v="15"/>
    <n v="55"/>
    <n v="3.6666666666666701"/>
    <x v="0"/>
    <s v="Class-3"/>
    <x v="0"/>
  </r>
  <r>
    <n v="6128"/>
    <n v="15.17"/>
    <d v="2002-11-07T00:00:00"/>
    <n v="1"/>
    <n v="15.17"/>
    <n v="0.21597127222982601"/>
    <n v="0"/>
    <n v="0.44220246238029998"/>
    <n v="2"/>
    <n v="1"/>
    <n v="3"/>
    <n v="10"/>
    <n v="5"/>
    <n v="15"/>
    <n v="30"/>
    <n v="2"/>
    <x v="2"/>
    <s v="Class-2"/>
    <x v="0"/>
  </r>
  <r>
    <n v="6129"/>
    <n v="23.916"/>
    <d v="2003-06-17T00:00:00"/>
    <n v="5"/>
    <n v="119.58"/>
    <n v="0.29941860465116199"/>
    <n v="0.64261285909712695"/>
    <n v="0.52667578659370595"/>
    <n v="2"/>
    <n v="4"/>
    <n v="3"/>
    <n v="10"/>
    <n v="20"/>
    <n v="15"/>
    <n v="45"/>
    <n v="3"/>
    <x v="0"/>
    <s v="Class-3"/>
    <x v="0"/>
  </r>
  <r>
    <n v="613"/>
    <n v="45.445999999999998"/>
    <d v="2002-06-09T00:00:00"/>
    <n v="1"/>
    <n v="45.445999999999998"/>
    <n v="0.463064295485618"/>
    <n v="0"/>
    <n v="0.20177838577291399"/>
    <n v="3"/>
    <n v="1"/>
    <n v="2"/>
    <n v="15"/>
    <n v="5"/>
    <n v="10"/>
    <n v="30"/>
    <n v="2"/>
    <x v="2"/>
    <s v="Class-2"/>
    <x v="2"/>
  </r>
  <r>
    <n v="6130"/>
    <n v="14.82"/>
    <d v="2002-11-04T00:00:00"/>
    <n v="1"/>
    <n v="14.82"/>
    <n v="0.21289329685362901"/>
    <n v="0"/>
    <n v="0.43929548563611398"/>
    <n v="2"/>
    <n v="1"/>
    <n v="3"/>
    <n v="10"/>
    <n v="5"/>
    <n v="15"/>
    <n v="30"/>
    <n v="2"/>
    <x v="2"/>
    <s v="Class-2"/>
    <x v="0"/>
  </r>
  <r>
    <n v="6131"/>
    <n v="7.7"/>
    <d v="2002-11-05T00:00:00"/>
    <n v="1"/>
    <n v="7.7"/>
    <n v="0.14911080711354499"/>
    <n v="0"/>
    <n v="0.44049247606019098"/>
    <n v="1"/>
    <n v="1"/>
    <n v="3"/>
    <n v="5"/>
    <n v="5"/>
    <n v="15"/>
    <n v="25"/>
    <n v="1.6666666666666701"/>
    <x v="4"/>
    <s v="Class-1"/>
    <x v="0"/>
  </r>
  <r>
    <n v="6132"/>
    <n v="16.82"/>
    <d v="2002-11-06T00:00:00"/>
    <n v="1"/>
    <n v="16.82"/>
    <n v="0.23546511627907399"/>
    <n v="0"/>
    <n v="0.44134746922024598"/>
    <n v="2"/>
    <n v="1"/>
    <n v="3"/>
    <n v="10"/>
    <n v="5"/>
    <n v="15"/>
    <n v="30"/>
    <n v="2"/>
    <x v="2"/>
    <s v="Class-2"/>
    <x v="0"/>
  </r>
  <r>
    <n v="6133"/>
    <n v="77.274000000000001"/>
    <d v="2004-11-03T00:00:00"/>
    <n v="5"/>
    <n v="386.37"/>
    <n v="0.62670998632010799"/>
    <n v="0.64261285909712695"/>
    <n v="0.86833105335157301"/>
    <n v="4"/>
    <n v="4"/>
    <n v="5"/>
    <n v="20"/>
    <n v="20"/>
    <n v="25"/>
    <n v="65"/>
    <n v="4.3333333333333304"/>
    <x v="1"/>
    <s v="Class-4"/>
    <x v="0"/>
  </r>
  <r>
    <n v="6134"/>
    <n v="90.39"/>
    <d v="2004-04-17T00:00:00"/>
    <n v="6"/>
    <n v="542.34"/>
    <n v="0.675957592339269"/>
    <n v="0.68946648426812596"/>
    <n v="0.66227770177838496"/>
    <n v="4"/>
    <n v="4"/>
    <n v="4"/>
    <n v="20"/>
    <n v="20"/>
    <n v="20"/>
    <n v="60"/>
    <n v="4"/>
    <x v="1"/>
    <s v="Class-4"/>
    <x v="1"/>
  </r>
  <r>
    <n v="6136"/>
    <n v="164.71"/>
    <d v="2002-11-10T00:00:00"/>
    <n v="1"/>
    <n v="164.71"/>
    <n v="0.81275649794804905"/>
    <n v="0"/>
    <n v="0.44664842681258499"/>
    <n v="5"/>
    <n v="1"/>
    <n v="3"/>
    <n v="25"/>
    <n v="5"/>
    <n v="15"/>
    <n v="45"/>
    <n v="3"/>
    <x v="0"/>
    <s v="Class-3"/>
    <x v="0"/>
  </r>
  <r>
    <n v="6137"/>
    <n v="18.2633333333333"/>
    <d v="2004-09-16T00:00:00"/>
    <n v="3"/>
    <n v="54.7899999999999"/>
    <n v="0.25239398084815701"/>
    <n v="0.49743502051983601"/>
    <n v="0.79873461012311797"/>
    <n v="2"/>
    <n v="3"/>
    <n v="4"/>
    <n v="10"/>
    <n v="15"/>
    <n v="20"/>
    <n v="45"/>
    <n v="3"/>
    <x v="0"/>
    <s v="Class-3"/>
    <x v="0"/>
  </r>
  <r>
    <n v="6138"/>
    <n v="400.816666666667"/>
    <d v="2004-03-16T00:00:00"/>
    <n v="3"/>
    <n v="1202.450000000001"/>
    <n v="0.92458960328322803"/>
    <n v="0.49743502051983601"/>
    <n v="0.64295485636114802"/>
    <n v="5"/>
    <n v="3"/>
    <n v="4"/>
    <n v="25"/>
    <n v="15"/>
    <n v="20"/>
    <n v="60"/>
    <n v="4"/>
    <x v="1"/>
    <s v="Class-4"/>
    <x v="0"/>
  </r>
  <r>
    <n v="6139"/>
    <n v="42.91"/>
    <d v="2002-11-08T00:00:00"/>
    <n v="2"/>
    <n v="85.82"/>
    <n v="0.44528043775648102"/>
    <n v="0.35294117647058798"/>
    <n v="0.44357045143638801"/>
    <n v="3"/>
    <n v="2"/>
    <n v="3"/>
    <n v="15"/>
    <n v="10"/>
    <n v="15"/>
    <n v="40"/>
    <n v="2.6666666666666701"/>
    <x v="2"/>
    <s v="Class-2"/>
    <x v="0"/>
  </r>
  <r>
    <n v="614"/>
    <n v="6.78571428571429"/>
    <d v="2004-09-14T00:00:00"/>
    <n v="7"/>
    <n v="47.500000000000028"/>
    <n v="0.13919288645691"/>
    <n v="0.73204514363885098"/>
    <n v="0.78317373461012196"/>
    <n v="1"/>
    <n v="4"/>
    <n v="4"/>
    <n v="5"/>
    <n v="20"/>
    <n v="20"/>
    <n v="45"/>
    <n v="3"/>
    <x v="0"/>
    <s v="Class-3"/>
    <x v="0"/>
  </r>
  <r>
    <n v="6140"/>
    <n v="66.861333333333306"/>
    <d v="2002-11-11T00:00:00"/>
    <n v="3"/>
    <n v="200.58399999999992"/>
    <n v="0.58378932968535302"/>
    <n v="0.49743502051983601"/>
    <n v="0.44801641586867202"/>
    <n v="3"/>
    <n v="3"/>
    <n v="3"/>
    <n v="15"/>
    <n v="15"/>
    <n v="15"/>
    <n v="45"/>
    <n v="3"/>
    <x v="0"/>
    <s v="Class-3"/>
    <x v="1"/>
  </r>
  <r>
    <n v="6142"/>
    <n v="298.13"/>
    <d v="2002-11-08T00:00:00"/>
    <n v="1"/>
    <n v="298.13"/>
    <n v="0.89911080711359304"/>
    <n v="0"/>
    <n v="0.44357045143638801"/>
    <n v="5"/>
    <n v="1"/>
    <n v="3"/>
    <n v="25"/>
    <n v="5"/>
    <n v="15"/>
    <n v="45"/>
    <n v="3"/>
    <x v="0"/>
    <s v="Class-3"/>
    <x v="0"/>
  </r>
  <r>
    <n v="6143"/>
    <n v="84.674999999999997"/>
    <d v="2003-11-09T00:00:00"/>
    <n v="4"/>
    <n v="338.7"/>
    <n v="0.65424076607387505"/>
    <n v="0.581395348837209"/>
    <n v="0.58173734610122996"/>
    <n v="4"/>
    <n v="3"/>
    <n v="3"/>
    <n v="20"/>
    <n v="15"/>
    <n v="15"/>
    <n v="50"/>
    <n v="3.3333333333333299"/>
    <x v="0"/>
    <s v="Class-3"/>
    <x v="0"/>
  </r>
  <r>
    <n v="6144"/>
    <n v="88.751999999999995"/>
    <d v="2002-11-12T00:00:00"/>
    <n v="2"/>
    <n v="177.50399999999999"/>
    <n v="0.66928864569084001"/>
    <n v="0.35294117647058798"/>
    <n v="0.45006839945280402"/>
    <n v="4"/>
    <n v="2"/>
    <n v="3"/>
    <n v="20"/>
    <n v="10"/>
    <n v="15"/>
    <n v="45"/>
    <n v="3"/>
    <x v="0"/>
    <s v="Class-3"/>
    <x v="1"/>
  </r>
  <r>
    <n v="6146"/>
    <n v="138.35"/>
    <d v="2002-11-09T00:00:00"/>
    <n v="1"/>
    <n v="138.35"/>
    <n v="0.77838577291384303"/>
    <n v="0"/>
    <n v="0.44459644322845399"/>
    <n v="4"/>
    <n v="1"/>
    <n v="3"/>
    <n v="20"/>
    <n v="5"/>
    <n v="15"/>
    <n v="40"/>
    <n v="2.6666666666666701"/>
    <x v="2"/>
    <s v="Class-2"/>
    <x v="0"/>
  </r>
  <r>
    <n v="6147"/>
    <n v="60.354999999999997"/>
    <d v="2003-11-23T00:00:00"/>
    <n v="2"/>
    <n v="120.71"/>
    <n v="0.55112859097125699"/>
    <n v="0.35294117647058798"/>
    <n v="0.58686730506155804"/>
    <n v="3"/>
    <n v="2"/>
    <n v="3"/>
    <n v="15"/>
    <n v="10"/>
    <n v="15"/>
    <n v="40"/>
    <n v="2.6666666666666701"/>
    <x v="2"/>
    <s v="Class-2"/>
    <x v="0"/>
  </r>
  <r>
    <n v="6148"/>
    <n v="54.942999999999998"/>
    <d v="2002-11-11T00:00:00"/>
    <n v="2"/>
    <n v="109.886"/>
    <n v="0.51744186046509599"/>
    <n v="0.35294117647058798"/>
    <n v="0.44801641586867202"/>
    <n v="3"/>
    <n v="2"/>
    <n v="3"/>
    <n v="15"/>
    <n v="10"/>
    <n v="15"/>
    <n v="40"/>
    <n v="2.6666666666666701"/>
    <x v="2"/>
    <s v="Class-2"/>
    <x v="1"/>
  </r>
  <r>
    <n v="615"/>
    <n v="24.0126666666667"/>
    <d v="2002-11-25T00:00:00"/>
    <n v="3"/>
    <n v="72.038000000000096"/>
    <n v="0.30335157318741302"/>
    <n v="0.49743502051983601"/>
    <n v="0.46289329685362501"/>
    <n v="2"/>
    <n v="3"/>
    <n v="3"/>
    <n v="10"/>
    <n v="15"/>
    <n v="15"/>
    <n v="40"/>
    <n v="2.6666666666666701"/>
    <x v="2"/>
    <s v="Class-2"/>
    <x v="1"/>
  </r>
  <r>
    <n v="6150"/>
    <n v="113.160833333333"/>
    <d v="2004-12-15T00:00:00"/>
    <n v="12"/>
    <n v="1357.929999999996"/>
    <n v="0.73238714090289003"/>
    <n v="0.85020519835841302"/>
    <n v="0.94459644322845404"/>
    <n v="4"/>
    <n v="5"/>
    <n v="5"/>
    <n v="20"/>
    <n v="25"/>
    <n v="25"/>
    <n v="70"/>
    <n v="4.6666666666666696"/>
    <x v="1"/>
    <s v="Class-4"/>
    <x v="0"/>
  </r>
  <r>
    <n v="6151"/>
    <n v="80.745000000000005"/>
    <d v="2002-11-11T00:00:00"/>
    <n v="2"/>
    <n v="161.49"/>
    <n v="0.64090287277701896"/>
    <n v="0.35294117647058798"/>
    <n v="0.44801641586867202"/>
    <n v="4"/>
    <n v="2"/>
    <n v="3"/>
    <n v="20"/>
    <n v="10"/>
    <n v="15"/>
    <n v="45"/>
    <n v="3"/>
    <x v="0"/>
    <s v="Class-3"/>
    <x v="0"/>
  </r>
  <r>
    <n v="6152"/>
    <n v="27.86"/>
    <d v="2003-05-17T00:00:00"/>
    <n v="4"/>
    <n v="111.44"/>
    <n v="0.33327633378932497"/>
    <n v="0.581395348837209"/>
    <n v="0.51898084815321399"/>
    <n v="2"/>
    <n v="3"/>
    <n v="3"/>
    <n v="10"/>
    <n v="15"/>
    <n v="15"/>
    <n v="40"/>
    <n v="2.6666666666666701"/>
    <x v="2"/>
    <s v="Class-2"/>
    <x v="0"/>
  </r>
  <r>
    <n v="6153"/>
    <n v="123.41"/>
    <d v="2002-11-10T00:00:00"/>
    <n v="1"/>
    <n v="123.41"/>
    <n v="0.75393296853627301"/>
    <n v="0"/>
    <n v="0.44664842681258499"/>
    <n v="4"/>
    <n v="1"/>
    <n v="3"/>
    <n v="20"/>
    <n v="5"/>
    <n v="15"/>
    <n v="40"/>
    <n v="2.6666666666666701"/>
    <x v="2"/>
    <s v="Class-2"/>
    <x v="0"/>
  </r>
  <r>
    <n v="6154"/>
    <n v="34.683999999999997"/>
    <d v="2002-11-10T00:00:00"/>
    <n v="2"/>
    <n v="69.367999999999995"/>
    <n v="0.391928864569073"/>
    <n v="0.35294117647058798"/>
    <n v="0.44664842681258499"/>
    <n v="2"/>
    <n v="2"/>
    <n v="3"/>
    <n v="10"/>
    <n v="10"/>
    <n v="15"/>
    <n v="35"/>
    <n v="2.3333333333333299"/>
    <x v="2"/>
    <s v="Class-2"/>
    <x v="1"/>
  </r>
  <r>
    <n v="6156"/>
    <n v="24.586666666666702"/>
    <d v="2003-06-18T00:00:00"/>
    <n v="3"/>
    <n v="73.760000000000105"/>
    <n v="0.306771545827632"/>
    <n v="0.49743502051983601"/>
    <n v="0.52718878248973899"/>
    <n v="2"/>
    <n v="3"/>
    <n v="3"/>
    <n v="10"/>
    <n v="15"/>
    <n v="15"/>
    <n v="40"/>
    <n v="2.6666666666666701"/>
    <x v="2"/>
    <s v="Class-2"/>
    <x v="0"/>
  </r>
  <r>
    <n v="6157"/>
    <n v="10.033333333333299"/>
    <d v="2004-09-15T00:00:00"/>
    <n v="6"/>
    <n v="60.199999999999797"/>
    <n v="0.167578659370727"/>
    <n v="0.68946648426812596"/>
    <n v="0.78847469220246202"/>
    <n v="1"/>
    <n v="4"/>
    <n v="4"/>
    <n v="5"/>
    <n v="20"/>
    <n v="20"/>
    <n v="45"/>
    <n v="3"/>
    <x v="0"/>
    <s v="Class-3"/>
    <x v="0"/>
  </r>
  <r>
    <n v="6158"/>
    <n v="7.02"/>
    <d v="2004-05-08T00:00:00"/>
    <n v="2"/>
    <n v="14.04"/>
    <n v="0.142270861833107"/>
    <n v="0.35294117647058798"/>
    <n v="0.67544459644322696"/>
    <n v="1"/>
    <n v="2"/>
    <n v="4"/>
    <n v="5"/>
    <n v="10"/>
    <n v="20"/>
    <n v="35"/>
    <n v="2.3333333333333299"/>
    <x v="2"/>
    <s v="Class-2"/>
    <x v="0"/>
  </r>
  <r>
    <n v="6159"/>
    <n v="1130.2874999999999"/>
    <d v="2004-08-06T00:00:00"/>
    <n v="4"/>
    <n v="4521.1499999999996"/>
    <n v="0.97759917920663097"/>
    <n v="0.581395348837209"/>
    <n v="0.740937072503419"/>
    <n v="5"/>
    <n v="3"/>
    <n v="4"/>
    <n v="25"/>
    <n v="15"/>
    <n v="20"/>
    <n v="60"/>
    <n v="4"/>
    <x v="1"/>
    <s v="Class-4"/>
    <x v="0"/>
  </r>
  <r>
    <n v="6160"/>
    <n v="131"/>
    <d v="2002-11-11T00:00:00"/>
    <n v="1"/>
    <n v="131"/>
    <n v="0.76778385772916302"/>
    <n v="0"/>
    <n v="0.44801641586867202"/>
    <n v="4"/>
    <n v="1"/>
    <n v="3"/>
    <n v="20"/>
    <n v="5"/>
    <n v="15"/>
    <n v="40"/>
    <n v="2.6666666666666701"/>
    <x v="2"/>
    <s v="Class-2"/>
    <x v="0"/>
  </r>
  <r>
    <n v="6161"/>
    <n v="14.37"/>
    <d v="2002-11-09T00:00:00"/>
    <n v="1"/>
    <n v="14.37"/>
    <n v="0.208447332421344"/>
    <n v="0"/>
    <n v="0.44459644322845399"/>
    <n v="2"/>
    <n v="1"/>
    <n v="3"/>
    <n v="10"/>
    <n v="5"/>
    <n v="15"/>
    <n v="30"/>
    <n v="2"/>
    <x v="2"/>
    <s v="Class-2"/>
    <x v="0"/>
  </r>
  <r>
    <n v="6162"/>
    <n v="78.180000000000007"/>
    <d v="2002-11-12T00:00:00"/>
    <n v="2"/>
    <n v="156.36000000000001"/>
    <n v="0.63030095759233895"/>
    <n v="0.35294117647058798"/>
    <n v="0.45006839945280402"/>
    <n v="4"/>
    <n v="2"/>
    <n v="3"/>
    <n v="20"/>
    <n v="10"/>
    <n v="15"/>
    <n v="45"/>
    <n v="3"/>
    <x v="0"/>
    <s v="Class-3"/>
    <x v="0"/>
  </r>
  <r>
    <n v="6163"/>
    <n v="2.99"/>
    <d v="2002-11-09T00:00:00"/>
    <n v="1"/>
    <n v="2.99"/>
    <n v="9.3023255813953806E-2"/>
    <n v="0"/>
    <n v="0.44459644322845399"/>
    <n v="1"/>
    <n v="1"/>
    <n v="3"/>
    <n v="5"/>
    <n v="5"/>
    <n v="15"/>
    <n v="25"/>
    <n v="1.6666666666666701"/>
    <x v="4"/>
    <s v="Class-1"/>
    <x v="0"/>
  </r>
  <r>
    <n v="6164"/>
    <n v="109.315"/>
    <d v="2003-06-21T00:00:00"/>
    <n v="2"/>
    <n v="218.63"/>
    <n v="0.72075923392614405"/>
    <n v="0.35294117647058798"/>
    <n v="0.52855677154582703"/>
    <n v="4"/>
    <n v="2"/>
    <n v="3"/>
    <n v="20"/>
    <n v="10"/>
    <n v="15"/>
    <n v="45"/>
    <n v="3"/>
    <x v="0"/>
    <s v="Class-3"/>
    <x v="0"/>
  </r>
  <r>
    <n v="6165"/>
    <n v="8.3833333333333293"/>
    <d v="2002-11-12T00:00:00"/>
    <n v="3"/>
    <n v="25.149999999999988"/>
    <n v="0.15424076607387299"/>
    <n v="0.49743502051983601"/>
    <n v="0.45006839945280402"/>
    <n v="1"/>
    <n v="3"/>
    <n v="3"/>
    <n v="5"/>
    <n v="15"/>
    <n v="15"/>
    <n v="35"/>
    <n v="2.3333333333333299"/>
    <x v="2"/>
    <s v="Class-2"/>
    <x v="0"/>
  </r>
  <r>
    <n v="6166"/>
    <n v="20.484999999999999"/>
    <d v="2004-11-30T00:00:00"/>
    <n v="2"/>
    <n v="40.97"/>
    <n v="0.27000683994528302"/>
    <n v="0.35294117647058798"/>
    <n v="0.91432968536251702"/>
    <n v="2"/>
    <n v="2"/>
    <n v="5"/>
    <n v="10"/>
    <n v="10"/>
    <n v="25"/>
    <n v="45"/>
    <n v="3"/>
    <x v="0"/>
    <s v="Class-3"/>
    <x v="0"/>
  </r>
  <r>
    <n v="6167"/>
    <n v="103.41"/>
    <d v="2002-11-10T00:00:00"/>
    <n v="1"/>
    <n v="103.41"/>
    <n v="0.71049931600548599"/>
    <n v="0"/>
    <n v="0.44664842681258499"/>
    <n v="4"/>
    <n v="1"/>
    <n v="3"/>
    <n v="20"/>
    <n v="5"/>
    <n v="15"/>
    <n v="40"/>
    <n v="2.6666666666666701"/>
    <x v="2"/>
    <s v="Class-2"/>
    <x v="0"/>
  </r>
  <r>
    <n v="6168"/>
    <n v="30.93"/>
    <d v="2004-12-16T00:00:00"/>
    <n v="4"/>
    <n v="123.72"/>
    <n v="0.363543091655259"/>
    <n v="0.581395348837209"/>
    <n v="0.94647742818057401"/>
    <n v="2"/>
    <n v="3"/>
    <n v="5"/>
    <n v="10"/>
    <n v="15"/>
    <n v="25"/>
    <n v="50"/>
    <n v="3.3333333333333299"/>
    <x v="0"/>
    <s v="Class-3"/>
    <x v="0"/>
  </r>
  <r>
    <n v="6169"/>
    <n v="173.14051282051301"/>
    <d v="2004-08-02T00:00:00"/>
    <n v="39"/>
    <n v="6752.4800000000077"/>
    <n v="0.82233242134066398"/>
    <n v="0.97110123119015102"/>
    <n v="0.73649110807113505"/>
    <n v="5"/>
    <n v="5"/>
    <n v="4"/>
    <n v="25"/>
    <n v="25"/>
    <n v="20"/>
    <n v="70"/>
    <n v="4.6666666666666696"/>
    <x v="1"/>
    <s v="Class-4"/>
    <x v="0"/>
  </r>
  <r>
    <n v="617"/>
    <n v="1756.74404761905"/>
    <d v="2004-12-28T00:00:00"/>
    <n v="42"/>
    <n v="73783.250000000102"/>
    <n v="0.98580711354315798"/>
    <n v="0.973666210670315"/>
    <n v="0.97246922024623705"/>
    <n v="5"/>
    <n v="5"/>
    <n v="5"/>
    <n v="25"/>
    <n v="25"/>
    <n v="25"/>
    <n v="75"/>
    <n v="5"/>
    <x v="3"/>
    <s v="Class-5"/>
    <x v="0"/>
  </r>
  <r>
    <n v="6170"/>
    <n v="35.076999999999998"/>
    <d v="2002-11-30T00:00:00"/>
    <n v="2"/>
    <n v="70.153999999999996"/>
    <n v="0.39774281805744399"/>
    <n v="0.35294117647058798"/>
    <n v="0.46819425444596402"/>
    <n v="2"/>
    <n v="2"/>
    <n v="3"/>
    <n v="10"/>
    <n v="10"/>
    <n v="15"/>
    <n v="35"/>
    <n v="2.3333333333333299"/>
    <x v="2"/>
    <s v="Class-2"/>
    <x v="1"/>
  </r>
  <r>
    <n v="6172"/>
    <n v="-243.64"/>
    <d v="2002-11-12T00:00:00"/>
    <n v="1"/>
    <n v="-243.64"/>
    <n v="5.6429548563611499E-3"/>
    <n v="0"/>
    <n v="0.45006839945280402"/>
    <n v="1"/>
    <n v="1"/>
    <n v="3"/>
    <n v="5"/>
    <n v="5"/>
    <n v="15"/>
    <n v="25"/>
    <n v="1.6666666666666701"/>
    <x v="4"/>
    <s v="Class-1"/>
    <x v="0"/>
  </r>
  <r>
    <n v="6173"/>
    <n v="142.01"/>
    <d v="2002-11-15T00:00:00"/>
    <n v="1"/>
    <n v="142.01"/>
    <n v="0.78454172366623798"/>
    <n v="0"/>
    <n v="0.45246238030095698"/>
    <n v="4"/>
    <n v="1"/>
    <n v="3"/>
    <n v="20"/>
    <n v="5"/>
    <n v="15"/>
    <n v="40"/>
    <n v="2.6666666666666701"/>
    <x v="2"/>
    <s v="Class-2"/>
    <x v="2"/>
  </r>
  <r>
    <n v="6174"/>
    <n v="32.380000000000003"/>
    <d v="2002-11-11T00:00:00"/>
    <n v="1"/>
    <n v="32.380000000000003"/>
    <n v="0.37448700410395802"/>
    <n v="0"/>
    <n v="0.44801641586867202"/>
    <n v="2"/>
    <n v="1"/>
    <n v="3"/>
    <n v="10"/>
    <n v="5"/>
    <n v="15"/>
    <n v="30"/>
    <n v="2"/>
    <x v="2"/>
    <s v="Class-2"/>
    <x v="0"/>
  </r>
  <r>
    <n v="6175"/>
    <n v="10.3775"/>
    <d v="2004-02-26T00:00:00"/>
    <n v="4"/>
    <n v="41.51"/>
    <n v="0.17031463748290299"/>
    <n v="0.581395348837209"/>
    <n v="0.63098495212038197"/>
    <n v="1"/>
    <n v="3"/>
    <n v="4"/>
    <n v="5"/>
    <n v="15"/>
    <n v="20"/>
    <n v="40"/>
    <n v="2.6666666666666701"/>
    <x v="2"/>
    <s v="Class-2"/>
    <x v="0"/>
  </r>
  <r>
    <n v="6176"/>
    <n v="3.2844615384615401"/>
    <d v="2004-12-19T00:00:00"/>
    <n v="13"/>
    <n v="42.698000000000022"/>
    <n v="9.74692202462384E-2"/>
    <n v="0.86234610123119004"/>
    <n v="0.95365937072503404"/>
    <n v="1"/>
    <n v="5"/>
    <n v="5"/>
    <n v="5"/>
    <n v="25"/>
    <n v="25"/>
    <n v="55"/>
    <n v="3.6666666666666701"/>
    <x v="0"/>
    <s v="Class-3"/>
    <x v="0"/>
  </r>
  <r>
    <n v="6177"/>
    <n v="46.524999999999999"/>
    <d v="2004-10-11T00:00:00"/>
    <n v="4"/>
    <n v="186.1"/>
    <n v="0.47024623803007598"/>
    <n v="0.581395348837209"/>
    <n v="0.83703830369357002"/>
    <n v="3"/>
    <n v="3"/>
    <n v="5"/>
    <n v="15"/>
    <n v="15"/>
    <n v="25"/>
    <n v="55"/>
    <n v="3.6666666666666701"/>
    <x v="0"/>
    <s v="Class-3"/>
    <x v="0"/>
  </r>
  <r>
    <n v="6178"/>
    <n v="33"/>
    <d v="2002-11-11T00:00:00"/>
    <n v="1"/>
    <n v="33"/>
    <n v="0.38098495212037298"/>
    <n v="0"/>
    <n v="0.44801641586867202"/>
    <n v="2"/>
    <n v="1"/>
    <n v="3"/>
    <n v="10"/>
    <n v="5"/>
    <n v="15"/>
    <n v="30"/>
    <n v="2"/>
    <x v="2"/>
    <s v="Class-2"/>
    <x v="0"/>
  </r>
  <r>
    <n v="6179"/>
    <n v="5.52"/>
    <d v="2002-11-11T00:00:00"/>
    <n v="1"/>
    <n v="5.52"/>
    <n v="0.123632010943913"/>
    <n v="0"/>
    <n v="0.44801641586867202"/>
    <n v="1"/>
    <n v="1"/>
    <n v="3"/>
    <n v="5"/>
    <n v="5"/>
    <n v="15"/>
    <n v="25"/>
    <n v="1.6666666666666701"/>
    <x v="4"/>
    <s v="Class-1"/>
    <x v="0"/>
  </r>
  <r>
    <n v="618"/>
    <n v="163.288518518519"/>
    <d v="2004-12-18T00:00:00"/>
    <n v="27"/>
    <n v="4408.7900000000127"/>
    <n v="0.81087551299592897"/>
    <n v="0.94784541723666205"/>
    <n v="0.95075239398084799"/>
    <n v="5"/>
    <n v="5"/>
    <n v="5"/>
    <n v="25"/>
    <n v="25"/>
    <n v="25"/>
    <n v="75"/>
    <n v="5"/>
    <x v="3"/>
    <s v="Class-5"/>
    <x v="0"/>
  </r>
  <r>
    <n v="6180"/>
    <n v="25.072500000000002"/>
    <d v="2004-09-26T00:00:00"/>
    <n v="4"/>
    <n v="100.29"/>
    <n v="0.31224350205198098"/>
    <n v="0.581395348837209"/>
    <n v="0.81874145006839905"/>
    <n v="2"/>
    <n v="3"/>
    <n v="5"/>
    <n v="10"/>
    <n v="15"/>
    <n v="25"/>
    <n v="50"/>
    <n v="3.3333333333333299"/>
    <x v="0"/>
    <s v="Class-3"/>
    <x v="0"/>
  </r>
  <r>
    <n v="6181"/>
    <n v="-128.184"/>
    <d v="2004-02-28T00:00:00"/>
    <n v="5"/>
    <n v="-640.91999999999996"/>
    <n v="1.19699042407661E-2"/>
    <n v="0.64261285909712695"/>
    <n v="0.63183994528043697"/>
    <n v="1"/>
    <n v="4"/>
    <n v="4"/>
    <n v="5"/>
    <n v="20"/>
    <n v="20"/>
    <n v="45"/>
    <n v="3"/>
    <x v="0"/>
    <s v="Class-3"/>
    <x v="0"/>
  </r>
  <r>
    <n v="6182"/>
    <n v="32.305"/>
    <d v="2002-11-13T00:00:00"/>
    <n v="2"/>
    <n v="64.61"/>
    <n v="0.373803009575915"/>
    <n v="0.35294117647058798"/>
    <n v="0.451094391244869"/>
    <n v="2"/>
    <n v="2"/>
    <n v="3"/>
    <n v="10"/>
    <n v="10"/>
    <n v="15"/>
    <n v="35"/>
    <n v="2.3333333333333299"/>
    <x v="2"/>
    <s v="Class-2"/>
    <x v="0"/>
  </r>
  <r>
    <n v="6183"/>
    <n v="163.34"/>
    <d v="2004-07-31T00:00:00"/>
    <n v="3"/>
    <n v="490.02"/>
    <n v="0.81121751025995104"/>
    <n v="0.49743502051983601"/>
    <n v="0.73461012311901397"/>
    <n v="5"/>
    <n v="3"/>
    <n v="4"/>
    <n v="25"/>
    <n v="15"/>
    <n v="20"/>
    <n v="60"/>
    <n v="4"/>
    <x v="1"/>
    <s v="Class-4"/>
    <x v="0"/>
  </r>
  <r>
    <n v="6184"/>
    <n v="21.22"/>
    <d v="2002-11-13T00:00:00"/>
    <n v="1"/>
    <n v="21.22"/>
    <n v="0.27770177838577398"/>
    <n v="0"/>
    <n v="0.451094391244869"/>
    <n v="2"/>
    <n v="1"/>
    <n v="3"/>
    <n v="10"/>
    <n v="5"/>
    <n v="15"/>
    <n v="30"/>
    <n v="2"/>
    <x v="2"/>
    <s v="Class-2"/>
    <x v="0"/>
  </r>
  <r>
    <n v="6185"/>
    <n v="-70.42"/>
    <d v="2002-11-13T00:00:00"/>
    <n v="1"/>
    <n v="-70.42"/>
    <n v="1.8638850889192898E-2"/>
    <n v="0"/>
    <n v="0.451094391244869"/>
    <n v="1"/>
    <n v="1"/>
    <n v="3"/>
    <n v="5"/>
    <n v="5"/>
    <n v="15"/>
    <n v="25"/>
    <n v="1.6666666666666701"/>
    <x v="4"/>
    <s v="Class-1"/>
    <x v="0"/>
  </r>
  <r>
    <n v="6186"/>
    <n v="46.003749999999997"/>
    <d v="2004-10-21T00:00:00"/>
    <n v="8"/>
    <n v="368.03"/>
    <n v="0.46631326949382501"/>
    <n v="0.76333789329685398"/>
    <n v="0.85020519835841302"/>
    <n v="3"/>
    <n v="4"/>
    <n v="5"/>
    <n v="15"/>
    <n v="20"/>
    <n v="25"/>
    <n v="60"/>
    <n v="4"/>
    <x v="1"/>
    <s v="Class-4"/>
    <x v="0"/>
  </r>
  <r>
    <n v="6187"/>
    <n v="60.472720000000002"/>
    <d v="2003-10-29T00:00:00"/>
    <n v="5"/>
    <n v="302.36360000000002"/>
    <n v="0.55164158686729003"/>
    <n v="0.64261285909712695"/>
    <n v="0.57712038303693503"/>
    <n v="3"/>
    <n v="4"/>
    <n v="3"/>
    <n v="15"/>
    <n v="20"/>
    <n v="15"/>
    <n v="50"/>
    <n v="3.3333333333333299"/>
    <x v="0"/>
    <s v="Class-3"/>
    <x v="1"/>
  </r>
  <r>
    <n v="6189"/>
    <n v="53.381999999999998"/>
    <d v="2002-11-17T00:00:00"/>
    <n v="2"/>
    <n v="106.764"/>
    <n v="0.50940492476057997"/>
    <n v="0.35294117647058798"/>
    <n v="0.45417236662106603"/>
    <n v="3"/>
    <n v="2"/>
    <n v="3"/>
    <n v="15"/>
    <n v="10"/>
    <n v="15"/>
    <n v="40"/>
    <n v="2.6666666666666701"/>
    <x v="2"/>
    <s v="Class-2"/>
    <x v="1"/>
  </r>
  <r>
    <n v="619"/>
    <n v="21.696400000000001"/>
    <d v="2002-06-27T00:00:00"/>
    <n v="1"/>
    <n v="21.696400000000001"/>
    <n v="0.28248974008208"/>
    <n v="0"/>
    <n v="0.23187414500684"/>
    <n v="2"/>
    <n v="1"/>
    <n v="2"/>
    <n v="10"/>
    <n v="5"/>
    <n v="10"/>
    <n v="25"/>
    <n v="1.6666666666666701"/>
    <x v="4"/>
    <s v="Class-1"/>
    <x v="2"/>
  </r>
  <r>
    <n v="6191"/>
    <n v="25.094999999999999"/>
    <d v="2002-11-17T00:00:00"/>
    <n v="2"/>
    <n v="50.19"/>
    <n v="0.31258549931600299"/>
    <n v="0.35294117647058798"/>
    <n v="0.45417236662106603"/>
    <n v="2"/>
    <n v="2"/>
    <n v="3"/>
    <n v="10"/>
    <n v="10"/>
    <n v="15"/>
    <n v="35"/>
    <n v="2.3333333333333299"/>
    <x v="2"/>
    <s v="Class-2"/>
    <x v="0"/>
  </r>
  <r>
    <n v="6192"/>
    <n v="41.518000000000001"/>
    <d v="2002-11-17T00:00:00"/>
    <n v="2"/>
    <n v="83.036000000000001"/>
    <n v="0.438440492476044"/>
    <n v="0.35294117647058798"/>
    <n v="0.45417236662106603"/>
    <n v="3"/>
    <n v="2"/>
    <n v="3"/>
    <n v="15"/>
    <n v="10"/>
    <n v="15"/>
    <n v="40"/>
    <n v="2.6666666666666701"/>
    <x v="2"/>
    <s v="Class-2"/>
    <x v="1"/>
  </r>
  <r>
    <n v="6194"/>
    <n v="105.488"/>
    <d v="2003-08-19T00:00:00"/>
    <n v="5"/>
    <n v="527.44000000000005"/>
    <n v="0.71443228454173802"/>
    <n v="0.64261285909712695"/>
    <n v="0.55232558139534804"/>
    <n v="4"/>
    <n v="4"/>
    <n v="3"/>
    <n v="20"/>
    <n v="20"/>
    <n v="15"/>
    <n v="55"/>
    <n v="3.6666666666666701"/>
    <x v="0"/>
    <s v="Class-3"/>
    <x v="0"/>
  </r>
  <r>
    <n v="6195"/>
    <n v="1.76"/>
    <d v="2002-11-16T00:00:00"/>
    <n v="1"/>
    <n v="1.76"/>
    <n v="7.6607387140902802E-2"/>
    <n v="0"/>
    <n v="0.453146374829001"/>
    <n v="1"/>
    <n v="1"/>
    <n v="3"/>
    <n v="5"/>
    <n v="5"/>
    <n v="15"/>
    <n v="25"/>
    <n v="1.6666666666666701"/>
    <x v="4"/>
    <s v="Class-1"/>
    <x v="0"/>
  </r>
  <r>
    <n v="6196"/>
    <n v="81.367999999999995"/>
    <d v="2004-08-23T00:00:00"/>
    <n v="5"/>
    <n v="406.84"/>
    <n v="0.64261285909712895"/>
    <n v="0.64261285909712695"/>
    <n v="0.75718194254445903"/>
    <n v="4"/>
    <n v="4"/>
    <n v="4"/>
    <n v="20"/>
    <n v="20"/>
    <n v="20"/>
    <n v="60"/>
    <n v="4"/>
    <x v="1"/>
    <s v="Class-4"/>
    <x v="0"/>
  </r>
  <r>
    <n v="6197"/>
    <n v="35.33"/>
    <d v="2002-11-14T00:00:00"/>
    <n v="1"/>
    <n v="35.33"/>
    <n v="0.39979480164157499"/>
    <n v="0"/>
    <n v="0.45212038303693503"/>
    <n v="2"/>
    <n v="1"/>
    <n v="3"/>
    <n v="10"/>
    <n v="5"/>
    <n v="15"/>
    <n v="30"/>
    <n v="2"/>
    <x v="2"/>
    <s v="Class-2"/>
    <x v="0"/>
  </r>
  <r>
    <n v="6198"/>
    <n v="20.9"/>
    <d v="2002-11-16T00:00:00"/>
    <n v="1"/>
    <n v="20.9"/>
    <n v="0.27513679890560999"/>
    <n v="0"/>
    <n v="0.453146374829001"/>
    <n v="2"/>
    <n v="1"/>
    <n v="3"/>
    <n v="10"/>
    <n v="5"/>
    <n v="15"/>
    <n v="30"/>
    <n v="2"/>
    <x v="2"/>
    <s v="Class-2"/>
    <x v="0"/>
  </r>
  <r>
    <n v="6199"/>
    <n v="11.984"/>
    <d v="2002-11-17T00:00:00"/>
    <n v="2"/>
    <n v="23.968"/>
    <n v="0.18690150478796499"/>
    <n v="0.35294117647058798"/>
    <n v="0.45417236662106603"/>
    <n v="1"/>
    <n v="2"/>
    <n v="3"/>
    <n v="5"/>
    <n v="10"/>
    <n v="15"/>
    <n v="30"/>
    <n v="2"/>
    <x v="2"/>
    <s v="Class-2"/>
    <x v="1"/>
  </r>
  <r>
    <n v="62"/>
    <n v="42.572666666666699"/>
    <d v="2003-12-14T00:00:00"/>
    <n v="15"/>
    <n v="638.59000000000049"/>
    <n v="0.443741450068383"/>
    <n v="0.88560191518467901"/>
    <n v="0.59644322845417097"/>
    <n v="3"/>
    <n v="5"/>
    <n v="3"/>
    <n v="15"/>
    <n v="25"/>
    <n v="15"/>
    <n v="55"/>
    <n v="3.6666666666666701"/>
    <x v="0"/>
    <s v="Class-3"/>
    <x v="0"/>
  </r>
  <r>
    <n v="620"/>
    <n v="2370.8432692307701"/>
    <d v="2004-12-27T00:00:00"/>
    <n v="52"/>
    <n v="123283.85000000005"/>
    <n v="0.98939808481538805"/>
    <n v="0.97948016415868699"/>
    <n v="0.96973324213406198"/>
    <n v="5"/>
    <n v="5"/>
    <n v="5"/>
    <n v="25"/>
    <n v="25"/>
    <n v="25"/>
    <n v="75"/>
    <n v="5"/>
    <x v="3"/>
    <s v="Class-5"/>
    <x v="1"/>
  </r>
  <r>
    <n v="6201"/>
    <n v="3.69"/>
    <d v="2002-11-15T00:00:00"/>
    <n v="1"/>
    <n v="3.69"/>
    <n v="0.10191518467852299"/>
    <n v="0"/>
    <n v="0.45246238030095698"/>
    <n v="1"/>
    <n v="1"/>
    <n v="3"/>
    <n v="5"/>
    <n v="5"/>
    <n v="15"/>
    <n v="25"/>
    <n v="1.6666666666666701"/>
    <x v="4"/>
    <s v="Class-1"/>
    <x v="0"/>
  </r>
  <r>
    <n v="6202"/>
    <n v="15.2"/>
    <d v="2002-11-16T00:00:00"/>
    <n v="1"/>
    <n v="15.2"/>
    <n v="0.21631326949384799"/>
    <n v="0"/>
    <n v="0.453146374829001"/>
    <n v="2"/>
    <n v="1"/>
    <n v="3"/>
    <n v="10"/>
    <n v="5"/>
    <n v="15"/>
    <n v="30"/>
    <n v="2"/>
    <x v="2"/>
    <s v="Class-2"/>
    <x v="0"/>
  </r>
  <r>
    <n v="6203"/>
    <n v="31.102499999999999"/>
    <d v="2004-11-19T00:00:00"/>
    <n v="4"/>
    <n v="124.41"/>
    <n v="0.36576607387140098"/>
    <n v="0.581395348837209"/>
    <n v="0.89295485636114902"/>
    <n v="2"/>
    <n v="3"/>
    <n v="5"/>
    <n v="10"/>
    <n v="15"/>
    <n v="25"/>
    <n v="50"/>
    <n v="3.3333333333333299"/>
    <x v="0"/>
    <s v="Class-3"/>
    <x v="0"/>
  </r>
  <r>
    <n v="6204"/>
    <n v="2.0099999999999998"/>
    <d v="2002-11-15T00:00:00"/>
    <n v="1"/>
    <n v="2.0099999999999998"/>
    <n v="7.8488372093023201E-2"/>
    <n v="0"/>
    <n v="0.45246238030095698"/>
    <n v="1"/>
    <n v="1"/>
    <n v="3"/>
    <n v="5"/>
    <n v="5"/>
    <n v="15"/>
    <n v="25"/>
    <n v="1.6666666666666701"/>
    <x v="4"/>
    <s v="Class-1"/>
    <x v="0"/>
  </r>
  <r>
    <n v="6205"/>
    <n v="6.5549999999999997"/>
    <d v="2003-12-06T00:00:00"/>
    <n v="2"/>
    <n v="13.11"/>
    <n v="0.136114911080713"/>
    <n v="0.35294117647058798"/>
    <n v="0.59268125854993003"/>
    <n v="1"/>
    <n v="2"/>
    <n v="3"/>
    <n v="5"/>
    <n v="10"/>
    <n v="15"/>
    <n v="30"/>
    <n v="2"/>
    <x v="2"/>
    <s v="Class-2"/>
    <x v="0"/>
  </r>
  <r>
    <n v="6206"/>
    <n v="46.094999999999999"/>
    <d v="2002-11-17T00:00:00"/>
    <n v="2"/>
    <n v="92.19"/>
    <n v="0.46733926128589098"/>
    <n v="0.35294117647058798"/>
    <n v="0.45417236662106603"/>
    <n v="3"/>
    <n v="2"/>
    <n v="3"/>
    <n v="15"/>
    <n v="10"/>
    <n v="15"/>
    <n v="40"/>
    <n v="2.6666666666666701"/>
    <x v="2"/>
    <s v="Class-2"/>
    <x v="1"/>
  </r>
  <r>
    <n v="6208"/>
    <n v="23.821999999999999"/>
    <d v="2004-10-01T00:00:00"/>
    <n v="5"/>
    <n v="119.11"/>
    <n v="0.298905608755129"/>
    <n v="0.64261285909712695"/>
    <n v="0.82489740082079299"/>
    <n v="2"/>
    <n v="4"/>
    <n v="5"/>
    <n v="10"/>
    <n v="20"/>
    <n v="25"/>
    <n v="55"/>
    <n v="3.6666666666666701"/>
    <x v="0"/>
    <s v="Class-3"/>
    <x v="0"/>
  </r>
  <r>
    <n v="6209"/>
    <n v="52.57"/>
    <d v="2002-11-16T00:00:00"/>
    <n v="1"/>
    <n v="52.57"/>
    <n v="0.50598495212035999"/>
    <n v="0"/>
    <n v="0.453146374829001"/>
    <n v="3"/>
    <n v="1"/>
    <n v="3"/>
    <n v="15"/>
    <n v="5"/>
    <n v="15"/>
    <n v="35"/>
    <n v="2.3333333333333299"/>
    <x v="2"/>
    <s v="Class-2"/>
    <x v="0"/>
  </r>
  <r>
    <n v="6210"/>
    <n v="25.099499999999999"/>
    <d v="2002-11-22T00:00:00"/>
    <n v="4"/>
    <n v="100.398"/>
    <n v="0.31275649794801402"/>
    <n v="0.581395348837209"/>
    <n v="0.45878932968536201"/>
    <n v="2"/>
    <n v="3"/>
    <n v="3"/>
    <n v="10"/>
    <n v="15"/>
    <n v="15"/>
    <n v="40"/>
    <n v="2.6666666666666701"/>
    <x v="2"/>
    <s v="Class-2"/>
    <x v="1"/>
  </r>
  <r>
    <n v="6212"/>
    <n v="43.65"/>
    <d v="2002-11-17T00:00:00"/>
    <n v="1"/>
    <n v="43.65"/>
    <n v="0.45212038303691798"/>
    <n v="0"/>
    <n v="0.45417236662106603"/>
    <n v="3"/>
    <n v="1"/>
    <n v="3"/>
    <n v="15"/>
    <n v="5"/>
    <n v="15"/>
    <n v="35"/>
    <n v="2.3333333333333299"/>
    <x v="2"/>
    <s v="Class-2"/>
    <x v="0"/>
  </r>
  <r>
    <n v="6213"/>
    <n v="2.6225000000000001"/>
    <d v="2004-11-16T00:00:00"/>
    <n v="4"/>
    <n v="10.49"/>
    <n v="8.6012311901504906E-2"/>
    <n v="0.581395348837209"/>
    <n v="0.88765389876880896"/>
    <n v="1"/>
    <n v="3"/>
    <n v="5"/>
    <n v="5"/>
    <n v="15"/>
    <n v="25"/>
    <n v="45"/>
    <n v="3"/>
    <x v="0"/>
    <s v="Class-3"/>
    <x v="0"/>
  </r>
  <r>
    <n v="6214"/>
    <n v="0.98375000000000001"/>
    <d v="2003-07-07T00:00:00"/>
    <n v="8"/>
    <n v="7.87"/>
    <n v="6.5150478796169295E-2"/>
    <n v="0.76333789329685398"/>
    <n v="0.53488372093023195"/>
    <n v="1"/>
    <n v="4"/>
    <n v="3"/>
    <n v="5"/>
    <n v="20"/>
    <n v="15"/>
    <n v="40"/>
    <n v="2.6666666666666701"/>
    <x v="2"/>
    <s v="Class-2"/>
    <x v="0"/>
  </r>
  <r>
    <n v="6215"/>
    <n v="25.786999999999999"/>
    <d v="2002-11-19T00:00:00"/>
    <n v="2"/>
    <n v="51.573999999999998"/>
    <n v="0.31720246238029798"/>
    <n v="0.35294117647058798"/>
    <n v="0.45742134062927398"/>
    <n v="2"/>
    <n v="2"/>
    <n v="3"/>
    <n v="10"/>
    <n v="10"/>
    <n v="15"/>
    <n v="35"/>
    <n v="2.3333333333333299"/>
    <x v="2"/>
    <s v="Class-2"/>
    <x v="1"/>
  </r>
  <r>
    <n v="6217"/>
    <n v="4.8533333333333299"/>
    <d v="2004-03-28T00:00:00"/>
    <n v="3"/>
    <n v="14.55999999999999"/>
    <n v="0.116450068399454"/>
    <n v="0.49743502051983601"/>
    <n v="0.65047879616963"/>
    <n v="1"/>
    <n v="3"/>
    <n v="4"/>
    <n v="5"/>
    <n v="15"/>
    <n v="20"/>
    <n v="40"/>
    <n v="2.6666666666666701"/>
    <x v="2"/>
    <s v="Class-2"/>
    <x v="0"/>
  </r>
  <r>
    <n v="6218"/>
    <n v="51.095999999999997"/>
    <d v="2002-12-08T00:00:00"/>
    <n v="2"/>
    <n v="102.19199999999999"/>
    <n v="0.49623803009573603"/>
    <n v="0.35294117647058798"/>
    <n v="0.47503419972640099"/>
    <n v="3"/>
    <n v="2"/>
    <n v="3"/>
    <n v="15"/>
    <n v="10"/>
    <n v="15"/>
    <n v="40"/>
    <n v="2.6666666666666701"/>
    <x v="2"/>
    <s v="Class-2"/>
    <x v="1"/>
  </r>
  <r>
    <n v="622"/>
    <n v="214.13749999999999"/>
    <d v="2004-09-11T00:00:00"/>
    <n v="20"/>
    <n v="4282.75"/>
    <n v="0.85721614227090304"/>
    <n v="0.91997264021887803"/>
    <n v="0.77906976744185996"/>
    <n v="5"/>
    <n v="5"/>
    <n v="4"/>
    <n v="25"/>
    <n v="25"/>
    <n v="20"/>
    <n v="70"/>
    <n v="4.6666666666666696"/>
    <x v="1"/>
    <s v="Class-4"/>
    <x v="0"/>
  </r>
  <r>
    <n v="6220"/>
    <n v="3.0975000000000001"/>
    <d v="2003-11-26T00:00:00"/>
    <n v="4"/>
    <n v="12.39"/>
    <n v="9.47332421340632E-2"/>
    <n v="0.581395348837209"/>
    <n v="0.58823529411764597"/>
    <n v="1"/>
    <n v="3"/>
    <n v="3"/>
    <n v="5"/>
    <n v="15"/>
    <n v="15"/>
    <n v="35"/>
    <n v="2.3333333333333299"/>
    <x v="2"/>
    <s v="Class-2"/>
    <x v="0"/>
  </r>
  <r>
    <n v="6221"/>
    <n v="21"/>
    <d v="2002-11-19T00:00:00"/>
    <n v="1"/>
    <n v="21"/>
    <n v="0.27599179206566499"/>
    <n v="0"/>
    <n v="0.45742134062927398"/>
    <n v="2"/>
    <n v="1"/>
    <n v="3"/>
    <n v="10"/>
    <n v="5"/>
    <n v="15"/>
    <n v="30"/>
    <n v="2"/>
    <x v="2"/>
    <s v="Class-2"/>
    <x v="0"/>
  </r>
  <r>
    <n v="6222"/>
    <n v="35.020000000000003"/>
    <d v="2002-11-22T00:00:00"/>
    <n v="2"/>
    <n v="70.040000000000006"/>
    <n v="0.39688782489739"/>
    <n v="0.35294117647058798"/>
    <n v="0.45878932968536201"/>
    <n v="2"/>
    <n v="2"/>
    <n v="3"/>
    <n v="10"/>
    <n v="10"/>
    <n v="15"/>
    <n v="35"/>
    <n v="2.3333333333333299"/>
    <x v="2"/>
    <s v="Class-2"/>
    <x v="0"/>
  </r>
  <r>
    <n v="6223"/>
    <n v="17.875"/>
    <d v="2002-11-24T00:00:00"/>
    <n v="2"/>
    <n v="35.75"/>
    <n v="0.250000000000004"/>
    <n v="0.35294117647058798"/>
    <n v="0.46203830369357002"/>
    <n v="2"/>
    <n v="2"/>
    <n v="3"/>
    <n v="10"/>
    <n v="10"/>
    <n v="15"/>
    <n v="35"/>
    <n v="2.3333333333333299"/>
    <x v="2"/>
    <s v="Class-2"/>
    <x v="0"/>
  </r>
  <r>
    <n v="6224"/>
    <n v="80.495000000000005"/>
    <d v="2002-11-21T00:00:00"/>
    <n v="2"/>
    <n v="160.99"/>
    <n v="0.63919288645690897"/>
    <n v="0.35294117647058798"/>
    <n v="0.45793433652530702"/>
    <n v="4"/>
    <n v="2"/>
    <n v="3"/>
    <n v="20"/>
    <n v="10"/>
    <n v="15"/>
    <n v="45"/>
    <n v="3"/>
    <x v="0"/>
    <s v="Class-3"/>
    <x v="0"/>
  </r>
  <r>
    <n v="6225"/>
    <n v="9.06666666666667"/>
    <d v="2004-09-12T00:00:00"/>
    <n v="3"/>
    <n v="27.20000000000001"/>
    <n v="0.16005471956224601"/>
    <n v="0.49743502051983601"/>
    <n v="0.78060875512995798"/>
    <n v="1"/>
    <n v="3"/>
    <n v="4"/>
    <n v="5"/>
    <n v="15"/>
    <n v="20"/>
    <n v="40"/>
    <n v="2.6666666666666701"/>
    <x v="2"/>
    <s v="Class-2"/>
    <x v="0"/>
  </r>
  <r>
    <n v="6226"/>
    <n v="189.76812727272701"/>
    <d v="2004-08-25T00:00:00"/>
    <n v="11"/>
    <n v="2087.4493999999972"/>
    <n v="0.83772229822165201"/>
    <n v="0.83413132694938497"/>
    <n v="0.75923392612858998"/>
    <n v="5"/>
    <n v="5"/>
    <n v="4"/>
    <n v="25"/>
    <n v="25"/>
    <n v="20"/>
    <n v="70"/>
    <n v="4.6666666666666696"/>
    <x v="1"/>
    <s v="Class-4"/>
    <x v="1"/>
  </r>
  <r>
    <n v="6228"/>
    <n v="5.7350000000000003"/>
    <d v="2002-11-25T00:00:00"/>
    <n v="2"/>
    <n v="11.47"/>
    <n v="0.126025991792067"/>
    <n v="0.35294117647058798"/>
    <n v="0.46289329685362501"/>
    <n v="1"/>
    <n v="2"/>
    <n v="3"/>
    <n v="5"/>
    <n v="10"/>
    <n v="15"/>
    <n v="30"/>
    <n v="2"/>
    <x v="2"/>
    <s v="Class-2"/>
    <x v="0"/>
  </r>
  <r>
    <n v="6229"/>
    <n v="76.099999999999994"/>
    <d v="2003-09-28T00:00:00"/>
    <n v="3"/>
    <n v="228.29999999999998"/>
    <n v="0.62260601915184499"/>
    <n v="0.49743502051983601"/>
    <n v="0.56651846785225601"/>
    <n v="4"/>
    <n v="3"/>
    <n v="3"/>
    <n v="20"/>
    <n v="15"/>
    <n v="15"/>
    <n v="50"/>
    <n v="3.3333333333333299"/>
    <x v="0"/>
    <s v="Class-3"/>
    <x v="0"/>
  </r>
  <r>
    <n v="623"/>
    <n v="558.63226666666696"/>
    <d v="2002-01-20T00:00:00"/>
    <n v="3"/>
    <n v="1675.8968000000009"/>
    <n v="0.94870041039677599"/>
    <n v="0.49743502051983601"/>
    <n v="1.5047879616963101E-2"/>
    <n v="5"/>
    <n v="3"/>
    <n v="1"/>
    <n v="25"/>
    <n v="15"/>
    <n v="5"/>
    <n v="45"/>
    <n v="3"/>
    <x v="0"/>
    <s v="Class-3"/>
    <x v="1"/>
  </r>
  <r>
    <n v="6230"/>
    <n v="-214.56"/>
    <d v="2002-12-07T00:00:00"/>
    <n v="1"/>
    <n v="-214.56"/>
    <n v="7.0109439124487003E-3"/>
    <n v="0"/>
    <n v="0.47417920656634699"/>
    <n v="1"/>
    <n v="1"/>
    <n v="3"/>
    <n v="5"/>
    <n v="5"/>
    <n v="15"/>
    <n v="25"/>
    <n v="1.6666666666666701"/>
    <x v="4"/>
    <s v="Class-1"/>
    <x v="0"/>
  </r>
  <r>
    <n v="6231"/>
    <n v="44.1"/>
    <d v="2002-11-22T00:00:00"/>
    <n v="1"/>
    <n v="44.1"/>
    <n v="0.455711354309148"/>
    <n v="0"/>
    <n v="0.45878932968536201"/>
    <n v="3"/>
    <n v="1"/>
    <n v="3"/>
    <n v="15"/>
    <n v="5"/>
    <n v="15"/>
    <n v="35"/>
    <n v="2.3333333333333299"/>
    <x v="2"/>
    <s v="Class-2"/>
    <x v="0"/>
  </r>
  <r>
    <n v="6232"/>
    <n v="8.31"/>
    <d v="2002-11-22T00:00:00"/>
    <n v="1"/>
    <n v="8.31"/>
    <n v="0.15355677154583"/>
    <n v="0"/>
    <n v="0.45878932968536201"/>
    <n v="1"/>
    <n v="1"/>
    <n v="3"/>
    <n v="5"/>
    <n v="5"/>
    <n v="15"/>
    <n v="25"/>
    <n v="1.6666666666666701"/>
    <x v="4"/>
    <s v="Class-1"/>
    <x v="0"/>
  </r>
  <r>
    <n v="6233"/>
    <n v="157.61000000000001"/>
    <d v="2002-11-23T00:00:00"/>
    <n v="1"/>
    <n v="157.61000000000001"/>
    <n v="0.80386456908347903"/>
    <n v="0"/>
    <n v="0.46032831737346003"/>
    <n v="5"/>
    <n v="1"/>
    <n v="3"/>
    <n v="25"/>
    <n v="5"/>
    <n v="15"/>
    <n v="45"/>
    <n v="3"/>
    <x v="0"/>
    <s v="Class-3"/>
    <x v="0"/>
  </r>
  <r>
    <n v="6234"/>
    <n v="845.20411666666701"/>
    <d v="2004-12-23T00:00:00"/>
    <n v="30"/>
    <n v="25356.123500000009"/>
    <n v="0.96443228454178598"/>
    <n v="0.95622435020519903"/>
    <n v="0.96203830369357002"/>
    <n v="5"/>
    <n v="5"/>
    <n v="5"/>
    <n v="25"/>
    <n v="25"/>
    <n v="25"/>
    <n v="75"/>
    <n v="5"/>
    <x v="3"/>
    <s v="Class-5"/>
    <x v="0"/>
  </r>
  <r>
    <n v="6235"/>
    <n v="141.76470588235301"/>
    <d v="2004-04-11T00:00:00"/>
    <n v="17"/>
    <n v="2410.0000000000014"/>
    <n v="0.784370725034227"/>
    <n v="0.90235978112175097"/>
    <n v="0.65902872777017696"/>
    <n v="4"/>
    <n v="5"/>
    <n v="4"/>
    <n v="20"/>
    <n v="25"/>
    <n v="20"/>
    <n v="65"/>
    <n v="4.3333333333333304"/>
    <x v="1"/>
    <s v="Class-4"/>
    <x v="0"/>
  </r>
  <r>
    <n v="6236"/>
    <n v="83.25"/>
    <d v="2002-11-24T00:00:00"/>
    <n v="1"/>
    <n v="83.25"/>
    <n v="0.649623803009578"/>
    <n v="0"/>
    <n v="0.46203830369357002"/>
    <n v="4"/>
    <n v="1"/>
    <n v="3"/>
    <n v="20"/>
    <n v="5"/>
    <n v="15"/>
    <n v="40"/>
    <n v="2.6666666666666701"/>
    <x v="2"/>
    <s v="Class-2"/>
    <x v="0"/>
  </r>
  <r>
    <n v="6237"/>
    <n v="87.65"/>
    <d v="2002-11-23T00:00:00"/>
    <n v="1"/>
    <n v="87.65"/>
    <n v="0.66586867305062103"/>
    <n v="0"/>
    <n v="0.46032831737346003"/>
    <n v="4"/>
    <n v="1"/>
    <n v="3"/>
    <n v="20"/>
    <n v="5"/>
    <n v="15"/>
    <n v="40"/>
    <n v="2.6666666666666701"/>
    <x v="2"/>
    <s v="Class-2"/>
    <x v="0"/>
  </r>
  <r>
    <n v="6238"/>
    <n v="1.48"/>
    <d v="2002-11-23T00:00:00"/>
    <n v="1"/>
    <n v="1.48"/>
    <n v="7.2845417236661894E-2"/>
    <n v="0"/>
    <n v="0.46032831737346003"/>
    <n v="1"/>
    <n v="1"/>
    <n v="3"/>
    <n v="5"/>
    <n v="5"/>
    <n v="15"/>
    <n v="25"/>
    <n v="1.6666666666666701"/>
    <x v="4"/>
    <s v="Class-1"/>
    <x v="0"/>
  </r>
  <r>
    <n v="6239"/>
    <n v="6.31"/>
    <d v="2002-11-25T00:00:00"/>
    <n v="1"/>
    <n v="6.31"/>
    <n v="0.13354993160054801"/>
    <n v="0"/>
    <n v="0.46289329685362501"/>
    <n v="1"/>
    <n v="1"/>
    <n v="3"/>
    <n v="5"/>
    <n v="5"/>
    <n v="15"/>
    <n v="25"/>
    <n v="1.6666666666666701"/>
    <x v="4"/>
    <s v="Class-1"/>
    <x v="0"/>
  </r>
  <r>
    <n v="6240"/>
    <n v="6.67"/>
    <d v="2002-11-23T00:00:00"/>
    <n v="1"/>
    <n v="6.67"/>
    <n v="0.138337893296855"/>
    <n v="0"/>
    <n v="0.46032831737346003"/>
    <n v="1"/>
    <n v="1"/>
    <n v="3"/>
    <n v="5"/>
    <n v="5"/>
    <n v="15"/>
    <n v="25"/>
    <n v="1.6666666666666701"/>
    <x v="4"/>
    <s v="Class-1"/>
    <x v="0"/>
  </r>
  <r>
    <n v="6241"/>
    <n v="878.07"/>
    <d v="2002-11-23T00:00:00"/>
    <n v="1"/>
    <n v="878.07"/>
    <n v="0.96682626538993899"/>
    <n v="0"/>
    <n v="0.46032831737346003"/>
    <n v="5"/>
    <n v="1"/>
    <n v="3"/>
    <n v="25"/>
    <n v="5"/>
    <n v="15"/>
    <n v="45"/>
    <n v="3"/>
    <x v="0"/>
    <s v="Class-3"/>
    <x v="0"/>
  </r>
  <r>
    <n v="6242"/>
    <n v="23.425999999999998"/>
    <d v="2002-11-28T00:00:00"/>
    <n v="2"/>
    <n v="46.851999999999997"/>
    <n v="0.29702462380300898"/>
    <n v="0.35294117647058798"/>
    <n v="0.46648426812585397"/>
    <n v="2"/>
    <n v="2"/>
    <n v="3"/>
    <n v="10"/>
    <n v="10"/>
    <n v="15"/>
    <n v="35"/>
    <n v="2.3333333333333299"/>
    <x v="2"/>
    <s v="Class-2"/>
    <x v="1"/>
  </r>
  <r>
    <n v="6244"/>
    <n v="31.56"/>
    <d v="2002-11-24T00:00:00"/>
    <n v="1"/>
    <n v="31.56"/>
    <n v="0.36816005471955399"/>
    <n v="0"/>
    <n v="0.46203830369357002"/>
    <n v="2"/>
    <n v="1"/>
    <n v="3"/>
    <n v="10"/>
    <n v="5"/>
    <n v="15"/>
    <n v="30"/>
    <n v="2"/>
    <x v="2"/>
    <s v="Class-2"/>
    <x v="0"/>
  </r>
  <r>
    <n v="6245"/>
    <n v="321.41000000000003"/>
    <d v="2002-11-26T00:00:00"/>
    <n v="1"/>
    <n v="321.41000000000003"/>
    <n v="0.90646374829006504"/>
    <n v="0"/>
    <n v="0.46477428180574498"/>
    <n v="5"/>
    <n v="1"/>
    <n v="3"/>
    <n v="25"/>
    <n v="5"/>
    <n v="15"/>
    <n v="45"/>
    <n v="3"/>
    <x v="0"/>
    <s v="Class-3"/>
    <x v="0"/>
  </r>
  <r>
    <n v="6246"/>
    <n v="47.685000000000002"/>
    <d v="2002-11-25T00:00:00"/>
    <n v="2"/>
    <n v="95.37"/>
    <n v="0.47742818057453501"/>
    <n v="0.35294117647058798"/>
    <n v="0.46289329685362501"/>
    <n v="3"/>
    <n v="2"/>
    <n v="3"/>
    <n v="15"/>
    <n v="10"/>
    <n v="15"/>
    <n v="40"/>
    <n v="2.6666666666666701"/>
    <x v="2"/>
    <s v="Class-2"/>
    <x v="0"/>
  </r>
  <r>
    <n v="6247"/>
    <n v="43.47"/>
    <d v="2003-06-10T00:00:00"/>
    <n v="3"/>
    <n v="130.41"/>
    <n v="0.44801641586865598"/>
    <n v="0.49743502051983601"/>
    <n v="0.52530779753761903"/>
    <n v="3"/>
    <n v="3"/>
    <n v="3"/>
    <n v="15"/>
    <n v="15"/>
    <n v="15"/>
    <n v="45"/>
    <n v="3"/>
    <x v="0"/>
    <s v="Class-3"/>
    <x v="0"/>
  </r>
  <r>
    <n v="6248"/>
    <n v="14.755000000000001"/>
    <d v="2002-11-27T00:00:00"/>
    <n v="4"/>
    <n v="59.02"/>
    <n v="0.212380300957596"/>
    <n v="0.581395348837209"/>
    <n v="0.46597127222982099"/>
    <n v="2"/>
    <n v="3"/>
    <n v="3"/>
    <n v="10"/>
    <n v="15"/>
    <n v="15"/>
    <n v="40"/>
    <n v="2.6666666666666701"/>
    <x v="2"/>
    <s v="Class-2"/>
    <x v="0"/>
  </r>
  <r>
    <n v="6249"/>
    <n v="11.4375"/>
    <d v="2004-08-03T00:00:00"/>
    <n v="4"/>
    <n v="45.75"/>
    <n v="0.18160054719562499"/>
    <n v="0.581395348837209"/>
    <n v="0.73734610123118904"/>
    <n v="1"/>
    <n v="3"/>
    <n v="4"/>
    <n v="5"/>
    <n v="15"/>
    <n v="20"/>
    <n v="40"/>
    <n v="2.6666666666666701"/>
    <x v="2"/>
    <s v="Class-2"/>
    <x v="0"/>
  </r>
  <r>
    <n v="625"/>
    <n v="25.59"/>
    <d v="2002-02-15T00:00:00"/>
    <n v="1"/>
    <n v="25.59"/>
    <n v="0.31617647058823301"/>
    <n v="0"/>
    <n v="4.5827633378933003E-2"/>
    <n v="2"/>
    <n v="1"/>
    <n v="1"/>
    <n v="10"/>
    <n v="5"/>
    <n v="5"/>
    <n v="20"/>
    <n v="1.3333333333333299"/>
    <x v="4"/>
    <s v="Class-1"/>
    <x v="0"/>
  </r>
  <r>
    <n v="6250"/>
    <n v="39.765000000000001"/>
    <d v="2002-11-28T00:00:00"/>
    <n v="2"/>
    <n v="79.53"/>
    <n v="0.42800957592337802"/>
    <n v="0.35294117647058798"/>
    <n v="0.46648426812585397"/>
    <n v="3"/>
    <n v="2"/>
    <n v="3"/>
    <n v="15"/>
    <n v="10"/>
    <n v="15"/>
    <n v="40"/>
    <n v="2.6666666666666701"/>
    <x v="2"/>
    <s v="Class-2"/>
    <x v="0"/>
  </r>
  <r>
    <n v="6251"/>
    <n v="59.41375"/>
    <d v="2004-08-21T00:00:00"/>
    <n v="8"/>
    <n v="475.31"/>
    <n v="0.54702462380299399"/>
    <n v="0.76333789329685398"/>
    <n v="0.75512995896032697"/>
    <n v="3"/>
    <n v="4"/>
    <n v="4"/>
    <n v="15"/>
    <n v="20"/>
    <n v="20"/>
    <n v="55"/>
    <n v="3.6666666666666701"/>
    <x v="0"/>
    <s v="Class-3"/>
    <x v="0"/>
  </r>
  <r>
    <n v="6252"/>
    <n v="3.91"/>
    <d v="2002-11-25T00:00:00"/>
    <n v="2"/>
    <n v="7.82"/>
    <n v="0.10499316005471999"/>
    <n v="0.35294117647058798"/>
    <n v="0.46289329685362501"/>
    <n v="1"/>
    <n v="2"/>
    <n v="3"/>
    <n v="5"/>
    <n v="10"/>
    <n v="15"/>
    <n v="30"/>
    <n v="2"/>
    <x v="2"/>
    <s v="Class-2"/>
    <x v="0"/>
  </r>
  <r>
    <n v="6253"/>
    <n v="81.680000000000007"/>
    <d v="2002-11-25T00:00:00"/>
    <n v="1"/>
    <n v="81.680000000000007"/>
    <n v="0.64415184678522697"/>
    <n v="0"/>
    <n v="0.46289329685362501"/>
    <n v="4"/>
    <n v="1"/>
    <n v="3"/>
    <n v="20"/>
    <n v="5"/>
    <n v="15"/>
    <n v="40"/>
    <n v="2.6666666666666701"/>
    <x v="2"/>
    <s v="Class-2"/>
    <x v="0"/>
  </r>
  <r>
    <n v="6254"/>
    <n v="64.918888888888901"/>
    <d v="2004-12-20T00:00:00"/>
    <n v="9"/>
    <n v="584.2700000000001"/>
    <n v="0.57421340629273898"/>
    <n v="0.79069767441860495"/>
    <n v="0.95673734610123096"/>
    <n v="3"/>
    <n v="4"/>
    <n v="5"/>
    <n v="15"/>
    <n v="20"/>
    <n v="25"/>
    <n v="60"/>
    <n v="4"/>
    <x v="1"/>
    <s v="Class-4"/>
    <x v="0"/>
  </r>
  <r>
    <n v="6255"/>
    <n v="35.813333333333297"/>
    <d v="2004-12-28T00:00:00"/>
    <n v="3"/>
    <n v="107.43999999999988"/>
    <n v="0.403043775649783"/>
    <n v="0.49743502051983601"/>
    <n v="0.97246922024623705"/>
    <n v="3"/>
    <n v="3"/>
    <n v="5"/>
    <n v="15"/>
    <n v="15"/>
    <n v="25"/>
    <n v="55"/>
    <n v="3.6666666666666701"/>
    <x v="0"/>
    <s v="Class-3"/>
    <x v="0"/>
  </r>
  <r>
    <n v="6256"/>
    <n v="5.7"/>
    <d v="2002-11-26T00:00:00"/>
    <n v="2"/>
    <n v="11.4"/>
    <n v="0.12551299589603401"/>
    <n v="0.35294117647058798"/>
    <n v="0.46477428180574498"/>
    <n v="1"/>
    <n v="2"/>
    <n v="3"/>
    <n v="5"/>
    <n v="10"/>
    <n v="15"/>
    <n v="30"/>
    <n v="2"/>
    <x v="2"/>
    <s v="Class-2"/>
    <x v="0"/>
  </r>
  <r>
    <n v="6257"/>
    <n v="56.792000000000002"/>
    <d v="2003-01-03T00:00:00"/>
    <n v="3"/>
    <n v="170.376"/>
    <n v="0.52872777017782002"/>
    <n v="0.49743502051983601"/>
    <n v="0.49196306429548498"/>
    <n v="3"/>
    <n v="3"/>
    <n v="3"/>
    <n v="15"/>
    <n v="15"/>
    <n v="15"/>
    <n v="45"/>
    <n v="3"/>
    <x v="0"/>
    <s v="Class-3"/>
    <x v="1"/>
  </r>
  <r>
    <n v="6259"/>
    <n v="18.518999999999998"/>
    <d v="2003-11-28T00:00:00"/>
    <n v="2"/>
    <n v="37.037999999999997"/>
    <n v="0.25376196990424499"/>
    <n v="0.35294117647058798"/>
    <n v="0.58926128590971205"/>
    <n v="2"/>
    <n v="2"/>
    <n v="3"/>
    <n v="10"/>
    <n v="10"/>
    <n v="15"/>
    <n v="35"/>
    <n v="2.3333333333333299"/>
    <x v="2"/>
    <s v="Class-2"/>
    <x v="2"/>
  </r>
  <r>
    <n v="626"/>
    <n v="87.888000000000005"/>
    <d v="2003-08-16T00:00:00"/>
    <n v="5"/>
    <n v="439.44000000000005"/>
    <n v="0.666894664842687"/>
    <n v="0.64261285909712695"/>
    <n v="0.55078659370725003"/>
    <n v="4"/>
    <n v="4"/>
    <n v="3"/>
    <n v="20"/>
    <n v="20"/>
    <n v="15"/>
    <n v="55"/>
    <n v="3.6666666666666701"/>
    <x v="0"/>
    <s v="Class-3"/>
    <x v="1"/>
  </r>
  <r>
    <n v="6260"/>
    <n v="38.137999999999998"/>
    <d v="2003-01-03T00:00:00"/>
    <n v="2"/>
    <n v="76.275999999999996"/>
    <n v="0.41432968536250397"/>
    <n v="0.35294117647058798"/>
    <n v="0.49196306429548498"/>
    <n v="3"/>
    <n v="2"/>
    <n v="3"/>
    <n v="15"/>
    <n v="10"/>
    <n v="15"/>
    <n v="40"/>
    <n v="2.6666666666666701"/>
    <x v="2"/>
    <s v="Class-2"/>
    <x v="2"/>
  </r>
  <r>
    <n v="6261"/>
    <n v="5.87"/>
    <d v="2002-11-26T00:00:00"/>
    <n v="1"/>
    <n v="5.87"/>
    <n v="0.12841997264022001"/>
    <n v="0"/>
    <n v="0.46477428180574498"/>
    <n v="1"/>
    <n v="1"/>
    <n v="3"/>
    <n v="5"/>
    <n v="5"/>
    <n v="15"/>
    <n v="25"/>
    <n v="1.6666666666666701"/>
    <x v="4"/>
    <s v="Class-1"/>
    <x v="0"/>
  </r>
  <r>
    <n v="6262"/>
    <n v="6.9450000000000003"/>
    <d v="2004-11-24T00:00:00"/>
    <n v="2"/>
    <n v="13.89"/>
    <n v="0.141244870041041"/>
    <n v="0.35294117647058798"/>
    <n v="0.90253077975376195"/>
    <n v="1"/>
    <n v="2"/>
    <n v="5"/>
    <n v="5"/>
    <n v="10"/>
    <n v="25"/>
    <n v="40"/>
    <n v="2.6666666666666701"/>
    <x v="2"/>
    <s v="Class-2"/>
    <x v="0"/>
  </r>
  <r>
    <n v="6263"/>
    <n v="46.087499999999999"/>
    <d v="2003-11-29T00:00:00"/>
    <n v="4"/>
    <n v="184.35"/>
    <n v="0.46716826265388001"/>
    <n v="0.581395348837209"/>
    <n v="0.58960328317373301"/>
    <n v="3"/>
    <n v="3"/>
    <n v="3"/>
    <n v="15"/>
    <n v="15"/>
    <n v="15"/>
    <n v="45"/>
    <n v="3"/>
    <x v="0"/>
    <s v="Class-3"/>
    <x v="0"/>
  </r>
  <r>
    <n v="6264"/>
    <n v="3.45"/>
    <d v="2002-11-26T00:00:00"/>
    <n v="1"/>
    <n v="3.45"/>
    <n v="9.9179206566347794E-2"/>
    <n v="0"/>
    <n v="0.46477428180574498"/>
    <n v="1"/>
    <n v="1"/>
    <n v="3"/>
    <n v="5"/>
    <n v="5"/>
    <n v="15"/>
    <n v="25"/>
    <n v="1.6666666666666701"/>
    <x v="4"/>
    <s v="Class-1"/>
    <x v="0"/>
  </r>
  <r>
    <n v="6265"/>
    <n v="1.31"/>
    <d v="2002-11-27T00:00:00"/>
    <n v="1"/>
    <n v="1.31"/>
    <n v="7.0280437756497699E-2"/>
    <n v="0"/>
    <n v="0.46597127222982099"/>
    <n v="1"/>
    <n v="1"/>
    <n v="3"/>
    <n v="5"/>
    <n v="5"/>
    <n v="15"/>
    <n v="25"/>
    <n v="1.6666666666666701"/>
    <x v="4"/>
    <s v="Class-1"/>
    <x v="0"/>
  </r>
  <r>
    <n v="6266"/>
    <n v="288.73666666666702"/>
    <d v="2004-01-25T00:00:00"/>
    <n v="3"/>
    <n v="866.21000000000106"/>
    <n v="0.89637482900141696"/>
    <n v="0.49743502051983601"/>
    <n v="0.61491108071135303"/>
    <n v="5"/>
    <n v="3"/>
    <n v="4"/>
    <n v="25"/>
    <n v="15"/>
    <n v="20"/>
    <n v="60"/>
    <n v="4"/>
    <x v="1"/>
    <s v="Class-4"/>
    <x v="0"/>
  </r>
  <r>
    <n v="6267"/>
    <n v="98.093999999999994"/>
    <d v="2003-12-31T00:00:00"/>
    <n v="5"/>
    <n v="490.46999999999997"/>
    <n v="0.69716142270862902"/>
    <n v="0.64261285909712695"/>
    <n v="0.60311217510259796"/>
    <n v="4"/>
    <n v="4"/>
    <n v="4"/>
    <n v="20"/>
    <n v="20"/>
    <n v="20"/>
    <n v="60"/>
    <n v="4"/>
    <x v="1"/>
    <s v="Class-4"/>
    <x v="0"/>
  </r>
  <r>
    <n v="6268"/>
    <n v="156.38"/>
    <d v="2002-11-30T00:00:00"/>
    <n v="2"/>
    <n v="312.76"/>
    <n v="0.80249658002739099"/>
    <n v="0.35294117647058798"/>
    <n v="0.46819425444596402"/>
    <n v="5"/>
    <n v="2"/>
    <n v="3"/>
    <n v="25"/>
    <n v="10"/>
    <n v="15"/>
    <n v="50"/>
    <n v="3.3333333333333299"/>
    <x v="0"/>
    <s v="Class-3"/>
    <x v="0"/>
  </r>
  <r>
    <n v="6269"/>
    <n v="42.615000000000002"/>
    <d v="2003-11-27T00:00:00"/>
    <n v="6"/>
    <n v="255.69"/>
    <n v="0.44391244870039398"/>
    <n v="0.68946648426812596"/>
    <n v="0.58874829001367901"/>
    <n v="3"/>
    <n v="4"/>
    <n v="3"/>
    <n v="15"/>
    <n v="20"/>
    <n v="15"/>
    <n v="50"/>
    <n v="3.3333333333333299"/>
    <x v="0"/>
    <s v="Class-3"/>
    <x v="0"/>
  </r>
  <r>
    <n v="6270"/>
    <n v="49.631666666666703"/>
    <d v="2004-02-22T00:00:00"/>
    <n v="6"/>
    <n v="297.79000000000019"/>
    <n v="0.48991108071133199"/>
    <n v="0.68946648426812596"/>
    <n v="0.62859097127222896"/>
    <n v="3"/>
    <n v="4"/>
    <n v="4"/>
    <n v="15"/>
    <n v="20"/>
    <n v="20"/>
    <n v="55"/>
    <n v="3.6666666666666701"/>
    <x v="0"/>
    <s v="Class-3"/>
    <x v="0"/>
  </r>
  <r>
    <n v="6271"/>
    <n v="113.51666666666701"/>
    <d v="2002-11-30T00:00:00"/>
    <n v="3"/>
    <n v="340.55000000000103"/>
    <n v="0.73290013679892296"/>
    <n v="0.49743502051983601"/>
    <n v="0.46819425444596402"/>
    <n v="4"/>
    <n v="3"/>
    <n v="3"/>
    <n v="20"/>
    <n v="15"/>
    <n v="15"/>
    <n v="50"/>
    <n v="3.3333333333333299"/>
    <x v="0"/>
    <s v="Class-3"/>
    <x v="0"/>
  </r>
  <r>
    <n v="6272"/>
    <n v="46.076666666666704"/>
    <d v="2002-11-30T00:00:00"/>
    <n v="3"/>
    <n v="138.2300000000001"/>
    <n v="0.46665526675784702"/>
    <n v="0.49743502051983601"/>
    <n v="0.46819425444596402"/>
    <n v="3"/>
    <n v="3"/>
    <n v="3"/>
    <n v="15"/>
    <n v="15"/>
    <n v="15"/>
    <n v="45"/>
    <n v="3"/>
    <x v="0"/>
    <s v="Class-3"/>
    <x v="0"/>
  </r>
  <r>
    <n v="6273"/>
    <n v="52.493333333333297"/>
    <d v="2002-11-30T00:00:00"/>
    <n v="3"/>
    <n v="157.4799999999999"/>
    <n v="0.50547195622432795"/>
    <n v="0.49743502051983601"/>
    <n v="0.46819425444596402"/>
    <n v="3"/>
    <n v="3"/>
    <n v="3"/>
    <n v="15"/>
    <n v="15"/>
    <n v="15"/>
    <n v="45"/>
    <n v="3"/>
    <x v="0"/>
    <s v="Class-3"/>
    <x v="0"/>
  </r>
  <r>
    <n v="6274"/>
    <n v="114.554285714286"/>
    <d v="2004-09-05T00:00:00"/>
    <n v="7"/>
    <n v="801.88000000000193"/>
    <n v="0.73546511627908795"/>
    <n v="0.73204514363885098"/>
    <n v="0.77274281805745504"/>
    <n v="4"/>
    <n v="4"/>
    <n v="4"/>
    <n v="20"/>
    <n v="20"/>
    <n v="20"/>
    <n v="60"/>
    <n v="4"/>
    <x v="1"/>
    <s v="Class-4"/>
    <x v="0"/>
  </r>
  <r>
    <n v="6275"/>
    <n v="50.36"/>
    <d v="2002-11-30T00:00:00"/>
    <n v="1"/>
    <n v="50.36"/>
    <n v="0.49384404924758402"/>
    <n v="0"/>
    <n v="0.46819425444596402"/>
    <n v="3"/>
    <n v="1"/>
    <n v="3"/>
    <n v="15"/>
    <n v="5"/>
    <n v="15"/>
    <n v="35"/>
    <n v="2.3333333333333299"/>
    <x v="2"/>
    <s v="Class-2"/>
    <x v="0"/>
  </r>
  <r>
    <n v="6276"/>
    <n v="47.947333333333297"/>
    <d v="2004-11-30T00:00:00"/>
    <n v="15"/>
    <n v="719.20999999999947"/>
    <n v="0.47879616963062199"/>
    <n v="0.88560191518467901"/>
    <n v="0.91432968536251702"/>
    <n v="3"/>
    <n v="5"/>
    <n v="5"/>
    <n v="15"/>
    <n v="25"/>
    <n v="25"/>
    <n v="65"/>
    <n v="4.3333333333333304"/>
    <x v="1"/>
    <s v="Class-4"/>
    <x v="0"/>
  </r>
  <r>
    <n v="6277"/>
    <n v="29.27"/>
    <d v="2002-11-28T00:00:00"/>
    <n v="1"/>
    <n v="29.27"/>
    <n v="0.347469220246232"/>
    <n v="0"/>
    <n v="0.46648426812585397"/>
    <n v="2"/>
    <n v="1"/>
    <n v="3"/>
    <n v="10"/>
    <n v="5"/>
    <n v="15"/>
    <n v="30"/>
    <n v="2"/>
    <x v="2"/>
    <s v="Class-2"/>
    <x v="0"/>
  </r>
  <r>
    <n v="6278"/>
    <n v="24.43"/>
    <d v="2002-11-30T00:00:00"/>
    <n v="2"/>
    <n v="48.86"/>
    <n v="0.30608755129958798"/>
    <n v="0.35294117647058798"/>
    <n v="0.46819425444596402"/>
    <n v="2"/>
    <n v="2"/>
    <n v="3"/>
    <n v="10"/>
    <n v="10"/>
    <n v="15"/>
    <n v="35"/>
    <n v="2.3333333333333299"/>
    <x v="2"/>
    <s v="Class-2"/>
    <x v="0"/>
  </r>
  <r>
    <n v="6279"/>
    <n v="44.920499999999997"/>
    <d v="2004-11-11T00:00:00"/>
    <n v="18"/>
    <n v="808.56899999999996"/>
    <n v="0.458960328317355"/>
    <n v="0.90971272229822198"/>
    <n v="0.87893296853625102"/>
    <n v="3"/>
    <n v="5"/>
    <n v="5"/>
    <n v="15"/>
    <n v="25"/>
    <n v="25"/>
    <n v="65"/>
    <n v="4.3333333333333304"/>
    <x v="1"/>
    <s v="Class-4"/>
    <x v="0"/>
  </r>
  <r>
    <n v="628"/>
    <n v="1861.1582857142901"/>
    <d v="2003-09-23T00:00:00"/>
    <n v="7"/>
    <n v="13028.108000000031"/>
    <n v="0.98632010943919102"/>
    <n v="0.73204514363885098"/>
    <n v="0.564124487004103"/>
    <n v="5"/>
    <n v="4"/>
    <n v="3"/>
    <n v="25"/>
    <n v="20"/>
    <n v="15"/>
    <n v="60"/>
    <n v="4"/>
    <x v="1"/>
    <s v="Class-4"/>
    <x v="1"/>
  </r>
  <r>
    <n v="6280"/>
    <n v="282.41333333333301"/>
    <d v="2004-02-28T00:00:00"/>
    <n v="3"/>
    <n v="847.2399999999991"/>
    <n v="0.89415184678527404"/>
    <n v="0.49743502051983601"/>
    <n v="0.63183994528043697"/>
    <n v="5"/>
    <n v="3"/>
    <n v="4"/>
    <n v="25"/>
    <n v="15"/>
    <n v="20"/>
    <n v="60"/>
    <n v="4"/>
    <x v="1"/>
    <s v="Class-4"/>
    <x v="0"/>
  </r>
  <r>
    <n v="6281"/>
    <n v="45.825000000000003"/>
    <d v="2002-12-01T00:00:00"/>
    <n v="2"/>
    <n v="91.65"/>
    <n v="0.46494528043773797"/>
    <n v="0.35294117647058798"/>
    <n v="0.470417236662106"/>
    <n v="3"/>
    <n v="2"/>
    <n v="3"/>
    <n v="15"/>
    <n v="10"/>
    <n v="15"/>
    <n v="40"/>
    <n v="2.6666666666666701"/>
    <x v="2"/>
    <s v="Class-2"/>
    <x v="0"/>
  </r>
  <r>
    <n v="6282"/>
    <n v="5.694"/>
    <d v="2004-05-29T00:00:00"/>
    <n v="5"/>
    <n v="28.47"/>
    <n v="0.12534199726402301"/>
    <n v="0.64261285909712695"/>
    <n v="0.68741450068399301"/>
    <n v="1"/>
    <n v="4"/>
    <n v="4"/>
    <n v="5"/>
    <n v="20"/>
    <n v="20"/>
    <n v="45"/>
    <n v="3"/>
    <x v="0"/>
    <s v="Class-3"/>
    <x v="0"/>
  </r>
  <r>
    <n v="6283"/>
    <n v="386.93666666666701"/>
    <d v="2004-09-16T00:00:00"/>
    <n v="6"/>
    <n v="2321.6200000000022"/>
    <n v="0.92134062927502003"/>
    <n v="0.68946648426812596"/>
    <n v="0.79873461012311797"/>
    <n v="5"/>
    <n v="4"/>
    <n v="4"/>
    <n v="25"/>
    <n v="20"/>
    <n v="20"/>
    <n v="65"/>
    <n v="4.3333333333333304"/>
    <x v="1"/>
    <s v="Class-4"/>
    <x v="0"/>
  </r>
  <r>
    <n v="6284"/>
    <n v="86.319000000000003"/>
    <d v="2004-06-29T00:00:00"/>
    <n v="10"/>
    <n v="863.19"/>
    <n v="0.65971272229822597"/>
    <n v="0.81549247606019204"/>
    <n v="0.70759233926128495"/>
    <n v="4"/>
    <n v="5"/>
    <n v="4"/>
    <n v="20"/>
    <n v="25"/>
    <n v="20"/>
    <n v="65"/>
    <n v="4.3333333333333304"/>
    <x v="1"/>
    <s v="Class-4"/>
    <x v="0"/>
  </r>
  <r>
    <n v="6285"/>
    <n v="32.549999999999997"/>
    <d v="2002-11-29T00:00:00"/>
    <n v="1"/>
    <n v="32.549999999999997"/>
    <n v="0.37636798905607799"/>
    <n v="0"/>
    <n v="0.46733926128590902"/>
    <n v="2"/>
    <n v="1"/>
    <n v="3"/>
    <n v="10"/>
    <n v="5"/>
    <n v="15"/>
    <n v="30"/>
    <n v="2"/>
    <x v="2"/>
    <s v="Class-2"/>
    <x v="0"/>
  </r>
  <r>
    <n v="6286"/>
    <n v="47.98"/>
    <d v="2002-11-29T00:00:00"/>
    <n v="1"/>
    <n v="47.98"/>
    <n v="0.47982216142268802"/>
    <n v="0"/>
    <n v="0.46733926128590902"/>
    <n v="3"/>
    <n v="1"/>
    <n v="3"/>
    <n v="15"/>
    <n v="5"/>
    <n v="15"/>
    <n v="35"/>
    <n v="2.3333333333333299"/>
    <x v="2"/>
    <s v="Class-2"/>
    <x v="0"/>
  </r>
  <r>
    <n v="6287"/>
    <n v="14.13"/>
    <d v="2002-12-02T00:00:00"/>
    <n v="2"/>
    <n v="28.26"/>
    <n v="0.20776333789330001"/>
    <n v="0.35294117647058798"/>
    <n v="0.471614227086183"/>
    <n v="2"/>
    <n v="2"/>
    <n v="3"/>
    <n v="10"/>
    <n v="10"/>
    <n v="15"/>
    <n v="35"/>
    <n v="2.3333333333333299"/>
    <x v="2"/>
    <s v="Class-2"/>
    <x v="0"/>
  </r>
  <r>
    <n v="6288"/>
    <n v="240.85499999999999"/>
    <d v="2002-11-29T00:00:00"/>
    <n v="2"/>
    <n v="481.71"/>
    <n v="0.87175102599183596"/>
    <n v="0.35294117647058798"/>
    <n v="0.46733926128590902"/>
    <n v="5"/>
    <n v="2"/>
    <n v="3"/>
    <n v="25"/>
    <n v="10"/>
    <n v="15"/>
    <n v="50"/>
    <n v="3.3333333333333299"/>
    <x v="0"/>
    <s v="Class-3"/>
    <x v="0"/>
  </r>
  <r>
    <n v="6289"/>
    <n v="7.7560000000000002"/>
    <d v="2003-12-23T00:00:00"/>
    <n v="15"/>
    <n v="116.34"/>
    <n v="0.149452804377567"/>
    <n v="0.88560191518467901"/>
    <n v="0.59986320109438995"/>
    <n v="1"/>
    <n v="5"/>
    <n v="3"/>
    <n v="5"/>
    <n v="25"/>
    <n v="15"/>
    <n v="45"/>
    <n v="3"/>
    <x v="0"/>
    <s v="Class-3"/>
    <x v="0"/>
  </r>
  <r>
    <n v="6290"/>
    <n v="39.119999999999997"/>
    <d v="2002-11-30T00:00:00"/>
    <n v="1"/>
    <n v="39.119999999999997"/>
    <n v="0.42134062927495203"/>
    <n v="0"/>
    <n v="0.46819425444596402"/>
    <n v="3"/>
    <n v="1"/>
    <n v="3"/>
    <n v="15"/>
    <n v="5"/>
    <n v="15"/>
    <n v="35"/>
    <n v="2.3333333333333299"/>
    <x v="2"/>
    <s v="Class-2"/>
    <x v="0"/>
  </r>
  <r>
    <n v="6291"/>
    <n v="80.506"/>
    <d v="2003-05-31T00:00:00"/>
    <n v="5"/>
    <n v="402.53"/>
    <n v="0.63936388508891995"/>
    <n v="0.64261285909712695"/>
    <n v="0.52240082079343297"/>
    <n v="4"/>
    <n v="4"/>
    <n v="3"/>
    <n v="20"/>
    <n v="20"/>
    <n v="15"/>
    <n v="55"/>
    <n v="3.6666666666666701"/>
    <x v="0"/>
    <s v="Class-3"/>
    <x v="0"/>
  </r>
  <r>
    <n v="6292"/>
    <n v="69.52"/>
    <d v="2002-11-30T00:00:00"/>
    <n v="1"/>
    <n v="69.52"/>
    <n v="0.59456224350204501"/>
    <n v="0"/>
    <n v="0.46819425444596402"/>
    <n v="3"/>
    <n v="1"/>
    <n v="3"/>
    <n v="15"/>
    <n v="5"/>
    <n v="15"/>
    <n v="35"/>
    <n v="2.3333333333333299"/>
    <x v="2"/>
    <s v="Class-2"/>
    <x v="0"/>
  </r>
  <r>
    <n v="6293"/>
    <n v="3.1625000000000001"/>
    <d v="2004-09-16T00:00:00"/>
    <n v="4"/>
    <n v="12.65"/>
    <n v="9.5759233926128895E-2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6294"/>
    <n v="21"/>
    <d v="2002-12-01T00:00:00"/>
    <n v="1"/>
    <n v="21"/>
    <n v="0.27599179206566499"/>
    <n v="0"/>
    <n v="0.470417236662106"/>
    <n v="2"/>
    <n v="1"/>
    <n v="3"/>
    <n v="10"/>
    <n v="5"/>
    <n v="15"/>
    <n v="30"/>
    <n v="2"/>
    <x v="2"/>
    <s v="Class-2"/>
    <x v="0"/>
  </r>
  <r>
    <n v="6295"/>
    <n v="11.925000000000001"/>
    <d v="2003-04-05T00:00:00"/>
    <n v="2"/>
    <n v="23.85"/>
    <n v="0.18638850889193201"/>
    <n v="0.35294117647058798"/>
    <n v="0.50752393980847998"/>
    <n v="1"/>
    <n v="2"/>
    <n v="3"/>
    <n v="5"/>
    <n v="10"/>
    <n v="15"/>
    <n v="30"/>
    <n v="2"/>
    <x v="2"/>
    <s v="Class-2"/>
    <x v="0"/>
  </r>
  <r>
    <n v="6296"/>
    <n v="0.31"/>
    <d v="2002-12-06T00:00:00"/>
    <n v="1"/>
    <n v="0.31"/>
    <n v="5.5574555403556498E-2"/>
    <n v="0"/>
    <n v="0.47332421340629199"/>
    <n v="1"/>
    <n v="1"/>
    <n v="3"/>
    <n v="5"/>
    <n v="5"/>
    <n v="15"/>
    <n v="25"/>
    <n v="1.6666666666666701"/>
    <x v="4"/>
    <s v="Class-1"/>
    <x v="0"/>
  </r>
  <r>
    <n v="6297"/>
    <n v="57.38"/>
    <d v="2003-12-17T00:00:00"/>
    <n v="4"/>
    <n v="229.52"/>
    <n v="0.53197674418602803"/>
    <n v="0.581395348837209"/>
    <n v="0.59764021887824803"/>
    <n v="3"/>
    <n v="3"/>
    <n v="3"/>
    <n v="15"/>
    <n v="15"/>
    <n v="15"/>
    <n v="45"/>
    <n v="3"/>
    <x v="0"/>
    <s v="Class-3"/>
    <x v="0"/>
  </r>
  <r>
    <n v="6298"/>
    <n v="144.60954545454501"/>
    <d v="2004-04-19T00:00:00"/>
    <n v="22"/>
    <n v="3181.4099999999903"/>
    <n v="0.78761969904243601"/>
    <n v="0.93023255813953498"/>
    <n v="0.66398768809849396"/>
    <n v="4"/>
    <n v="5"/>
    <n v="4"/>
    <n v="20"/>
    <n v="25"/>
    <n v="20"/>
    <n v="65"/>
    <n v="4.3333333333333304"/>
    <x v="1"/>
    <s v="Class-4"/>
    <x v="0"/>
  </r>
  <r>
    <n v="6299"/>
    <n v="37.613333333333301"/>
    <d v="2003-12-04T00:00:00"/>
    <n v="3"/>
    <n v="112.8399999999999"/>
    <n v="0.41056771545826298"/>
    <n v="0.49743502051983601"/>
    <n v="0.59199726402188702"/>
    <n v="3"/>
    <n v="3"/>
    <n v="3"/>
    <n v="15"/>
    <n v="15"/>
    <n v="15"/>
    <n v="45"/>
    <n v="3"/>
    <x v="0"/>
    <s v="Class-3"/>
    <x v="0"/>
  </r>
  <r>
    <n v="63"/>
    <n v="91.1"/>
    <d v="2002-10-30T00:00:00"/>
    <n v="1"/>
    <n v="91.1"/>
    <n v="0.67869357045144396"/>
    <n v="0"/>
    <n v="0.432968536251709"/>
    <n v="4"/>
    <n v="1"/>
    <n v="3"/>
    <n v="20"/>
    <n v="5"/>
    <n v="15"/>
    <n v="40"/>
    <n v="2.6666666666666701"/>
    <x v="2"/>
    <s v="Class-2"/>
    <x v="0"/>
  </r>
  <r>
    <n v="630"/>
    <n v="412.39653333333302"/>
    <d v="2004-04-17T00:00:00"/>
    <n v="3"/>
    <n v="1237.189599999999"/>
    <n v="0.92818057455545899"/>
    <n v="0.49743502051983601"/>
    <n v="0.66227770177838496"/>
    <n v="5"/>
    <n v="3"/>
    <n v="4"/>
    <n v="25"/>
    <n v="15"/>
    <n v="20"/>
    <n v="60"/>
    <n v="4"/>
    <x v="1"/>
    <s v="Class-4"/>
    <x v="1"/>
  </r>
  <r>
    <n v="6300"/>
    <n v="158.90333333333299"/>
    <d v="2003-07-20T00:00:00"/>
    <n v="3"/>
    <n v="476.70999999999901"/>
    <n v="0.805745554035599"/>
    <n v="0.49743502051983601"/>
    <n v="0.54001367989056004"/>
    <n v="5"/>
    <n v="3"/>
    <n v="3"/>
    <n v="25"/>
    <n v="15"/>
    <n v="15"/>
    <n v="55"/>
    <n v="3.6666666666666701"/>
    <x v="0"/>
    <s v="Class-3"/>
    <x v="0"/>
  </r>
  <r>
    <n v="6301"/>
    <n v="2.7287499999999998"/>
    <d v="2003-10-30T00:00:00"/>
    <n v="8"/>
    <n v="21.83"/>
    <n v="8.7551299589603407E-2"/>
    <n v="0.76333789329685398"/>
    <n v="0.57780437756497804"/>
    <n v="1"/>
    <n v="4"/>
    <n v="3"/>
    <n v="5"/>
    <n v="20"/>
    <n v="15"/>
    <n v="40"/>
    <n v="2.6666666666666701"/>
    <x v="2"/>
    <s v="Class-2"/>
    <x v="0"/>
  </r>
  <r>
    <n v="6302"/>
    <n v="80.69"/>
    <d v="2002-12-04T00:00:00"/>
    <n v="1"/>
    <n v="80.69"/>
    <n v="0.64073187414500798"/>
    <n v="0"/>
    <n v="0.472469220246237"/>
    <n v="4"/>
    <n v="1"/>
    <n v="3"/>
    <n v="20"/>
    <n v="5"/>
    <n v="15"/>
    <n v="40"/>
    <n v="2.6666666666666701"/>
    <x v="2"/>
    <s v="Class-2"/>
    <x v="0"/>
  </r>
  <r>
    <n v="6303"/>
    <n v="1.0620000000000001"/>
    <d v="2003-03-17T00:00:00"/>
    <n v="5"/>
    <n v="5.3100000000000005"/>
    <n v="6.6689466484267795E-2"/>
    <n v="0.64261285909712695"/>
    <n v="0.50376196990423905"/>
    <n v="1"/>
    <n v="4"/>
    <n v="3"/>
    <n v="5"/>
    <n v="20"/>
    <n v="15"/>
    <n v="40"/>
    <n v="2.6666666666666701"/>
    <x v="2"/>
    <s v="Class-2"/>
    <x v="0"/>
  </r>
  <r>
    <n v="6304"/>
    <n v="151.49"/>
    <d v="2002-12-04T00:00:00"/>
    <n v="1"/>
    <n v="151.49"/>
    <n v="0.79787961696309395"/>
    <n v="0"/>
    <n v="0.472469220246237"/>
    <n v="4"/>
    <n v="1"/>
    <n v="3"/>
    <n v="20"/>
    <n v="5"/>
    <n v="15"/>
    <n v="40"/>
    <n v="2.6666666666666701"/>
    <x v="2"/>
    <s v="Class-2"/>
    <x v="0"/>
  </r>
  <r>
    <n v="6305"/>
    <n v="8.35"/>
    <d v="2002-12-02T00:00:00"/>
    <n v="2"/>
    <n v="16.7"/>
    <n v="0.15372777017784001"/>
    <n v="0.35294117647058798"/>
    <n v="0.471614227086183"/>
    <n v="1"/>
    <n v="2"/>
    <n v="3"/>
    <n v="5"/>
    <n v="10"/>
    <n v="15"/>
    <n v="30"/>
    <n v="2"/>
    <x v="2"/>
    <s v="Class-2"/>
    <x v="0"/>
  </r>
  <r>
    <n v="6306"/>
    <n v="39.292000000000002"/>
    <d v="2002-12-02T00:00:00"/>
    <n v="2"/>
    <n v="78.584000000000003"/>
    <n v="0.42458960328315898"/>
    <n v="0.35294117647058798"/>
    <n v="0.471614227086183"/>
    <n v="3"/>
    <n v="2"/>
    <n v="3"/>
    <n v="15"/>
    <n v="10"/>
    <n v="15"/>
    <n v="40"/>
    <n v="2.6666666666666701"/>
    <x v="2"/>
    <s v="Class-2"/>
    <x v="1"/>
  </r>
  <r>
    <n v="6308"/>
    <n v="2.79"/>
    <d v="2004-06-11T00:00:00"/>
    <n v="3"/>
    <n v="8.370000000000001"/>
    <n v="8.8577291381669102E-2"/>
    <n v="0.49743502051983601"/>
    <n v="0.69476744186046402"/>
    <n v="1"/>
    <n v="3"/>
    <n v="4"/>
    <n v="5"/>
    <n v="15"/>
    <n v="20"/>
    <n v="40"/>
    <n v="2.6666666666666701"/>
    <x v="2"/>
    <s v="Class-2"/>
    <x v="0"/>
  </r>
  <r>
    <n v="6309"/>
    <n v="21.66"/>
    <d v="2002-12-07T00:00:00"/>
    <n v="1"/>
    <n v="21.66"/>
    <n v="0.28180574555403598"/>
    <n v="0"/>
    <n v="0.47417920656634699"/>
    <n v="2"/>
    <n v="1"/>
    <n v="3"/>
    <n v="10"/>
    <n v="5"/>
    <n v="15"/>
    <n v="30"/>
    <n v="2"/>
    <x v="2"/>
    <s v="Class-2"/>
    <x v="0"/>
  </r>
  <r>
    <n v="6310"/>
    <n v="17.215"/>
    <d v="2002-12-06T00:00:00"/>
    <n v="4"/>
    <n v="68.86"/>
    <n v="0.23956908344733699"/>
    <n v="0.581395348837209"/>
    <n v="0.47332421340629199"/>
    <n v="2"/>
    <n v="3"/>
    <n v="3"/>
    <n v="10"/>
    <n v="15"/>
    <n v="15"/>
    <n v="40"/>
    <n v="2.6666666666666701"/>
    <x v="2"/>
    <s v="Class-2"/>
    <x v="1"/>
  </r>
  <r>
    <n v="6312"/>
    <n v="13.09"/>
    <d v="2003-12-11T00:00:00"/>
    <n v="7"/>
    <n v="91.63"/>
    <n v="0.19784541723666499"/>
    <n v="0.73204514363885098"/>
    <n v="0.59473324213406198"/>
    <n v="1"/>
    <n v="4"/>
    <n v="3"/>
    <n v="5"/>
    <n v="20"/>
    <n v="15"/>
    <n v="40"/>
    <n v="2.6666666666666701"/>
    <x v="2"/>
    <s v="Class-2"/>
    <x v="0"/>
  </r>
  <r>
    <n v="6313"/>
    <n v="183.21090909090901"/>
    <d v="2004-03-19T00:00:00"/>
    <n v="11"/>
    <n v="2015.3199999999993"/>
    <n v="0.83156634746925695"/>
    <n v="0.83413132694938497"/>
    <n v="0.64500683994527896"/>
    <n v="5"/>
    <n v="5"/>
    <n v="4"/>
    <n v="25"/>
    <n v="25"/>
    <n v="20"/>
    <n v="70"/>
    <n v="4.6666666666666696"/>
    <x v="1"/>
    <s v="Class-4"/>
    <x v="0"/>
  </r>
  <r>
    <n v="6314"/>
    <n v="46.28"/>
    <d v="2002-12-04T00:00:00"/>
    <n v="1"/>
    <n v="46.28"/>
    <n v="0.46870725034197802"/>
    <n v="0"/>
    <n v="0.472469220246237"/>
    <n v="3"/>
    <n v="1"/>
    <n v="3"/>
    <n v="15"/>
    <n v="5"/>
    <n v="15"/>
    <n v="35"/>
    <n v="2.3333333333333299"/>
    <x v="2"/>
    <s v="Class-2"/>
    <x v="0"/>
  </r>
  <r>
    <n v="6315"/>
    <n v="6.38"/>
    <d v="2002-12-04T00:00:00"/>
    <n v="1"/>
    <n v="6.38"/>
    <n v="0.13440492476060301"/>
    <n v="0"/>
    <n v="0.472469220246237"/>
    <n v="1"/>
    <n v="1"/>
    <n v="3"/>
    <n v="5"/>
    <n v="5"/>
    <n v="15"/>
    <n v="25"/>
    <n v="1.6666666666666701"/>
    <x v="4"/>
    <s v="Class-1"/>
    <x v="0"/>
  </r>
  <r>
    <n v="6316"/>
    <n v="29.7633333333333"/>
    <d v="2004-09-27T00:00:00"/>
    <n v="3"/>
    <n v="89.289999999999907"/>
    <n v="0.35225718194253802"/>
    <n v="0.49743502051983601"/>
    <n v="0.82113543091655194"/>
    <n v="2"/>
    <n v="3"/>
    <n v="5"/>
    <n v="10"/>
    <n v="15"/>
    <n v="25"/>
    <n v="50"/>
    <n v="3.3333333333333299"/>
    <x v="0"/>
    <s v="Class-3"/>
    <x v="0"/>
  </r>
  <r>
    <n v="6317"/>
    <n v="126.24"/>
    <d v="2004-02-19T00:00:00"/>
    <n v="3"/>
    <n v="378.71999999999997"/>
    <n v="0.75923392612861396"/>
    <n v="0.49743502051983601"/>
    <n v="0.62722298221614103"/>
    <n v="4"/>
    <n v="3"/>
    <n v="4"/>
    <n v="20"/>
    <n v="15"/>
    <n v="20"/>
    <n v="55"/>
    <n v="3.6666666666666701"/>
    <x v="0"/>
    <s v="Class-3"/>
    <x v="0"/>
  </r>
  <r>
    <n v="6318"/>
    <n v="25.247777777777799"/>
    <d v="2004-08-21T00:00:00"/>
    <n v="9"/>
    <n v="227.23000000000019"/>
    <n v="0.31429548563611198"/>
    <n v="0.79069767441860495"/>
    <n v="0.75512995896032697"/>
    <n v="2"/>
    <n v="4"/>
    <n v="4"/>
    <n v="10"/>
    <n v="20"/>
    <n v="20"/>
    <n v="50"/>
    <n v="3.3333333333333299"/>
    <x v="0"/>
    <s v="Class-3"/>
    <x v="0"/>
  </r>
  <r>
    <n v="6319"/>
    <n v="38.99"/>
    <d v="2002-12-08T00:00:00"/>
    <n v="2"/>
    <n v="77.98"/>
    <n v="0.419459644322831"/>
    <n v="0.35294117647058798"/>
    <n v="0.47503419972640099"/>
    <n v="3"/>
    <n v="2"/>
    <n v="3"/>
    <n v="15"/>
    <n v="10"/>
    <n v="15"/>
    <n v="40"/>
    <n v="2.6666666666666701"/>
    <x v="2"/>
    <s v="Class-2"/>
    <x v="0"/>
  </r>
  <r>
    <n v="632"/>
    <n v="542.60146666666697"/>
    <d v="2004-08-21T00:00:00"/>
    <n v="15"/>
    <n v="8139.0220000000045"/>
    <n v="0.94716142270867698"/>
    <n v="0.88560191518467901"/>
    <n v="0.75512995896032697"/>
    <n v="5"/>
    <n v="5"/>
    <n v="4"/>
    <n v="25"/>
    <n v="25"/>
    <n v="20"/>
    <n v="70"/>
    <n v="4.6666666666666696"/>
    <x v="1"/>
    <s v="Class-4"/>
    <x v="0"/>
  </r>
  <r>
    <n v="6320"/>
    <n v="40.519428571428598"/>
    <d v="2004-09-16T00:00:00"/>
    <n v="7"/>
    <n v="283.63600000000019"/>
    <n v="0.43194254445962899"/>
    <n v="0.73204514363885098"/>
    <n v="0.79873461012311797"/>
    <n v="3"/>
    <n v="4"/>
    <n v="4"/>
    <n v="15"/>
    <n v="20"/>
    <n v="20"/>
    <n v="55"/>
    <n v="3.6666666666666701"/>
    <x v="0"/>
    <s v="Class-3"/>
    <x v="1"/>
  </r>
  <r>
    <n v="6322"/>
    <n v="33.344999999999999"/>
    <d v="2002-12-08T00:00:00"/>
    <n v="2"/>
    <n v="66.69"/>
    <n v="0.38337893296852599"/>
    <n v="0.35294117647058798"/>
    <n v="0.47503419972640099"/>
    <n v="2"/>
    <n v="2"/>
    <n v="3"/>
    <n v="10"/>
    <n v="10"/>
    <n v="15"/>
    <n v="35"/>
    <n v="2.3333333333333299"/>
    <x v="2"/>
    <s v="Class-2"/>
    <x v="0"/>
  </r>
  <r>
    <n v="6323"/>
    <n v="21.52"/>
    <d v="2003-12-30T00:00:00"/>
    <n v="5"/>
    <n v="107.6"/>
    <n v="0.28009575923392699"/>
    <n v="0.64261285909712695"/>
    <n v="0.602770177838577"/>
    <n v="2"/>
    <n v="4"/>
    <n v="4"/>
    <n v="10"/>
    <n v="20"/>
    <n v="20"/>
    <n v="50"/>
    <n v="3.3333333333333299"/>
    <x v="0"/>
    <s v="Class-3"/>
    <x v="0"/>
  </r>
  <r>
    <n v="6324"/>
    <n v="14.4"/>
    <d v="2002-12-07T00:00:00"/>
    <n v="1"/>
    <n v="14.4"/>
    <n v="0.209302325581399"/>
    <n v="0"/>
    <n v="0.47417920656634699"/>
    <n v="2"/>
    <n v="1"/>
    <n v="3"/>
    <n v="10"/>
    <n v="5"/>
    <n v="15"/>
    <n v="30"/>
    <n v="2"/>
    <x v="2"/>
    <s v="Class-2"/>
    <x v="0"/>
  </r>
  <r>
    <n v="6325"/>
    <n v="25.218333333333302"/>
    <d v="2004-09-16T00:00:00"/>
    <n v="6"/>
    <n v="151.3099999999998"/>
    <n v="0.31395348837208997"/>
    <n v="0.68946648426812596"/>
    <n v="0.79873461012311797"/>
    <n v="2"/>
    <n v="4"/>
    <n v="4"/>
    <n v="10"/>
    <n v="20"/>
    <n v="20"/>
    <n v="50"/>
    <n v="3.3333333333333299"/>
    <x v="0"/>
    <s v="Class-3"/>
    <x v="0"/>
  </r>
  <r>
    <n v="6326"/>
    <n v="105"/>
    <d v="2002-12-07T00:00:00"/>
    <n v="1"/>
    <n v="105"/>
    <n v="0.71391928864570497"/>
    <n v="0"/>
    <n v="0.47417920656634699"/>
    <n v="4"/>
    <n v="1"/>
    <n v="3"/>
    <n v="20"/>
    <n v="5"/>
    <n v="15"/>
    <n v="40"/>
    <n v="2.6666666666666701"/>
    <x v="2"/>
    <s v="Class-2"/>
    <x v="0"/>
  </r>
  <r>
    <n v="6327"/>
    <n v="179.5"/>
    <d v="2002-12-11T00:00:00"/>
    <n v="1"/>
    <n v="179.5"/>
    <n v="0.827120383036971"/>
    <n v="0"/>
    <n v="0.47879616963064198"/>
    <n v="5"/>
    <n v="1"/>
    <n v="3"/>
    <n v="25"/>
    <n v="5"/>
    <n v="15"/>
    <n v="45"/>
    <n v="3"/>
    <x v="0"/>
    <s v="Class-3"/>
    <x v="0"/>
  </r>
  <r>
    <n v="6328"/>
    <n v="20.6466666666667"/>
    <d v="2002-12-11T00:00:00"/>
    <n v="3"/>
    <n v="61.940000000000097"/>
    <n v="0.27205882352941402"/>
    <n v="0.49743502051983601"/>
    <n v="0.47879616963064198"/>
    <n v="2"/>
    <n v="3"/>
    <n v="3"/>
    <n v="10"/>
    <n v="15"/>
    <n v="15"/>
    <n v="40"/>
    <n v="2.6666666666666701"/>
    <x v="2"/>
    <s v="Class-2"/>
    <x v="0"/>
  </r>
  <r>
    <n v="6329"/>
    <n v="140.42320000000001"/>
    <d v="2002-12-11T00:00:00"/>
    <n v="2"/>
    <n v="280.84640000000002"/>
    <n v="0.78248974008210603"/>
    <n v="0.35294117647058798"/>
    <n v="0.47879616963064198"/>
    <n v="4"/>
    <n v="2"/>
    <n v="3"/>
    <n v="20"/>
    <n v="10"/>
    <n v="15"/>
    <n v="45"/>
    <n v="3"/>
    <x v="0"/>
    <s v="Class-3"/>
    <x v="1"/>
  </r>
  <r>
    <n v="633"/>
    <n v="456.08333333333297"/>
    <d v="2002-12-31T00:00:00"/>
    <n v="3"/>
    <n v="1368.2499999999989"/>
    <n v="0.93638850889198599"/>
    <n v="0.49743502051983601"/>
    <n v="0.49008207934336401"/>
    <n v="5"/>
    <n v="3"/>
    <n v="3"/>
    <n v="25"/>
    <n v="15"/>
    <n v="15"/>
    <n v="55"/>
    <n v="3.6666666666666701"/>
    <x v="0"/>
    <s v="Class-3"/>
    <x v="0"/>
  </r>
  <r>
    <n v="6331"/>
    <n v="376.69499999999999"/>
    <d v="2003-12-20T00:00:00"/>
    <n v="2"/>
    <n v="753.39"/>
    <n v="0.91894664842686602"/>
    <n v="0.35294117647058798"/>
    <n v="0.59883720930232498"/>
    <n v="5"/>
    <n v="2"/>
    <n v="3"/>
    <n v="25"/>
    <n v="10"/>
    <n v="15"/>
    <n v="50"/>
    <n v="3.3333333333333299"/>
    <x v="0"/>
    <s v="Class-3"/>
    <x v="0"/>
  </r>
  <r>
    <n v="6332"/>
    <n v="46.747999999999998"/>
    <d v="2004-07-05T00:00:00"/>
    <n v="5"/>
    <n v="233.73999999999998"/>
    <n v="0.47246922024621801"/>
    <n v="0.64261285909712695"/>
    <n v="0.71152530779753698"/>
    <n v="3"/>
    <n v="4"/>
    <n v="4"/>
    <n v="15"/>
    <n v="20"/>
    <n v="20"/>
    <n v="55"/>
    <n v="3.6666666666666701"/>
    <x v="0"/>
    <s v="Class-3"/>
    <x v="0"/>
  </r>
  <r>
    <n v="6333"/>
    <n v="335.55"/>
    <d v="2002-12-12T00:00:00"/>
    <n v="1"/>
    <n v="335.55"/>
    <n v="0.91108071135436097"/>
    <n v="0"/>
    <n v="0.48016415868673001"/>
    <n v="5"/>
    <n v="1"/>
    <n v="3"/>
    <n v="25"/>
    <n v="5"/>
    <n v="15"/>
    <n v="45"/>
    <n v="3"/>
    <x v="0"/>
    <s v="Class-3"/>
    <x v="0"/>
  </r>
  <r>
    <n v="6334"/>
    <n v="1.55"/>
    <d v="2002-12-08T00:00:00"/>
    <n v="1"/>
    <n v="1.55"/>
    <n v="7.4384404924760394E-2"/>
    <n v="0"/>
    <n v="0.47503419972640099"/>
    <n v="1"/>
    <n v="1"/>
    <n v="3"/>
    <n v="5"/>
    <n v="5"/>
    <n v="15"/>
    <n v="25"/>
    <n v="1.6666666666666701"/>
    <x v="4"/>
    <s v="Class-1"/>
    <x v="0"/>
  </r>
  <r>
    <n v="6335"/>
    <n v="42.13"/>
    <d v="2002-12-12T00:00:00"/>
    <n v="3"/>
    <n v="126.39000000000001"/>
    <n v="0.44186046511626298"/>
    <n v="0.49743502051983601"/>
    <n v="0.48016415868673001"/>
    <n v="3"/>
    <n v="3"/>
    <n v="3"/>
    <n v="15"/>
    <n v="15"/>
    <n v="15"/>
    <n v="45"/>
    <n v="3"/>
    <x v="0"/>
    <s v="Class-3"/>
    <x v="0"/>
  </r>
  <r>
    <n v="6336"/>
    <n v="146.773875"/>
    <d v="2004-12-16T00:00:00"/>
    <n v="16"/>
    <n v="2348.3820000000001"/>
    <n v="0.79189466484270998"/>
    <n v="0.89586183310533496"/>
    <n v="0.94647742818057401"/>
    <n v="4"/>
    <n v="5"/>
    <n v="5"/>
    <n v="20"/>
    <n v="25"/>
    <n v="25"/>
    <n v="70"/>
    <n v="4.6666666666666696"/>
    <x v="1"/>
    <s v="Class-4"/>
    <x v="0"/>
  </r>
  <r>
    <n v="6337"/>
    <n v="16.829999999999998"/>
    <d v="2002-12-10T00:00:00"/>
    <n v="1"/>
    <n v="16.829999999999998"/>
    <n v="0.23563611491108499"/>
    <n v="0"/>
    <n v="0.47759917920656603"/>
    <n v="2"/>
    <n v="1"/>
    <n v="3"/>
    <n v="10"/>
    <n v="5"/>
    <n v="15"/>
    <n v="30"/>
    <n v="2"/>
    <x v="2"/>
    <s v="Class-2"/>
    <x v="0"/>
  </r>
  <r>
    <n v="6338"/>
    <n v="16.335999999999999"/>
    <d v="2002-12-11T00:00:00"/>
    <n v="2"/>
    <n v="32.671999999999997"/>
    <n v="0.23221614227086601"/>
    <n v="0.35294117647058798"/>
    <n v="0.47879616963064198"/>
    <n v="2"/>
    <n v="2"/>
    <n v="3"/>
    <n v="10"/>
    <n v="10"/>
    <n v="15"/>
    <n v="35"/>
    <n v="2.3333333333333299"/>
    <x v="2"/>
    <s v="Class-2"/>
    <x v="1"/>
  </r>
  <r>
    <n v="634"/>
    <n v="3748.2375000000002"/>
    <d v="2004-11-28T00:00:00"/>
    <n v="4"/>
    <n v="14992.95"/>
    <n v="0.99264705882359705"/>
    <n v="0.581395348837209"/>
    <n v="0.91108071135430901"/>
    <n v="5"/>
    <n v="3"/>
    <n v="5"/>
    <n v="25"/>
    <n v="15"/>
    <n v="25"/>
    <n v="65"/>
    <n v="4.3333333333333304"/>
    <x v="1"/>
    <s v="Class-4"/>
    <x v="0"/>
  </r>
  <r>
    <n v="6340"/>
    <n v="280.86500000000001"/>
    <d v="2003-05-11T00:00:00"/>
    <n v="2"/>
    <n v="561.73"/>
    <n v="0.89329685362521905"/>
    <n v="0.35294117647058798"/>
    <n v="0.51709986320109302"/>
    <n v="5"/>
    <n v="2"/>
    <n v="3"/>
    <n v="25"/>
    <n v="10"/>
    <n v="15"/>
    <n v="50"/>
    <n v="3.3333333333333299"/>
    <x v="0"/>
    <s v="Class-3"/>
    <x v="0"/>
  </r>
  <r>
    <n v="6341"/>
    <n v="809.29"/>
    <d v="2002-12-31T00:00:00"/>
    <n v="1"/>
    <n v="809.29"/>
    <n v="0.96340629274972001"/>
    <n v="0"/>
    <n v="0.49008207934336401"/>
    <n v="5"/>
    <n v="1"/>
    <n v="3"/>
    <n v="25"/>
    <n v="5"/>
    <n v="15"/>
    <n v="45"/>
    <n v="3"/>
    <x v="0"/>
    <s v="Class-3"/>
    <x v="0"/>
  </r>
  <r>
    <n v="6342"/>
    <n v="2.7733333333333299"/>
    <d v="2004-03-01T00:00:00"/>
    <n v="3"/>
    <n v="8.3199999999999896"/>
    <n v="8.8235294117647203E-2"/>
    <n v="0.49743502051983601"/>
    <n v="0.63457592339261204"/>
    <n v="1"/>
    <n v="3"/>
    <n v="4"/>
    <n v="5"/>
    <n v="15"/>
    <n v="20"/>
    <n v="40"/>
    <n v="2.6666666666666701"/>
    <x v="2"/>
    <s v="Class-2"/>
    <x v="0"/>
  </r>
  <r>
    <n v="6343"/>
    <n v="216.16333333333299"/>
    <d v="2004-09-08T00:00:00"/>
    <n v="3"/>
    <n v="648.48999999999899"/>
    <n v="0.85807113543095803"/>
    <n v="0.49743502051983601"/>
    <n v="0.77599179206566304"/>
    <n v="5"/>
    <n v="3"/>
    <n v="4"/>
    <n v="25"/>
    <n v="15"/>
    <n v="20"/>
    <n v="60"/>
    <n v="4"/>
    <x v="1"/>
    <s v="Class-4"/>
    <x v="0"/>
  </r>
  <r>
    <n v="6344"/>
    <n v="1.99"/>
    <d v="2002-12-10T00:00:00"/>
    <n v="1"/>
    <n v="1.99"/>
    <n v="7.8317373461012293E-2"/>
    <n v="0"/>
    <n v="0.47759917920656603"/>
    <n v="1"/>
    <n v="1"/>
    <n v="3"/>
    <n v="5"/>
    <n v="5"/>
    <n v="15"/>
    <n v="25"/>
    <n v="1.6666666666666701"/>
    <x v="4"/>
    <s v="Class-1"/>
    <x v="0"/>
  </r>
  <r>
    <n v="6345"/>
    <n v="13.8966666666667"/>
    <d v="2003-12-13T00:00:00"/>
    <n v="3"/>
    <n v="41.690000000000097"/>
    <n v="0.20468536251710301"/>
    <n v="0.49743502051983601"/>
    <n v="0.59575923392612795"/>
    <n v="2"/>
    <n v="3"/>
    <n v="3"/>
    <n v="10"/>
    <n v="15"/>
    <n v="15"/>
    <n v="40"/>
    <n v="2.6666666666666701"/>
    <x v="2"/>
    <s v="Class-2"/>
    <x v="0"/>
  </r>
  <r>
    <n v="6346"/>
    <n v="30.305"/>
    <d v="2002-12-13T00:00:00"/>
    <n v="4"/>
    <n v="121.22"/>
    <n v="0.35584815321476698"/>
    <n v="0.581395348837209"/>
    <n v="0.48119015047879499"/>
    <n v="2"/>
    <n v="3"/>
    <n v="3"/>
    <n v="10"/>
    <n v="15"/>
    <n v="15"/>
    <n v="40"/>
    <n v="2.6666666666666701"/>
    <x v="2"/>
    <s v="Class-2"/>
    <x v="0"/>
  </r>
  <r>
    <n v="6347"/>
    <n v="132.17333333333301"/>
    <d v="2003-10-12T00:00:00"/>
    <n v="3"/>
    <n v="396.51999999999902"/>
    <n v="0.76949384404927201"/>
    <n v="0.49743502051983601"/>
    <n v="0.57062243502051901"/>
    <n v="4"/>
    <n v="3"/>
    <n v="3"/>
    <n v="20"/>
    <n v="15"/>
    <n v="15"/>
    <n v="50"/>
    <n v="3.3333333333333299"/>
    <x v="0"/>
    <s v="Class-3"/>
    <x v="0"/>
  </r>
  <r>
    <n v="6348"/>
    <n v="11.21"/>
    <d v="2002-12-12T00:00:00"/>
    <n v="1"/>
    <n v="11.21"/>
    <n v="0.17869357045143899"/>
    <n v="0"/>
    <n v="0.48016415868673001"/>
    <n v="1"/>
    <n v="1"/>
    <n v="3"/>
    <n v="5"/>
    <n v="5"/>
    <n v="15"/>
    <n v="25"/>
    <n v="1.6666666666666701"/>
    <x v="4"/>
    <s v="Class-1"/>
    <x v="0"/>
  </r>
  <r>
    <n v="6349"/>
    <n v="2.2959999999999998"/>
    <d v="2003-05-11T00:00:00"/>
    <n v="5"/>
    <n v="11.479999999999999"/>
    <n v="8.2421340629275003E-2"/>
    <n v="0.64261285909712695"/>
    <n v="0.51709986320109302"/>
    <n v="1"/>
    <n v="4"/>
    <n v="3"/>
    <n v="5"/>
    <n v="20"/>
    <n v="15"/>
    <n v="40"/>
    <n v="2.6666666666666701"/>
    <x v="2"/>
    <s v="Class-2"/>
    <x v="0"/>
  </r>
  <r>
    <n v="635"/>
    <n v="105.511333333333"/>
    <d v="2002-11-21T00:00:00"/>
    <n v="3"/>
    <n v="316.53399999999897"/>
    <n v="0.71460328317374899"/>
    <n v="0.49743502051983601"/>
    <n v="0.45793433652530702"/>
    <n v="4"/>
    <n v="3"/>
    <n v="3"/>
    <n v="20"/>
    <n v="15"/>
    <n v="15"/>
    <n v="50"/>
    <n v="3.3333333333333299"/>
    <x v="0"/>
    <s v="Class-3"/>
    <x v="1"/>
  </r>
  <r>
    <n v="6350"/>
    <n v="244.1182"/>
    <d v="2004-12-30T00:00:00"/>
    <n v="10"/>
    <n v="2441.1819999999998"/>
    <n v="0.87551299589607801"/>
    <n v="0.81549247606019204"/>
    <n v="0.98084815321477403"/>
    <n v="5"/>
    <n v="5"/>
    <n v="5"/>
    <n v="25"/>
    <n v="25"/>
    <n v="25"/>
    <n v="75"/>
    <n v="5"/>
    <x v="3"/>
    <s v="Class-5"/>
    <x v="0"/>
  </r>
  <r>
    <n v="6351"/>
    <n v="460.17"/>
    <d v="2002-12-14T00:00:00"/>
    <n v="2"/>
    <n v="920.34"/>
    <n v="0.93741450068405097"/>
    <n v="0.35294117647058798"/>
    <n v="0.48187414500683901"/>
    <n v="5"/>
    <n v="2"/>
    <n v="3"/>
    <n v="25"/>
    <n v="10"/>
    <n v="15"/>
    <n v="50"/>
    <n v="3.3333333333333299"/>
    <x v="0"/>
    <s v="Class-3"/>
    <x v="1"/>
  </r>
  <r>
    <n v="6353"/>
    <n v="847.35"/>
    <d v="2004-09-16T00:00:00"/>
    <n v="2"/>
    <n v="1694.7"/>
    <n v="0.96494528043781902"/>
    <n v="0.35294117647058798"/>
    <n v="0.79873461012311797"/>
    <n v="5"/>
    <n v="2"/>
    <n v="4"/>
    <n v="25"/>
    <n v="10"/>
    <n v="20"/>
    <n v="55"/>
    <n v="3.6666666666666701"/>
    <x v="0"/>
    <s v="Class-3"/>
    <x v="0"/>
  </r>
  <r>
    <n v="6354"/>
    <n v="51.917999999999999"/>
    <d v="2002-12-26T00:00:00"/>
    <n v="2"/>
    <n v="103.836"/>
    <n v="0.49999999999997702"/>
    <n v="0.35294117647058798"/>
    <n v="0.48597811217510201"/>
    <n v="3"/>
    <n v="2"/>
    <n v="3"/>
    <n v="15"/>
    <n v="10"/>
    <n v="15"/>
    <n v="40"/>
    <n v="2.6666666666666701"/>
    <x v="2"/>
    <s v="Class-2"/>
    <x v="1"/>
  </r>
  <r>
    <n v="6356"/>
    <n v="63.49485"/>
    <d v="2004-10-11T00:00:00"/>
    <n v="10"/>
    <n v="634.94849999999997"/>
    <n v="0.566689466484256"/>
    <n v="0.81549247606019204"/>
    <n v="0.83703830369357002"/>
    <n v="3"/>
    <n v="5"/>
    <n v="5"/>
    <n v="15"/>
    <n v="25"/>
    <n v="25"/>
    <n v="65"/>
    <n v="4.3333333333333304"/>
    <x v="1"/>
    <s v="Class-4"/>
    <x v="0"/>
  </r>
  <r>
    <n v="6357"/>
    <n v="3.12"/>
    <d v="2004-09-16T00:00:00"/>
    <n v="2"/>
    <n v="6.24"/>
    <n v="9.5417236662106997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358"/>
    <n v="39.065733333333299"/>
    <d v="2004-09-16T00:00:00"/>
    <n v="3"/>
    <n v="117.1971999999999"/>
    <n v="0.42065663474690801"/>
    <n v="0.49743502051983601"/>
    <n v="0.79873461012311797"/>
    <n v="3"/>
    <n v="3"/>
    <n v="4"/>
    <n v="15"/>
    <n v="15"/>
    <n v="20"/>
    <n v="50"/>
    <n v="3.3333333333333299"/>
    <x v="0"/>
    <s v="Class-3"/>
    <x v="1"/>
  </r>
  <r>
    <n v="6360"/>
    <n v="48.947499999999998"/>
    <d v="2004-04-01T00:00:00"/>
    <n v="4"/>
    <n v="195.79"/>
    <n v="0.48632010943910298"/>
    <n v="0.581395348837209"/>
    <n v="0.65321477428180497"/>
    <n v="3"/>
    <n v="3"/>
    <n v="4"/>
    <n v="15"/>
    <n v="15"/>
    <n v="20"/>
    <n v="50"/>
    <n v="3.3333333333333299"/>
    <x v="0"/>
    <s v="Class-3"/>
    <x v="0"/>
  </r>
  <r>
    <n v="6361"/>
    <n v="25.555"/>
    <d v="2004-11-15T00:00:00"/>
    <n v="8"/>
    <n v="204.44"/>
    <n v="0.31600547195622197"/>
    <n v="0.76333789329685398"/>
    <n v="0.88628590971272203"/>
    <n v="2"/>
    <n v="4"/>
    <n v="5"/>
    <n v="10"/>
    <n v="20"/>
    <n v="25"/>
    <n v="55"/>
    <n v="3.6666666666666701"/>
    <x v="0"/>
    <s v="Class-3"/>
    <x v="0"/>
  </r>
  <r>
    <n v="6362"/>
    <n v="12.97"/>
    <d v="2003-09-10T00:00:00"/>
    <n v="6"/>
    <n v="77.820000000000007"/>
    <n v="0.19476744186046799"/>
    <n v="0.68946648426812596"/>
    <n v="0.55984952120383003"/>
    <n v="1"/>
    <n v="4"/>
    <n v="3"/>
    <n v="5"/>
    <n v="20"/>
    <n v="15"/>
    <n v="40"/>
    <n v="2.6666666666666701"/>
    <x v="2"/>
    <s v="Class-2"/>
    <x v="0"/>
  </r>
  <r>
    <n v="6363"/>
    <n v="184.286666666667"/>
    <d v="2003-12-12T00:00:00"/>
    <n v="3"/>
    <n v="552.86000000000104"/>
    <n v="0.83225034199730097"/>
    <n v="0.49743502051983601"/>
    <n v="0.595417236662106"/>
    <n v="5"/>
    <n v="3"/>
    <n v="3"/>
    <n v="25"/>
    <n v="15"/>
    <n v="15"/>
    <n v="55"/>
    <n v="3.6666666666666701"/>
    <x v="0"/>
    <s v="Class-3"/>
    <x v="0"/>
  </r>
  <r>
    <n v="6364"/>
    <n v="11.618"/>
    <d v="2004-05-06T00:00:00"/>
    <n v="10"/>
    <n v="116.18"/>
    <n v="0.183139534883724"/>
    <n v="0.81549247606019204"/>
    <n v="0.67373461012311797"/>
    <n v="1"/>
    <n v="5"/>
    <n v="4"/>
    <n v="5"/>
    <n v="25"/>
    <n v="20"/>
    <n v="50"/>
    <n v="3.3333333333333299"/>
    <x v="0"/>
    <s v="Class-3"/>
    <x v="0"/>
  </r>
  <r>
    <n v="6365"/>
    <n v="107.717142857143"/>
    <d v="2004-09-16T00:00:00"/>
    <n v="7"/>
    <n v="754.020000000001"/>
    <n v="0.71802325581396798"/>
    <n v="0.73204514363885098"/>
    <n v="0.79873461012311797"/>
    <n v="4"/>
    <n v="4"/>
    <n v="4"/>
    <n v="20"/>
    <n v="20"/>
    <n v="20"/>
    <n v="60"/>
    <n v="4"/>
    <x v="1"/>
    <s v="Class-4"/>
    <x v="0"/>
  </r>
  <r>
    <n v="6366"/>
    <n v="12.6633333333333"/>
    <d v="2003-12-18T00:00:00"/>
    <n v="3"/>
    <n v="37.989999999999903"/>
    <n v="0.19254445964432601"/>
    <n v="0.49743502051983601"/>
    <n v="0.59815321477428096"/>
    <n v="1"/>
    <n v="3"/>
    <n v="3"/>
    <n v="5"/>
    <n v="15"/>
    <n v="15"/>
    <n v="35"/>
    <n v="2.3333333333333299"/>
    <x v="2"/>
    <s v="Class-2"/>
    <x v="0"/>
  </r>
  <r>
    <n v="6367"/>
    <n v="5.29"/>
    <d v="2004-09-16T00:00:00"/>
    <n v="4"/>
    <n v="21.16"/>
    <n v="0.120554035567716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6368"/>
    <n v="20.746666666666702"/>
    <d v="2003-12-14T00:00:00"/>
    <n v="3"/>
    <n v="62.240000000000109"/>
    <n v="0.27308481532147899"/>
    <n v="0.49743502051983601"/>
    <n v="0.59644322845417097"/>
    <n v="2"/>
    <n v="3"/>
    <n v="3"/>
    <n v="10"/>
    <n v="15"/>
    <n v="15"/>
    <n v="40"/>
    <n v="2.6666666666666701"/>
    <x v="2"/>
    <s v="Class-2"/>
    <x v="0"/>
  </r>
  <r>
    <n v="6369"/>
    <n v="3.07"/>
    <d v="2004-09-16T00:00:00"/>
    <n v="2"/>
    <n v="6.14"/>
    <n v="9.4049247606019404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37"/>
    <n v="56.244"/>
    <d v="2002-02-07T00:00:00"/>
    <n v="1"/>
    <n v="56.244"/>
    <n v="0.52564979480162199"/>
    <n v="0"/>
    <n v="3.50547195622435E-2"/>
    <n v="3"/>
    <n v="1"/>
    <n v="1"/>
    <n v="15"/>
    <n v="5"/>
    <n v="5"/>
    <n v="25"/>
    <n v="1.6666666666666701"/>
    <x v="4"/>
    <s v="Class-1"/>
    <x v="2"/>
  </r>
  <r>
    <n v="6370"/>
    <n v="0.64500000000000002"/>
    <d v="2004-09-16T00:00:00"/>
    <n v="2"/>
    <n v="1.29"/>
    <n v="6.0704514363884701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371"/>
    <n v="14.938000000000001"/>
    <d v="2004-12-16T00:00:00"/>
    <n v="5"/>
    <n v="74.69"/>
    <n v="0.21391928864569401"/>
    <n v="0.64261285909712695"/>
    <n v="0.94647742818057401"/>
    <n v="2"/>
    <n v="4"/>
    <n v="5"/>
    <n v="10"/>
    <n v="20"/>
    <n v="25"/>
    <n v="55"/>
    <n v="3.6666666666666701"/>
    <x v="0"/>
    <s v="Class-3"/>
    <x v="0"/>
  </r>
  <r>
    <n v="6372"/>
    <n v="5.43333333333333"/>
    <d v="2002-12-19T00:00:00"/>
    <n v="3"/>
    <n v="16.29999999999999"/>
    <n v="0.12277701778385899"/>
    <n v="0.49743502051983601"/>
    <n v="0.48324213406292699"/>
    <n v="1"/>
    <n v="3"/>
    <n v="3"/>
    <n v="5"/>
    <n v="15"/>
    <n v="15"/>
    <n v="35"/>
    <n v="2.3333333333333299"/>
    <x v="2"/>
    <s v="Class-2"/>
    <x v="0"/>
  </r>
  <r>
    <n v="6373"/>
    <n v="111.29"/>
    <d v="2004-04-04T00:00:00"/>
    <n v="3"/>
    <n v="333.87"/>
    <n v="0.72640218878250595"/>
    <n v="0.49743502051983601"/>
    <n v="0.65441176470588103"/>
    <n v="4"/>
    <n v="3"/>
    <n v="4"/>
    <n v="20"/>
    <n v="15"/>
    <n v="20"/>
    <n v="55"/>
    <n v="3.6666666666666701"/>
    <x v="0"/>
    <s v="Class-3"/>
    <x v="0"/>
  </r>
  <r>
    <n v="6374"/>
    <n v="1.7175"/>
    <d v="2004-09-16T00:00:00"/>
    <n v="4"/>
    <n v="6.87"/>
    <n v="7.6094391244869899E-2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6375"/>
    <n v="45.150399999999998"/>
    <d v="2002-11-09T00:00:00"/>
    <n v="1"/>
    <n v="45.150399999999998"/>
    <n v="0.46135430916550801"/>
    <n v="0"/>
    <n v="0.44459644322845399"/>
    <n v="3"/>
    <n v="1"/>
    <n v="3"/>
    <n v="15"/>
    <n v="5"/>
    <n v="15"/>
    <n v="35"/>
    <n v="2.3333333333333299"/>
    <x v="2"/>
    <s v="Class-2"/>
    <x v="2"/>
  </r>
  <r>
    <n v="6376"/>
    <n v="109.42615384615399"/>
    <d v="2004-11-17T00:00:00"/>
    <n v="13"/>
    <n v="1422.540000000002"/>
    <n v="0.721101231190166"/>
    <n v="0.86234610123119004"/>
    <n v="0.88970588235294101"/>
    <n v="4"/>
    <n v="5"/>
    <n v="5"/>
    <n v="20"/>
    <n v="25"/>
    <n v="25"/>
    <n v="70"/>
    <n v="4.6666666666666696"/>
    <x v="1"/>
    <s v="Class-4"/>
    <x v="0"/>
  </r>
  <r>
    <n v="6377"/>
    <n v="41.693478260869597"/>
    <d v="2004-06-13T00:00:00"/>
    <n v="23"/>
    <n v="958.95000000000073"/>
    <n v="0.43929548563609899"/>
    <n v="0.93570451436388502"/>
    <n v="0.69596443228454097"/>
    <n v="3"/>
    <n v="5"/>
    <n v="4"/>
    <n v="15"/>
    <n v="25"/>
    <n v="20"/>
    <n v="60"/>
    <n v="4"/>
    <x v="1"/>
    <s v="Class-4"/>
    <x v="0"/>
  </r>
  <r>
    <n v="6378"/>
    <n v="44.985999999999997"/>
    <d v="2003-10-24T00:00:00"/>
    <n v="15"/>
    <n v="674.79"/>
    <n v="0.45998632010942098"/>
    <n v="0.88560191518467901"/>
    <n v="0.57558139534883601"/>
    <n v="3"/>
    <n v="5"/>
    <n v="3"/>
    <n v="15"/>
    <n v="25"/>
    <n v="15"/>
    <n v="55"/>
    <n v="3.6666666666666701"/>
    <x v="0"/>
    <s v="Class-3"/>
    <x v="0"/>
  </r>
  <r>
    <n v="6379"/>
    <n v="17.725000000000001"/>
    <d v="2004-09-16T00:00:00"/>
    <n v="2"/>
    <n v="35.450000000000003"/>
    <n v="0.24829001367989501"/>
    <n v="0.35294117647058798"/>
    <n v="0.79873461012311797"/>
    <n v="2"/>
    <n v="2"/>
    <n v="4"/>
    <n v="10"/>
    <n v="10"/>
    <n v="20"/>
    <n v="40"/>
    <n v="2.6666666666666701"/>
    <x v="2"/>
    <s v="Class-2"/>
    <x v="0"/>
  </r>
  <r>
    <n v="638"/>
    <n v="161.08000000000001"/>
    <d v="2002-02-01T00:00:00"/>
    <n v="1"/>
    <n v="161.08000000000001"/>
    <n v="0.80933652530782996"/>
    <n v="0"/>
    <n v="2.5991792065663499E-2"/>
    <n v="5"/>
    <n v="1"/>
    <n v="1"/>
    <n v="25"/>
    <n v="5"/>
    <n v="5"/>
    <n v="35"/>
    <n v="2.3333333333333299"/>
    <x v="2"/>
    <s v="Class-2"/>
    <x v="0"/>
  </r>
  <r>
    <n v="6380"/>
    <n v="4.58"/>
    <d v="2004-09-16T00:00:00"/>
    <n v="2"/>
    <n v="9.16"/>
    <n v="0.113372093023257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381"/>
    <n v="309.29500000000002"/>
    <d v="2004-09-16T00:00:00"/>
    <n v="2"/>
    <n v="618.59"/>
    <n v="0.90218878248978995"/>
    <n v="0.35294117647058798"/>
    <n v="0.79873461012311797"/>
    <n v="5"/>
    <n v="2"/>
    <n v="4"/>
    <n v="25"/>
    <n v="10"/>
    <n v="20"/>
    <n v="55"/>
    <n v="3.6666666666666701"/>
    <x v="0"/>
    <s v="Class-3"/>
    <x v="0"/>
  </r>
  <r>
    <n v="6382"/>
    <n v="26.19"/>
    <d v="2004-09-16T00:00:00"/>
    <n v="2"/>
    <n v="52.38"/>
    <n v="0.323187414500681"/>
    <n v="0.35294117647058798"/>
    <n v="0.79873461012311797"/>
    <n v="2"/>
    <n v="2"/>
    <n v="4"/>
    <n v="10"/>
    <n v="10"/>
    <n v="20"/>
    <n v="40"/>
    <n v="2.6666666666666701"/>
    <x v="2"/>
    <s v="Class-2"/>
    <x v="0"/>
  </r>
  <r>
    <n v="6383"/>
    <n v="31.09"/>
    <d v="2004-09-16T00:00:00"/>
    <n v="2"/>
    <n v="62.18"/>
    <n v="0.36508207934335701"/>
    <n v="0.35294117647058798"/>
    <n v="0.79873461012311797"/>
    <n v="2"/>
    <n v="2"/>
    <n v="4"/>
    <n v="10"/>
    <n v="10"/>
    <n v="20"/>
    <n v="40"/>
    <n v="2.6666666666666701"/>
    <x v="2"/>
    <s v="Class-2"/>
    <x v="0"/>
  </r>
  <r>
    <n v="6384"/>
    <n v="66.9375"/>
    <d v="2004-09-16T00:00:00"/>
    <n v="4"/>
    <n v="267.75"/>
    <n v="0.58413132694937497"/>
    <n v="0.581395348837209"/>
    <n v="0.79873461012311797"/>
    <n v="3"/>
    <n v="3"/>
    <n v="4"/>
    <n v="15"/>
    <n v="15"/>
    <n v="20"/>
    <n v="50"/>
    <n v="3.3333333333333299"/>
    <x v="0"/>
    <s v="Class-3"/>
    <x v="0"/>
  </r>
  <r>
    <n v="6385"/>
    <n v="0.43333333333333302"/>
    <d v="2004-11-19T00:00:00"/>
    <n v="3"/>
    <n v="1.2999999999999989"/>
    <n v="5.6942544459644001E-2"/>
    <n v="0.49743502051983601"/>
    <n v="0.89295485636114902"/>
    <n v="1"/>
    <n v="3"/>
    <n v="5"/>
    <n v="5"/>
    <n v="15"/>
    <n v="25"/>
    <n v="45"/>
    <n v="3"/>
    <x v="0"/>
    <s v="Class-3"/>
    <x v="0"/>
  </r>
  <r>
    <n v="6386"/>
    <n v="63.7212666666667"/>
    <d v="2004-12-06T00:00:00"/>
    <n v="12"/>
    <n v="764.65520000000038"/>
    <n v="0.56771545827632197"/>
    <n v="0.85020519835841302"/>
    <n v="0.92527359781121699"/>
    <n v="3"/>
    <n v="5"/>
    <n v="5"/>
    <n v="15"/>
    <n v="25"/>
    <n v="25"/>
    <n v="65"/>
    <n v="4.3333333333333304"/>
    <x v="1"/>
    <s v="Class-4"/>
    <x v="1"/>
  </r>
  <r>
    <n v="6388"/>
    <n v="6.6074999999999999"/>
    <d v="2004-09-16T00:00:00"/>
    <n v="8"/>
    <n v="52.86"/>
    <n v="0.13696990424076699"/>
    <n v="0.76333789329685398"/>
    <n v="0.79873461012311797"/>
    <n v="1"/>
    <n v="4"/>
    <n v="4"/>
    <n v="5"/>
    <n v="20"/>
    <n v="20"/>
    <n v="45"/>
    <n v="3"/>
    <x v="0"/>
    <s v="Class-3"/>
    <x v="0"/>
  </r>
  <r>
    <n v="6389"/>
    <n v="-0.60499999999999998"/>
    <d v="2004-09-16T00:00:00"/>
    <n v="6"/>
    <n v="-3.63"/>
    <n v="4.5314637482899899E-2"/>
    <n v="0.68946648426812596"/>
    <n v="0.79873461012311797"/>
    <n v="1"/>
    <n v="4"/>
    <n v="4"/>
    <n v="5"/>
    <n v="20"/>
    <n v="20"/>
    <n v="45"/>
    <n v="3"/>
    <x v="0"/>
    <s v="Class-3"/>
    <x v="0"/>
  </r>
  <r>
    <n v="639"/>
    <n v="882.90120000000002"/>
    <d v="2002-11-11T00:00:00"/>
    <n v="3"/>
    <n v="2648.7035999999998"/>
    <n v="0.96699726402194996"/>
    <n v="0.49743502051983601"/>
    <n v="0.44801641586867202"/>
    <n v="5"/>
    <n v="3"/>
    <n v="3"/>
    <n v="25"/>
    <n v="15"/>
    <n v="15"/>
    <n v="55"/>
    <n v="3.6666666666666701"/>
    <x v="0"/>
    <s v="Class-3"/>
    <x v="1"/>
  </r>
  <r>
    <n v="6390"/>
    <n v="111.6725"/>
    <d v="2004-12-18T00:00:00"/>
    <n v="6"/>
    <n v="670.03499999999997"/>
    <n v="0.72811217510261605"/>
    <n v="0.68946648426812596"/>
    <n v="0.95075239398084799"/>
    <n v="4"/>
    <n v="4"/>
    <n v="5"/>
    <n v="20"/>
    <n v="20"/>
    <n v="25"/>
    <n v="65"/>
    <n v="4.3333333333333304"/>
    <x v="1"/>
    <s v="Class-4"/>
    <x v="0"/>
  </r>
  <r>
    <n v="6391"/>
    <n v="12.195"/>
    <d v="2004-09-16T00:00:00"/>
    <n v="2"/>
    <n v="24.39"/>
    <n v="0.188953488372096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392"/>
    <n v="4.43"/>
    <d v="2004-09-16T00:00:00"/>
    <n v="2"/>
    <n v="8.86"/>
    <n v="0.11149110807113601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393"/>
    <n v="289.54719999999998"/>
    <d v="2002-12-27T00:00:00"/>
    <n v="2"/>
    <n v="579.09439999999995"/>
    <n v="0.89688782489745"/>
    <n v="0.35294117647058798"/>
    <n v="0.48734610123118899"/>
    <n v="5"/>
    <n v="2"/>
    <n v="3"/>
    <n v="25"/>
    <n v="10"/>
    <n v="15"/>
    <n v="50"/>
    <n v="3.3333333333333299"/>
    <x v="0"/>
    <s v="Class-3"/>
    <x v="1"/>
  </r>
  <r>
    <n v="6395"/>
    <n v="21.789000000000001"/>
    <d v="2002-12-24T00:00:00"/>
    <n v="2"/>
    <n v="43.578000000000003"/>
    <n v="0.28590971272229898"/>
    <n v="0.35294117647058798"/>
    <n v="0.484781121751025"/>
    <n v="2"/>
    <n v="2"/>
    <n v="3"/>
    <n v="10"/>
    <n v="10"/>
    <n v="15"/>
    <n v="35"/>
    <n v="2.3333333333333299"/>
    <x v="2"/>
    <s v="Class-2"/>
    <x v="1"/>
  </r>
  <r>
    <n v="6397"/>
    <n v="80.334999999999994"/>
    <d v="2004-08-07T00:00:00"/>
    <n v="4"/>
    <n v="321.33999999999997"/>
    <n v="0.638166894664843"/>
    <n v="0.581395348837209"/>
    <n v="0.74230506155950704"/>
    <n v="4"/>
    <n v="3"/>
    <n v="4"/>
    <n v="20"/>
    <n v="15"/>
    <n v="20"/>
    <n v="55"/>
    <n v="3.6666666666666701"/>
    <x v="0"/>
    <s v="Class-3"/>
    <x v="0"/>
  </r>
  <r>
    <n v="6398"/>
    <n v="20.69"/>
    <d v="2004-09-16T00:00:00"/>
    <n v="2"/>
    <n v="41.38"/>
    <n v="0.27240082079343497"/>
    <n v="0.35294117647058798"/>
    <n v="0.79873461012311797"/>
    <n v="2"/>
    <n v="2"/>
    <n v="4"/>
    <n v="10"/>
    <n v="10"/>
    <n v="20"/>
    <n v="40"/>
    <n v="2.6666666666666701"/>
    <x v="2"/>
    <s v="Class-2"/>
    <x v="0"/>
  </r>
  <r>
    <n v="6399"/>
    <n v="30.223636363636398"/>
    <d v="2004-05-17T00:00:00"/>
    <n v="11"/>
    <n v="332.46000000000038"/>
    <n v="0.35482216142270201"/>
    <n v="0.83413132694938497"/>
    <n v="0.68160054719562102"/>
    <n v="2"/>
    <n v="5"/>
    <n v="4"/>
    <n v="10"/>
    <n v="25"/>
    <n v="20"/>
    <n v="55"/>
    <n v="3.6666666666666701"/>
    <x v="0"/>
    <s v="Class-3"/>
    <x v="0"/>
  </r>
  <r>
    <n v="64"/>
    <n v="251.3458"/>
    <d v="2004-12-21T00:00:00"/>
    <n v="5"/>
    <n v="1256.729"/>
    <n v="0.87944596443233003"/>
    <n v="0.64261285909712695"/>
    <n v="0.95861833105335104"/>
    <n v="5"/>
    <n v="4"/>
    <n v="5"/>
    <n v="25"/>
    <n v="20"/>
    <n v="25"/>
    <n v="70"/>
    <n v="4.6666666666666696"/>
    <x v="1"/>
    <s v="Class-4"/>
    <x v="1"/>
  </r>
  <r>
    <n v="6400"/>
    <n v="97.38"/>
    <d v="2004-09-16T00:00:00"/>
    <n v="2"/>
    <n v="194.76"/>
    <n v="0.69579343365254198"/>
    <n v="0.35294117647058798"/>
    <n v="0.79873461012311797"/>
    <n v="4"/>
    <n v="2"/>
    <n v="4"/>
    <n v="20"/>
    <n v="10"/>
    <n v="20"/>
    <n v="50"/>
    <n v="3.3333333333333299"/>
    <x v="0"/>
    <s v="Class-3"/>
    <x v="0"/>
  </r>
  <r>
    <n v="6401"/>
    <n v="0.12"/>
    <d v="2004-09-16T00:00:00"/>
    <n v="2"/>
    <n v="0.24"/>
    <n v="5.1299589603282902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02"/>
    <n v="3.3650000000000002"/>
    <d v="2004-09-16T00:00:00"/>
    <n v="4"/>
    <n v="13.46"/>
    <n v="9.7811217510260298E-2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6403"/>
    <n v="2.4700000000000002"/>
    <d v="2004-09-16T00:00:00"/>
    <n v="2"/>
    <n v="4.9400000000000004"/>
    <n v="8.3789329685362596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04"/>
    <n v="28.68"/>
    <d v="2002-12-23T00:00:00"/>
    <n v="1"/>
    <n v="28.68"/>
    <n v="0.34285225718193701"/>
    <n v="0"/>
    <n v="0.48426812585499202"/>
    <n v="2"/>
    <n v="1"/>
    <n v="3"/>
    <n v="10"/>
    <n v="5"/>
    <n v="15"/>
    <n v="30"/>
    <n v="2"/>
    <x v="2"/>
    <s v="Class-2"/>
    <x v="0"/>
  </r>
  <r>
    <n v="6405"/>
    <n v="15.865"/>
    <d v="2004-09-16T00:00:00"/>
    <n v="4"/>
    <n v="63.46"/>
    <n v="0.22759917920657"/>
    <n v="0.581395348837209"/>
    <n v="0.79873461012311797"/>
    <n v="2"/>
    <n v="3"/>
    <n v="4"/>
    <n v="10"/>
    <n v="15"/>
    <n v="20"/>
    <n v="45"/>
    <n v="3"/>
    <x v="0"/>
    <s v="Class-3"/>
    <x v="0"/>
  </r>
  <r>
    <n v="6406"/>
    <n v="7.51"/>
    <d v="2004-09-16T00:00:00"/>
    <n v="2"/>
    <n v="15.02"/>
    <n v="0.147229822161424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07"/>
    <n v="128.13749999999999"/>
    <d v="2004-02-29T00:00:00"/>
    <n v="4"/>
    <n v="512.54999999999995"/>
    <n v="0.76248290013682196"/>
    <n v="0.581395348837209"/>
    <n v="0.63354993160054596"/>
    <n v="4"/>
    <n v="3"/>
    <n v="4"/>
    <n v="20"/>
    <n v="15"/>
    <n v="20"/>
    <n v="55"/>
    <n v="3.6666666666666701"/>
    <x v="0"/>
    <s v="Class-3"/>
    <x v="0"/>
  </r>
  <r>
    <n v="6408"/>
    <n v="4.8449999999999998"/>
    <d v="2004-09-16T00:00:00"/>
    <n v="2"/>
    <n v="9.69"/>
    <n v="0.116279069767443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09"/>
    <n v="0.23"/>
    <d v="2004-09-16T00:00:00"/>
    <n v="2"/>
    <n v="0.46"/>
    <n v="5.3864569083447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1"/>
    <n v="55.11"/>
    <d v="2003-06-19T00:00:00"/>
    <n v="3"/>
    <n v="165.32999999999998"/>
    <n v="0.51863885088917205"/>
    <n v="0.49743502051983601"/>
    <n v="0.52787277701778301"/>
    <n v="3"/>
    <n v="3"/>
    <n v="3"/>
    <n v="15"/>
    <n v="15"/>
    <n v="15"/>
    <n v="45"/>
    <n v="3"/>
    <x v="0"/>
    <s v="Class-3"/>
    <x v="0"/>
  </r>
  <r>
    <n v="6410"/>
    <n v="140.59"/>
    <d v="2004-09-16T00:00:00"/>
    <n v="2"/>
    <n v="281.18"/>
    <n v="0.78300273597813896"/>
    <n v="0.35294117647058798"/>
    <n v="0.79873461012311797"/>
    <n v="4"/>
    <n v="2"/>
    <n v="4"/>
    <n v="20"/>
    <n v="10"/>
    <n v="20"/>
    <n v="50"/>
    <n v="3.3333333333333299"/>
    <x v="0"/>
    <s v="Class-3"/>
    <x v="0"/>
  </r>
  <r>
    <n v="6411"/>
    <n v="68.86"/>
    <d v="2004-09-16T00:00:00"/>
    <n v="2"/>
    <n v="137.72"/>
    <n v="0.59199726402188002"/>
    <n v="0.35294117647058798"/>
    <n v="0.79873461012311797"/>
    <n v="3"/>
    <n v="2"/>
    <n v="4"/>
    <n v="15"/>
    <n v="10"/>
    <n v="20"/>
    <n v="45"/>
    <n v="3"/>
    <x v="0"/>
    <s v="Class-3"/>
    <x v="0"/>
  </r>
  <r>
    <n v="6412"/>
    <n v="33"/>
    <d v="2002-12-25T00:00:00"/>
    <n v="1"/>
    <n v="33"/>
    <n v="0.38098495212037298"/>
    <n v="0"/>
    <n v="0.48546511627906902"/>
    <n v="2"/>
    <n v="1"/>
    <n v="3"/>
    <n v="10"/>
    <n v="5"/>
    <n v="15"/>
    <n v="30"/>
    <n v="2"/>
    <x v="2"/>
    <s v="Class-2"/>
    <x v="0"/>
  </r>
  <r>
    <n v="6413"/>
    <n v="-18.501999999999999"/>
    <d v="2004-09-16T00:00:00"/>
    <n v="5"/>
    <n v="-92.509999999999991"/>
    <n v="3.3173734610122997E-2"/>
    <n v="0.64261285909712695"/>
    <n v="0.79873461012311797"/>
    <n v="1"/>
    <n v="4"/>
    <n v="4"/>
    <n v="5"/>
    <n v="20"/>
    <n v="20"/>
    <n v="45"/>
    <n v="3"/>
    <x v="0"/>
    <s v="Class-3"/>
    <x v="0"/>
  </r>
  <r>
    <n v="6414"/>
    <n v="56.126605263157899"/>
    <d v="2004-11-07T00:00:00"/>
    <n v="19"/>
    <n v="1066.4055000000001"/>
    <n v="0.524794801641568"/>
    <n v="0.91501367989056104"/>
    <n v="0.87329001367989001"/>
    <n v="3"/>
    <n v="5"/>
    <n v="5"/>
    <n v="15"/>
    <n v="25"/>
    <n v="25"/>
    <n v="65"/>
    <n v="4.3333333333333304"/>
    <x v="1"/>
    <s v="Class-4"/>
    <x v="0"/>
  </r>
  <r>
    <n v="6415"/>
    <n v="6.6566666666666698"/>
    <d v="2004-09-16T00:00:00"/>
    <n v="3"/>
    <n v="19.97000000000001"/>
    <n v="0.13799589603283299"/>
    <n v="0.49743502051983601"/>
    <n v="0.79873461012311797"/>
    <n v="1"/>
    <n v="3"/>
    <n v="4"/>
    <n v="5"/>
    <n v="15"/>
    <n v="20"/>
    <n v="40"/>
    <n v="2.6666666666666701"/>
    <x v="2"/>
    <s v="Class-2"/>
    <x v="0"/>
  </r>
  <r>
    <n v="6416"/>
    <n v="142.20228444444399"/>
    <d v="2004-11-22T00:00:00"/>
    <n v="45"/>
    <n v="6399.1027999999797"/>
    <n v="0.78505471956227102"/>
    <n v="0.97554719562243497"/>
    <n v="0.89808481532147699"/>
    <n v="4"/>
    <n v="5"/>
    <n v="5"/>
    <n v="20"/>
    <n v="25"/>
    <n v="25"/>
    <n v="70"/>
    <n v="4.6666666666666696"/>
    <x v="1"/>
    <s v="Class-4"/>
    <x v="1"/>
  </r>
  <r>
    <n v="6418"/>
    <n v="50.6"/>
    <d v="2002-12-27T00:00:00"/>
    <n v="1"/>
    <n v="50.6"/>
    <n v="0.49469904240763801"/>
    <n v="0"/>
    <n v="0.48734610123118899"/>
    <n v="3"/>
    <n v="1"/>
    <n v="3"/>
    <n v="15"/>
    <n v="5"/>
    <n v="15"/>
    <n v="35"/>
    <n v="2.3333333333333299"/>
    <x v="2"/>
    <s v="Class-2"/>
    <x v="0"/>
  </r>
  <r>
    <n v="6419"/>
    <n v="108.49250000000001"/>
    <d v="2004-05-23T00:00:00"/>
    <n v="4"/>
    <n v="433.97"/>
    <n v="0.71853625171000102"/>
    <n v="0.581395348837209"/>
    <n v="0.68502051983584"/>
    <n v="4"/>
    <n v="3"/>
    <n v="4"/>
    <n v="20"/>
    <n v="15"/>
    <n v="20"/>
    <n v="55"/>
    <n v="3.6666666666666701"/>
    <x v="0"/>
    <s v="Class-3"/>
    <x v="0"/>
  </r>
  <r>
    <n v="642"/>
    <n v="2776.4644023809501"/>
    <d v="2004-12-23T00:00:00"/>
    <n v="42"/>
    <n v="116611.5048999999"/>
    <n v="0.99059507523946499"/>
    <n v="0.973666210670315"/>
    <n v="0.96203830369357002"/>
    <n v="5"/>
    <n v="5"/>
    <n v="5"/>
    <n v="25"/>
    <n v="25"/>
    <n v="25"/>
    <n v="75"/>
    <n v="5"/>
    <x v="3"/>
    <s v="Class-5"/>
    <x v="0"/>
  </r>
  <r>
    <n v="6420"/>
    <n v="35"/>
    <d v="2002-12-26T00:00:00"/>
    <n v="1"/>
    <n v="35"/>
    <n v="0.39654582763336799"/>
    <n v="0"/>
    <n v="0.48597811217510201"/>
    <n v="2"/>
    <n v="1"/>
    <n v="3"/>
    <n v="10"/>
    <n v="5"/>
    <n v="15"/>
    <n v="30"/>
    <n v="2"/>
    <x v="2"/>
    <s v="Class-2"/>
    <x v="0"/>
  </r>
  <r>
    <n v="6421"/>
    <n v="45.96875"/>
    <d v="2004-09-16T00:00:00"/>
    <n v="8"/>
    <n v="367.75"/>
    <n v="0.46562927496578099"/>
    <n v="0.76333789329685398"/>
    <n v="0.79873461012311797"/>
    <n v="3"/>
    <n v="4"/>
    <n v="4"/>
    <n v="15"/>
    <n v="20"/>
    <n v="20"/>
    <n v="55"/>
    <n v="3.6666666666666701"/>
    <x v="0"/>
    <s v="Class-3"/>
    <x v="0"/>
  </r>
  <r>
    <n v="6422"/>
    <n v="15.515000000000001"/>
    <d v="2004-09-16T00:00:00"/>
    <n v="2"/>
    <n v="31.03"/>
    <n v="0.22435020519836199"/>
    <n v="0.35294117647058798"/>
    <n v="0.79873461012311797"/>
    <n v="2"/>
    <n v="2"/>
    <n v="4"/>
    <n v="10"/>
    <n v="10"/>
    <n v="20"/>
    <n v="40"/>
    <n v="2.6666666666666701"/>
    <x v="2"/>
    <s v="Class-2"/>
    <x v="0"/>
  </r>
  <r>
    <n v="6423"/>
    <n v="81.665000000000006"/>
    <d v="2003-12-28T00:00:00"/>
    <n v="2"/>
    <n v="163.33000000000001"/>
    <n v="0.64398084815321599"/>
    <n v="0.35294117647058798"/>
    <n v="0.60157318741450005"/>
    <n v="4"/>
    <n v="2"/>
    <n v="4"/>
    <n v="20"/>
    <n v="10"/>
    <n v="20"/>
    <n v="50"/>
    <n v="3.3333333333333299"/>
    <x v="0"/>
    <s v="Class-3"/>
    <x v="0"/>
  </r>
  <r>
    <n v="6424"/>
    <n v="35.106266666666698"/>
    <d v="2004-08-17T00:00:00"/>
    <n v="6"/>
    <n v="210.63760000000019"/>
    <n v="0.39825581395347698"/>
    <n v="0.68946648426812596"/>
    <n v="0.75068399452804302"/>
    <n v="2"/>
    <n v="4"/>
    <n v="4"/>
    <n v="10"/>
    <n v="20"/>
    <n v="20"/>
    <n v="50"/>
    <n v="3.3333333333333299"/>
    <x v="0"/>
    <s v="Class-3"/>
    <x v="1"/>
  </r>
  <r>
    <n v="6426"/>
    <n v="7.96"/>
    <d v="2004-09-16T00:00:00"/>
    <n v="3"/>
    <n v="23.88"/>
    <n v="0.151333789329687"/>
    <n v="0.49743502051983601"/>
    <n v="0.79873461012311797"/>
    <n v="1"/>
    <n v="3"/>
    <n v="4"/>
    <n v="5"/>
    <n v="15"/>
    <n v="20"/>
    <n v="40"/>
    <n v="2.6666666666666701"/>
    <x v="2"/>
    <s v="Class-2"/>
    <x v="0"/>
  </r>
  <r>
    <n v="6427"/>
    <n v="131.86250000000001"/>
    <d v="2004-12-14T00:00:00"/>
    <n v="4"/>
    <n v="527.45000000000005"/>
    <n v="0.76898084815323897"/>
    <n v="0.581395348837209"/>
    <n v="0.94237346101231101"/>
    <n v="4"/>
    <n v="3"/>
    <n v="5"/>
    <n v="20"/>
    <n v="15"/>
    <n v="25"/>
    <n v="60"/>
    <n v="4"/>
    <x v="1"/>
    <s v="Class-4"/>
    <x v="0"/>
  </r>
  <r>
    <n v="6428"/>
    <n v="39.021999999999998"/>
    <d v="2002-12-28T00:00:00"/>
    <n v="1"/>
    <n v="39.021999999999998"/>
    <n v="0.420314637482886"/>
    <n v="0"/>
    <n v="0.48837209302325502"/>
    <n v="3"/>
    <n v="1"/>
    <n v="3"/>
    <n v="15"/>
    <n v="5"/>
    <n v="15"/>
    <n v="35"/>
    <n v="2.3333333333333299"/>
    <x v="2"/>
    <s v="Class-2"/>
    <x v="2"/>
  </r>
  <r>
    <n v="6429"/>
    <n v="78.75"/>
    <d v="2004-09-16T00:00:00"/>
    <n v="2"/>
    <n v="157.5"/>
    <n v="0.63372093023255804"/>
    <n v="0.35294117647058798"/>
    <n v="0.79873461012311797"/>
    <n v="4"/>
    <n v="2"/>
    <n v="4"/>
    <n v="20"/>
    <n v="10"/>
    <n v="20"/>
    <n v="50"/>
    <n v="3.3333333333333299"/>
    <x v="0"/>
    <s v="Class-3"/>
    <x v="0"/>
  </r>
  <r>
    <n v="643"/>
    <n v="82.46"/>
    <d v="2002-01-10T00:00:00"/>
    <n v="1"/>
    <n v="82.46"/>
    <n v="0.64654582763338098"/>
    <n v="0"/>
    <n v="5.3009575923392603E-3"/>
    <n v="4"/>
    <n v="1"/>
    <n v="1"/>
    <n v="20"/>
    <n v="5"/>
    <n v="5"/>
    <n v="30"/>
    <n v="2"/>
    <x v="2"/>
    <s v="Class-2"/>
    <x v="0"/>
  </r>
  <r>
    <n v="6430"/>
    <n v="311.77333333333303"/>
    <d v="2004-12-29T00:00:00"/>
    <n v="30"/>
    <n v="9353.1999999999916"/>
    <n v="0.90287277701783397"/>
    <n v="0.95622435020519903"/>
    <n v="0.97691518467852201"/>
    <n v="5"/>
    <n v="5"/>
    <n v="5"/>
    <n v="25"/>
    <n v="25"/>
    <n v="25"/>
    <n v="75"/>
    <n v="5"/>
    <x v="3"/>
    <s v="Class-5"/>
    <x v="0"/>
  </r>
  <r>
    <n v="6431"/>
    <n v="428.30666666666701"/>
    <d v="2004-07-24T00:00:00"/>
    <n v="21"/>
    <n v="8994.4400000000078"/>
    <n v="0.93125854993165602"/>
    <n v="0.92647058823529405"/>
    <n v="0.728625170998631"/>
    <n v="5"/>
    <n v="5"/>
    <n v="4"/>
    <n v="25"/>
    <n v="25"/>
    <n v="20"/>
    <n v="70"/>
    <n v="4.6666666666666696"/>
    <x v="1"/>
    <s v="Class-4"/>
    <x v="0"/>
  </r>
  <r>
    <n v="6432"/>
    <n v="75.473333333333301"/>
    <d v="2004-08-25T00:00:00"/>
    <n v="3"/>
    <n v="226.4199999999999"/>
    <n v="0.62021203830369098"/>
    <n v="0.49743502051983601"/>
    <n v="0.75923392612858998"/>
    <n v="4"/>
    <n v="3"/>
    <n v="4"/>
    <n v="20"/>
    <n v="15"/>
    <n v="20"/>
    <n v="55"/>
    <n v="3.6666666666666701"/>
    <x v="0"/>
    <s v="Class-3"/>
    <x v="0"/>
  </r>
  <r>
    <n v="6433"/>
    <n v="1.66"/>
    <d v="2004-09-16T00:00:00"/>
    <n v="2"/>
    <n v="3.32"/>
    <n v="7.5410396716826103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34"/>
    <n v="219.85186666666701"/>
    <d v="2004-03-13T00:00:00"/>
    <n v="3"/>
    <n v="659.55560000000105"/>
    <n v="0.86063611491112302"/>
    <n v="0.49743502051983601"/>
    <n v="0.64090287277701696"/>
    <n v="5"/>
    <n v="3"/>
    <n v="4"/>
    <n v="25"/>
    <n v="15"/>
    <n v="20"/>
    <n v="60"/>
    <n v="4"/>
    <x v="1"/>
    <s v="Class-4"/>
    <x v="1"/>
  </r>
  <r>
    <n v="6436"/>
    <n v="13.904999999999999"/>
    <d v="2004-09-16T00:00:00"/>
    <n v="2"/>
    <n v="27.81"/>
    <n v="0.205198358413136"/>
    <n v="0.35294117647058798"/>
    <n v="0.79873461012311797"/>
    <n v="2"/>
    <n v="2"/>
    <n v="4"/>
    <n v="10"/>
    <n v="10"/>
    <n v="20"/>
    <n v="40"/>
    <n v="2.6666666666666701"/>
    <x v="2"/>
    <s v="Class-2"/>
    <x v="0"/>
  </r>
  <r>
    <n v="6437"/>
    <n v="3.17"/>
    <d v="2004-09-16T00:00:00"/>
    <n v="2"/>
    <n v="6.34"/>
    <n v="9.5930232558139802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38"/>
    <n v="54.478000000000002"/>
    <d v="2004-09-16T00:00:00"/>
    <n v="3"/>
    <n v="163.434"/>
    <n v="0.51385088919286503"/>
    <n v="0.49743502051983601"/>
    <n v="0.79873461012311797"/>
    <n v="3"/>
    <n v="3"/>
    <n v="4"/>
    <n v="15"/>
    <n v="15"/>
    <n v="20"/>
    <n v="50"/>
    <n v="3.3333333333333299"/>
    <x v="0"/>
    <s v="Class-3"/>
    <x v="1"/>
  </r>
  <r>
    <n v="644"/>
    <n v="301.50524999999999"/>
    <d v="2004-11-17T00:00:00"/>
    <n v="40"/>
    <n v="12060.21"/>
    <n v="0.90013679890565801"/>
    <n v="0.97195622435020501"/>
    <n v="0.88970588235294101"/>
    <n v="5"/>
    <n v="5"/>
    <n v="5"/>
    <n v="25"/>
    <n v="25"/>
    <n v="25"/>
    <n v="75"/>
    <n v="5"/>
    <x v="3"/>
    <s v="Class-5"/>
    <x v="0"/>
  </r>
  <r>
    <n v="6440"/>
    <n v="1.165"/>
    <d v="2004-09-16T00:00:00"/>
    <n v="4"/>
    <n v="4.66"/>
    <n v="6.7886456908344495E-2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6441"/>
    <n v="43.847499999999997"/>
    <d v="2003-12-31T00:00:00"/>
    <n v="4"/>
    <n v="175.39"/>
    <n v="0.45383036935702797"/>
    <n v="0.581395348837209"/>
    <n v="0.60311217510259796"/>
    <n v="3"/>
    <n v="3"/>
    <n v="4"/>
    <n v="15"/>
    <n v="15"/>
    <n v="20"/>
    <n v="50"/>
    <n v="3.3333333333333299"/>
    <x v="0"/>
    <s v="Class-3"/>
    <x v="0"/>
  </r>
  <r>
    <n v="6442"/>
    <n v="34.92"/>
    <d v="2004-09-16T00:00:00"/>
    <n v="4"/>
    <n v="139.68"/>
    <n v="0.39569083447331299"/>
    <n v="0.581395348837209"/>
    <n v="0.79873461012311797"/>
    <n v="2"/>
    <n v="3"/>
    <n v="4"/>
    <n v="10"/>
    <n v="15"/>
    <n v="20"/>
    <n v="45"/>
    <n v="3"/>
    <x v="0"/>
    <s v="Class-3"/>
    <x v="0"/>
  </r>
  <r>
    <n v="6443"/>
    <n v="19.855"/>
    <d v="2004-09-16T00:00:00"/>
    <n v="2"/>
    <n v="39.71"/>
    <n v="0.26504787961696602"/>
    <n v="0.35294117647058798"/>
    <n v="0.79873461012311797"/>
    <n v="2"/>
    <n v="2"/>
    <n v="4"/>
    <n v="10"/>
    <n v="10"/>
    <n v="20"/>
    <n v="40"/>
    <n v="2.6666666666666701"/>
    <x v="2"/>
    <s v="Class-2"/>
    <x v="0"/>
  </r>
  <r>
    <n v="6444"/>
    <n v="17.762499999999999"/>
    <d v="2004-09-16T00:00:00"/>
    <n v="4"/>
    <n v="71.05"/>
    <n v="0.24914500683995"/>
    <n v="0.581395348837209"/>
    <n v="0.79873461012311797"/>
    <n v="2"/>
    <n v="3"/>
    <n v="4"/>
    <n v="10"/>
    <n v="15"/>
    <n v="20"/>
    <n v="45"/>
    <n v="3"/>
    <x v="0"/>
    <s v="Class-3"/>
    <x v="0"/>
  </r>
  <r>
    <n v="6445"/>
    <n v="12.055"/>
    <d v="2004-09-16T00:00:00"/>
    <n v="4"/>
    <n v="48.22"/>
    <n v="0.18792749658003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6446"/>
    <n v="260.06147499999997"/>
    <d v="2004-12-21T00:00:00"/>
    <n v="4"/>
    <n v="1040.2458999999999"/>
    <n v="0.88372093023260501"/>
    <n v="0.581395348837209"/>
    <n v="0.95861833105335104"/>
    <n v="5"/>
    <n v="3"/>
    <n v="5"/>
    <n v="25"/>
    <n v="15"/>
    <n v="25"/>
    <n v="65"/>
    <n v="4.3333333333333304"/>
    <x v="1"/>
    <s v="Class-4"/>
    <x v="0"/>
  </r>
  <r>
    <n v="6447"/>
    <n v="22.871428571428599"/>
    <d v="2004-09-30T00:00:00"/>
    <n v="7"/>
    <n v="160.10000000000019"/>
    <n v="0.29292065663474698"/>
    <n v="0.73204514363885098"/>
    <n v="0.82387140902872702"/>
    <n v="2"/>
    <n v="4"/>
    <n v="5"/>
    <n v="10"/>
    <n v="20"/>
    <n v="25"/>
    <n v="55"/>
    <n v="3.6666666666666701"/>
    <x v="0"/>
    <s v="Class-3"/>
    <x v="0"/>
  </r>
  <r>
    <n v="6448"/>
    <n v="4.9779999999999998"/>
    <d v="2004-11-06T00:00:00"/>
    <n v="5"/>
    <n v="24.89"/>
    <n v="0.117476060191519"/>
    <n v="0.64261285909712695"/>
    <n v="0.87140902872777004"/>
    <n v="1"/>
    <n v="4"/>
    <n v="5"/>
    <n v="5"/>
    <n v="20"/>
    <n v="25"/>
    <n v="50"/>
    <n v="3.3333333333333299"/>
    <x v="0"/>
    <s v="Class-3"/>
    <x v="0"/>
  </r>
  <r>
    <n v="6449"/>
    <n v="158.92500000000001"/>
    <d v="2003-01-03T00:00:00"/>
    <n v="2"/>
    <n v="317.85000000000002"/>
    <n v="0.80591655266760998"/>
    <n v="0.35294117647058798"/>
    <n v="0.49196306429548498"/>
    <n v="5"/>
    <n v="2"/>
    <n v="3"/>
    <n v="25"/>
    <n v="10"/>
    <n v="15"/>
    <n v="50"/>
    <n v="3.3333333333333299"/>
    <x v="0"/>
    <s v="Class-3"/>
    <x v="0"/>
  </r>
  <r>
    <n v="645"/>
    <n v="1319.50573333333"/>
    <d v="2004-05-12T00:00:00"/>
    <n v="21"/>
    <n v="27709.620399999931"/>
    <n v="0.98101915184685096"/>
    <n v="0.92647058823529405"/>
    <n v="0.67835157318741302"/>
    <n v="5"/>
    <n v="5"/>
    <n v="4"/>
    <n v="25"/>
    <n v="25"/>
    <n v="20"/>
    <n v="70"/>
    <n v="4.6666666666666696"/>
    <x v="1"/>
    <s v="Class-4"/>
    <x v="1"/>
  </r>
  <r>
    <n v="6450"/>
    <n v="16.510000000000002"/>
    <d v="2004-07-09T00:00:00"/>
    <n v="4"/>
    <n v="66.040000000000006"/>
    <n v="0.23358413132695299"/>
    <n v="0.581395348837209"/>
    <n v="0.71648426812585397"/>
    <n v="2"/>
    <n v="3"/>
    <n v="4"/>
    <n v="10"/>
    <n v="15"/>
    <n v="20"/>
    <n v="45"/>
    <n v="3"/>
    <x v="0"/>
    <s v="Class-3"/>
    <x v="0"/>
  </r>
  <r>
    <n v="6451"/>
    <n v="17.5"/>
    <d v="2002-12-30T00:00:00"/>
    <n v="1"/>
    <n v="17.5"/>
    <n v="0.24572503419973099"/>
    <n v="0"/>
    <n v="0.48956908344733202"/>
    <n v="2"/>
    <n v="1"/>
    <n v="3"/>
    <n v="10"/>
    <n v="5"/>
    <n v="15"/>
    <n v="30"/>
    <n v="2"/>
    <x v="2"/>
    <s v="Class-2"/>
    <x v="0"/>
  </r>
  <r>
    <n v="6452"/>
    <n v="1.2350000000000001"/>
    <d v="2004-09-16T00:00:00"/>
    <n v="2"/>
    <n v="2.4700000000000002"/>
    <n v="6.9254445964432004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53"/>
    <n v="2.1850000000000001"/>
    <d v="2004-09-16T00:00:00"/>
    <n v="4"/>
    <n v="8.74"/>
    <n v="8.0540355677154604E-2"/>
    <n v="0.581395348837209"/>
    <n v="0.79873461012311797"/>
    <n v="1"/>
    <n v="3"/>
    <n v="4"/>
    <n v="5"/>
    <n v="15"/>
    <n v="20"/>
    <n v="40"/>
    <n v="2.6666666666666701"/>
    <x v="2"/>
    <s v="Class-2"/>
    <x v="0"/>
  </r>
  <r>
    <n v="6454"/>
    <n v="14.543333333333299"/>
    <d v="2004-09-16T00:00:00"/>
    <n v="3"/>
    <n v="43.629999999999896"/>
    <n v="0.210328317373465"/>
    <n v="0.49743502051983601"/>
    <n v="0.79873461012311797"/>
    <n v="2"/>
    <n v="3"/>
    <n v="4"/>
    <n v="10"/>
    <n v="15"/>
    <n v="20"/>
    <n v="45"/>
    <n v="3"/>
    <x v="0"/>
    <s v="Class-3"/>
    <x v="0"/>
  </r>
  <r>
    <n v="6455"/>
    <n v="1.18"/>
    <d v="2004-11-15T00:00:00"/>
    <n v="2"/>
    <n v="2.36"/>
    <n v="6.8912448700410106E-2"/>
    <n v="0.35294117647058798"/>
    <n v="0.88628590971272203"/>
    <n v="1"/>
    <n v="2"/>
    <n v="5"/>
    <n v="5"/>
    <n v="10"/>
    <n v="25"/>
    <n v="40"/>
    <n v="2.6666666666666701"/>
    <x v="2"/>
    <s v="Class-2"/>
    <x v="0"/>
  </r>
  <r>
    <n v="6456"/>
    <n v="1.62"/>
    <d v="2004-09-16T00:00:00"/>
    <n v="2"/>
    <n v="3.24"/>
    <n v="7.4897400820793297E-2"/>
    <n v="0.35294117647058798"/>
    <n v="0.79873461012311797"/>
    <n v="1"/>
    <n v="2"/>
    <n v="4"/>
    <n v="5"/>
    <n v="10"/>
    <n v="20"/>
    <n v="35"/>
    <n v="2.3333333333333299"/>
    <x v="2"/>
    <s v="Class-2"/>
    <x v="0"/>
  </r>
  <r>
    <n v="6457"/>
    <n v="312"/>
    <d v="2003-04-12T00:00:00"/>
    <n v="2"/>
    <n v="624"/>
    <n v="0.90304377564984495"/>
    <n v="0.35294117647058798"/>
    <n v="0.51008891928864397"/>
    <n v="5"/>
    <n v="2"/>
    <n v="3"/>
    <n v="25"/>
    <n v="10"/>
    <n v="15"/>
    <n v="50"/>
    <n v="3.3333333333333299"/>
    <x v="0"/>
    <s v="Class-3"/>
    <x v="0"/>
  </r>
  <r>
    <n v="6458"/>
    <n v="8.0000000000000002E-3"/>
    <d v="2002-01-16T00:00:00"/>
    <n v="1"/>
    <n v="8.0000000000000002E-3"/>
    <n v="4.7537619699042098E-2"/>
    <n v="0"/>
    <n v="1.06019151846785E-2"/>
    <n v="1"/>
    <n v="1"/>
    <n v="1"/>
    <n v="5"/>
    <n v="5"/>
    <n v="5"/>
    <n v="15"/>
    <n v="1"/>
    <x v="4"/>
    <s v="Class-1"/>
    <x v="2"/>
  </r>
  <r>
    <n v="6459"/>
    <n v="36.8466666666667"/>
    <d v="2003-01-29T00:00:00"/>
    <n v="3"/>
    <n v="110.54000000000011"/>
    <n v="0.407147742818045"/>
    <n v="0.49743502051983601"/>
    <n v="0.49555403556771399"/>
    <n v="3"/>
    <n v="3"/>
    <n v="3"/>
    <n v="15"/>
    <n v="15"/>
    <n v="15"/>
    <n v="45"/>
    <n v="3"/>
    <x v="0"/>
    <s v="Class-3"/>
    <x v="2"/>
  </r>
  <r>
    <n v="6460"/>
    <n v="9.0050000000000008"/>
    <d v="2003-01-30T00:00:00"/>
    <n v="4"/>
    <n v="36.020000000000003"/>
    <n v="0.15885772913816901"/>
    <n v="0.581395348837209"/>
    <n v="0.495896032831736"/>
    <n v="1"/>
    <n v="3"/>
    <n v="3"/>
    <n v="5"/>
    <n v="15"/>
    <n v="15"/>
    <n v="35"/>
    <n v="2.3333333333333299"/>
    <x v="2"/>
    <s v="Class-2"/>
    <x v="0"/>
  </r>
  <r>
    <n v="6461"/>
    <n v="28.776"/>
    <d v="2002-02-06T00:00:00"/>
    <n v="1"/>
    <n v="28.776"/>
    <n v="0.344220246238024"/>
    <n v="0"/>
    <n v="3.4199726402188803E-2"/>
    <n v="2"/>
    <n v="1"/>
    <n v="1"/>
    <n v="10"/>
    <n v="5"/>
    <n v="5"/>
    <n v="20"/>
    <n v="1.3333333333333299"/>
    <x v="4"/>
    <s v="Class-1"/>
    <x v="2"/>
  </r>
  <r>
    <n v="6462"/>
    <n v="110.7728"/>
    <d v="2004-06-06T00:00:00"/>
    <n v="4"/>
    <n v="443.09120000000001"/>
    <n v="0.72537619699043998"/>
    <n v="0.581395348837209"/>
    <n v="0.69203146374828906"/>
    <n v="4"/>
    <n v="3"/>
    <n v="4"/>
    <n v="20"/>
    <n v="15"/>
    <n v="20"/>
    <n v="55"/>
    <n v="3.6666666666666701"/>
    <x v="0"/>
    <s v="Class-3"/>
    <x v="2"/>
  </r>
  <r>
    <n v="6463"/>
    <n v="325.113333333333"/>
    <d v="2003-02-16T00:00:00"/>
    <n v="3"/>
    <n v="975.33999999999901"/>
    <n v="0.90766073871414099"/>
    <n v="0.49743502051983601"/>
    <n v="0.49811901504787798"/>
    <n v="5"/>
    <n v="3"/>
    <n v="3"/>
    <n v="25"/>
    <n v="15"/>
    <n v="15"/>
    <n v="55"/>
    <n v="3.6666666666666701"/>
    <x v="0"/>
    <s v="Class-3"/>
    <x v="0"/>
  </r>
  <r>
    <n v="6464"/>
    <n v="52.274000000000001"/>
    <d v="2004-03-09T00:00:00"/>
    <n v="10"/>
    <n v="522.74"/>
    <n v="0.50170998632008601"/>
    <n v="0.81549247606019204"/>
    <n v="0.63867989056087404"/>
    <n v="3"/>
    <n v="5"/>
    <n v="4"/>
    <n v="15"/>
    <n v="25"/>
    <n v="20"/>
    <n v="60"/>
    <n v="4"/>
    <x v="1"/>
    <s v="Class-4"/>
    <x v="0"/>
  </r>
  <r>
    <n v="6465"/>
    <n v="62.094000000000001"/>
    <d v="2003-02-22T00:00:00"/>
    <n v="2"/>
    <n v="124.188"/>
    <n v="0.56104651162789398"/>
    <n v="0.35294117647058798"/>
    <n v="0.49931600547195498"/>
    <n v="3"/>
    <n v="2"/>
    <n v="3"/>
    <n v="15"/>
    <n v="10"/>
    <n v="15"/>
    <n v="40"/>
    <n v="2.6666666666666701"/>
    <x v="2"/>
    <s v="Class-2"/>
    <x v="2"/>
  </r>
  <r>
    <n v="6466"/>
    <n v="98.808750000000003"/>
    <d v="2004-12-27T00:00:00"/>
    <n v="8"/>
    <n v="790.47"/>
    <n v="0.69938440492477205"/>
    <n v="0.76333789329685398"/>
    <n v="0.96973324213406198"/>
    <n v="4"/>
    <n v="4"/>
    <n v="5"/>
    <n v="20"/>
    <n v="20"/>
    <n v="25"/>
    <n v="65"/>
    <n v="4.3333333333333304"/>
    <x v="1"/>
    <s v="Class-4"/>
    <x v="0"/>
  </r>
  <r>
    <n v="6467"/>
    <n v="25.659285714285701"/>
    <d v="2004-11-08T00:00:00"/>
    <n v="14"/>
    <n v="359.22999999999979"/>
    <n v="0.31668946648426499"/>
    <n v="0.87534199726402195"/>
    <n v="0.87431600547195598"/>
    <n v="2"/>
    <n v="5"/>
    <n v="5"/>
    <n v="10"/>
    <n v="25"/>
    <n v="25"/>
    <n v="60"/>
    <n v="4"/>
    <x v="1"/>
    <s v="Class-4"/>
    <x v="0"/>
  </r>
  <r>
    <n v="6468"/>
    <n v="87.176000000000002"/>
    <d v="2002-03-23T00:00:00"/>
    <n v="1"/>
    <n v="87.176000000000002"/>
    <n v="0.66415868673051104"/>
    <n v="0"/>
    <n v="9.3194254445964506E-2"/>
    <n v="4"/>
    <n v="1"/>
    <n v="1"/>
    <n v="20"/>
    <n v="5"/>
    <n v="5"/>
    <n v="30"/>
    <n v="2"/>
    <x v="2"/>
    <s v="Class-2"/>
    <x v="2"/>
  </r>
  <r>
    <n v="6469"/>
    <n v="39.228000000000002"/>
    <d v="2002-11-30T00:00:00"/>
    <n v="1"/>
    <n v="39.228000000000002"/>
    <n v="0.42356361149109401"/>
    <n v="0"/>
    <n v="0.46819425444596402"/>
    <n v="3"/>
    <n v="1"/>
    <n v="3"/>
    <n v="15"/>
    <n v="5"/>
    <n v="15"/>
    <n v="35"/>
    <n v="2.3333333333333299"/>
    <x v="2"/>
    <s v="Class-2"/>
    <x v="2"/>
  </r>
  <r>
    <n v="647"/>
    <n v="121.366666666667"/>
    <d v="2004-02-07T00:00:00"/>
    <n v="3"/>
    <n v="364.10000000000099"/>
    <n v="0.74982900136801001"/>
    <n v="0.49743502051983601"/>
    <n v="0.62055403556771405"/>
    <n v="4"/>
    <n v="3"/>
    <n v="4"/>
    <n v="20"/>
    <n v="15"/>
    <n v="20"/>
    <n v="55"/>
    <n v="3.6666666666666701"/>
    <x v="0"/>
    <s v="Class-3"/>
    <x v="0"/>
  </r>
  <r>
    <n v="6470"/>
    <n v="93.202399999999997"/>
    <d v="2002-07-07T00:00:00"/>
    <n v="1"/>
    <n v="93.202399999999997"/>
    <n v="0.68450752393981695"/>
    <n v="0"/>
    <n v="0.24948700410396701"/>
    <n v="4"/>
    <n v="1"/>
    <n v="2"/>
    <n v="20"/>
    <n v="5"/>
    <n v="10"/>
    <n v="35"/>
    <n v="2.3333333333333299"/>
    <x v="2"/>
    <s v="Class-2"/>
    <x v="2"/>
  </r>
  <r>
    <n v="6471"/>
    <n v="167.53460000000001"/>
    <d v="2003-03-28T00:00:00"/>
    <n v="2"/>
    <n v="335.06920000000002"/>
    <n v="0.81703146374832403"/>
    <n v="0.35294117647058798"/>
    <n v="0.50598495212038197"/>
    <n v="5"/>
    <n v="2"/>
    <n v="3"/>
    <n v="25"/>
    <n v="10"/>
    <n v="15"/>
    <n v="50"/>
    <n v="3.3333333333333299"/>
    <x v="0"/>
    <s v="Class-3"/>
    <x v="2"/>
  </r>
  <r>
    <n v="6472"/>
    <n v="33.572000000000003"/>
    <d v="2002-04-29T00:00:00"/>
    <n v="1"/>
    <n v="33.572000000000003"/>
    <n v="0.385772913816679"/>
    <n v="0"/>
    <n v="0.15064979480164201"/>
    <n v="2"/>
    <n v="1"/>
    <n v="1"/>
    <n v="10"/>
    <n v="5"/>
    <n v="5"/>
    <n v="20"/>
    <n v="1.3333333333333299"/>
    <x v="4"/>
    <s v="Class-1"/>
    <x v="2"/>
  </r>
  <r>
    <n v="6473"/>
    <n v="35.191428571428602"/>
    <d v="2004-04-20T00:00:00"/>
    <n v="7"/>
    <n v="246.3400000000002"/>
    <n v="0.39842681258548801"/>
    <n v="0.73204514363885098"/>
    <n v="0.66484268125854895"/>
    <n v="2"/>
    <n v="4"/>
    <n v="4"/>
    <n v="10"/>
    <n v="20"/>
    <n v="20"/>
    <n v="50"/>
    <n v="3.3333333333333299"/>
    <x v="0"/>
    <s v="Class-3"/>
    <x v="0"/>
  </r>
  <r>
    <n v="6474"/>
    <n v="39.676000000000002"/>
    <d v="2002-01-07T00:00:00"/>
    <n v="1"/>
    <n v="39.676000000000002"/>
    <n v="0.42715458276332302"/>
    <n v="0"/>
    <n v="3.5909712722298199E-3"/>
    <n v="3"/>
    <n v="1"/>
    <n v="1"/>
    <n v="15"/>
    <n v="5"/>
    <n v="5"/>
    <n v="25"/>
    <n v="1.6666666666666701"/>
    <x v="4"/>
    <s v="Class-1"/>
    <x v="2"/>
  </r>
  <r>
    <n v="6475"/>
    <n v="132.958"/>
    <d v="2004-07-13T00:00:00"/>
    <n v="5"/>
    <n v="664.79"/>
    <n v="0.77086183310536005"/>
    <n v="0.64261285909712695"/>
    <n v="0.71853625170998503"/>
    <n v="4"/>
    <n v="4"/>
    <n v="4"/>
    <n v="20"/>
    <n v="20"/>
    <n v="20"/>
    <n v="60"/>
    <n v="4"/>
    <x v="1"/>
    <s v="Class-4"/>
    <x v="0"/>
  </r>
  <r>
    <n v="6476"/>
    <n v="23.364799999999999"/>
    <d v="2002-04-03T00:00:00"/>
    <n v="1"/>
    <n v="23.364799999999999"/>
    <n v="0.29651162790697599"/>
    <n v="0"/>
    <n v="0.11200410396716801"/>
    <n v="2"/>
    <n v="1"/>
    <n v="1"/>
    <n v="10"/>
    <n v="5"/>
    <n v="5"/>
    <n v="20"/>
    <n v="1.3333333333333299"/>
    <x v="4"/>
    <s v="Class-1"/>
    <x v="2"/>
  </r>
  <r>
    <n v="6477"/>
    <n v="83.888000000000005"/>
    <d v="2003-04-17T00:00:00"/>
    <n v="2"/>
    <n v="167.77600000000001"/>
    <n v="0.65116279069767702"/>
    <n v="0.35294117647058798"/>
    <n v="0.51128590971272103"/>
    <n v="4"/>
    <n v="2"/>
    <n v="3"/>
    <n v="20"/>
    <n v="10"/>
    <n v="15"/>
    <n v="45"/>
    <n v="3"/>
    <x v="0"/>
    <s v="Class-3"/>
    <x v="2"/>
  </r>
  <r>
    <n v="6478"/>
    <n v="185.647142857143"/>
    <d v="2004-07-05T00:00:00"/>
    <n v="7"/>
    <n v="1299.5300000000009"/>
    <n v="0.83413132694942105"/>
    <n v="0.73204514363885098"/>
    <n v="0.71152530779753698"/>
    <n v="5"/>
    <n v="4"/>
    <n v="4"/>
    <n v="25"/>
    <n v="20"/>
    <n v="20"/>
    <n v="65"/>
    <n v="4.3333333333333304"/>
    <x v="1"/>
    <s v="Class-4"/>
    <x v="0"/>
  </r>
  <r>
    <n v="6479"/>
    <n v="119.63760000000001"/>
    <d v="2003-10-20T00:00:00"/>
    <n v="2"/>
    <n v="239.27520000000001"/>
    <n v="0.74640902872779002"/>
    <n v="0.35294117647058798"/>
    <n v="0.57370041039671604"/>
    <n v="4"/>
    <n v="2"/>
    <n v="3"/>
    <n v="20"/>
    <n v="10"/>
    <n v="15"/>
    <n v="45"/>
    <n v="3"/>
    <x v="0"/>
    <s v="Class-3"/>
    <x v="2"/>
  </r>
  <r>
    <n v="648"/>
    <n v="14.39"/>
    <d v="2004-08-28T00:00:00"/>
    <n v="2"/>
    <n v="28.78"/>
    <n v="0.20896032831737699"/>
    <n v="0.35294117647058798"/>
    <n v="0.76265389876880896"/>
    <n v="2"/>
    <n v="2"/>
    <n v="4"/>
    <n v="10"/>
    <n v="10"/>
    <n v="20"/>
    <n v="40"/>
    <n v="2.6666666666666701"/>
    <x v="2"/>
    <s v="Class-2"/>
    <x v="0"/>
  </r>
  <r>
    <n v="6480"/>
    <n v="58.91"/>
    <d v="2004-12-02T00:00:00"/>
    <n v="4"/>
    <n v="235.64"/>
    <n v="0.54326265389875295"/>
    <n v="0.581395348837209"/>
    <n v="0.91740766073871405"/>
    <n v="3"/>
    <n v="3"/>
    <n v="5"/>
    <n v="15"/>
    <n v="15"/>
    <n v="25"/>
    <n v="55"/>
    <n v="3.6666666666666701"/>
    <x v="0"/>
    <s v="Class-3"/>
    <x v="0"/>
  </r>
  <r>
    <n v="6481"/>
    <n v="116.128"/>
    <d v="2003-06-18T00:00:00"/>
    <n v="5"/>
    <n v="580.64"/>
    <n v="0.73820109439126402"/>
    <n v="0.64261285909712695"/>
    <n v="0.52718878248973899"/>
    <n v="4"/>
    <n v="4"/>
    <n v="3"/>
    <n v="20"/>
    <n v="20"/>
    <n v="15"/>
    <n v="55"/>
    <n v="3.6666666666666701"/>
    <x v="0"/>
    <s v="Class-3"/>
    <x v="0"/>
  </r>
  <r>
    <n v="6482"/>
    <n v="177.08840000000001"/>
    <d v="2004-11-26T00:00:00"/>
    <n v="5"/>
    <n v="885.44200000000001"/>
    <n v="0.82472640218881799"/>
    <n v="0.64261285909712695"/>
    <n v="0.90663474692202395"/>
    <n v="5"/>
    <n v="4"/>
    <n v="5"/>
    <n v="25"/>
    <n v="20"/>
    <n v="25"/>
    <n v="70"/>
    <n v="4.6666666666666696"/>
    <x v="1"/>
    <s v="Class-4"/>
    <x v="2"/>
  </r>
  <r>
    <n v="6483"/>
    <n v="26.135999999999999"/>
    <d v="2002-12-21T00:00:00"/>
    <n v="1"/>
    <n v="26.135999999999999"/>
    <n v="0.32010943912448397"/>
    <n v="0"/>
    <n v="0.48392612859097101"/>
    <n v="2"/>
    <n v="1"/>
    <n v="3"/>
    <n v="10"/>
    <n v="5"/>
    <n v="15"/>
    <n v="30"/>
    <n v="2"/>
    <x v="2"/>
    <s v="Class-2"/>
    <x v="2"/>
  </r>
  <r>
    <n v="6484"/>
    <n v="30.193000000000001"/>
    <d v="2003-06-10T00:00:00"/>
    <n v="2"/>
    <n v="60.386000000000003"/>
    <n v="0.35465116279069098"/>
    <n v="0.35294117647058798"/>
    <n v="0.52530779753761903"/>
    <n v="2"/>
    <n v="2"/>
    <n v="3"/>
    <n v="10"/>
    <n v="10"/>
    <n v="15"/>
    <n v="35"/>
    <n v="2.3333333333333299"/>
    <x v="2"/>
    <s v="Class-2"/>
    <x v="2"/>
  </r>
  <r>
    <n v="6485"/>
    <n v="186.86215999999999"/>
    <d v="2004-12-18T00:00:00"/>
    <n v="50"/>
    <n v="9343.1080000000002"/>
    <n v="0.83567031463751995"/>
    <n v="0.97828317373461005"/>
    <n v="0.95075239398084799"/>
    <n v="5"/>
    <n v="5"/>
    <n v="5"/>
    <n v="25"/>
    <n v="25"/>
    <n v="25"/>
    <n v="75"/>
    <n v="5"/>
    <x v="3"/>
    <s v="Class-5"/>
    <x v="0"/>
  </r>
  <r>
    <n v="6486"/>
    <n v="129.29400000000001"/>
    <d v="2002-10-01T00:00:00"/>
    <n v="1"/>
    <n v="129.29400000000001"/>
    <n v="0.76487688098497597"/>
    <n v="0"/>
    <n v="0.39808481532147699"/>
    <n v="4"/>
    <n v="1"/>
    <n v="2"/>
    <n v="20"/>
    <n v="5"/>
    <n v="10"/>
    <n v="35"/>
    <n v="2.3333333333333299"/>
    <x v="2"/>
    <s v="Class-2"/>
    <x v="2"/>
  </r>
  <r>
    <n v="6487"/>
    <n v="75.216999999999999"/>
    <d v="2004-06-18T00:00:00"/>
    <n v="8"/>
    <n v="601.73599999999999"/>
    <n v="0.61935704514363599"/>
    <n v="0.76333789329685398"/>
    <n v="0.69887140902872702"/>
    <n v="4"/>
    <n v="4"/>
    <n v="4"/>
    <n v="20"/>
    <n v="20"/>
    <n v="20"/>
    <n v="60"/>
    <n v="4"/>
    <x v="1"/>
    <s v="Class-4"/>
    <x v="1"/>
  </r>
  <r>
    <n v="6489"/>
    <n v="61.015999999999998"/>
    <d v="2002-09-08T00:00:00"/>
    <n v="1"/>
    <n v="61.015999999999998"/>
    <n v="0.554377564979466"/>
    <n v="0"/>
    <n v="0.36251709986320102"/>
    <n v="3"/>
    <n v="1"/>
    <n v="2"/>
    <n v="15"/>
    <n v="5"/>
    <n v="10"/>
    <n v="30"/>
    <n v="2"/>
    <x v="2"/>
    <s v="Class-2"/>
    <x v="2"/>
  </r>
  <r>
    <n v="649"/>
    <n v="28.6733333333333"/>
    <d v="2003-01-23T00:00:00"/>
    <n v="3"/>
    <n v="86.019999999999897"/>
    <n v="0.34268125854992598"/>
    <n v="0.49743502051983601"/>
    <n v="0.49452804377564902"/>
    <n v="2"/>
    <n v="3"/>
    <n v="3"/>
    <n v="10"/>
    <n v="15"/>
    <n v="15"/>
    <n v="40"/>
    <n v="2.6666666666666701"/>
    <x v="2"/>
    <s v="Class-2"/>
    <x v="0"/>
  </r>
  <r>
    <n v="6490"/>
    <n v="55.680742857142903"/>
    <d v="2004-08-07T00:00:00"/>
    <n v="7"/>
    <n v="389.76520000000033"/>
    <n v="0.52240082079341399"/>
    <n v="0.73204514363885098"/>
    <n v="0.74230506155950704"/>
    <n v="3"/>
    <n v="4"/>
    <n v="4"/>
    <n v="15"/>
    <n v="20"/>
    <n v="20"/>
    <n v="55"/>
    <n v="3.6666666666666701"/>
    <x v="0"/>
    <s v="Class-3"/>
    <x v="2"/>
  </r>
  <r>
    <n v="6491"/>
    <n v="1.1704000000000001"/>
    <d v="2002-01-22T00:00:00"/>
    <n v="1"/>
    <n v="1.1704000000000001"/>
    <n v="6.8570451436388194E-2"/>
    <n v="0"/>
    <n v="1.74418604651163E-2"/>
    <n v="1"/>
    <n v="1"/>
    <n v="1"/>
    <n v="5"/>
    <n v="5"/>
    <n v="5"/>
    <n v="15"/>
    <n v="1"/>
    <x v="4"/>
    <s v="Class-1"/>
    <x v="2"/>
  </r>
  <r>
    <n v="6492"/>
    <n v="65.139544444444397"/>
    <d v="2005-01-01T00:00:00"/>
    <n v="9"/>
    <n v="586.25589999999954"/>
    <n v="0.57523939808480495"/>
    <n v="0.79069767441860495"/>
    <n v="0.98974008207934305"/>
    <n v="3"/>
    <n v="4"/>
    <n v="5"/>
    <n v="15"/>
    <n v="20"/>
    <n v="25"/>
    <n v="60"/>
    <n v="4"/>
    <x v="1"/>
    <s v="Class-4"/>
    <x v="0"/>
  </r>
  <r>
    <n v="6493"/>
    <n v="514.41"/>
    <d v="2004-04-18T00:00:00"/>
    <n v="3"/>
    <n v="1543.23"/>
    <n v="0.943741450068458"/>
    <n v="0.49743502051983601"/>
    <n v="0.66313269493843896"/>
    <n v="5"/>
    <n v="3"/>
    <n v="4"/>
    <n v="25"/>
    <n v="15"/>
    <n v="20"/>
    <n v="60"/>
    <n v="4"/>
    <x v="1"/>
    <s v="Class-4"/>
    <x v="0"/>
  </r>
  <r>
    <n v="6494"/>
    <n v="14.824"/>
    <d v="2002-11-01T00:00:00"/>
    <n v="1"/>
    <n v="14.824"/>
    <n v="0.21306429548563999"/>
    <n v="0"/>
    <n v="0.43553351573187399"/>
    <n v="2"/>
    <n v="1"/>
    <n v="3"/>
    <n v="10"/>
    <n v="5"/>
    <n v="15"/>
    <n v="30"/>
    <n v="2"/>
    <x v="2"/>
    <s v="Class-2"/>
    <x v="2"/>
  </r>
  <r>
    <n v="6495"/>
    <n v="72.762500000000003"/>
    <d v="2003-09-03T00:00:00"/>
    <n v="8"/>
    <n v="582.1"/>
    <n v="0.60790013679890098"/>
    <n v="0.76333789329685398"/>
    <n v="0.55711354309165495"/>
    <n v="4"/>
    <n v="4"/>
    <n v="3"/>
    <n v="20"/>
    <n v="20"/>
    <n v="15"/>
    <n v="55"/>
    <n v="3.6666666666666701"/>
    <x v="0"/>
    <s v="Class-3"/>
    <x v="0"/>
  </r>
  <r>
    <n v="6496"/>
    <n v="142.92449999999999"/>
    <d v="2004-12-12T00:00:00"/>
    <n v="4"/>
    <n v="571.69799999999998"/>
    <n v="0.78556771545830395"/>
    <n v="0.581395348837209"/>
    <n v="0.93655950752393902"/>
    <n v="4"/>
    <n v="3"/>
    <n v="5"/>
    <n v="20"/>
    <n v="15"/>
    <n v="25"/>
    <n v="60"/>
    <n v="4"/>
    <x v="1"/>
    <s v="Class-4"/>
    <x v="2"/>
  </r>
  <r>
    <n v="6497"/>
    <n v="46.441666666666698"/>
    <d v="2004-07-10T00:00:00"/>
    <n v="6"/>
    <n v="278.6500000000002"/>
    <n v="0.46973324213404299"/>
    <n v="0.68946648426812596"/>
    <n v="0.71716826265389799"/>
    <n v="3"/>
    <n v="4"/>
    <n v="4"/>
    <n v="15"/>
    <n v="20"/>
    <n v="20"/>
    <n v="55"/>
    <n v="3.6666666666666701"/>
    <x v="0"/>
    <s v="Class-3"/>
    <x v="0"/>
  </r>
  <r>
    <n v="6498"/>
    <n v="35.527999999999999"/>
    <d v="2002-08-02T00:00:00"/>
    <n v="2"/>
    <n v="71.055999999999997"/>
    <n v="0.40133378932967401"/>
    <n v="0.35294117647058798"/>
    <n v="0.29257865937072502"/>
    <n v="3"/>
    <n v="2"/>
    <n v="2"/>
    <n v="15"/>
    <n v="10"/>
    <n v="10"/>
    <n v="35"/>
    <n v="2.3333333333333299"/>
    <x v="2"/>
    <s v="Class-2"/>
    <x v="2"/>
  </r>
  <r>
    <n v="6499"/>
    <n v="82.65"/>
    <d v="2004-04-04T00:00:00"/>
    <n v="2"/>
    <n v="165.3"/>
    <n v="0.64757181942544695"/>
    <n v="0.35294117647058798"/>
    <n v="0.65441176470588103"/>
    <n v="4"/>
    <n v="2"/>
    <n v="4"/>
    <n v="20"/>
    <n v="10"/>
    <n v="20"/>
    <n v="50"/>
    <n v="3.3333333333333299"/>
    <x v="0"/>
    <s v="Class-3"/>
    <x v="2"/>
  </r>
  <r>
    <n v="650"/>
    <n v="86.763599999999997"/>
    <d v="2002-02-17T00:00:00"/>
    <n v="1"/>
    <n v="86.763599999999997"/>
    <n v="0.66227770177839096"/>
    <n v="0"/>
    <n v="4.9076607387140897E-2"/>
    <n v="4"/>
    <n v="1"/>
    <n v="1"/>
    <n v="20"/>
    <n v="5"/>
    <n v="5"/>
    <n v="30"/>
    <n v="2"/>
    <x v="2"/>
    <s v="Class-2"/>
    <x v="2"/>
  </r>
  <r>
    <n v="6500"/>
    <n v="125.714"/>
    <d v="2002-08-26T00:00:00"/>
    <n v="1"/>
    <n v="125.714"/>
    <n v="0.75872093023258103"/>
    <n v="0"/>
    <n v="0.34387824897400798"/>
    <n v="4"/>
    <n v="1"/>
    <n v="2"/>
    <n v="20"/>
    <n v="5"/>
    <n v="10"/>
    <n v="35"/>
    <n v="2.3333333333333299"/>
    <x v="2"/>
    <s v="Class-2"/>
    <x v="2"/>
  </r>
  <r>
    <n v="6501"/>
    <n v="109.53400000000001"/>
    <d v="2002-10-14T00:00:00"/>
    <n v="1"/>
    <n v="109.53400000000001"/>
    <n v="0.72178522571821002"/>
    <n v="0"/>
    <n v="0.412448700410396"/>
    <n v="4"/>
    <n v="1"/>
    <n v="3"/>
    <n v="20"/>
    <n v="5"/>
    <n v="15"/>
    <n v="40"/>
    <n v="2.6666666666666701"/>
    <x v="2"/>
    <s v="Class-2"/>
    <x v="2"/>
  </r>
  <r>
    <n v="6502"/>
    <n v="28.323"/>
    <d v="2003-02-15T00:00:00"/>
    <n v="2"/>
    <n v="56.646000000000001"/>
    <n v="0.33789329685362002"/>
    <n v="0.35294117647058798"/>
    <n v="0.497948016415868"/>
    <n v="2"/>
    <n v="2"/>
    <n v="3"/>
    <n v="10"/>
    <n v="10"/>
    <n v="15"/>
    <n v="35"/>
    <n v="2.3333333333333299"/>
    <x v="2"/>
    <s v="Class-2"/>
    <x v="2"/>
  </r>
  <r>
    <n v="6503"/>
    <n v="50.1666666666667"/>
    <d v="2004-12-27T00:00:00"/>
    <n v="3"/>
    <n v="150.50000000000011"/>
    <n v="0.49316005471954"/>
    <n v="0.49743502051983601"/>
    <n v="0.96973324213406198"/>
    <n v="3"/>
    <n v="3"/>
    <n v="5"/>
    <n v="15"/>
    <n v="15"/>
    <n v="25"/>
    <n v="55"/>
    <n v="3.6666666666666701"/>
    <x v="0"/>
    <s v="Class-3"/>
    <x v="0"/>
  </r>
  <r>
    <n v="6504"/>
    <n v="206.446666666667"/>
    <d v="2004-12-24T00:00:00"/>
    <n v="6"/>
    <n v="1238.6800000000021"/>
    <n v="0.85106019151850798"/>
    <n v="0.68946648426812596"/>
    <n v="0.96391928864568999"/>
    <n v="5"/>
    <n v="4"/>
    <n v="5"/>
    <n v="25"/>
    <n v="20"/>
    <n v="25"/>
    <n v="70"/>
    <n v="4.6666666666666696"/>
    <x v="1"/>
    <s v="Class-4"/>
    <x v="0"/>
  </r>
  <r>
    <n v="6505"/>
    <n v="129.46719999999999"/>
    <d v="2002-09-02T00:00:00"/>
    <n v="2"/>
    <n v="258.93439999999998"/>
    <n v="0.76521887824899804"/>
    <n v="0.35294117647058798"/>
    <n v="0.354822161422708"/>
    <n v="4"/>
    <n v="2"/>
    <n v="2"/>
    <n v="20"/>
    <n v="10"/>
    <n v="10"/>
    <n v="40"/>
    <n v="2.6666666666666701"/>
    <x v="2"/>
    <s v="Class-2"/>
    <x v="2"/>
  </r>
  <r>
    <n v="6506"/>
    <n v="57.695"/>
    <d v="2004-01-04T00:00:00"/>
    <n v="2"/>
    <n v="115.39"/>
    <n v="0.53419972640217095"/>
    <n v="0.35294117647058798"/>
    <n v="0.60619015047879499"/>
    <n v="3"/>
    <n v="2"/>
    <n v="4"/>
    <n v="15"/>
    <n v="10"/>
    <n v="20"/>
    <n v="45"/>
    <n v="3"/>
    <x v="0"/>
    <s v="Class-3"/>
    <x v="0"/>
  </r>
  <r>
    <n v="6507"/>
    <n v="104.5009"/>
    <d v="2004-08-16T00:00:00"/>
    <n v="4"/>
    <n v="418.00360000000001"/>
    <n v="0.71255129958961705"/>
    <n v="0.581395348837209"/>
    <n v="0.74965800273597705"/>
    <n v="4"/>
    <n v="3"/>
    <n v="4"/>
    <n v="20"/>
    <n v="15"/>
    <n v="20"/>
    <n v="55"/>
    <n v="3.6666666666666701"/>
    <x v="0"/>
    <s v="Class-3"/>
    <x v="2"/>
  </r>
  <r>
    <n v="6508"/>
    <n v="19.785"/>
    <d v="2004-12-19T00:00:00"/>
    <n v="28"/>
    <n v="553.98"/>
    <n v="0.26385088919288902"/>
    <n v="0.95041039671682603"/>
    <n v="0.95365937072503404"/>
    <n v="2"/>
    <n v="5"/>
    <n v="5"/>
    <n v="10"/>
    <n v="25"/>
    <n v="25"/>
    <n v="60"/>
    <n v="4"/>
    <x v="1"/>
    <s v="Class-4"/>
    <x v="0"/>
  </r>
  <r>
    <n v="6509"/>
    <n v="22.512499999999999"/>
    <d v="2004-12-03T00:00:00"/>
    <n v="4"/>
    <n v="90.05"/>
    <n v="0.290697674418605"/>
    <n v="0.581395348837209"/>
    <n v="0.91860465116279"/>
    <n v="2"/>
    <n v="3"/>
    <n v="5"/>
    <n v="10"/>
    <n v="15"/>
    <n v="25"/>
    <n v="50"/>
    <n v="3.3333333333333299"/>
    <x v="0"/>
    <s v="Class-3"/>
    <x v="0"/>
  </r>
  <r>
    <n v="651"/>
    <n v="12.53"/>
    <d v="2002-09-04T00:00:00"/>
    <n v="2"/>
    <n v="25.06"/>
    <n v="0.19168946648427099"/>
    <n v="0.35294117647058798"/>
    <n v="0.35841313269493802"/>
    <n v="1"/>
    <n v="2"/>
    <n v="2"/>
    <n v="5"/>
    <n v="10"/>
    <n v="10"/>
    <n v="25"/>
    <n v="1.6666666666666701"/>
    <x v="4"/>
    <s v="Class-1"/>
    <x v="0"/>
  </r>
  <r>
    <n v="6510"/>
    <n v="58.686"/>
    <d v="2003-12-29T00:00:00"/>
    <n v="5"/>
    <n v="293.43"/>
    <n v="0.54086867305059905"/>
    <n v="0.64261285909712695"/>
    <n v="0.60208618331053299"/>
    <n v="3"/>
    <n v="4"/>
    <n v="4"/>
    <n v="15"/>
    <n v="20"/>
    <n v="20"/>
    <n v="55"/>
    <n v="3.6666666666666701"/>
    <x v="0"/>
    <s v="Class-3"/>
    <x v="0"/>
  </r>
  <r>
    <n v="6511"/>
    <n v="17.286249999999999"/>
    <d v="2004-02-08T00:00:00"/>
    <n v="8"/>
    <n v="138.29"/>
    <n v="0.24008207934337"/>
    <n v="0.76333789329685398"/>
    <n v="0.62140902872776904"/>
    <n v="2"/>
    <n v="4"/>
    <n v="4"/>
    <n v="10"/>
    <n v="20"/>
    <n v="20"/>
    <n v="50"/>
    <n v="3.3333333333333299"/>
    <x v="0"/>
    <s v="Class-3"/>
    <x v="0"/>
  </r>
  <r>
    <n v="6512"/>
    <n v="32.909999999999997"/>
    <d v="2002-02-18T00:00:00"/>
    <n v="1"/>
    <n v="32.909999999999997"/>
    <n v="0.37978796169629703"/>
    <n v="0"/>
    <n v="5.19835841313269E-2"/>
    <n v="2"/>
    <n v="1"/>
    <n v="1"/>
    <n v="10"/>
    <n v="5"/>
    <n v="5"/>
    <n v="20"/>
    <n v="1.3333333333333299"/>
    <x v="4"/>
    <s v="Class-1"/>
    <x v="2"/>
  </r>
  <r>
    <n v="6513"/>
    <n v="61.631999999999998"/>
    <d v="2002-09-03T00:00:00"/>
    <n v="1"/>
    <n v="61.631999999999998"/>
    <n v="0.55831053351571802"/>
    <n v="0"/>
    <n v="0.35687414500684"/>
    <n v="3"/>
    <n v="1"/>
    <n v="2"/>
    <n v="15"/>
    <n v="5"/>
    <n v="10"/>
    <n v="30"/>
    <n v="2"/>
    <x v="2"/>
    <s v="Class-2"/>
    <x v="2"/>
  </r>
  <r>
    <n v="6514"/>
    <n v="37.137"/>
    <d v="2004-02-27T00:00:00"/>
    <n v="2"/>
    <n v="74.274000000000001"/>
    <n v="0.40885772913815399"/>
    <n v="0.35294117647058798"/>
    <n v="0.63149794801641501"/>
    <n v="3"/>
    <n v="2"/>
    <n v="4"/>
    <n v="15"/>
    <n v="10"/>
    <n v="20"/>
    <n v="45"/>
    <n v="3"/>
    <x v="0"/>
    <s v="Class-3"/>
    <x v="2"/>
  </r>
  <r>
    <n v="6515"/>
    <n v="210.28"/>
    <d v="2003-12-02T00:00:00"/>
    <n v="3"/>
    <n v="630.84"/>
    <n v="0.85396716826269503"/>
    <n v="0.49743502051983601"/>
    <n v="0.59080027359780996"/>
    <n v="5"/>
    <n v="3"/>
    <n v="3"/>
    <n v="25"/>
    <n v="15"/>
    <n v="15"/>
    <n v="55"/>
    <n v="3.6666666666666701"/>
    <x v="0"/>
    <s v="Class-3"/>
    <x v="0"/>
  </r>
  <r>
    <n v="6516"/>
    <n v="60.717599999999997"/>
    <d v="2002-06-16T00:00:00"/>
    <n v="1"/>
    <n v="60.717599999999997"/>
    <n v="0.55318057455538905"/>
    <n v="0"/>
    <n v="0.215458276333789"/>
    <n v="3"/>
    <n v="1"/>
    <n v="2"/>
    <n v="15"/>
    <n v="5"/>
    <n v="10"/>
    <n v="30"/>
    <n v="2"/>
    <x v="2"/>
    <s v="Class-2"/>
    <x v="2"/>
  </r>
  <r>
    <n v="6517"/>
    <n v="1041.5470399999999"/>
    <d v="2003-10-09T00:00:00"/>
    <n v="5"/>
    <n v="5207.7351999999992"/>
    <n v="0.97520519835847697"/>
    <n v="0.64261285909712695"/>
    <n v="0.56925444596443098"/>
    <n v="5"/>
    <n v="4"/>
    <n v="3"/>
    <n v="25"/>
    <n v="20"/>
    <n v="15"/>
    <n v="60"/>
    <n v="4"/>
    <x v="1"/>
    <s v="Class-4"/>
    <x v="1"/>
  </r>
  <r>
    <n v="6519"/>
    <n v="157.392"/>
    <d v="2004-02-22T00:00:00"/>
    <n v="2"/>
    <n v="314.78399999999999"/>
    <n v="0.80352257181945697"/>
    <n v="0.35294117647058798"/>
    <n v="0.62859097127222896"/>
    <n v="5"/>
    <n v="2"/>
    <n v="4"/>
    <n v="25"/>
    <n v="10"/>
    <n v="20"/>
    <n v="55"/>
    <n v="3.6666666666666701"/>
    <x v="0"/>
    <s v="Class-3"/>
    <x v="2"/>
  </r>
  <r>
    <n v="652"/>
    <n v="55.86"/>
    <d v="2002-06-04T00:00:00"/>
    <n v="1"/>
    <n v="55.86"/>
    <n v="0.52342681258547996"/>
    <n v="0"/>
    <n v="0.19476744186046499"/>
    <n v="3"/>
    <n v="1"/>
    <n v="1"/>
    <n v="15"/>
    <n v="5"/>
    <n v="5"/>
    <n v="25"/>
    <n v="1.6666666666666701"/>
    <x v="4"/>
    <s v="Class-1"/>
    <x v="0"/>
  </r>
  <r>
    <n v="6520"/>
    <n v="121.1314"/>
    <d v="2003-02-09T00:00:00"/>
    <n v="2"/>
    <n v="242.2628"/>
    <n v="0.74897400820795501"/>
    <n v="0.35294117647058798"/>
    <n v="0.497093023255813"/>
    <n v="4"/>
    <n v="2"/>
    <n v="3"/>
    <n v="20"/>
    <n v="10"/>
    <n v="15"/>
    <n v="45"/>
    <n v="3"/>
    <x v="0"/>
    <s v="Class-3"/>
    <x v="2"/>
  </r>
  <r>
    <n v="6521"/>
    <n v="237.56200000000001"/>
    <d v="2002-12-29T00:00:00"/>
    <n v="1"/>
    <n v="237.56200000000001"/>
    <n v="0.87004103967172697"/>
    <n v="0"/>
    <n v="0.48871409028727703"/>
    <n v="5"/>
    <n v="1"/>
    <n v="3"/>
    <n v="25"/>
    <n v="5"/>
    <n v="15"/>
    <n v="45"/>
    <n v="3"/>
    <x v="0"/>
    <s v="Class-3"/>
    <x v="2"/>
  </r>
  <r>
    <n v="6522"/>
    <n v="59"/>
    <d v="2002-04-20T00:00:00"/>
    <n v="1"/>
    <n v="59"/>
    <n v="0.54377564979478499"/>
    <n v="0"/>
    <n v="0.136285909712722"/>
    <n v="3"/>
    <n v="1"/>
    <n v="1"/>
    <n v="15"/>
    <n v="5"/>
    <n v="5"/>
    <n v="25"/>
    <n v="1.6666666666666701"/>
    <x v="4"/>
    <s v="Class-1"/>
    <x v="2"/>
  </r>
  <r>
    <n v="6523"/>
    <n v="0.6"/>
    <d v="2002-03-15T00:00:00"/>
    <n v="1"/>
    <n v="0.6"/>
    <n v="5.9678522571819097E-2"/>
    <n v="0"/>
    <n v="8.3618331053351605E-2"/>
    <n v="1"/>
    <n v="1"/>
    <n v="1"/>
    <n v="5"/>
    <n v="5"/>
    <n v="5"/>
    <n v="15"/>
    <n v="1"/>
    <x v="4"/>
    <s v="Class-1"/>
    <x v="2"/>
  </r>
  <r>
    <n v="6524"/>
    <n v="575.0616"/>
    <d v="2002-11-15T00:00:00"/>
    <n v="1"/>
    <n v="575.0616"/>
    <n v="0.95041039671688599"/>
    <n v="0"/>
    <n v="0.45246238030095698"/>
    <n v="5"/>
    <n v="1"/>
    <n v="3"/>
    <n v="25"/>
    <n v="5"/>
    <n v="15"/>
    <n v="45"/>
    <n v="3"/>
    <x v="0"/>
    <s v="Class-3"/>
    <x v="2"/>
  </r>
  <r>
    <n v="6525"/>
    <n v="56.214199999999998"/>
    <d v="2003-11-23T00:00:00"/>
    <n v="2"/>
    <n v="112.4284"/>
    <n v="0.52530779753760004"/>
    <n v="0.35294117647058798"/>
    <n v="0.58686730506155804"/>
    <n v="3"/>
    <n v="2"/>
    <n v="3"/>
    <n v="15"/>
    <n v="10"/>
    <n v="15"/>
    <n v="40"/>
    <n v="2.6666666666666701"/>
    <x v="2"/>
    <s v="Class-2"/>
    <x v="2"/>
  </r>
  <r>
    <n v="6526"/>
    <n v="92.96"/>
    <d v="2002-04-05T00:00:00"/>
    <n v="1"/>
    <n v="92.96"/>
    <n v="0.68399452804378402"/>
    <n v="0"/>
    <n v="0.114911080711354"/>
    <n v="4"/>
    <n v="1"/>
    <n v="1"/>
    <n v="20"/>
    <n v="5"/>
    <n v="5"/>
    <n v="30"/>
    <n v="2"/>
    <x v="2"/>
    <s v="Class-2"/>
    <x v="2"/>
  </r>
  <r>
    <n v="6527"/>
    <n v="129.154"/>
    <d v="2003-12-07T00:00:00"/>
    <n v="2"/>
    <n v="258.30799999999999"/>
    <n v="0.76453488372095402"/>
    <n v="0.35294117647058798"/>
    <n v="0.59353625170998503"/>
    <n v="4"/>
    <n v="2"/>
    <n v="3"/>
    <n v="20"/>
    <n v="10"/>
    <n v="15"/>
    <n v="45"/>
    <n v="3"/>
    <x v="0"/>
    <s v="Class-3"/>
    <x v="2"/>
  </r>
  <r>
    <n v="6528"/>
    <n v="57.829333333333302"/>
    <d v="2004-01-16T00:00:00"/>
    <n v="3"/>
    <n v="173.48799999999991"/>
    <n v="0.53522571819423703"/>
    <n v="0.49743502051983601"/>
    <n v="0.61097811217510201"/>
    <n v="3"/>
    <n v="3"/>
    <n v="4"/>
    <n v="15"/>
    <n v="15"/>
    <n v="20"/>
    <n v="50"/>
    <n v="3.3333333333333299"/>
    <x v="0"/>
    <s v="Class-3"/>
    <x v="1"/>
  </r>
  <r>
    <n v="653"/>
    <n v="2002.7700416666701"/>
    <d v="2004-09-20T00:00:00"/>
    <n v="12"/>
    <n v="24033.24050000004"/>
    <n v="0.98700410396723504"/>
    <n v="0.85020519835841302"/>
    <n v="0.81258549931600499"/>
    <n v="5"/>
    <n v="5"/>
    <n v="5"/>
    <n v="25"/>
    <n v="25"/>
    <n v="25"/>
    <n v="75"/>
    <n v="5"/>
    <x v="3"/>
    <s v="Class-5"/>
    <x v="0"/>
  </r>
  <r>
    <n v="6530"/>
    <n v="259.14519999999999"/>
    <d v="2003-01-03T00:00:00"/>
    <n v="1"/>
    <n v="259.14519999999999"/>
    <n v="0.88303693570456099"/>
    <n v="0"/>
    <n v="0.49196306429548498"/>
    <n v="5"/>
    <n v="1"/>
    <n v="3"/>
    <n v="25"/>
    <n v="5"/>
    <n v="15"/>
    <n v="45"/>
    <n v="3"/>
    <x v="0"/>
    <s v="Class-3"/>
    <x v="2"/>
  </r>
  <r>
    <n v="6531"/>
    <n v="53.877600000000001"/>
    <d v="2002-05-18T00:00:00"/>
    <n v="1"/>
    <n v="53.877600000000001"/>
    <n v="0.51094391244867898"/>
    <n v="0"/>
    <n v="0.172879616963064"/>
    <n v="3"/>
    <n v="1"/>
    <n v="1"/>
    <n v="15"/>
    <n v="5"/>
    <n v="5"/>
    <n v="25"/>
    <n v="1.6666666666666701"/>
    <x v="4"/>
    <s v="Class-1"/>
    <x v="2"/>
  </r>
  <r>
    <n v="6532"/>
    <n v="55.093200000000003"/>
    <d v="2002-02-04T00:00:00"/>
    <n v="1"/>
    <n v="55.093200000000003"/>
    <n v="0.51846785225716197"/>
    <n v="0"/>
    <n v="3.0266757865937102E-2"/>
    <n v="3"/>
    <n v="1"/>
    <n v="1"/>
    <n v="15"/>
    <n v="5"/>
    <n v="5"/>
    <n v="25"/>
    <n v="1.6666666666666701"/>
    <x v="4"/>
    <s v="Class-1"/>
    <x v="2"/>
  </r>
  <r>
    <n v="6533"/>
    <n v="35.661000000000001"/>
    <d v="2002-09-19T00:00:00"/>
    <n v="2"/>
    <n v="71.322000000000003"/>
    <n v="0.402188782489728"/>
    <n v="0.35294117647058798"/>
    <n v="0.379958960328317"/>
    <n v="3"/>
    <n v="2"/>
    <n v="2"/>
    <n v="15"/>
    <n v="10"/>
    <n v="10"/>
    <n v="35"/>
    <n v="2.3333333333333299"/>
    <x v="2"/>
    <s v="Class-2"/>
    <x v="2"/>
  </r>
  <r>
    <n v="6534"/>
    <n v="1"/>
    <d v="2002-09-27T00:00:00"/>
    <n v="1"/>
    <n v="1"/>
    <n v="6.53214774281803E-2"/>
    <n v="0"/>
    <n v="0.39192886456908299"/>
    <n v="1"/>
    <n v="1"/>
    <n v="2"/>
    <n v="5"/>
    <n v="5"/>
    <n v="10"/>
    <n v="20"/>
    <n v="1.3333333333333299"/>
    <x v="4"/>
    <s v="Class-1"/>
    <x v="2"/>
  </r>
  <r>
    <n v="6535"/>
    <n v="71.001800000000003"/>
    <d v="2002-02-28T00:00:00"/>
    <n v="2"/>
    <n v="142.00360000000001"/>
    <n v="0.60020519835840702"/>
    <n v="0.35294117647058798"/>
    <n v="6.4295485636114896E-2"/>
    <n v="4"/>
    <n v="2"/>
    <n v="1"/>
    <n v="20"/>
    <n v="10"/>
    <n v="5"/>
    <n v="35"/>
    <n v="2.3333333333333299"/>
    <x v="2"/>
    <s v="Class-2"/>
    <x v="2"/>
  </r>
  <r>
    <n v="6536"/>
    <n v="34.883333333333297"/>
    <d v="2004-12-18T00:00:00"/>
    <n v="6"/>
    <n v="209.29999999999978"/>
    <n v="0.39534883720929098"/>
    <n v="0.68946648426812596"/>
    <n v="0.95075239398084799"/>
    <n v="2"/>
    <n v="4"/>
    <n v="5"/>
    <n v="10"/>
    <n v="20"/>
    <n v="25"/>
    <n v="55"/>
    <n v="3.6666666666666701"/>
    <x v="0"/>
    <s v="Class-3"/>
    <x v="0"/>
  </r>
  <r>
    <n v="6537"/>
    <n v="47.589199999999998"/>
    <d v="2002-11-06T00:00:00"/>
    <n v="1"/>
    <n v="47.589199999999998"/>
    <n v="0.47691518467850202"/>
    <n v="0"/>
    <n v="0.44134746922024598"/>
    <n v="3"/>
    <n v="1"/>
    <n v="3"/>
    <n v="15"/>
    <n v="5"/>
    <n v="15"/>
    <n v="35"/>
    <n v="2.3333333333333299"/>
    <x v="2"/>
    <s v="Class-2"/>
    <x v="2"/>
  </r>
  <r>
    <n v="6538"/>
    <n v="25.07"/>
    <d v="2002-02-27T00:00:00"/>
    <n v="1"/>
    <n v="25.07"/>
    <n v="0.31190150478795903"/>
    <n v="0"/>
    <n v="6.3269493844049299E-2"/>
    <n v="2"/>
    <n v="1"/>
    <n v="1"/>
    <n v="10"/>
    <n v="5"/>
    <n v="5"/>
    <n v="20"/>
    <n v="1.3333333333333299"/>
    <x v="4"/>
    <s v="Class-1"/>
    <x v="2"/>
  </r>
  <r>
    <n v="6539"/>
    <n v="30.113"/>
    <d v="2003-03-26T00:00:00"/>
    <n v="2"/>
    <n v="60.225999999999999"/>
    <n v="0.35413816689465799"/>
    <n v="0.35294117647058798"/>
    <n v="0.50512995896032697"/>
    <n v="2"/>
    <n v="2"/>
    <n v="3"/>
    <n v="10"/>
    <n v="10"/>
    <n v="15"/>
    <n v="35"/>
    <n v="2.3333333333333299"/>
    <x v="2"/>
    <s v="Class-2"/>
    <x v="2"/>
  </r>
  <r>
    <n v="654"/>
    <n v="63.584000000000003"/>
    <d v="2002-10-13T00:00:00"/>
    <n v="2"/>
    <n v="127.16800000000001"/>
    <n v="0.56754445964431099"/>
    <n v="0.35294117647058798"/>
    <n v="0.410738714090287"/>
    <n v="3"/>
    <n v="2"/>
    <n v="3"/>
    <n v="15"/>
    <n v="10"/>
    <n v="15"/>
    <n v="40"/>
    <n v="2.6666666666666701"/>
    <x v="2"/>
    <s v="Class-2"/>
    <x v="1"/>
  </r>
  <r>
    <n v="6540"/>
    <n v="23.968"/>
    <d v="2002-06-17T00:00:00"/>
    <n v="1"/>
    <n v="23.968"/>
    <n v="0.299760601915183"/>
    <n v="0"/>
    <n v="0.21785225718194301"/>
    <n v="2"/>
    <n v="1"/>
    <n v="2"/>
    <n v="10"/>
    <n v="5"/>
    <n v="10"/>
    <n v="25"/>
    <n v="1.6666666666666701"/>
    <x v="4"/>
    <s v="Class-1"/>
    <x v="2"/>
  </r>
  <r>
    <n v="6541"/>
    <n v="3.07"/>
    <d v="2004-04-23T00:00:00"/>
    <n v="2"/>
    <n v="6.14"/>
    <n v="9.4391244870041302E-2"/>
    <n v="0.35294117647058798"/>
    <n v="0.66621067031463599"/>
    <n v="1"/>
    <n v="2"/>
    <n v="4"/>
    <n v="5"/>
    <n v="10"/>
    <n v="20"/>
    <n v="35"/>
    <n v="2.3333333333333299"/>
    <x v="2"/>
    <s v="Class-2"/>
    <x v="0"/>
  </r>
  <r>
    <n v="6542"/>
    <n v="177.43899999999999"/>
    <d v="2002-11-23T00:00:00"/>
    <n v="1"/>
    <n v="177.43899999999999"/>
    <n v="0.82523939808485103"/>
    <n v="0"/>
    <n v="0.46032831737346003"/>
    <n v="5"/>
    <n v="1"/>
    <n v="3"/>
    <n v="25"/>
    <n v="5"/>
    <n v="15"/>
    <n v="45"/>
    <n v="3"/>
    <x v="0"/>
    <s v="Class-3"/>
    <x v="2"/>
  </r>
  <r>
    <n v="6543"/>
    <n v="128.46520000000001"/>
    <d v="2002-07-18T00:00:00"/>
    <n v="1"/>
    <n v="128.46520000000001"/>
    <n v="0.76265389876883305"/>
    <n v="0"/>
    <n v="0.26709986320109402"/>
    <n v="4"/>
    <n v="1"/>
    <n v="2"/>
    <n v="20"/>
    <n v="5"/>
    <n v="10"/>
    <n v="35"/>
    <n v="2.3333333333333299"/>
    <x v="2"/>
    <s v="Class-2"/>
    <x v="2"/>
  </r>
  <r>
    <n v="6544"/>
    <n v="32.494"/>
    <d v="2002-08-06T00:00:00"/>
    <n v="1"/>
    <n v="32.494"/>
    <n v="0.37568399452803503"/>
    <n v="0"/>
    <n v="0.300957592339261"/>
    <n v="2"/>
    <n v="1"/>
    <n v="2"/>
    <n v="10"/>
    <n v="5"/>
    <n v="10"/>
    <n v="25"/>
    <n v="1.6666666666666701"/>
    <x v="4"/>
    <s v="Class-1"/>
    <x v="2"/>
  </r>
  <r>
    <n v="6545"/>
    <n v="118.353333333333"/>
    <d v="2004-07-06T00:00:00"/>
    <n v="3"/>
    <n v="355.05999999999898"/>
    <n v="0.743331053351593"/>
    <n v="0.49743502051983601"/>
    <n v="0.71409028727770096"/>
    <n v="4"/>
    <n v="3"/>
    <n v="4"/>
    <n v="20"/>
    <n v="15"/>
    <n v="20"/>
    <n v="55"/>
    <n v="3.6666666666666701"/>
    <x v="0"/>
    <s v="Class-3"/>
    <x v="0"/>
  </r>
  <r>
    <n v="6546"/>
    <n v="186.64699999999999"/>
    <d v="2003-06-22T00:00:00"/>
    <n v="2"/>
    <n v="373.29399999999998"/>
    <n v="0.83515731874148702"/>
    <n v="0.35294117647058798"/>
    <n v="0.52924076607387005"/>
    <n v="5"/>
    <n v="2"/>
    <n v="3"/>
    <n v="25"/>
    <n v="10"/>
    <n v="15"/>
    <n v="50"/>
    <n v="3.3333333333333299"/>
    <x v="0"/>
    <s v="Class-3"/>
    <x v="2"/>
  </r>
  <r>
    <n v="6547"/>
    <n v="17.188888888888901"/>
    <d v="2004-12-23T00:00:00"/>
    <n v="9"/>
    <n v="154.7000000000001"/>
    <n v="0.23922708618331501"/>
    <n v="0.79069767441860495"/>
    <n v="0.96203830369357002"/>
    <n v="2"/>
    <n v="4"/>
    <n v="5"/>
    <n v="10"/>
    <n v="20"/>
    <n v="25"/>
    <n v="55"/>
    <n v="3.6666666666666701"/>
    <x v="0"/>
    <s v="Class-3"/>
    <x v="0"/>
  </r>
  <r>
    <n v="6548"/>
    <n v="54.718000000000004"/>
    <d v="2002-04-28T00:00:00"/>
    <n v="1"/>
    <n v="54.718000000000004"/>
    <n v="0.51590287277699698"/>
    <n v="0"/>
    <n v="0.14705882352941199"/>
    <n v="3"/>
    <n v="1"/>
    <n v="1"/>
    <n v="15"/>
    <n v="5"/>
    <n v="5"/>
    <n v="25"/>
    <n v="1.6666666666666701"/>
    <x v="4"/>
    <s v="Class-1"/>
    <x v="2"/>
  </r>
  <r>
    <n v="6549"/>
    <n v="13.068"/>
    <d v="2002-08-29T00:00:00"/>
    <n v="1"/>
    <n v="13.068"/>
    <n v="0.19562243502052301"/>
    <n v="0"/>
    <n v="0.34781121751026001"/>
    <n v="1"/>
    <n v="1"/>
    <n v="2"/>
    <n v="5"/>
    <n v="5"/>
    <n v="10"/>
    <n v="20"/>
    <n v="1.3333333333333299"/>
    <x v="4"/>
    <s v="Class-1"/>
    <x v="2"/>
  </r>
  <r>
    <n v="6550"/>
    <n v="27.867999999999999"/>
    <d v="2002-05-24T00:00:00"/>
    <n v="1"/>
    <n v="27.867999999999999"/>
    <n v="0.33344733242133601"/>
    <n v="0"/>
    <n v="0.179719562243502"/>
    <n v="2"/>
    <n v="1"/>
    <n v="1"/>
    <n v="10"/>
    <n v="5"/>
    <n v="5"/>
    <n v="20"/>
    <n v="1.3333333333333299"/>
    <x v="4"/>
    <s v="Class-1"/>
    <x v="2"/>
  </r>
  <r>
    <n v="6551"/>
    <n v="5.5216666666666701"/>
    <d v="2004-05-18T00:00:00"/>
    <n v="6"/>
    <n v="33.130000000000024"/>
    <n v="0.123974008207935"/>
    <n v="0.68946648426812596"/>
    <n v="0.68211354309165395"/>
    <n v="1"/>
    <n v="4"/>
    <n v="4"/>
    <n v="5"/>
    <n v="20"/>
    <n v="20"/>
    <n v="45"/>
    <n v="3"/>
    <x v="0"/>
    <s v="Class-3"/>
    <x v="0"/>
  </r>
  <r>
    <n v="6552"/>
    <n v="42.764000000000003"/>
    <d v="2004-03-17T00:00:00"/>
    <n v="2"/>
    <n v="85.528000000000006"/>
    <n v="0.44476744186044798"/>
    <n v="0.35294117647058798"/>
    <n v="0.64346785225718095"/>
    <n v="3"/>
    <n v="2"/>
    <n v="4"/>
    <n v="15"/>
    <n v="10"/>
    <n v="20"/>
    <n v="45"/>
    <n v="3"/>
    <x v="0"/>
    <s v="Class-3"/>
    <x v="2"/>
  </r>
  <r>
    <n v="6553"/>
    <n v="122.34399999999999"/>
    <d v="2002-07-07T00:00:00"/>
    <n v="1"/>
    <n v="122.34399999999999"/>
    <n v="0.75205198358415304"/>
    <n v="0"/>
    <n v="0.24948700410396701"/>
    <n v="4"/>
    <n v="1"/>
    <n v="2"/>
    <n v="20"/>
    <n v="5"/>
    <n v="10"/>
    <n v="35"/>
    <n v="2.3333333333333299"/>
    <x v="2"/>
    <s v="Class-2"/>
    <x v="2"/>
  </r>
  <r>
    <n v="6554"/>
    <n v="5.8822999999999999"/>
    <d v="2003-04-11T00:00:00"/>
    <n v="4"/>
    <n v="23.529199999999999"/>
    <n v="0.12876196990424199"/>
    <n v="0.581395348837209"/>
    <n v="0.50974692202462302"/>
    <n v="1"/>
    <n v="3"/>
    <n v="3"/>
    <n v="5"/>
    <n v="15"/>
    <n v="15"/>
    <n v="35"/>
    <n v="2.3333333333333299"/>
    <x v="2"/>
    <s v="Class-2"/>
    <x v="2"/>
  </r>
  <r>
    <n v="6555"/>
    <n v="172.078"/>
    <d v="2002-08-25T00:00:00"/>
    <n v="1"/>
    <n v="172.078"/>
    <n v="0.82113543091658703"/>
    <n v="0"/>
    <n v="0.34080027359781101"/>
    <n v="5"/>
    <n v="1"/>
    <n v="2"/>
    <n v="25"/>
    <n v="5"/>
    <n v="10"/>
    <n v="40"/>
    <n v="2.6666666666666701"/>
    <x v="2"/>
    <s v="Class-2"/>
    <x v="2"/>
  </r>
  <r>
    <n v="6556"/>
    <n v="59.22"/>
    <d v="2004-08-10T00:00:00"/>
    <n v="3"/>
    <n v="177.66"/>
    <n v="0.545314637482884"/>
    <n v="0.49743502051983601"/>
    <n v="0.74469904240766005"/>
    <n v="3"/>
    <n v="3"/>
    <n v="4"/>
    <n v="15"/>
    <n v="15"/>
    <n v="20"/>
    <n v="50"/>
    <n v="3.3333333333333299"/>
    <x v="0"/>
    <s v="Class-3"/>
    <x v="0"/>
  </r>
  <r>
    <n v="6557"/>
    <n v="22.728000000000002"/>
    <d v="2004-07-08T00:00:00"/>
    <n v="5"/>
    <n v="113.64000000000001"/>
    <n v="0.29172366621066997"/>
    <n v="0.64261285909712695"/>
    <n v="0.71562927496579898"/>
    <n v="2"/>
    <n v="4"/>
    <n v="4"/>
    <n v="10"/>
    <n v="20"/>
    <n v="20"/>
    <n v="50"/>
    <n v="3.3333333333333299"/>
    <x v="0"/>
    <s v="Class-3"/>
    <x v="0"/>
  </r>
  <r>
    <n v="6558"/>
    <n v="145.244"/>
    <d v="2003-01-01T00:00:00"/>
    <n v="1"/>
    <n v="145.244"/>
    <n v="0.78898768809852404"/>
    <n v="0"/>
    <n v="0.49059507523939699"/>
    <n v="4"/>
    <n v="1"/>
    <n v="3"/>
    <n v="20"/>
    <n v="5"/>
    <n v="15"/>
    <n v="40"/>
    <n v="2.6666666666666701"/>
    <x v="2"/>
    <s v="Class-2"/>
    <x v="2"/>
  </r>
  <r>
    <n v="6559"/>
    <n v="34.798000000000002"/>
    <d v="2004-12-16T00:00:00"/>
    <n v="2"/>
    <n v="69.596000000000004"/>
    <n v="0.39244186046510499"/>
    <n v="0.35294117647058798"/>
    <n v="0.94647742818057401"/>
    <n v="2"/>
    <n v="2"/>
    <n v="5"/>
    <n v="10"/>
    <n v="10"/>
    <n v="25"/>
    <n v="45"/>
    <n v="3"/>
    <x v="0"/>
    <s v="Class-3"/>
    <x v="2"/>
  </r>
  <r>
    <n v="656"/>
    <n v="74.896666666666704"/>
    <d v="2003-04-24T00:00:00"/>
    <n v="6"/>
    <n v="449.38000000000022"/>
    <n v="0.617647058823527"/>
    <n v="0.68946648426812596"/>
    <n v="0.513166894664841"/>
    <n v="4"/>
    <n v="4"/>
    <n v="3"/>
    <n v="20"/>
    <n v="20"/>
    <n v="15"/>
    <n v="55"/>
    <n v="3.6666666666666701"/>
    <x v="0"/>
    <s v="Class-3"/>
    <x v="0"/>
  </r>
  <r>
    <n v="6560"/>
    <n v="40.141666666666701"/>
    <d v="2004-07-13T00:00:00"/>
    <n v="6"/>
    <n v="240.85000000000019"/>
    <n v="0.43040355677153103"/>
    <n v="0.68946648426812596"/>
    <n v="0.71853625170998503"/>
    <n v="3"/>
    <n v="4"/>
    <n v="4"/>
    <n v="15"/>
    <n v="20"/>
    <n v="20"/>
    <n v="55"/>
    <n v="3.6666666666666701"/>
    <x v="0"/>
    <s v="Class-3"/>
    <x v="0"/>
  </r>
  <r>
    <n v="6561"/>
    <n v="140.76599999999999"/>
    <d v="2002-06-16T00:00:00"/>
    <n v="1"/>
    <n v="140.76599999999999"/>
    <n v="0.78351573187417201"/>
    <n v="0"/>
    <n v="0.215458276333789"/>
    <n v="4"/>
    <n v="1"/>
    <n v="2"/>
    <n v="20"/>
    <n v="5"/>
    <n v="10"/>
    <n v="35"/>
    <n v="2.3333333333333299"/>
    <x v="2"/>
    <s v="Class-2"/>
    <x v="2"/>
  </r>
  <r>
    <n v="6562"/>
    <n v="46.49"/>
    <d v="2004-08-19T00:00:00"/>
    <n v="3"/>
    <n v="139.47"/>
    <n v="0.470075239398065"/>
    <n v="0.49743502051983601"/>
    <n v="0.75324897400820701"/>
    <n v="3"/>
    <n v="3"/>
    <n v="4"/>
    <n v="15"/>
    <n v="15"/>
    <n v="20"/>
    <n v="50"/>
    <n v="3.3333333333333299"/>
    <x v="0"/>
    <s v="Class-3"/>
    <x v="2"/>
  </r>
  <r>
    <n v="6563"/>
    <n v="42.728000000000002"/>
    <d v="2002-08-02T00:00:00"/>
    <n v="1"/>
    <n v="42.728000000000002"/>
    <n v="0.44442544459642602"/>
    <n v="0"/>
    <n v="0.29257865937072502"/>
    <n v="3"/>
    <n v="1"/>
    <n v="2"/>
    <n v="15"/>
    <n v="5"/>
    <n v="10"/>
    <n v="30"/>
    <n v="2"/>
    <x v="2"/>
    <s v="Class-2"/>
    <x v="2"/>
  </r>
  <r>
    <n v="6564"/>
    <n v="145.3175"/>
    <d v="2004-09-11T00:00:00"/>
    <n v="4"/>
    <n v="581.27"/>
    <n v="0.78950068399455697"/>
    <n v="0.581395348837209"/>
    <n v="0.77906976744185996"/>
    <n v="4"/>
    <n v="3"/>
    <n v="4"/>
    <n v="20"/>
    <n v="15"/>
    <n v="20"/>
    <n v="55"/>
    <n v="3.6666666666666701"/>
    <x v="0"/>
    <s v="Class-3"/>
    <x v="0"/>
  </r>
  <r>
    <n v="6565"/>
    <n v="82.987499999999997"/>
    <d v="2004-06-30T00:00:00"/>
    <n v="4"/>
    <n v="331.95"/>
    <n v="0.64842681258550205"/>
    <n v="0.581395348837209"/>
    <n v="0.70844733242133995"/>
    <n v="4"/>
    <n v="3"/>
    <n v="4"/>
    <n v="20"/>
    <n v="15"/>
    <n v="20"/>
    <n v="55"/>
    <n v="3.6666666666666701"/>
    <x v="0"/>
    <s v="Class-3"/>
    <x v="0"/>
  </r>
  <r>
    <n v="6566"/>
    <n v="84.477199999999996"/>
    <d v="2002-07-09T00:00:00"/>
    <n v="1"/>
    <n v="84.477199999999996"/>
    <n v="0.653727770177842"/>
    <n v="0"/>
    <n v="0.25273597811217502"/>
    <n v="4"/>
    <n v="1"/>
    <n v="2"/>
    <n v="20"/>
    <n v="5"/>
    <n v="10"/>
    <n v="35"/>
    <n v="2.3333333333333299"/>
    <x v="2"/>
    <s v="Class-2"/>
    <x v="2"/>
  </r>
  <r>
    <n v="6567"/>
    <n v="77.808000000000007"/>
    <d v="2002-12-15T00:00:00"/>
    <n v="1"/>
    <n v="77.808000000000007"/>
    <n v="0.62859097127222896"/>
    <n v="0"/>
    <n v="0.48204514363884998"/>
    <n v="4"/>
    <n v="1"/>
    <n v="3"/>
    <n v="20"/>
    <n v="5"/>
    <n v="15"/>
    <n v="40"/>
    <n v="2.6666666666666701"/>
    <x v="2"/>
    <s v="Class-2"/>
    <x v="2"/>
  </r>
  <r>
    <n v="6568"/>
    <n v="178.49642857142899"/>
    <d v="2004-10-08T00:00:00"/>
    <n v="14"/>
    <n v="2498.9500000000057"/>
    <n v="0.82609439124490602"/>
    <n v="0.87534199726402195"/>
    <n v="0.83361833105335104"/>
    <n v="5"/>
    <n v="5"/>
    <n v="5"/>
    <n v="25"/>
    <n v="25"/>
    <n v="25"/>
    <n v="75"/>
    <n v="5"/>
    <x v="3"/>
    <s v="Class-5"/>
    <x v="0"/>
  </r>
  <r>
    <n v="6569"/>
    <n v="68.947000000000003"/>
    <d v="2004-07-17T00:00:00"/>
    <n v="2"/>
    <n v="137.89400000000001"/>
    <n v="0.59233926128590197"/>
    <n v="0.35294117647058798"/>
    <n v="0.72161422708618195"/>
    <n v="3"/>
    <n v="2"/>
    <n v="4"/>
    <n v="15"/>
    <n v="10"/>
    <n v="20"/>
    <n v="45"/>
    <n v="3"/>
    <x v="0"/>
    <s v="Class-3"/>
    <x v="2"/>
  </r>
  <r>
    <n v="657"/>
    <n v="640.45296296296306"/>
    <d v="2004-12-17T00:00:00"/>
    <n v="27"/>
    <n v="17292.230000000003"/>
    <n v="0.95417236662112703"/>
    <n v="0.94784541723666205"/>
    <n v="0.94835841313269398"/>
    <n v="5"/>
    <n v="5"/>
    <n v="5"/>
    <n v="25"/>
    <n v="25"/>
    <n v="25"/>
    <n v="75"/>
    <n v="5"/>
    <x v="3"/>
    <s v="Class-5"/>
    <x v="0"/>
  </r>
  <r>
    <n v="6570"/>
    <n v="58.86"/>
    <d v="2002-12-09T00:00:00"/>
    <n v="1"/>
    <n v="58.86"/>
    <n v="0.54292065663473099"/>
    <n v="0"/>
    <n v="0.47691518467852201"/>
    <n v="3"/>
    <n v="1"/>
    <n v="3"/>
    <n v="15"/>
    <n v="5"/>
    <n v="15"/>
    <n v="35"/>
    <n v="2.3333333333333299"/>
    <x v="2"/>
    <s v="Class-2"/>
    <x v="2"/>
  </r>
  <r>
    <n v="6571"/>
    <n v="36.4"/>
    <d v="2002-10-09T00:00:00"/>
    <n v="1"/>
    <n v="36.4"/>
    <n v="0.40543775649793601"/>
    <n v="0"/>
    <n v="0.40731874145006802"/>
    <n v="3"/>
    <n v="1"/>
    <n v="3"/>
    <n v="15"/>
    <n v="5"/>
    <n v="15"/>
    <n v="35"/>
    <n v="2.3333333333333299"/>
    <x v="2"/>
    <s v="Class-2"/>
    <x v="0"/>
  </r>
  <r>
    <n v="6572"/>
    <n v="66.810266666666706"/>
    <d v="2003-01-20T00:00:00"/>
    <n v="3"/>
    <n v="200.43080000000012"/>
    <n v="0.58327633378932098"/>
    <n v="0.49743502051983601"/>
    <n v="0.49435704514363799"/>
    <n v="3"/>
    <n v="3"/>
    <n v="3"/>
    <n v="15"/>
    <n v="15"/>
    <n v="15"/>
    <n v="45"/>
    <n v="3"/>
    <x v="0"/>
    <s v="Class-3"/>
    <x v="2"/>
  </r>
  <r>
    <n v="6573"/>
    <n v="67.504000000000005"/>
    <d v="2002-04-03T00:00:00"/>
    <n v="1"/>
    <n v="67.504000000000005"/>
    <n v="0.58669630642953996"/>
    <n v="0"/>
    <n v="0.11200410396716801"/>
    <n v="3"/>
    <n v="1"/>
    <n v="1"/>
    <n v="15"/>
    <n v="5"/>
    <n v="5"/>
    <n v="25"/>
    <n v="1.6666666666666701"/>
    <x v="4"/>
    <s v="Class-1"/>
    <x v="2"/>
  </r>
  <r>
    <n v="6574"/>
    <n v="108.53625"/>
    <d v="2004-12-04T00:00:00"/>
    <n v="8"/>
    <n v="868.29"/>
    <n v="0.71870725034201199"/>
    <n v="0.76333789329685398"/>
    <n v="0.92065663474692105"/>
    <n v="4"/>
    <n v="4"/>
    <n v="5"/>
    <n v="20"/>
    <n v="20"/>
    <n v="25"/>
    <n v="65"/>
    <n v="4.3333333333333304"/>
    <x v="1"/>
    <s v="Class-4"/>
    <x v="0"/>
  </r>
  <r>
    <n v="6575"/>
    <n v="52.283999999999999"/>
    <d v="2002-07-31T00:00:00"/>
    <n v="1"/>
    <n v="52.283999999999999"/>
    <n v="0.50188098495209699"/>
    <n v="0"/>
    <n v="0.28847469220246202"/>
    <n v="3"/>
    <n v="1"/>
    <n v="2"/>
    <n v="15"/>
    <n v="5"/>
    <n v="10"/>
    <n v="30"/>
    <n v="2"/>
    <x v="2"/>
    <s v="Class-2"/>
    <x v="2"/>
  </r>
  <r>
    <n v="6576"/>
    <n v="32.343333333333298"/>
    <d v="2004-11-06T00:00:00"/>
    <n v="3"/>
    <n v="97.029999999999887"/>
    <n v="0.37397400820792498"/>
    <n v="0.49743502051983601"/>
    <n v="0.87140902872777004"/>
    <n v="2"/>
    <n v="3"/>
    <n v="5"/>
    <n v="10"/>
    <n v="15"/>
    <n v="25"/>
    <n v="50"/>
    <n v="3.3333333333333299"/>
    <x v="0"/>
    <s v="Class-3"/>
    <x v="0"/>
  </r>
  <r>
    <n v="6577"/>
    <n v="63.730400000000003"/>
    <d v="2002-02-22T00:00:00"/>
    <n v="1"/>
    <n v="63.730400000000003"/>
    <n v="0.56788645690833295"/>
    <n v="0"/>
    <n v="5.5574555403556797E-2"/>
    <n v="3"/>
    <n v="1"/>
    <n v="1"/>
    <n v="15"/>
    <n v="5"/>
    <n v="5"/>
    <n v="25"/>
    <n v="1.6666666666666701"/>
    <x v="4"/>
    <s v="Class-1"/>
    <x v="2"/>
  </r>
  <r>
    <n v="6578"/>
    <n v="40.084000000000003"/>
    <d v="2002-12-27T00:00:00"/>
    <n v="1"/>
    <n v="40.084000000000003"/>
    <n v="0.43006155950750902"/>
    <n v="0"/>
    <n v="0.48734610123118899"/>
    <n v="3"/>
    <n v="1"/>
    <n v="3"/>
    <n v="15"/>
    <n v="5"/>
    <n v="15"/>
    <n v="35"/>
    <n v="2.3333333333333299"/>
    <x v="2"/>
    <s v="Class-2"/>
    <x v="2"/>
  </r>
  <r>
    <n v="6579"/>
    <n v="130.97200000000001"/>
    <d v="2002-05-23T00:00:00"/>
    <n v="1"/>
    <n v="130.97200000000001"/>
    <n v="0.76761285909715204"/>
    <n v="0"/>
    <n v="0.178693570451436"/>
    <n v="4"/>
    <n v="1"/>
    <n v="1"/>
    <n v="20"/>
    <n v="5"/>
    <n v="5"/>
    <n v="30"/>
    <n v="2"/>
    <x v="2"/>
    <s v="Class-2"/>
    <x v="2"/>
  </r>
  <r>
    <n v="658"/>
    <n v="84.2"/>
    <d v="2004-11-28T00:00:00"/>
    <n v="14"/>
    <n v="1178.8"/>
    <n v="0.65235978112175397"/>
    <n v="0.87534199726402195"/>
    <n v="0.91108071135430901"/>
    <n v="4"/>
    <n v="5"/>
    <n v="5"/>
    <n v="20"/>
    <n v="25"/>
    <n v="25"/>
    <n v="70"/>
    <n v="4.6666666666666696"/>
    <x v="1"/>
    <s v="Class-4"/>
    <x v="0"/>
  </r>
  <r>
    <n v="6580"/>
    <n v="455.81"/>
    <d v="2004-12-01T00:00:00"/>
    <n v="2"/>
    <n v="911.62"/>
    <n v="0.93621751025997502"/>
    <n v="0.35294117647058798"/>
    <n v="0.91638166894664796"/>
    <n v="5"/>
    <n v="2"/>
    <n v="5"/>
    <n v="25"/>
    <n v="10"/>
    <n v="25"/>
    <n v="60"/>
    <n v="4"/>
    <x v="1"/>
    <s v="Class-4"/>
    <x v="0"/>
  </r>
  <r>
    <n v="6581"/>
    <n v="21.776"/>
    <d v="2002-12-26T00:00:00"/>
    <n v="1"/>
    <n v="21.776"/>
    <n v="0.28351573187414603"/>
    <n v="0"/>
    <n v="0.48597811217510201"/>
    <n v="2"/>
    <n v="1"/>
    <n v="3"/>
    <n v="10"/>
    <n v="5"/>
    <n v="15"/>
    <n v="30"/>
    <n v="2"/>
    <x v="2"/>
    <s v="Class-2"/>
    <x v="2"/>
  </r>
  <r>
    <n v="6582"/>
    <n v="44.012"/>
    <d v="2004-12-02T00:00:00"/>
    <n v="3"/>
    <n v="132.036"/>
    <n v="0.454856361149093"/>
    <n v="0.49743502051983601"/>
    <n v="0.91740766073871405"/>
    <n v="3"/>
    <n v="3"/>
    <n v="5"/>
    <n v="15"/>
    <n v="15"/>
    <n v="25"/>
    <n v="55"/>
    <n v="3.6666666666666701"/>
    <x v="0"/>
    <s v="Class-3"/>
    <x v="2"/>
  </r>
  <r>
    <n v="6583"/>
    <n v="136.196"/>
    <d v="2002-10-17T00:00:00"/>
    <n v="1"/>
    <n v="136.196"/>
    <n v="0.77513679890563403"/>
    <n v="0"/>
    <n v="0.41501367989055998"/>
    <n v="4"/>
    <n v="1"/>
    <n v="3"/>
    <n v="20"/>
    <n v="5"/>
    <n v="15"/>
    <n v="40"/>
    <n v="2.6666666666666701"/>
    <x v="2"/>
    <s v="Class-2"/>
    <x v="2"/>
  </r>
  <r>
    <n v="6584"/>
    <n v="78.025999999999996"/>
    <d v="2002-03-10T00:00:00"/>
    <n v="1"/>
    <n v="78.025999999999996"/>
    <n v="0.62961696306429504"/>
    <n v="0"/>
    <n v="7.4726402188782501E-2"/>
    <n v="4"/>
    <n v="1"/>
    <n v="1"/>
    <n v="20"/>
    <n v="5"/>
    <n v="5"/>
    <n v="30"/>
    <n v="2"/>
    <x v="2"/>
    <s v="Class-2"/>
    <x v="2"/>
  </r>
  <r>
    <n v="6585"/>
    <n v="60.991999999999997"/>
    <d v="2002-08-02T00:00:00"/>
    <n v="1"/>
    <n v="60.991999999999997"/>
    <n v="0.55386456908343296"/>
    <n v="0"/>
    <n v="0.29257865937072502"/>
    <n v="3"/>
    <n v="1"/>
    <n v="2"/>
    <n v="15"/>
    <n v="5"/>
    <n v="10"/>
    <n v="30"/>
    <n v="2"/>
    <x v="2"/>
    <s v="Class-2"/>
    <x v="2"/>
  </r>
  <r>
    <n v="6586"/>
    <n v="15.247999999999999"/>
    <d v="2002-03-29T00:00:00"/>
    <n v="1"/>
    <n v="15.247999999999999"/>
    <n v="0.21682626538988101"/>
    <n v="0"/>
    <n v="0.102599179206566"/>
    <n v="2"/>
    <n v="1"/>
    <n v="1"/>
    <n v="10"/>
    <n v="5"/>
    <n v="5"/>
    <n v="20"/>
    <n v="1.3333333333333299"/>
    <x v="4"/>
    <s v="Class-1"/>
    <x v="2"/>
  </r>
  <r>
    <n v="6587"/>
    <n v="52.295999999999999"/>
    <d v="2002-08-16T00:00:00"/>
    <n v="1"/>
    <n v="52.295999999999999"/>
    <n v="0.50239398084813003"/>
    <n v="0"/>
    <n v="0.31874145006839899"/>
    <n v="3"/>
    <n v="1"/>
    <n v="2"/>
    <n v="15"/>
    <n v="5"/>
    <n v="10"/>
    <n v="30"/>
    <n v="2"/>
    <x v="2"/>
    <s v="Class-2"/>
    <x v="2"/>
  </r>
  <r>
    <n v="6588"/>
    <n v="70.872"/>
    <d v="2002-04-18T00:00:00"/>
    <n v="1"/>
    <n v="70.872"/>
    <n v="0.59986320109438496"/>
    <n v="0"/>
    <n v="0.13235294117647101"/>
    <n v="3"/>
    <n v="1"/>
    <n v="1"/>
    <n v="15"/>
    <n v="5"/>
    <n v="5"/>
    <n v="25"/>
    <n v="1.6666666666666701"/>
    <x v="4"/>
    <s v="Class-1"/>
    <x v="2"/>
  </r>
  <r>
    <n v="6589"/>
    <n v="101.70625"/>
    <d v="2004-09-05T00:00:00"/>
    <n v="8"/>
    <n v="813.65"/>
    <n v="0.70656634746923297"/>
    <n v="0.76333789329685398"/>
    <n v="0.77274281805745504"/>
    <n v="4"/>
    <n v="4"/>
    <n v="4"/>
    <n v="20"/>
    <n v="20"/>
    <n v="20"/>
    <n v="60"/>
    <n v="4"/>
    <x v="1"/>
    <s v="Class-4"/>
    <x v="0"/>
  </r>
  <r>
    <n v="659"/>
    <n v="58.71125"/>
    <d v="2004-11-09T00:00:00"/>
    <n v="8"/>
    <n v="469.69"/>
    <n v="0.541210670314621"/>
    <n v="0.76333789329685398"/>
    <n v="0.87602599179206497"/>
    <n v="3"/>
    <n v="4"/>
    <n v="5"/>
    <n v="15"/>
    <n v="20"/>
    <n v="25"/>
    <n v="60"/>
    <n v="4"/>
    <x v="1"/>
    <s v="Class-4"/>
    <x v="0"/>
  </r>
  <r>
    <n v="6590"/>
    <n v="25.898333333333301"/>
    <d v="2004-10-10T00:00:00"/>
    <n v="6"/>
    <n v="155.38999999999982"/>
    <n v="0.317886456908342"/>
    <n v="0.68946648426812596"/>
    <n v="0.835499316005471"/>
    <n v="2"/>
    <n v="4"/>
    <n v="5"/>
    <n v="10"/>
    <n v="20"/>
    <n v="25"/>
    <n v="55"/>
    <n v="3.6666666666666701"/>
    <x v="0"/>
    <s v="Class-3"/>
    <x v="0"/>
  </r>
  <r>
    <n v="6591"/>
    <n v="75.944000000000003"/>
    <d v="2002-03-04T00:00:00"/>
    <n v="1"/>
    <n v="75.944000000000003"/>
    <n v="0.62209302325581195"/>
    <n v="0"/>
    <n v="6.8228454172366601E-2"/>
    <n v="4"/>
    <n v="1"/>
    <n v="1"/>
    <n v="20"/>
    <n v="5"/>
    <n v="5"/>
    <n v="30"/>
    <n v="2"/>
    <x v="2"/>
    <s v="Class-2"/>
    <x v="2"/>
  </r>
  <r>
    <n v="6592"/>
    <n v="19.608000000000001"/>
    <d v="2002-05-01T00:00:00"/>
    <n v="1"/>
    <n v="19.608000000000001"/>
    <n v="0.26162790697674698"/>
    <n v="0"/>
    <n v="0.153385772913817"/>
    <n v="2"/>
    <n v="1"/>
    <n v="1"/>
    <n v="10"/>
    <n v="5"/>
    <n v="5"/>
    <n v="20"/>
    <n v="1.3333333333333299"/>
    <x v="4"/>
    <s v="Class-1"/>
    <x v="2"/>
  </r>
  <r>
    <n v="6593"/>
    <n v="78.262"/>
    <d v="2002-03-11T00:00:00"/>
    <n v="1"/>
    <n v="78.262"/>
    <n v="0.63064295485636002"/>
    <n v="0"/>
    <n v="7.6778385772913793E-2"/>
    <n v="4"/>
    <n v="1"/>
    <n v="1"/>
    <n v="20"/>
    <n v="5"/>
    <n v="5"/>
    <n v="30"/>
    <n v="2"/>
    <x v="2"/>
    <s v="Class-2"/>
    <x v="2"/>
  </r>
  <r>
    <n v="6594"/>
    <n v="39.987688888888897"/>
    <d v="2004-07-06T00:00:00"/>
    <n v="9"/>
    <n v="359.88920000000007"/>
    <n v="0.42903556771544299"/>
    <n v="0.79069767441860495"/>
    <n v="0.71409028727770096"/>
    <n v="3"/>
    <n v="4"/>
    <n v="4"/>
    <n v="15"/>
    <n v="20"/>
    <n v="20"/>
    <n v="55"/>
    <n v="3.6666666666666701"/>
    <x v="0"/>
    <s v="Class-3"/>
    <x v="1"/>
  </r>
  <r>
    <n v="6596"/>
    <n v="259.7824"/>
    <d v="2002-03-08T00:00:00"/>
    <n v="1"/>
    <n v="259.7824"/>
    <n v="0.88337893296858305"/>
    <n v="0"/>
    <n v="7.2161422708618306E-2"/>
    <n v="5"/>
    <n v="1"/>
    <n v="1"/>
    <n v="25"/>
    <n v="5"/>
    <n v="5"/>
    <n v="35"/>
    <n v="2.3333333333333299"/>
    <x v="2"/>
    <s v="Class-2"/>
    <x v="2"/>
  </r>
  <r>
    <n v="6597"/>
    <n v="56.901666666666699"/>
    <d v="2004-05-02T00:00:00"/>
    <n v="12"/>
    <n v="682.82000000000039"/>
    <n v="0.52924076607385295"/>
    <n v="0.85020519835841302"/>
    <n v="0.67168262653898703"/>
    <n v="3"/>
    <n v="5"/>
    <n v="4"/>
    <n v="15"/>
    <n v="25"/>
    <n v="20"/>
    <n v="60"/>
    <n v="4"/>
    <x v="1"/>
    <s v="Class-4"/>
    <x v="0"/>
  </r>
  <r>
    <n v="6598"/>
    <n v="5.91"/>
    <d v="2002-06-27T00:00:00"/>
    <n v="1"/>
    <n v="5.91"/>
    <n v="0.128932968536253"/>
    <n v="0"/>
    <n v="0.23187414500684"/>
    <n v="1"/>
    <n v="1"/>
    <n v="2"/>
    <n v="5"/>
    <n v="5"/>
    <n v="10"/>
    <n v="20"/>
    <n v="1.3333333333333299"/>
    <x v="4"/>
    <s v="Class-1"/>
    <x v="0"/>
  </r>
  <r>
    <n v="6599"/>
    <n v="13.13"/>
    <d v="2002-06-27T00:00:00"/>
    <n v="1"/>
    <n v="13.13"/>
    <n v="0.198358413132698"/>
    <n v="0"/>
    <n v="0.23187414500684"/>
    <n v="1"/>
    <n v="1"/>
    <n v="2"/>
    <n v="5"/>
    <n v="5"/>
    <n v="10"/>
    <n v="20"/>
    <n v="1.3333333333333299"/>
    <x v="4"/>
    <s v="Class-1"/>
    <x v="0"/>
  </r>
  <r>
    <n v="66"/>
    <n v="35.7633333333333"/>
    <d v="2004-09-30T00:00:00"/>
    <n v="9"/>
    <n v="321.86999999999972"/>
    <n v="0.40270177838576099"/>
    <n v="0.79069767441860495"/>
    <n v="0.82387140902872702"/>
    <n v="3"/>
    <n v="4"/>
    <n v="5"/>
    <n v="15"/>
    <n v="20"/>
    <n v="25"/>
    <n v="60"/>
    <n v="4"/>
    <x v="1"/>
    <s v="Class-4"/>
    <x v="0"/>
  </r>
  <r>
    <n v="660"/>
    <n v="3.8866666666666698"/>
    <d v="2003-10-10T00:00:00"/>
    <n v="3"/>
    <n v="11.660000000000009"/>
    <n v="0.104822161422709"/>
    <n v="0.49743502051983601"/>
    <n v="0.56976744186046402"/>
    <n v="1"/>
    <n v="3"/>
    <n v="3"/>
    <n v="5"/>
    <n v="15"/>
    <n v="15"/>
    <n v="35"/>
    <n v="2.3333333333333299"/>
    <x v="2"/>
    <s v="Class-2"/>
    <x v="0"/>
  </r>
  <r>
    <n v="6600"/>
    <n v="49.038400000000003"/>
    <d v="2002-06-28T00:00:00"/>
    <n v="1"/>
    <n v="49.038400000000003"/>
    <n v="0.48683310533513602"/>
    <n v="0"/>
    <n v="0.23409712722298201"/>
    <n v="3"/>
    <n v="1"/>
    <n v="2"/>
    <n v="15"/>
    <n v="5"/>
    <n v="10"/>
    <n v="30"/>
    <n v="2"/>
    <x v="2"/>
    <s v="Class-2"/>
    <x v="2"/>
  </r>
  <r>
    <n v="6601"/>
    <n v="32.573"/>
    <d v="2002-04-19T00:00:00"/>
    <n v="2"/>
    <n v="65.146000000000001"/>
    <n v="0.37653898768808902"/>
    <n v="0.35294117647058798"/>
    <n v="0.13440492476060201"/>
    <n v="2"/>
    <n v="2"/>
    <n v="1"/>
    <n v="10"/>
    <n v="10"/>
    <n v="5"/>
    <n v="25"/>
    <n v="1.6666666666666701"/>
    <x v="4"/>
    <s v="Class-1"/>
    <x v="2"/>
  </r>
  <r>
    <n v="6602"/>
    <n v="81.596400000000003"/>
    <d v="2002-06-05T00:00:00"/>
    <n v="1"/>
    <n v="81.596400000000003"/>
    <n v="0.64380984952120501"/>
    <n v="0"/>
    <n v="0.19545143638850901"/>
    <n v="4"/>
    <n v="1"/>
    <n v="1"/>
    <n v="20"/>
    <n v="5"/>
    <n v="5"/>
    <n v="30"/>
    <n v="2"/>
    <x v="2"/>
    <s v="Class-2"/>
    <x v="2"/>
  </r>
  <r>
    <n v="6603"/>
    <n v="28.25"/>
    <d v="2003-05-05T00:00:00"/>
    <n v="3"/>
    <n v="84.75"/>
    <n v="0.33738030095758698"/>
    <n v="0.49743502051983601"/>
    <n v="0.51521887824897294"/>
    <n v="2"/>
    <n v="3"/>
    <n v="3"/>
    <n v="10"/>
    <n v="15"/>
    <n v="15"/>
    <n v="40"/>
    <n v="2.6666666666666701"/>
    <x v="2"/>
    <s v="Class-2"/>
    <x v="0"/>
  </r>
  <r>
    <n v="6604"/>
    <n v="13.169600000000001"/>
    <d v="2003-07-20T00:00:00"/>
    <n v="5"/>
    <n v="65.847999999999999"/>
    <n v="0.199213406292753"/>
    <n v="0.64261285909712695"/>
    <n v="0.54001367989056004"/>
    <n v="1"/>
    <n v="4"/>
    <n v="3"/>
    <n v="5"/>
    <n v="20"/>
    <n v="15"/>
    <n v="40"/>
    <n v="2.6666666666666701"/>
    <x v="2"/>
    <s v="Class-2"/>
    <x v="2"/>
  </r>
  <r>
    <n v="6605"/>
    <n v="-45"/>
    <d v="2002-01-25T00:00:00"/>
    <n v="1"/>
    <n v="-45"/>
    <n v="2.3768809849521101E-2"/>
    <n v="0"/>
    <n v="1.9664842681258499E-2"/>
    <n v="1"/>
    <n v="1"/>
    <n v="1"/>
    <n v="5"/>
    <n v="5"/>
    <n v="5"/>
    <n v="15"/>
    <n v="1"/>
    <x v="4"/>
    <s v="Class-1"/>
    <x v="0"/>
  </r>
  <r>
    <n v="6606"/>
    <n v="0.01"/>
    <d v="2002-03-29T00:00:00"/>
    <n v="1"/>
    <n v="0.01"/>
    <n v="4.7708618331053103E-2"/>
    <n v="0"/>
    <n v="0.102599179206566"/>
    <n v="1"/>
    <n v="1"/>
    <n v="1"/>
    <n v="5"/>
    <n v="5"/>
    <n v="5"/>
    <n v="15"/>
    <n v="1"/>
    <x v="4"/>
    <s v="Class-1"/>
    <x v="0"/>
  </r>
  <r>
    <n v="6607"/>
    <n v="12.98"/>
    <d v="2002-04-30T00:00:00"/>
    <n v="1"/>
    <n v="12.98"/>
    <n v="0.19493844049247899"/>
    <n v="0"/>
    <n v="0.15218878248973999"/>
    <n v="1"/>
    <n v="1"/>
    <n v="1"/>
    <n v="5"/>
    <n v="5"/>
    <n v="5"/>
    <n v="15"/>
    <n v="1"/>
    <x v="4"/>
    <s v="Class-1"/>
    <x v="0"/>
  </r>
  <r>
    <n v="6608"/>
    <n v="74.431600000000003"/>
    <d v="2002-11-27T00:00:00"/>
    <n v="1"/>
    <n v="74.431600000000003"/>
    <n v="0.61491108071135103"/>
    <n v="0"/>
    <n v="0.46597127222982099"/>
    <n v="4"/>
    <n v="1"/>
    <n v="3"/>
    <n v="20"/>
    <n v="5"/>
    <n v="15"/>
    <n v="40"/>
    <n v="2.6666666666666701"/>
    <x v="2"/>
    <s v="Class-2"/>
    <x v="2"/>
  </r>
  <r>
    <n v="6609"/>
    <n v="63.322000000000003"/>
    <d v="2002-08-13T00:00:00"/>
    <n v="4"/>
    <n v="253.28800000000001"/>
    <n v="0.56617647058822296"/>
    <n v="0.581395348837209"/>
    <n v="0.31378248974008199"/>
    <n v="3"/>
    <n v="3"/>
    <n v="2"/>
    <n v="15"/>
    <n v="15"/>
    <n v="10"/>
    <n v="40"/>
    <n v="2.6666666666666701"/>
    <x v="2"/>
    <s v="Class-2"/>
    <x v="1"/>
  </r>
  <r>
    <n v="661"/>
    <n v="43.965000000000003"/>
    <d v="2004-08-17T00:00:00"/>
    <n v="4"/>
    <n v="175.86"/>
    <n v="0.45451436388507099"/>
    <n v="0.581395348837209"/>
    <n v="0.75068399452804302"/>
    <n v="3"/>
    <n v="3"/>
    <n v="4"/>
    <n v="15"/>
    <n v="15"/>
    <n v="20"/>
    <n v="50"/>
    <n v="3.3333333333333299"/>
    <x v="0"/>
    <s v="Class-3"/>
    <x v="0"/>
  </r>
  <r>
    <n v="6611"/>
    <n v="60.508800000000001"/>
    <d v="2002-12-29T00:00:00"/>
    <n v="1"/>
    <n v="60.508800000000001"/>
    <n v="0.55181258549930101"/>
    <n v="0"/>
    <n v="0.48871409028727703"/>
    <n v="3"/>
    <n v="1"/>
    <n v="3"/>
    <n v="15"/>
    <n v="5"/>
    <n v="15"/>
    <n v="35"/>
    <n v="2.3333333333333299"/>
    <x v="2"/>
    <s v="Class-2"/>
    <x v="2"/>
  </r>
  <r>
    <n v="6612"/>
    <n v="84.35"/>
    <d v="2002-09-01T00:00:00"/>
    <n v="1"/>
    <n v="84.35"/>
    <n v="0.65270177838577603"/>
    <n v="0"/>
    <n v="0.35242818057455499"/>
    <n v="4"/>
    <n v="1"/>
    <n v="2"/>
    <n v="20"/>
    <n v="5"/>
    <n v="10"/>
    <n v="35"/>
    <n v="2.3333333333333299"/>
    <x v="2"/>
    <s v="Class-2"/>
    <x v="0"/>
  </r>
  <r>
    <n v="6613"/>
    <n v="261.82749999999999"/>
    <d v="2004-12-13T00:00:00"/>
    <n v="8"/>
    <n v="2094.62"/>
    <n v="0.88474692202467098"/>
    <n v="0.76333789329685398"/>
    <n v="0.939979480164158"/>
    <n v="5"/>
    <n v="4"/>
    <n v="5"/>
    <n v="25"/>
    <n v="20"/>
    <n v="25"/>
    <n v="70"/>
    <n v="4.6666666666666696"/>
    <x v="1"/>
    <s v="Class-4"/>
    <x v="0"/>
  </r>
  <r>
    <n v="6614"/>
    <n v="110.84139999999999"/>
    <d v="2004-10-28T00:00:00"/>
    <n v="2"/>
    <n v="221.68279999999999"/>
    <n v="0.72554719562245096"/>
    <n v="0.35294117647058798"/>
    <n v="0.85978112175102595"/>
    <n v="4"/>
    <n v="2"/>
    <n v="5"/>
    <n v="20"/>
    <n v="10"/>
    <n v="25"/>
    <n v="55"/>
    <n v="3.6666666666666701"/>
    <x v="0"/>
    <s v="Class-3"/>
    <x v="2"/>
  </r>
  <r>
    <n v="662"/>
    <n v="184.45840000000001"/>
    <d v="2002-06-11T00:00:00"/>
    <n v="2"/>
    <n v="368.91680000000002"/>
    <n v="0.83259233926132303"/>
    <n v="0.35294117647058798"/>
    <n v="0.205198358413133"/>
    <n v="5"/>
    <n v="2"/>
    <n v="2"/>
    <n v="25"/>
    <n v="10"/>
    <n v="10"/>
    <n v="45"/>
    <n v="3"/>
    <x v="0"/>
    <s v="Class-3"/>
    <x v="1"/>
  </r>
  <r>
    <n v="664"/>
    <n v="64.751999999999995"/>
    <d v="2004-06-21T00:00:00"/>
    <n v="5"/>
    <n v="323.76"/>
    <n v="0.57335841313268399"/>
    <n v="0.64261285909712695"/>
    <n v="0.70143638850889101"/>
    <n v="3"/>
    <n v="4"/>
    <n v="4"/>
    <n v="15"/>
    <n v="20"/>
    <n v="20"/>
    <n v="55"/>
    <n v="3.6666666666666701"/>
    <x v="0"/>
    <s v="Class-3"/>
    <x v="0"/>
  </r>
  <r>
    <n v="665"/>
    <n v="205.961054545455"/>
    <d v="2004-12-06T00:00:00"/>
    <n v="22"/>
    <n v="4531.1432000000095"/>
    <n v="0.85054719562247505"/>
    <n v="0.93023255813953498"/>
    <n v="0.92527359781121699"/>
    <n v="5"/>
    <n v="5"/>
    <n v="5"/>
    <n v="25"/>
    <n v="25"/>
    <n v="25"/>
    <n v="75"/>
    <n v="5"/>
    <x v="3"/>
    <s v="Class-5"/>
    <x v="1"/>
  </r>
  <r>
    <n v="667"/>
    <n v="17.428000000000001"/>
    <d v="2002-10-24T00:00:00"/>
    <n v="1"/>
    <n v="17.428000000000001"/>
    <n v="0.24196306429549"/>
    <n v="0"/>
    <n v="0.42510259917920601"/>
    <n v="2"/>
    <n v="1"/>
    <n v="3"/>
    <n v="10"/>
    <n v="5"/>
    <n v="15"/>
    <n v="30"/>
    <n v="2"/>
    <x v="2"/>
    <s v="Class-2"/>
    <x v="2"/>
  </r>
  <r>
    <n v="668"/>
    <n v="23.968"/>
    <d v="2002-08-31T00:00:00"/>
    <n v="1"/>
    <n v="23.968"/>
    <n v="0.299760601915183"/>
    <n v="0"/>
    <n v="0.3515731874145"/>
    <n v="2"/>
    <n v="1"/>
    <n v="2"/>
    <n v="10"/>
    <n v="5"/>
    <n v="10"/>
    <n v="25"/>
    <n v="1.6666666666666701"/>
    <x v="4"/>
    <s v="Class-1"/>
    <x v="2"/>
  </r>
  <r>
    <n v="669"/>
    <n v="11.0311111111111"/>
    <d v="2004-07-29T00:00:00"/>
    <n v="9"/>
    <n v="99.279999999999902"/>
    <n v="0.17732558139535101"/>
    <n v="0.79069767441860495"/>
    <n v="0.73375512995895997"/>
    <n v="1"/>
    <n v="4"/>
    <n v="4"/>
    <n v="5"/>
    <n v="20"/>
    <n v="20"/>
    <n v="45"/>
    <n v="3"/>
    <x v="0"/>
    <s v="Class-3"/>
    <x v="0"/>
  </r>
  <r>
    <n v="67"/>
    <n v="65.17"/>
    <d v="2004-06-30T00:00:00"/>
    <n v="7"/>
    <n v="456.19"/>
    <n v="0.57541039671681604"/>
    <n v="0.73204514363885098"/>
    <n v="0.70844733242133995"/>
    <n v="3"/>
    <n v="4"/>
    <n v="4"/>
    <n v="15"/>
    <n v="20"/>
    <n v="20"/>
    <n v="55"/>
    <n v="3.6666666666666701"/>
    <x v="0"/>
    <s v="Class-3"/>
    <x v="0"/>
  </r>
  <r>
    <n v="670"/>
    <n v="281.61916666666701"/>
    <d v="2004-12-31T00:00:00"/>
    <n v="24"/>
    <n v="6758.8600000000079"/>
    <n v="0.893638850889241"/>
    <n v="0.93878248974008205"/>
    <n v="0.98529411764705799"/>
    <n v="5"/>
    <n v="5"/>
    <n v="5"/>
    <n v="25"/>
    <n v="25"/>
    <n v="25"/>
    <n v="75"/>
    <n v="5"/>
    <x v="3"/>
    <s v="Class-5"/>
    <x v="1"/>
  </r>
  <r>
    <n v="672"/>
    <n v="26.25"/>
    <d v="2002-11-20T00:00:00"/>
    <n v="1"/>
    <n v="26.25"/>
    <n v="0.32387140902872402"/>
    <n v="0"/>
    <n v="0.45776333789329599"/>
    <n v="2"/>
    <n v="1"/>
    <n v="3"/>
    <n v="10"/>
    <n v="5"/>
    <n v="15"/>
    <n v="30"/>
    <n v="2"/>
    <x v="2"/>
    <s v="Class-2"/>
    <x v="0"/>
  </r>
  <r>
    <n v="673"/>
    <n v="315.60250000000002"/>
    <d v="2004-12-15T00:00:00"/>
    <n v="40"/>
    <n v="12624.1"/>
    <n v="0.90406976744191103"/>
    <n v="0.97195622435020501"/>
    <n v="0.94459644322845404"/>
    <n v="5"/>
    <n v="5"/>
    <n v="5"/>
    <n v="25"/>
    <n v="25"/>
    <n v="25"/>
    <n v="75"/>
    <n v="5"/>
    <x v="3"/>
    <s v="Class-5"/>
    <x v="0"/>
  </r>
  <r>
    <n v="674"/>
    <n v="418.31181818181801"/>
    <d v="2004-03-08T00:00:00"/>
    <n v="11"/>
    <n v="4601.4299999999985"/>
    <n v="0.92903556771551399"/>
    <n v="0.83413132694938497"/>
    <n v="0.63833789329685298"/>
    <n v="5"/>
    <n v="5"/>
    <n v="4"/>
    <n v="25"/>
    <n v="25"/>
    <n v="20"/>
    <n v="70"/>
    <n v="4.6666666666666696"/>
    <x v="1"/>
    <s v="Class-4"/>
    <x v="0"/>
  </r>
  <r>
    <n v="675"/>
    <n v="293.28833333333301"/>
    <d v="2005-01-02T00:00:00"/>
    <n v="12"/>
    <n v="3519.4599999999964"/>
    <n v="0.89825581395353804"/>
    <n v="0.85020519835841302"/>
    <n v="0.99333105335157301"/>
    <n v="5"/>
    <n v="5"/>
    <n v="5"/>
    <n v="25"/>
    <n v="25"/>
    <n v="25"/>
    <n v="75"/>
    <n v="5"/>
    <x v="3"/>
    <s v="Class-5"/>
    <x v="0"/>
  </r>
  <r>
    <n v="676"/>
    <n v="38.133333333333297"/>
    <d v="2004-09-20T00:00:00"/>
    <n v="6"/>
    <n v="228.79999999999978"/>
    <n v="0.414158686730493"/>
    <n v="0.68946648426812596"/>
    <n v="0.81258549931600499"/>
    <n v="3"/>
    <n v="4"/>
    <n v="5"/>
    <n v="15"/>
    <n v="20"/>
    <n v="25"/>
    <n v="60"/>
    <n v="4"/>
    <x v="1"/>
    <s v="Class-4"/>
    <x v="0"/>
  </r>
  <r>
    <n v="677"/>
    <n v="67.147800000000004"/>
    <d v="2004-10-07T00:00:00"/>
    <n v="2"/>
    <n v="134.29560000000001"/>
    <n v="0.58584131326948496"/>
    <n v="0.35294117647058798"/>
    <n v="0.83259233926128495"/>
    <n v="3"/>
    <n v="2"/>
    <n v="5"/>
    <n v="15"/>
    <n v="10"/>
    <n v="25"/>
    <n v="50"/>
    <n v="3.3333333333333299"/>
    <x v="0"/>
    <s v="Class-3"/>
    <x v="2"/>
  </r>
  <r>
    <n v="678"/>
    <n v="298.22933333333299"/>
    <d v="2002-08-15T00:00:00"/>
    <n v="3"/>
    <n v="894.68799999999896"/>
    <n v="0.89928180574560401"/>
    <n v="0.49743502051983601"/>
    <n v="0.31668946648426799"/>
    <n v="5"/>
    <n v="3"/>
    <n v="2"/>
    <n v="25"/>
    <n v="15"/>
    <n v="10"/>
    <n v="50"/>
    <n v="3.3333333333333299"/>
    <x v="0"/>
    <s v="Class-3"/>
    <x v="1"/>
  </r>
  <r>
    <n v="68"/>
    <n v="81.968000000000004"/>
    <d v="2002-11-09T00:00:00"/>
    <n v="1"/>
    <n v="81.968000000000004"/>
    <n v="0.64517783857729305"/>
    <n v="0"/>
    <n v="0.44459644322845399"/>
    <n v="4"/>
    <n v="1"/>
    <n v="3"/>
    <n v="20"/>
    <n v="5"/>
    <n v="15"/>
    <n v="40"/>
    <n v="2.6666666666666701"/>
    <x v="2"/>
    <s v="Class-2"/>
    <x v="2"/>
  </r>
  <r>
    <n v="680"/>
    <n v="137.46915000000001"/>
    <d v="2004-12-22T00:00:00"/>
    <n v="10"/>
    <n v="1374.6915000000001"/>
    <n v="0.77684678522574402"/>
    <n v="0.81549247606019204"/>
    <n v="0.95981532147742799"/>
    <n v="4"/>
    <n v="5"/>
    <n v="5"/>
    <n v="20"/>
    <n v="25"/>
    <n v="25"/>
    <n v="70"/>
    <n v="4.6666666666666696"/>
    <x v="1"/>
    <s v="Class-4"/>
    <x v="0"/>
  </r>
  <r>
    <n v="681"/>
    <n v="54.373600000000003"/>
    <d v="2003-03-16T00:00:00"/>
    <n v="5"/>
    <n v="271.86799999999999"/>
    <n v="0.51333789329683199"/>
    <n v="0.64261285909712695"/>
    <n v="0.50324897400820701"/>
    <n v="3"/>
    <n v="4"/>
    <n v="3"/>
    <n v="15"/>
    <n v="20"/>
    <n v="15"/>
    <n v="50"/>
    <n v="3.3333333333333299"/>
    <x v="0"/>
    <s v="Class-3"/>
    <x v="1"/>
  </r>
  <r>
    <n v="683"/>
    <n v="5953.59375"/>
    <d v="2004-11-01T00:00:00"/>
    <n v="24"/>
    <n v="142886.25"/>
    <n v="0.99538303693577301"/>
    <n v="0.93878248974008205"/>
    <n v="0.86645006839945204"/>
    <n v="5"/>
    <n v="5"/>
    <n v="5"/>
    <n v="25"/>
    <n v="25"/>
    <n v="25"/>
    <n v="75"/>
    <n v="5"/>
    <x v="3"/>
    <s v="Class-5"/>
    <x v="0"/>
  </r>
  <r>
    <n v="684"/>
    <n v="109.7306"/>
    <d v="2002-08-18T00:00:00"/>
    <n v="2"/>
    <n v="219.46119999999999"/>
    <n v="0.721956224350221"/>
    <n v="0.35294117647058798"/>
    <n v="0.32352941176470601"/>
    <n v="4"/>
    <n v="2"/>
    <n v="2"/>
    <n v="20"/>
    <n v="10"/>
    <n v="10"/>
    <n v="40"/>
    <n v="2.6666666666666701"/>
    <x v="2"/>
    <s v="Class-2"/>
    <x v="1"/>
  </r>
  <r>
    <n v="686"/>
    <n v="-2992.2179999999998"/>
    <d v="2004-12-30T00:00:00"/>
    <n v="5"/>
    <n v="-14961.09"/>
    <n v="0"/>
    <n v="0.64261285909712695"/>
    <n v="0.98084815321477403"/>
    <n v="1"/>
    <n v="4"/>
    <n v="5"/>
    <n v="5"/>
    <n v="20"/>
    <n v="25"/>
    <n v="50"/>
    <n v="3.3333333333333299"/>
    <x v="0"/>
    <s v="Class-3"/>
    <x v="0"/>
  </r>
  <r>
    <n v="687"/>
    <n v="482.71964285714301"/>
    <d v="2004-02-05T00:00:00"/>
    <n v="28"/>
    <n v="13516.150000000005"/>
    <n v="0.94015047879622704"/>
    <n v="0.95041039671682603"/>
    <n v="0.61935704514363799"/>
    <n v="5"/>
    <n v="5"/>
    <n v="4"/>
    <n v="25"/>
    <n v="25"/>
    <n v="20"/>
    <n v="70"/>
    <n v="4.6666666666666696"/>
    <x v="1"/>
    <s v="Class-4"/>
    <x v="0"/>
  </r>
  <r>
    <n v="688"/>
    <n v="22.797916666666701"/>
    <d v="2004-10-26T00:00:00"/>
    <n v="6"/>
    <n v="136.78750000000019"/>
    <n v="0.29240766073871399"/>
    <n v="0.68946648426812596"/>
    <n v="0.85721614227086096"/>
    <n v="2"/>
    <n v="4"/>
    <n v="5"/>
    <n v="10"/>
    <n v="20"/>
    <n v="25"/>
    <n v="55"/>
    <n v="3.6666666666666701"/>
    <x v="0"/>
    <s v="Class-3"/>
    <x v="0"/>
  </r>
  <r>
    <n v="689"/>
    <n v="552.40666666666698"/>
    <d v="2004-08-14T00:00:00"/>
    <n v="6"/>
    <n v="3314.4400000000019"/>
    <n v="0.947845417236721"/>
    <n v="0.68946648426812596"/>
    <n v="0.74692202462380197"/>
    <n v="5"/>
    <n v="4"/>
    <n v="4"/>
    <n v="25"/>
    <n v="20"/>
    <n v="20"/>
    <n v="65"/>
    <n v="4.3333333333333304"/>
    <x v="1"/>
    <s v="Class-4"/>
    <x v="0"/>
  </r>
  <r>
    <n v="69"/>
    <n v="206.39375000000001"/>
    <d v="2004-07-05T00:00:00"/>
    <n v="16"/>
    <n v="3302.3"/>
    <n v="0.850889192886497"/>
    <n v="0.89586183310533496"/>
    <n v="0.71152530779753698"/>
    <n v="5"/>
    <n v="5"/>
    <n v="4"/>
    <n v="25"/>
    <n v="25"/>
    <n v="20"/>
    <n v="70"/>
    <n v="4.6666666666666696"/>
    <x v="1"/>
    <s v="Class-4"/>
    <x v="0"/>
  </r>
  <r>
    <n v="690"/>
    <n v="8010.7663314285701"/>
    <d v="2004-10-13T00:00:00"/>
    <n v="35"/>
    <n v="280376.82159999997"/>
    <n v="0.99658002735984896"/>
    <n v="0.96665526675786595"/>
    <n v="0.83943228454172303"/>
    <n v="5"/>
    <n v="5"/>
    <n v="5"/>
    <n v="25"/>
    <n v="25"/>
    <n v="25"/>
    <n v="75"/>
    <n v="5"/>
    <x v="3"/>
    <s v="Class-5"/>
    <x v="1"/>
  </r>
  <r>
    <n v="692"/>
    <n v="199.64678260869599"/>
    <d v="2004-09-19T00:00:00"/>
    <n v="23"/>
    <n v="4591.8760000000075"/>
    <n v="0.846785225718234"/>
    <n v="0.93570451436388502"/>
    <n v="0.81121751025991695"/>
    <n v="5"/>
    <n v="5"/>
    <n v="5"/>
    <n v="25"/>
    <n v="25"/>
    <n v="25"/>
    <n v="75"/>
    <n v="5"/>
    <x v="3"/>
    <s v="Class-5"/>
    <x v="1"/>
  </r>
  <r>
    <n v="694"/>
    <n v="41.42"/>
    <d v="2002-02-10T00:00:00"/>
    <n v="1"/>
    <n v="41.42"/>
    <n v="0.43809849521202199"/>
    <n v="0"/>
    <n v="3.9158686730506202E-2"/>
    <n v="3"/>
    <n v="1"/>
    <n v="1"/>
    <n v="15"/>
    <n v="5"/>
    <n v="5"/>
    <n v="25"/>
    <n v="1.6666666666666701"/>
    <x v="4"/>
    <s v="Class-1"/>
    <x v="0"/>
  </r>
  <r>
    <n v="695"/>
    <n v="401.61531428571402"/>
    <d v="2005-01-01T00:00:00"/>
    <n v="14"/>
    <n v="5622.6143999999967"/>
    <n v="0.92510259917926096"/>
    <n v="0.87534199726402195"/>
    <n v="0.98974008207934305"/>
    <n v="5"/>
    <n v="5"/>
    <n v="5"/>
    <n v="25"/>
    <n v="25"/>
    <n v="25"/>
    <n v="75"/>
    <n v="5"/>
    <x v="3"/>
    <s v="Class-5"/>
    <x v="1"/>
  </r>
  <r>
    <n v="697"/>
    <n v="1.57"/>
    <d v="2003-04-10T00:00:00"/>
    <n v="2"/>
    <n v="3.14"/>
    <n v="7.4555403556771399E-2"/>
    <n v="0.35294117647058798"/>
    <n v="0.50923392612858998"/>
    <n v="1"/>
    <n v="2"/>
    <n v="3"/>
    <n v="5"/>
    <n v="10"/>
    <n v="15"/>
    <n v="30"/>
    <n v="2"/>
    <x v="2"/>
    <s v="Class-2"/>
    <x v="0"/>
  </r>
  <r>
    <n v="698"/>
    <n v="174.12"/>
    <d v="2002-11-16T00:00:00"/>
    <n v="1"/>
    <n v="174.12"/>
    <n v="0.823016415868708"/>
    <n v="0"/>
    <n v="0.453146374829001"/>
    <n v="5"/>
    <n v="1"/>
    <n v="3"/>
    <n v="25"/>
    <n v="5"/>
    <n v="15"/>
    <n v="45"/>
    <n v="3"/>
    <x v="0"/>
    <s v="Class-3"/>
    <x v="0"/>
  </r>
  <r>
    <n v="699"/>
    <n v="273.52615384615399"/>
    <d v="2004-11-21T00:00:00"/>
    <n v="13"/>
    <n v="3555.840000000002"/>
    <n v="0.889534883720978"/>
    <n v="0.86234610123119004"/>
    <n v="0.89534883720930203"/>
    <n v="5"/>
    <n v="5"/>
    <n v="5"/>
    <n v="25"/>
    <n v="25"/>
    <n v="25"/>
    <n v="75"/>
    <n v="5"/>
    <x v="3"/>
    <s v="Class-5"/>
    <x v="0"/>
  </r>
  <r>
    <n v="7"/>
    <n v="2.2200000000000002"/>
    <d v="2002-02-26T00:00:00"/>
    <n v="1"/>
    <n v="2.2200000000000002"/>
    <n v="8.1053351573187396E-2"/>
    <n v="0"/>
    <n v="6.2243502051983597E-2"/>
    <n v="1"/>
    <n v="1"/>
    <n v="1"/>
    <n v="5"/>
    <n v="5"/>
    <n v="5"/>
    <n v="15"/>
    <n v="1"/>
    <x v="4"/>
    <s v="Class-1"/>
    <x v="0"/>
  </r>
  <r>
    <n v="70"/>
    <n v="64.462266666666693"/>
    <d v="2004-11-17T00:00:00"/>
    <n v="18"/>
    <n v="1160.3208000000004"/>
    <n v="0.57147742818056302"/>
    <n v="0.90971272229822198"/>
    <n v="0.88970588235294101"/>
    <n v="3"/>
    <n v="5"/>
    <n v="5"/>
    <n v="15"/>
    <n v="25"/>
    <n v="25"/>
    <n v="65"/>
    <n v="4.3333333333333304"/>
    <x v="1"/>
    <s v="Class-4"/>
    <x v="1"/>
  </r>
  <r>
    <n v="700"/>
    <n v="311.005"/>
    <d v="2002-03-09T00:00:00"/>
    <n v="2"/>
    <n v="622.01"/>
    <n v="0.90270177838582299"/>
    <n v="0.35294117647058798"/>
    <n v="7.3871409028727797E-2"/>
    <n v="5"/>
    <n v="2"/>
    <n v="1"/>
    <n v="25"/>
    <n v="10"/>
    <n v="5"/>
    <n v="40"/>
    <n v="2.6666666666666701"/>
    <x v="2"/>
    <s v="Class-2"/>
    <x v="1"/>
  </r>
  <r>
    <n v="702"/>
    <n v="19448.133750000001"/>
    <d v="2005-01-08T00:00:00"/>
    <n v="8"/>
    <n v="155585.07"/>
    <n v="0.99846101231197004"/>
    <n v="0.76333789329685398"/>
    <n v="0.99948700410396696"/>
    <n v="5"/>
    <n v="4"/>
    <n v="5"/>
    <n v="25"/>
    <n v="20"/>
    <n v="25"/>
    <n v="70"/>
    <n v="4.6666666666666696"/>
    <x v="1"/>
    <s v="Class-4"/>
    <x v="0"/>
  </r>
  <r>
    <n v="703"/>
    <n v="273.22826666666703"/>
    <d v="2003-08-25T00:00:00"/>
    <n v="3"/>
    <n v="819.68480000000113"/>
    <n v="0.88902188782494496"/>
    <n v="0.49743502051983601"/>
    <n v="0.55369357045143597"/>
    <n v="5"/>
    <n v="3"/>
    <n v="3"/>
    <n v="25"/>
    <n v="15"/>
    <n v="15"/>
    <n v="55"/>
    <n v="3.6666666666666701"/>
    <x v="0"/>
    <s v="Class-3"/>
    <x v="2"/>
  </r>
  <r>
    <n v="704"/>
    <n v="-58.1933333333333"/>
    <d v="2003-09-19T00:00:00"/>
    <n v="3"/>
    <n v="-174.5799999999999"/>
    <n v="2.0861833105335102E-2"/>
    <n v="0.49743502051983601"/>
    <n v="0.56207250341997195"/>
    <n v="1"/>
    <n v="3"/>
    <n v="3"/>
    <n v="5"/>
    <n v="15"/>
    <n v="15"/>
    <n v="35"/>
    <n v="2.3333333333333299"/>
    <x v="2"/>
    <s v="Class-2"/>
    <x v="0"/>
  </r>
  <r>
    <n v="705"/>
    <n v="4480.1451875000002"/>
    <d v="2005-01-01T00:00:00"/>
    <n v="16"/>
    <n v="71682.323000000004"/>
    <n v="0.99350205198365205"/>
    <n v="0.89586183310533496"/>
    <n v="0.98974008207934305"/>
    <n v="5"/>
    <n v="5"/>
    <n v="5"/>
    <n v="25"/>
    <n v="25"/>
    <n v="25"/>
    <n v="75"/>
    <n v="5"/>
    <x v="3"/>
    <s v="Class-5"/>
    <x v="0"/>
  </r>
  <r>
    <n v="706"/>
    <n v="-0.83687500000000503"/>
    <d v="2004-10-04T00:00:00"/>
    <n v="8"/>
    <n v="-6.6950000000000403"/>
    <n v="4.5143638850888901E-2"/>
    <n v="0.76333789329685398"/>
    <n v="0.82951436388508804"/>
    <n v="1"/>
    <n v="4"/>
    <n v="5"/>
    <n v="5"/>
    <n v="20"/>
    <n v="25"/>
    <n v="50"/>
    <n v="3.3333333333333299"/>
    <x v="0"/>
    <s v="Class-3"/>
    <x v="0"/>
  </r>
  <r>
    <n v="707"/>
    <n v="140.71"/>
    <d v="2002-10-30T00:00:00"/>
    <n v="1"/>
    <n v="140.71"/>
    <n v="0.78334473324216103"/>
    <n v="0"/>
    <n v="0.432968536251709"/>
    <n v="4"/>
    <n v="1"/>
    <n v="3"/>
    <n v="20"/>
    <n v="5"/>
    <n v="15"/>
    <n v="40"/>
    <n v="2.6666666666666701"/>
    <x v="2"/>
    <s v="Class-2"/>
    <x v="0"/>
  </r>
  <r>
    <n v="708"/>
    <n v="146.75"/>
    <d v="2002-11-21T00:00:00"/>
    <n v="1"/>
    <n v="146.75"/>
    <n v="0.79172366621069901"/>
    <n v="0"/>
    <n v="0.45793433652530702"/>
    <n v="4"/>
    <n v="1"/>
    <n v="3"/>
    <n v="20"/>
    <n v="5"/>
    <n v="15"/>
    <n v="40"/>
    <n v="2.6666666666666701"/>
    <x v="2"/>
    <s v="Class-2"/>
    <x v="0"/>
  </r>
  <r>
    <n v="709"/>
    <n v="95.786000000000001"/>
    <d v="2003-09-14T00:00:00"/>
    <n v="5"/>
    <n v="478.93"/>
    <n v="0.691518467852267"/>
    <n v="0.64261285909712695"/>
    <n v="0.56053351573187304"/>
    <n v="4"/>
    <n v="4"/>
    <n v="3"/>
    <n v="20"/>
    <n v="20"/>
    <n v="15"/>
    <n v="55"/>
    <n v="3.6666666666666701"/>
    <x v="0"/>
    <s v="Class-3"/>
    <x v="0"/>
  </r>
  <r>
    <n v="710"/>
    <n v="589.92750000000001"/>
    <d v="2004-02-01T00:00:00"/>
    <n v="4"/>
    <n v="2359.71"/>
    <n v="0.95092339261291903"/>
    <n v="0.581395348837209"/>
    <n v="0.61730506155950604"/>
    <n v="5"/>
    <n v="3"/>
    <n v="4"/>
    <n v="25"/>
    <n v="15"/>
    <n v="20"/>
    <n v="60"/>
    <n v="4"/>
    <x v="1"/>
    <s v="Class-4"/>
    <x v="0"/>
  </r>
  <r>
    <n v="711"/>
    <n v="-11.3"/>
    <d v="2002-08-15T00:00:00"/>
    <n v="1"/>
    <n v="-11.3"/>
    <n v="3.7277701778385602E-2"/>
    <n v="0"/>
    <n v="0.31668946648426799"/>
    <n v="1"/>
    <n v="1"/>
    <n v="2"/>
    <n v="5"/>
    <n v="5"/>
    <n v="10"/>
    <n v="20"/>
    <n v="1.3333333333333299"/>
    <x v="4"/>
    <s v="Class-1"/>
    <x v="0"/>
  </r>
  <r>
    <n v="712"/>
    <n v="1430.76451428571"/>
    <d v="2002-02-16T00:00:00"/>
    <n v="7"/>
    <n v="10015.351599999969"/>
    <n v="0.98255813953494897"/>
    <n v="0.73204514363885098"/>
    <n v="4.7024623803009598E-2"/>
    <n v="5"/>
    <n v="4"/>
    <n v="1"/>
    <n v="25"/>
    <n v="20"/>
    <n v="5"/>
    <n v="50"/>
    <n v="3.3333333333333299"/>
    <x v="0"/>
    <s v="Class-3"/>
    <x v="1"/>
  </r>
  <r>
    <n v="714"/>
    <n v="33.945333333333302"/>
    <d v="2004-08-19T00:00:00"/>
    <n v="3"/>
    <n v="101.8359999999999"/>
    <n v="0.38850889192885402"/>
    <n v="0.49743502051983601"/>
    <n v="0.75324897400820701"/>
    <n v="2"/>
    <n v="3"/>
    <n v="4"/>
    <n v="10"/>
    <n v="15"/>
    <n v="20"/>
    <n v="45"/>
    <n v="3"/>
    <x v="0"/>
    <s v="Class-3"/>
    <x v="2"/>
  </r>
  <r>
    <n v="715"/>
    <n v="715.13769230769196"/>
    <d v="2004-10-24T00:00:00"/>
    <n v="13"/>
    <n v="9296.7899999999954"/>
    <n v="0.95947332421346698"/>
    <n v="0.86234610123119004"/>
    <n v="0.85413816689466404"/>
    <n v="5"/>
    <n v="5"/>
    <n v="5"/>
    <n v="25"/>
    <n v="25"/>
    <n v="25"/>
    <n v="75"/>
    <n v="5"/>
    <x v="3"/>
    <s v="Class-5"/>
    <x v="0"/>
  </r>
  <r>
    <n v="716"/>
    <n v="388.95400000000001"/>
    <d v="2004-10-17T00:00:00"/>
    <n v="6"/>
    <n v="2333.7240000000002"/>
    <n v="0.92202462380306305"/>
    <n v="0.68946648426812596"/>
    <n v="0.84490424076607296"/>
    <n v="5"/>
    <n v="4"/>
    <n v="5"/>
    <n v="25"/>
    <n v="20"/>
    <n v="25"/>
    <n v="70"/>
    <n v="4.6666666666666696"/>
    <x v="1"/>
    <s v="Class-4"/>
    <x v="1"/>
  </r>
  <r>
    <n v="718"/>
    <n v="2.5179999999999998"/>
    <d v="2004-09-04T00:00:00"/>
    <n v="5"/>
    <n v="12.59"/>
    <n v="8.46443228454173E-2"/>
    <n v="0.64261285909712695"/>
    <n v="0.77120383036935602"/>
    <n v="1"/>
    <n v="4"/>
    <n v="4"/>
    <n v="5"/>
    <n v="20"/>
    <n v="20"/>
    <n v="45"/>
    <n v="3"/>
    <x v="0"/>
    <s v="Class-3"/>
    <x v="0"/>
  </r>
  <r>
    <n v="719"/>
    <n v="505.12231333333301"/>
    <d v="2004-12-28T00:00:00"/>
    <n v="15"/>
    <n v="7576.8346999999949"/>
    <n v="0.94271545827639203"/>
    <n v="0.88560191518467901"/>
    <n v="0.97246922024623705"/>
    <n v="5"/>
    <n v="5"/>
    <n v="5"/>
    <n v="25"/>
    <n v="25"/>
    <n v="25"/>
    <n v="75"/>
    <n v="5"/>
    <x v="3"/>
    <s v="Class-5"/>
    <x v="0"/>
  </r>
  <r>
    <n v="72"/>
    <n v="-209.91"/>
    <d v="2002-05-26T00:00:00"/>
    <n v="2"/>
    <n v="-419.82"/>
    <n v="7.5239398084815303E-3"/>
    <n v="0.35294117647058798"/>
    <n v="0.18228454172366601"/>
    <n v="1"/>
    <n v="2"/>
    <n v="1"/>
    <n v="5"/>
    <n v="10"/>
    <n v="5"/>
    <n v="20"/>
    <n v="1.3333333333333299"/>
    <x v="4"/>
    <s v="Class-1"/>
    <x v="1"/>
  </r>
  <r>
    <n v="720"/>
    <n v="157.204382352941"/>
    <d v="2004-11-02T00:00:00"/>
    <n v="17"/>
    <n v="2672.4744999999971"/>
    <n v="0.80335157318744599"/>
    <n v="0.90235978112175097"/>
    <n v="0.86781805745553997"/>
    <n v="5"/>
    <n v="5"/>
    <n v="5"/>
    <n v="25"/>
    <n v="25"/>
    <n v="25"/>
    <n v="75"/>
    <n v="5"/>
    <x v="3"/>
    <s v="Class-5"/>
    <x v="0"/>
  </r>
  <r>
    <n v="721"/>
    <n v="65.472499999999997"/>
    <d v="2003-11-15T00:00:00"/>
    <n v="4"/>
    <n v="261.89"/>
    <n v="0.57848837209301296"/>
    <n v="0.581395348837209"/>
    <n v="0.58396032831737199"/>
    <n v="3"/>
    <n v="3"/>
    <n v="3"/>
    <n v="15"/>
    <n v="15"/>
    <n v="15"/>
    <n v="45"/>
    <n v="3"/>
    <x v="0"/>
    <s v="Class-3"/>
    <x v="0"/>
  </r>
  <r>
    <n v="722"/>
    <n v="44.094285714285697"/>
    <d v="2004-11-05T00:00:00"/>
    <n v="14"/>
    <n v="617.31999999999971"/>
    <n v="0.45554035567713702"/>
    <n v="0.87534199726402195"/>
    <n v="0.86987004103967103"/>
    <n v="3"/>
    <n v="5"/>
    <n v="5"/>
    <n v="15"/>
    <n v="25"/>
    <n v="25"/>
    <n v="65"/>
    <n v="4.3333333333333304"/>
    <x v="1"/>
    <s v="Class-4"/>
    <x v="0"/>
  </r>
  <r>
    <n v="723"/>
    <n v="2109.2020000000002"/>
    <d v="2004-12-07T00:00:00"/>
    <n v="30"/>
    <n v="63276.060000000005"/>
    <n v="0.98785909712729003"/>
    <n v="0.95622435020519903"/>
    <n v="0.92698358413132598"/>
    <n v="5"/>
    <n v="5"/>
    <n v="5"/>
    <n v="25"/>
    <n v="25"/>
    <n v="25"/>
    <n v="75"/>
    <n v="5"/>
    <x v="3"/>
    <s v="Class-5"/>
    <x v="0"/>
  </r>
  <r>
    <n v="724"/>
    <n v="27.398333333333301"/>
    <d v="2004-09-27T00:00:00"/>
    <n v="12"/>
    <n v="328.77999999999963"/>
    <n v="0.33139534883720501"/>
    <n v="0.85020519835841302"/>
    <n v="0.82113543091655194"/>
    <n v="2"/>
    <n v="5"/>
    <n v="5"/>
    <n v="10"/>
    <n v="25"/>
    <n v="25"/>
    <n v="60"/>
    <n v="4"/>
    <x v="1"/>
    <s v="Class-4"/>
    <x v="0"/>
  </r>
  <r>
    <n v="725"/>
    <n v="-128.161466666667"/>
    <d v="2002-02-05T00:00:00"/>
    <n v="3"/>
    <n v="-384.48440000000096"/>
    <n v="1.2140902872777E-2"/>
    <n v="0.49743502051983601"/>
    <n v="3.2831737346101203E-2"/>
    <n v="1"/>
    <n v="3"/>
    <n v="1"/>
    <n v="5"/>
    <n v="15"/>
    <n v="5"/>
    <n v="25"/>
    <n v="1.6666666666666701"/>
    <x v="4"/>
    <s v="Class-1"/>
    <x v="1"/>
  </r>
  <r>
    <n v="727"/>
    <n v="68.875500000000002"/>
    <d v="2004-11-22T00:00:00"/>
    <n v="10"/>
    <n v="688.755"/>
    <n v="0.592168262653891"/>
    <n v="0.81549247606019204"/>
    <n v="0.89808481532147699"/>
    <n v="3"/>
    <n v="5"/>
    <n v="5"/>
    <n v="15"/>
    <n v="25"/>
    <n v="25"/>
    <n v="65"/>
    <n v="4.3333333333333304"/>
    <x v="1"/>
    <s v="Class-4"/>
    <x v="0"/>
  </r>
  <r>
    <n v="728"/>
    <n v="318.27800000000002"/>
    <d v="2004-05-22T00:00:00"/>
    <n v="5"/>
    <n v="1591.39"/>
    <n v="0.90526675786598798"/>
    <n v="0.64261285909712695"/>
    <n v="0.68450752393980796"/>
    <n v="5"/>
    <n v="4"/>
    <n v="4"/>
    <n v="25"/>
    <n v="20"/>
    <n v="20"/>
    <n v="65"/>
    <n v="4.3333333333333304"/>
    <x v="1"/>
    <s v="Class-4"/>
    <x v="0"/>
  </r>
  <r>
    <n v="729"/>
    <n v="72.397999999999996"/>
    <d v="2004-05-21T00:00:00"/>
    <n v="5"/>
    <n v="361.99"/>
    <n v="0.60636114911080197"/>
    <n v="0.64261285909712695"/>
    <n v="0.68382352941176405"/>
    <n v="4"/>
    <n v="4"/>
    <n v="4"/>
    <n v="20"/>
    <n v="20"/>
    <n v="20"/>
    <n v="60"/>
    <n v="4"/>
    <x v="1"/>
    <s v="Class-4"/>
    <x v="0"/>
  </r>
  <r>
    <n v="730"/>
    <n v="3326.8955555555599"/>
    <d v="2003-12-28T00:00:00"/>
    <n v="9"/>
    <n v="29942.060000000038"/>
    <n v="0.99179206566354206"/>
    <n v="0.79069767441860495"/>
    <n v="0.60157318741450005"/>
    <n v="5"/>
    <n v="4"/>
    <n v="4"/>
    <n v="25"/>
    <n v="20"/>
    <n v="20"/>
    <n v="65"/>
    <n v="4.3333333333333304"/>
    <x v="1"/>
    <s v="Class-4"/>
    <x v="0"/>
  </r>
  <r>
    <n v="731"/>
    <n v="5.42"/>
    <d v="2004-11-09T00:00:00"/>
    <n v="9"/>
    <n v="48.78"/>
    <n v="0.122093023255815"/>
    <n v="0.79069767441860495"/>
    <n v="0.87602599179206497"/>
    <n v="1"/>
    <n v="4"/>
    <n v="5"/>
    <n v="5"/>
    <n v="20"/>
    <n v="25"/>
    <n v="50"/>
    <n v="3.3333333333333299"/>
    <x v="0"/>
    <s v="Class-3"/>
    <x v="0"/>
  </r>
  <r>
    <n v="732"/>
    <n v="80.311000000000007"/>
    <d v="2002-08-15T00:00:00"/>
    <n v="4"/>
    <n v="321.24400000000003"/>
    <n v="0.63799589603283202"/>
    <n v="0.581395348837209"/>
    <n v="0.31668946648426799"/>
    <n v="4"/>
    <n v="3"/>
    <n v="2"/>
    <n v="20"/>
    <n v="15"/>
    <n v="10"/>
    <n v="45"/>
    <n v="3"/>
    <x v="0"/>
    <s v="Class-3"/>
    <x v="1"/>
  </r>
  <r>
    <n v="734"/>
    <n v="21197.99"/>
    <d v="2002-04-28T00:00:00"/>
    <n v="1"/>
    <n v="21197.99"/>
    <n v="0.998803009575992"/>
    <n v="0"/>
    <n v="0.14705882352941199"/>
    <n v="5"/>
    <n v="1"/>
    <n v="1"/>
    <n v="25"/>
    <n v="5"/>
    <n v="5"/>
    <n v="35"/>
    <n v="2.3333333333333299"/>
    <x v="2"/>
    <s v="Class-2"/>
    <x v="0"/>
  </r>
  <r>
    <n v="735"/>
    <n v="22887.342499999999"/>
    <d v="2004-05-06T00:00:00"/>
    <n v="8"/>
    <n v="183098.74"/>
    <n v="0.99914500684001395"/>
    <n v="0.76333789329685398"/>
    <n v="0.67373461012311797"/>
    <n v="5"/>
    <n v="4"/>
    <n v="4"/>
    <n v="25"/>
    <n v="20"/>
    <n v="20"/>
    <n v="65"/>
    <n v="4.3333333333333304"/>
    <x v="1"/>
    <s v="Class-4"/>
    <x v="0"/>
  </r>
  <r>
    <n v="736"/>
    <n v="12401.5118181818"/>
    <d v="2004-12-26T00:00:00"/>
    <n v="22"/>
    <n v="272833.2599999996"/>
    <n v="0.99760601915191505"/>
    <n v="0.93023255813953498"/>
    <n v="0.96751025991791995"/>
    <n v="5"/>
    <n v="5"/>
    <n v="5"/>
    <n v="25"/>
    <n v="25"/>
    <n v="25"/>
    <n v="75"/>
    <n v="5"/>
    <x v="3"/>
    <s v="Class-5"/>
    <x v="0"/>
  </r>
  <r>
    <n v="737"/>
    <n v="20.321111111111101"/>
    <d v="2004-08-11T00:00:00"/>
    <n v="9"/>
    <n v="182.8899999999999"/>
    <n v="0.268467852257184"/>
    <n v="0.79069767441860495"/>
    <n v="0.74538303693570396"/>
    <n v="2"/>
    <n v="4"/>
    <n v="4"/>
    <n v="10"/>
    <n v="20"/>
    <n v="20"/>
    <n v="50"/>
    <n v="3.3333333333333299"/>
    <x v="0"/>
    <s v="Class-3"/>
    <x v="0"/>
  </r>
  <r>
    <n v="738"/>
    <n v="244.268"/>
    <d v="2004-01-01T00:00:00"/>
    <n v="5"/>
    <n v="1221.3399999999999"/>
    <n v="0.87568399452808898"/>
    <n v="0.64261285909712695"/>
    <n v="0.603625170998631"/>
    <n v="5"/>
    <n v="4"/>
    <n v="4"/>
    <n v="25"/>
    <n v="20"/>
    <n v="20"/>
    <n v="65"/>
    <n v="4.3333333333333304"/>
    <x v="1"/>
    <s v="Class-4"/>
    <x v="0"/>
  </r>
  <r>
    <n v="739"/>
    <n v="92.3"/>
    <d v="2002-01-03T00:00:00"/>
    <n v="1"/>
    <n v="92.3"/>
    <n v="0.68279753761970796"/>
    <n v="0"/>
    <n v="6.8399452804377597E-4"/>
    <n v="4"/>
    <n v="1"/>
    <n v="1"/>
    <n v="20"/>
    <n v="5"/>
    <n v="5"/>
    <n v="30"/>
    <n v="2"/>
    <x v="2"/>
    <s v="Class-2"/>
    <x v="0"/>
  </r>
  <r>
    <n v="74"/>
    <n v="2155.6219999999998"/>
    <d v="2004-11-24T00:00:00"/>
    <n v="40"/>
    <n v="86224.87999999999"/>
    <n v="0.98820109439131198"/>
    <n v="0.97195622435020501"/>
    <n v="0.90253077975376195"/>
    <n v="5"/>
    <n v="5"/>
    <n v="5"/>
    <n v="25"/>
    <n v="25"/>
    <n v="25"/>
    <n v="75"/>
    <n v="5"/>
    <x v="3"/>
    <s v="Class-5"/>
    <x v="0"/>
  </r>
  <r>
    <n v="740"/>
    <n v="794.15470857142896"/>
    <d v="2004-09-21T00:00:00"/>
    <n v="35"/>
    <n v="27795.414800000013"/>
    <n v="0.96272229822167599"/>
    <n v="0.96665526675786595"/>
    <n v="0.81429548563611398"/>
    <n v="5"/>
    <n v="5"/>
    <n v="5"/>
    <n v="25"/>
    <n v="25"/>
    <n v="25"/>
    <n v="75"/>
    <n v="5"/>
    <x v="3"/>
    <s v="Class-5"/>
    <x v="1"/>
  </r>
  <r>
    <n v="742"/>
    <n v="100.19"/>
    <d v="2003-11-01T00:00:00"/>
    <n v="3"/>
    <n v="300.57"/>
    <n v="0.70229138166895899"/>
    <n v="0.49743502051983601"/>
    <n v="0.578146374829"/>
    <n v="4"/>
    <n v="3"/>
    <n v="3"/>
    <n v="20"/>
    <n v="15"/>
    <n v="15"/>
    <n v="50"/>
    <n v="3.3333333333333299"/>
    <x v="0"/>
    <s v="Class-3"/>
    <x v="0"/>
  </r>
  <r>
    <n v="743"/>
    <n v="-683.14"/>
    <d v="2002-10-19T00:00:00"/>
    <n v="1"/>
    <n v="-683.14"/>
    <n v="8.5499316005471998E-4"/>
    <n v="0"/>
    <n v="0.41792065663474598"/>
    <n v="1"/>
    <n v="1"/>
    <n v="3"/>
    <n v="5"/>
    <n v="5"/>
    <n v="15"/>
    <n v="25"/>
    <n v="1.6666666666666701"/>
    <x v="4"/>
    <s v="Class-1"/>
    <x v="0"/>
  </r>
  <r>
    <n v="744"/>
    <n v="517.80999999999995"/>
    <d v="2004-08-06T00:00:00"/>
    <n v="3"/>
    <n v="1553.4299999999998"/>
    <n v="0.94408344733247995"/>
    <n v="0.49743502051983601"/>
    <n v="0.740937072503419"/>
    <n v="5"/>
    <n v="3"/>
    <n v="4"/>
    <n v="25"/>
    <n v="15"/>
    <n v="20"/>
    <n v="60"/>
    <n v="4"/>
    <x v="1"/>
    <s v="Class-4"/>
    <x v="0"/>
  </r>
  <r>
    <n v="745"/>
    <n v="0"/>
    <d v="2002-09-22T00:00:00"/>
    <n v="1"/>
    <n v="0"/>
    <n v="4.5827633378932697E-2"/>
    <n v="0"/>
    <n v="0.38303693570451403"/>
    <n v="1"/>
    <n v="1"/>
    <n v="2"/>
    <n v="5"/>
    <n v="5"/>
    <n v="10"/>
    <n v="20"/>
    <n v="1.3333333333333299"/>
    <x v="4"/>
    <s v="Class-1"/>
    <x v="0"/>
  </r>
  <r>
    <n v="746"/>
    <n v="113.986"/>
    <d v="2003-04-09T00:00:00"/>
    <n v="5"/>
    <n v="569.93000000000006"/>
    <n v="0.73392612859098905"/>
    <n v="0.64261285909712695"/>
    <n v="0.50854993160054596"/>
    <n v="4"/>
    <n v="4"/>
    <n v="3"/>
    <n v="20"/>
    <n v="20"/>
    <n v="15"/>
    <n v="55"/>
    <n v="3.6666666666666701"/>
    <x v="0"/>
    <s v="Class-3"/>
    <x v="0"/>
  </r>
  <r>
    <n v="747"/>
    <n v="123.193636363636"/>
    <d v="2004-11-06T00:00:00"/>
    <n v="11"/>
    <n v="1355.129999999996"/>
    <n v="0.75341997264024096"/>
    <n v="0.83413132694938497"/>
    <n v="0.87140902872777004"/>
    <n v="4"/>
    <n v="5"/>
    <n v="5"/>
    <n v="20"/>
    <n v="25"/>
    <n v="25"/>
    <n v="70"/>
    <n v="4.6666666666666696"/>
    <x v="1"/>
    <s v="Class-4"/>
    <x v="0"/>
  </r>
  <r>
    <n v="748"/>
    <n v="90.52"/>
    <d v="2002-06-18T00:00:00"/>
    <n v="1"/>
    <n v="90.52"/>
    <n v="0.67647058823530104"/>
    <n v="0"/>
    <n v="0.219391244870041"/>
    <n v="4"/>
    <n v="1"/>
    <n v="2"/>
    <n v="20"/>
    <n v="5"/>
    <n v="10"/>
    <n v="35"/>
    <n v="2.3333333333333299"/>
    <x v="2"/>
    <s v="Class-2"/>
    <x v="0"/>
  </r>
  <r>
    <n v="749"/>
    <n v="370.39581395348802"/>
    <d v="2004-12-12T00:00:00"/>
    <n v="86"/>
    <n v="31854.039999999968"/>
    <n v="0.918262653898822"/>
    <n v="0.99059507523939805"/>
    <n v="0.93655950752393902"/>
    <n v="5"/>
    <n v="5"/>
    <n v="5"/>
    <n v="25"/>
    <n v="25"/>
    <n v="25"/>
    <n v="75"/>
    <n v="5"/>
    <x v="3"/>
    <s v="Class-5"/>
    <x v="0"/>
  </r>
  <r>
    <n v="75"/>
    <n v="136.04671875"/>
    <d v="2004-12-16T00:00:00"/>
    <n v="128"/>
    <n v="17413.98"/>
    <n v="0.77496580027362305"/>
    <n v="0.99435704514363998"/>
    <n v="0.94647742818057401"/>
    <n v="4"/>
    <n v="5"/>
    <n v="5"/>
    <n v="20"/>
    <n v="25"/>
    <n v="25"/>
    <n v="70"/>
    <n v="4.6666666666666696"/>
    <x v="1"/>
    <s v="Class-4"/>
    <x v="0"/>
  </r>
  <r>
    <n v="750"/>
    <n v="112.44"/>
    <d v="2002-04-05T00:00:00"/>
    <n v="1"/>
    <n v="112.44"/>
    <n v="0.72999316005473702"/>
    <n v="0"/>
    <n v="0.114911080711354"/>
    <n v="4"/>
    <n v="1"/>
    <n v="1"/>
    <n v="20"/>
    <n v="5"/>
    <n v="5"/>
    <n v="30"/>
    <n v="2"/>
    <x v="2"/>
    <s v="Class-2"/>
    <x v="0"/>
  </r>
  <r>
    <n v="751"/>
    <n v="98.484999999999999"/>
    <d v="2004-05-03T00:00:00"/>
    <n v="2"/>
    <n v="196.97"/>
    <n v="0.69784541723667304"/>
    <n v="0.35294117647058798"/>
    <n v="0.67219562243501996"/>
    <n v="4"/>
    <n v="2"/>
    <n v="4"/>
    <n v="20"/>
    <n v="10"/>
    <n v="20"/>
    <n v="50"/>
    <n v="3.3333333333333299"/>
    <x v="0"/>
    <s v="Class-3"/>
    <x v="0"/>
  </r>
  <r>
    <n v="752"/>
    <n v="508.625"/>
    <d v="2004-02-23T00:00:00"/>
    <n v="2"/>
    <n v="1017.25"/>
    <n v="0.94305745554041398"/>
    <n v="0.35294117647058798"/>
    <n v="0.62961696306429404"/>
    <n v="5"/>
    <n v="2"/>
    <n v="4"/>
    <n v="25"/>
    <n v="10"/>
    <n v="20"/>
    <n v="55"/>
    <n v="3.6666666666666701"/>
    <x v="0"/>
    <s v="Class-3"/>
    <x v="0"/>
  </r>
  <r>
    <n v="753"/>
    <n v="299.78500000000003"/>
    <d v="2004-06-07T00:00:00"/>
    <n v="8"/>
    <n v="2398.2800000000002"/>
    <n v="0.89945280437761499"/>
    <n v="0.76333789329685398"/>
    <n v="0.69271545827633296"/>
    <n v="5"/>
    <n v="4"/>
    <n v="4"/>
    <n v="25"/>
    <n v="20"/>
    <n v="20"/>
    <n v="65"/>
    <n v="4.3333333333333304"/>
    <x v="1"/>
    <s v="Class-4"/>
    <x v="0"/>
  </r>
  <r>
    <n v="754"/>
    <n v="14"/>
    <d v="2002-02-28T00:00:00"/>
    <n v="1"/>
    <n v="14"/>
    <n v="0.206224350205202"/>
    <n v="0"/>
    <n v="6.4295485636114896E-2"/>
    <n v="2"/>
    <n v="1"/>
    <n v="1"/>
    <n v="10"/>
    <n v="5"/>
    <n v="5"/>
    <n v="20"/>
    <n v="1.3333333333333299"/>
    <x v="4"/>
    <s v="Class-1"/>
    <x v="0"/>
  </r>
  <r>
    <n v="755"/>
    <n v="-33.033333333333303"/>
    <d v="2003-11-09T00:00:00"/>
    <n v="3"/>
    <n v="-99.099999999999909"/>
    <n v="2.7530779753761898E-2"/>
    <n v="0.49743502051983601"/>
    <n v="0.58173734610122996"/>
    <n v="1"/>
    <n v="3"/>
    <n v="3"/>
    <n v="5"/>
    <n v="15"/>
    <n v="15"/>
    <n v="35"/>
    <n v="2.3333333333333299"/>
    <x v="2"/>
    <s v="Class-2"/>
    <x v="0"/>
  </r>
  <r>
    <n v="756"/>
    <n v="7.28"/>
    <d v="2003-09-15T00:00:00"/>
    <n v="3"/>
    <n v="21.84"/>
    <n v="0.144322845417238"/>
    <n v="0.49743502051983601"/>
    <n v="0.56104651162790597"/>
    <n v="1"/>
    <n v="3"/>
    <n v="3"/>
    <n v="5"/>
    <n v="15"/>
    <n v="15"/>
    <n v="35"/>
    <n v="2.3333333333333299"/>
    <x v="2"/>
    <s v="Class-2"/>
    <x v="2"/>
  </r>
  <r>
    <n v="757"/>
    <n v="563.09090909090901"/>
    <d v="2004-04-05T00:00:00"/>
    <n v="11"/>
    <n v="6193.9999999999991"/>
    <n v="0.94955540355683099"/>
    <n v="0.83413132694938497"/>
    <n v="0.655437756497947"/>
    <n v="5"/>
    <n v="5"/>
    <n v="4"/>
    <n v="25"/>
    <n v="25"/>
    <n v="20"/>
    <n v="70"/>
    <n v="4.6666666666666696"/>
    <x v="1"/>
    <s v="Class-4"/>
    <x v="0"/>
  </r>
  <r>
    <n v="758"/>
    <n v="430.16"/>
    <d v="2002-06-17T00:00:00"/>
    <n v="2"/>
    <n v="860.32"/>
    <n v="0.93177154582768895"/>
    <n v="0.35294117647058798"/>
    <n v="0.21785225718194301"/>
    <n v="5"/>
    <n v="2"/>
    <n v="2"/>
    <n v="25"/>
    <n v="10"/>
    <n v="10"/>
    <n v="45"/>
    <n v="3"/>
    <x v="0"/>
    <s v="Class-3"/>
    <x v="0"/>
  </r>
  <r>
    <n v="759"/>
    <n v="126.33"/>
    <d v="2003-06-26T00:00:00"/>
    <n v="4"/>
    <n v="505.32"/>
    <n v="0.75957592339263602"/>
    <n v="0.581395348837209"/>
    <n v="0.53077975376196895"/>
    <n v="4"/>
    <n v="3"/>
    <n v="3"/>
    <n v="20"/>
    <n v="15"/>
    <n v="15"/>
    <n v="50"/>
    <n v="3.3333333333333299"/>
    <x v="0"/>
    <s v="Class-3"/>
    <x v="0"/>
  </r>
  <r>
    <n v="76"/>
    <n v="33.609000000000002"/>
    <d v="2002-02-10T00:00:00"/>
    <n v="2"/>
    <n v="67.218000000000004"/>
    <n v="0.38611491108070101"/>
    <n v="0.35294117647058798"/>
    <n v="3.9158686730506202E-2"/>
    <n v="2"/>
    <n v="2"/>
    <n v="1"/>
    <n v="10"/>
    <n v="10"/>
    <n v="5"/>
    <n v="25"/>
    <n v="1.6666666666666701"/>
    <x v="4"/>
    <s v="Class-1"/>
    <x v="1"/>
  </r>
  <r>
    <n v="760"/>
    <n v="805.55333333333294"/>
    <d v="2003-10-18T00:00:00"/>
    <n v="9"/>
    <n v="7249.9799999999968"/>
    <n v="0.96323529411770903"/>
    <n v="0.79069767441860495"/>
    <n v="0.57301641586867202"/>
    <n v="5"/>
    <n v="4"/>
    <n v="3"/>
    <n v="25"/>
    <n v="20"/>
    <n v="15"/>
    <n v="60"/>
    <n v="4"/>
    <x v="1"/>
    <s v="Class-4"/>
    <x v="0"/>
  </r>
  <r>
    <n v="761"/>
    <n v="2436.7339999999999"/>
    <d v="2003-08-31T00:00:00"/>
    <n v="10"/>
    <n v="24367.34"/>
    <n v="0.98974008207941"/>
    <n v="0.81549247606019204"/>
    <n v="0.55557455540355605"/>
    <n v="5"/>
    <n v="5"/>
    <n v="3"/>
    <n v="25"/>
    <n v="25"/>
    <n v="15"/>
    <n v="65"/>
    <n v="4.3333333333333304"/>
    <x v="1"/>
    <s v="Class-4"/>
    <x v="0"/>
  </r>
  <r>
    <n v="762"/>
    <n v="73.299038461538501"/>
    <d v="2005-01-03T00:00:00"/>
    <n v="52"/>
    <n v="3811.550000000002"/>
    <n v="0.60961012311901097"/>
    <n v="0.97948016415868699"/>
    <n v="0.995896032831737"/>
    <n v="4"/>
    <n v="5"/>
    <n v="5"/>
    <n v="20"/>
    <n v="25"/>
    <n v="25"/>
    <n v="70"/>
    <n v="4.6666666666666696"/>
    <x v="1"/>
    <s v="Class-4"/>
    <x v="0"/>
  </r>
  <r>
    <n v="763"/>
    <n v="381.566666666667"/>
    <d v="2002-05-27T00:00:00"/>
    <n v="3"/>
    <n v="1144.700000000001"/>
    <n v="0.92014363885094297"/>
    <n v="0.49743502051983601"/>
    <n v="0.183994528043776"/>
    <n v="5"/>
    <n v="3"/>
    <n v="1"/>
    <n v="25"/>
    <n v="15"/>
    <n v="5"/>
    <n v="45"/>
    <n v="3"/>
    <x v="0"/>
    <s v="Class-3"/>
    <x v="1"/>
  </r>
  <r>
    <n v="765"/>
    <n v="68.288678571428605"/>
    <d v="2004-08-15T00:00:00"/>
    <n v="14"/>
    <n v="956.0415000000005"/>
    <n v="0.58994528043774896"/>
    <n v="0.87534199726402195"/>
    <n v="0.74794801641586806"/>
    <n v="3"/>
    <n v="5"/>
    <n v="4"/>
    <n v="15"/>
    <n v="25"/>
    <n v="20"/>
    <n v="60"/>
    <n v="4"/>
    <x v="1"/>
    <s v="Class-4"/>
    <x v="0"/>
  </r>
  <r>
    <n v="766"/>
    <n v="-324.17500000000001"/>
    <d v="2002-11-22T00:00:00"/>
    <n v="4"/>
    <n v="-1296.7"/>
    <n v="4.2749658002736004E-3"/>
    <n v="0.581395348837209"/>
    <n v="0.45878932968536201"/>
    <n v="1"/>
    <n v="3"/>
    <n v="3"/>
    <n v="5"/>
    <n v="15"/>
    <n v="15"/>
    <n v="35"/>
    <n v="2.3333333333333299"/>
    <x v="2"/>
    <s v="Class-2"/>
    <x v="0"/>
  </r>
  <r>
    <n v="767"/>
    <n v="33.645333333333298"/>
    <d v="2004-11-29T00:00:00"/>
    <n v="9"/>
    <n v="302.80799999999965"/>
    <n v="0.38662790697673399"/>
    <n v="0.79069767441860495"/>
    <n v="0.91330369357045105"/>
    <n v="2"/>
    <n v="4"/>
    <n v="5"/>
    <n v="10"/>
    <n v="20"/>
    <n v="25"/>
    <n v="55"/>
    <n v="3.6666666666666701"/>
    <x v="0"/>
    <s v="Class-3"/>
    <x v="1"/>
  </r>
  <r>
    <n v="769"/>
    <n v="241.97"/>
    <d v="2002-03-20T00:00:00"/>
    <n v="1"/>
    <n v="241.97"/>
    <n v="0.873119015047924"/>
    <n v="0"/>
    <n v="9.0116279069767505E-2"/>
    <n v="5"/>
    <n v="1"/>
    <n v="1"/>
    <n v="25"/>
    <n v="5"/>
    <n v="5"/>
    <n v="35"/>
    <n v="2.3333333333333299"/>
    <x v="2"/>
    <s v="Class-2"/>
    <x v="2"/>
  </r>
  <r>
    <n v="770"/>
    <n v="440.976"/>
    <d v="2002-06-23T00:00:00"/>
    <n v="2"/>
    <n v="881.952"/>
    <n v="0.93365253077981003"/>
    <n v="0.35294117647058798"/>
    <n v="0.22794117647058801"/>
    <n v="5"/>
    <n v="2"/>
    <n v="2"/>
    <n v="25"/>
    <n v="10"/>
    <n v="10"/>
    <n v="45"/>
    <n v="3"/>
    <x v="0"/>
    <s v="Class-3"/>
    <x v="1"/>
  </r>
  <r>
    <n v="772"/>
    <n v="2482.9850000000001"/>
    <d v="2005-01-04T00:00:00"/>
    <n v="4"/>
    <n v="9931.94"/>
    <n v="0.98991108071142098"/>
    <n v="0.581395348837209"/>
    <n v="0.99777701778385697"/>
    <n v="5"/>
    <n v="3"/>
    <n v="5"/>
    <n v="25"/>
    <n v="15"/>
    <n v="25"/>
    <n v="65"/>
    <n v="4.3333333333333304"/>
    <x v="1"/>
    <s v="Class-4"/>
    <x v="0"/>
  </r>
  <r>
    <n v="773"/>
    <n v="58.42"/>
    <d v="2004-04-10T00:00:00"/>
    <n v="2"/>
    <n v="116.84"/>
    <n v="0.53864569083445601"/>
    <n v="0.35294117647058798"/>
    <n v="0.65783173734610001"/>
    <n v="3"/>
    <n v="2"/>
    <n v="4"/>
    <n v="15"/>
    <n v="10"/>
    <n v="20"/>
    <n v="45"/>
    <n v="3"/>
    <x v="0"/>
    <s v="Class-3"/>
    <x v="0"/>
  </r>
  <r>
    <n v="774"/>
    <n v="-333.81333333333299"/>
    <d v="2002-07-31T00:00:00"/>
    <n v="3"/>
    <n v="-1001.4399999999989"/>
    <n v="3.7619699042407699E-3"/>
    <n v="0.49743502051983601"/>
    <n v="0.28847469220246202"/>
    <n v="1"/>
    <n v="3"/>
    <n v="2"/>
    <n v="5"/>
    <n v="15"/>
    <n v="10"/>
    <n v="30"/>
    <n v="2"/>
    <x v="2"/>
    <s v="Class-2"/>
    <x v="0"/>
  </r>
  <r>
    <n v="775"/>
    <n v="619.95432000000005"/>
    <d v="2004-07-26T00:00:00"/>
    <n v="10"/>
    <n v="6199.5432000000001"/>
    <n v="0.95246238030101704"/>
    <n v="0.81549247606019204"/>
    <n v="0.73033515731874099"/>
    <n v="5"/>
    <n v="5"/>
    <n v="4"/>
    <n v="25"/>
    <n v="25"/>
    <n v="20"/>
    <n v="70"/>
    <n v="4.6666666666666696"/>
    <x v="1"/>
    <s v="Class-4"/>
    <x v="1"/>
  </r>
  <r>
    <n v="777"/>
    <n v="133.177777777778"/>
    <d v="2004-12-17T00:00:00"/>
    <n v="54"/>
    <n v="7191.6000000000122"/>
    <n v="0.77103283173737103"/>
    <n v="0.98084815321477403"/>
    <n v="0.94835841313269398"/>
    <n v="4"/>
    <n v="5"/>
    <n v="5"/>
    <n v="20"/>
    <n v="25"/>
    <n v="25"/>
    <n v="70"/>
    <n v="4.6666666666666696"/>
    <x v="1"/>
    <s v="Class-4"/>
    <x v="0"/>
  </r>
  <r>
    <n v="778"/>
    <n v="14.435"/>
    <d v="2003-06-28T00:00:00"/>
    <n v="4"/>
    <n v="57.74"/>
    <n v="0.20964432284542101"/>
    <n v="0.581395348837209"/>
    <n v="0.53112175102599102"/>
    <n v="2"/>
    <n v="3"/>
    <n v="3"/>
    <n v="10"/>
    <n v="15"/>
    <n v="15"/>
    <n v="40"/>
    <n v="2.6666666666666701"/>
    <x v="2"/>
    <s v="Class-2"/>
    <x v="0"/>
  </r>
  <r>
    <n v="779"/>
    <n v="198.04"/>
    <d v="2002-10-13T00:00:00"/>
    <n v="3"/>
    <n v="594.12"/>
    <n v="0.84456224350209097"/>
    <n v="0.49743502051983601"/>
    <n v="0.410738714090287"/>
    <n v="5"/>
    <n v="3"/>
    <n v="3"/>
    <n v="25"/>
    <n v="15"/>
    <n v="15"/>
    <n v="55"/>
    <n v="3.6666666666666701"/>
    <x v="0"/>
    <s v="Class-3"/>
    <x v="0"/>
  </r>
  <r>
    <n v="78"/>
    <n v="136.69999999999999"/>
    <d v="2002-10-09T00:00:00"/>
    <n v="3"/>
    <n v="410.09999999999997"/>
    <n v="0.7761627906977"/>
    <n v="0.49743502051983601"/>
    <n v="0.40731874145006802"/>
    <n v="4"/>
    <n v="3"/>
    <n v="3"/>
    <n v="20"/>
    <n v="15"/>
    <n v="15"/>
    <n v="50"/>
    <n v="3.3333333333333299"/>
    <x v="0"/>
    <s v="Class-3"/>
    <x v="0"/>
  </r>
  <r>
    <n v="780"/>
    <n v="5046.2"/>
    <d v="2003-09-06T00:00:00"/>
    <n v="4"/>
    <n v="20184.8"/>
    <n v="0.99452804377571802"/>
    <n v="0.581395348837209"/>
    <n v="0.55813953488372003"/>
    <n v="5"/>
    <n v="3"/>
    <n v="3"/>
    <n v="25"/>
    <n v="15"/>
    <n v="15"/>
    <n v="55"/>
    <n v="3.6666666666666701"/>
    <x v="0"/>
    <s v="Class-3"/>
    <x v="0"/>
  </r>
  <r>
    <n v="781"/>
    <n v="181.76079999999999"/>
    <d v="2004-09-21T00:00:00"/>
    <n v="25"/>
    <n v="4544.0199999999995"/>
    <n v="0.83088235294121304"/>
    <n v="0.94186046511627897"/>
    <n v="0.81429548563611398"/>
    <n v="5"/>
    <n v="5"/>
    <n v="5"/>
    <n v="25"/>
    <n v="25"/>
    <n v="25"/>
    <n v="75"/>
    <n v="5"/>
    <x v="3"/>
    <s v="Class-5"/>
    <x v="1"/>
  </r>
  <r>
    <n v="783"/>
    <n v="1259.58"/>
    <d v="2004-10-28T00:00:00"/>
    <n v="4"/>
    <n v="5038.32"/>
    <n v="0.97948016415875205"/>
    <n v="0.581395348837209"/>
    <n v="0.85978112175102595"/>
    <n v="5"/>
    <n v="3"/>
    <n v="5"/>
    <n v="25"/>
    <n v="15"/>
    <n v="25"/>
    <n v="65"/>
    <n v="4.3333333333333304"/>
    <x v="1"/>
    <s v="Class-4"/>
    <x v="0"/>
  </r>
  <r>
    <n v="784"/>
    <n v="845.47500000000002"/>
    <d v="2004-10-11T00:00:00"/>
    <n v="2"/>
    <n v="1690.95"/>
    <n v="0.96460328317379695"/>
    <n v="0.35294117647058798"/>
    <n v="0.83703830369357002"/>
    <n v="5"/>
    <n v="2"/>
    <n v="5"/>
    <n v="25"/>
    <n v="10"/>
    <n v="25"/>
    <n v="60"/>
    <n v="4"/>
    <x v="1"/>
    <s v="Class-4"/>
    <x v="0"/>
  </r>
  <r>
    <n v="785"/>
    <n v="3644.9825000000001"/>
    <d v="2003-07-12T00:00:00"/>
    <n v="4"/>
    <n v="14579.93"/>
    <n v="0.99247606019158596"/>
    <n v="0.581395348837209"/>
    <n v="0.53727770177838496"/>
    <n v="5"/>
    <n v="3"/>
    <n v="3"/>
    <n v="25"/>
    <n v="15"/>
    <n v="15"/>
    <n v="55"/>
    <n v="3.6666666666666701"/>
    <x v="0"/>
    <s v="Class-3"/>
    <x v="0"/>
  </r>
  <r>
    <n v="786"/>
    <n v="220.69217391304301"/>
    <d v="2004-12-15T00:00:00"/>
    <n v="23"/>
    <n v="5075.9199999999892"/>
    <n v="0.86114911080715595"/>
    <n v="0.93570451436388502"/>
    <n v="0.94459644322845404"/>
    <n v="5"/>
    <n v="5"/>
    <n v="5"/>
    <n v="25"/>
    <n v="25"/>
    <n v="25"/>
    <n v="75"/>
    <n v="5"/>
    <x v="3"/>
    <s v="Class-5"/>
    <x v="0"/>
  </r>
  <r>
    <n v="787"/>
    <n v="898.45500000000004"/>
    <d v="2004-09-01T00:00:00"/>
    <n v="4"/>
    <n v="3593.82"/>
    <n v="0.96785225718200496"/>
    <n v="0.581395348837209"/>
    <n v="0.76692886456908305"/>
    <n v="5"/>
    <n v="3"/>
    <n v="4"/>
    <n v="25"/>
    <n v="15"/>
    <n v="20"/>
    <n v="60"/>
    <n v="4"/>
    <x v="1"/>
    <s v="Class-4"/>
    <x v="0"/>
  </r>
  <r>
    <n v="788"/>
    <n v="68.401520000000005"/>
    <d v="2004-09-14T00:00:00"/>
    <n v="5"/>
    <n v="342.00760000000002"/>
    <n v="0.59045827633378201"/>
    <n v="0.64261285909712695"/>
    <n v="0.78317373461012196"/>
    <n v="3"/>
    <n v="4"/>
    <n v="4"/>
    <n v="15"/>
    <n v="20"/>
    <n v="20"/>
    <n v="55"/>
    <n v="3.6666666666666701"/>
    <x v="0"/>
    <s v="Class-3"/>
    <x v="1"/>
  </r>
  <r>
    <n v="79"/>
    <n v="14.446"/>
    <d v="2004-09-14T00:00:00"/>
    <n v="5"/>
    <n v="72.23"/>
    <n v="0.20981532147743201"/>
    <n v="0.64261285909712695"/>
    <n v="0.78317373461012196"/>
    <n v="2"/>
    <n v="4"/>
    <n v="4"/>
    <n v="10"/>
    <n v="20"/>
    <n v="20"/>
    <n v="50"/>
    <n v="3.3333333333333299"/>
    <x v="0"/>
    <s v="Class-3"/>
    <x v="0"/>
  </r>
  <r>
    <n v="790"/>
    <n v="94.930769230769201"/>
    <d v="2003-09-20T00:00:00"/>
    <n v="13"/>
    <n v="1234.0999999999997"/>
    <n v="0.68946648426813595"/>
    <n v="0.86234610123119004"/>
    <n v="0.56258549931600499"/>
    <n v="4"/>
    <n v="5"/>
    <n v="3"/>
    <n v="20"/>
    <n v="25"/>
    <n v="15"/>
    <n v="60"/>
    <n v="4"/>
    <x v="1"/>
    <s v="Class-4"/>
    <x v="0"/>
  </r>
  <r>
    <n v="791"/>
    <n v="41.201999999999998"/>
    <d v="2002-10-03T00:00:00"/>
    <n v="1"/>
    <n v="41.201999999999998"/>
    <n v="0.43587551299588001"/>
    <n v="0"/>
    <n v="0.40030779753761903"/>
    <n v="3"/>
    <n v="1"/>
    <n v="3"/>
    <n v="15"/>
    <n v="5"/>
    <n v="15"/>
    <n v="35"/>
    <n v="2.3333333333333299"/>
    <x v="2"/>
    <s v="Class-2"/>
    <x v="2"/>
  </r>
  <r>
    <n v="792"/>
    <n v="319.93151818181798"/>
    <d v="2004-10-03T00:00:00"/>
    <n v="11"/>
    <n v="3519.2466999999979"/>
    <n v="0.905950752394032"/>
    <n v="0.83413132694938497"/>
    <n v="0.82780437756497904"/>
    <n v="5"/>
    <n v="5"/>
    <n v="5"/>
    <n v="25"/>
    <n v="25"/>
    <n v="25"/>
    <n v="75"/>
    <n v="5"/>
    <x v="3"/>
    <s v="Class-5"/>
    <x v="0"/>
  </r>
  <r>
    <n v="793"/>
    <n v="158.07666666666699"/>
    <d v="2003-05-04T00:00:00"/>
    <n v="3"/>
    <n v="474.23000000000098"/>
    <n v="0.80454856361152205"/>
    <n v="0.49743502051983601"/>
    <n v="0.51504787961696197"/>
    <n v="5"/>
    <n v="3"/>
    <n v="3"/>
    <n v="25"/>
    <n v="15"/>
    <n v="15"/>
    <n v="55"/>
    <n v="3.6666666666666701"/>
    <x v="0"/>
    <s v="Class-3"/>
    <x v="0"/>
  </r>
  <r>
    <n v="794"/>
    <n v="477.92"/>
    <d v="2002-07-18T00:00:00"/>
    <n v="2"/>
    <n v="955.84"/>
    <n v="0.93997948016421595"/>
    <n v="0.35294117647058798"/>
    <n v="0.26709986320109402"/>
    <n v="5"/>
    <n v="2"/>
    <n v="2"/>
    <n v="25"/>
    <n v="10"/>
    <n v="10"/>
    <n v="45"/>
    <n v="3"/>
    <x v="0"/>
    <s v="Class-3"/>
    <x v="0"/>
  </r>
  <r>
    <n v="795"/>
    <n v="28.554285714285701"/>
    <d v="2004-01-02T00:00:00"/>
    <n v="7"/>
    <n v="199.87999999999991"/>
    <n v="0.34165526675786001"/>
    <n v="0.73204514363885098"/>
    <n v="0.60396716826265295"/>
    <n v="2"/>
    <n v="4"/>
    <n v="4"/>
    <n v="10"/>
    <n v="20"/>
    <n v="20"/>
    <n v="50"/>
    <n v="3.3333333333333299"/>
    <x v="0"/>
    <s v="Class-3"/>
    <x v="0"/>
  </r>
  <r>
    <n v="796"/>
    <n v="8427.2099999999991"/>
    <d v="2002-09-17T00:00:00"/>
    <n v="1"/>
    <n v="8427.2099999999991"/>
    <n v="0.99692202462387103"/>
    <n v="0"/>
    <n v="0.37653898768809801"/>
    <n v="5"/>
    <n v="1"/>
    <n v="2"/>
    <n v="25"/>
    <n v="5"/>
    <n v="10"/>
    <n v="40"/>
    <n v="2.6666666666666701"/>
    <x v="2"/>
    <s v="Class-2"/>
    <x v="0"/>
  </r>
  <r>
    <n v="797"/>
    <n v="46.728857142857102"/>
    <d v="2003-04-15T00:00:00"/>
    <n v="7"/>
    <n v="327.10199999999969"/>
    <n v="0.47229822161420698"/>
    <n v="0.73204514363885098"/>
    <n v="0.51077291381668799"/>
    <n v="3"/>
    <n v="4"/>
    <n v="3"/>
    <n v="15"/>
    <n v="20"/>
    <n v="15"/>
    <n v="50"/>
    <n v="3.3333333333333299"/>
    <x v="0"/>
    <s v="Class-3"/>
    <x v="1"/>
  </r>
  <r>
    <n v="799"/>
    <n v="400.30595932203403"/>
    <d v="2004-11-23T00:00:00"/>
    <n v="59"/>
    <n v="23618.051600000006"/>
    <n v="0.92441860465121695"/>
    <n v="0.98290013679890598"/>
    <n v="0.90064979480164098"/>
    <n v="5"/>
    <n v="5"/>
    <n v="5"/>
    <n v="25"/>
    <n v="25"/>
    <n v="25"/>
    <n v="75"/>
    <n v="5"/>
    <x v="3"/>
    <s v="Class-5"/>
    <x v="1"/>
  </r>
  <r>
    <n v="8"/>
    <n v="67.092142857142903"/>
    <d v="2004-12-15T00:00:00"/>
    <n v="14"/>
    <n v="939.29000000000065"/>
    <n v="0.58549931600546301"/>
    <n v="0.87534199726402195"/>
    <n v="0.94459644322845404"/>
    <n v="3"/>
    <n v="5"/>
    <n v="5"/>
    <n v="15"/>
    <n v="25"/>
    <n v="25"/>
    <n v="65"/>
    <n v="4.3333333333333304"/>
    <x v="1"/>
    <s v="Class-4"/>
    <x v="0"/>
  </r>
  <r>
    <n v="80"/>
    <n v="18.148333333333301"/>
    <d v="2004-12-04T00:00:00"/>
    <n v="12"/>
    <n v="217.77999999999963"/>
    <n v="0.25170998632011399"/>
    <n v="0.85020519835841302"/>
    <n v="0.92065663474692105"/>
    <n v="2"/>
    <n v="5"/>
    <n v="5"/>
    <n v="10"/>
    <n v="25"/>
    <n v="25"/>
    <n v="60"/>
    <n v="4"/>
    <x v="1"/>
    <s v="Class-4"/>
    <x v="0"/>
  </r>
  <r>
    <n v="801"/>
    <n v="242.96"/>
    <d v="2002-07-05T00:00:00"/>
    <n v="2"/>
    <n v="485.92"/>
    <n v="0.87414500683998997"/>
    <n v="0.35294117647058798"/>
    <n v="0.24623803009575901"/>
    <n v="5"/>
    <n v="2"/>
    <n v="2"/>
    <n v="25"/>
    <n v="10"/>
    <n v="10"/>
    <n v="45"/>
    <n v="3"/>
    <x v="0"/>
    <s v="Class-3"/>
    <x v="0"/>
  </r>
  <r>
    <n v="802"/>
    <n v="44.286363636363603"/>
    <d v="2004-12-22T00:00:00"/>
    <n v="11"/>
    <n v="487.14999999999964"/>
    <n v="0.45656634746920199"/>
    <n v="0.83413132694938497"/>
    <n v="0.95981532147742799"/>
    <n v="3"/>
    <n v="5"/>
    <n v="5"/>
    <n v="15"/>
    <n v="25"/>
    <n v="25"/>
    <n v="65"/>
    <n v="4.3333333333333304"/>
    <x v="1"/>
    <s v="Class-4"/>
    <x v="0"/>
  </r>
  <r>
    <n v="803"/>
    <n v="-133.92500000000001"/>
    <d v="2004-06-28T00:00:00"/>
    <n v="4"/>
    <n v="-535.70000000000005"/>
    <n v="1.14569083447332E-2"/>
    <n v="0.581395348837209"/>
    <n v="0.70690834473324105"/>
    <n v="1"/>
    <n v="3"/>
    <n v="4"/>
    <n v="5"/>
    <n v="15"/>
    <n v="20"/>
    <n v="40"/>
    <n v="2.6666666666666701"/>
    <x v="2"/>
    <s v="Class-2"/>
    <x v="0"/>
  </r>
  <r>
    <n v="804"/>
    <n v="30.507999999999999"/>
    <d v="2002-10-06T00:00:00"/>
    <n v="1"/>
    <n v="30.507999999999999"/>
    <n v="0.35772913816688701"/>
    <n v="0"/>
    <n v="0.40372777017783801"/>
    <n v="2"/>
    <n v="1"/>
    <n v="3"/>
    <n v="10"/>
    <n v="5"/>
    <n v="15"/>
    <n v="30"/>
    <n v="2"/>
    <x v="2"/>
    <s v="Class-2"/>
    <x v="2"/>
  </r>
  <r>
    <n v="805"/>
    <n v="22.75"/>
    <d v="2003-09-28T00:00:00"/>
    <n v="4"/>
    <n v="91"/>
    <n v="0.29206566347469198"/>
    <n v="0.581395348837209"/>
    <n v="0.56651846785225601"/>
    <n v="2"/>
    <n v="3"/>
    <n v="3"/>
    <n v="10"/>
    <n v="15"/>
    <n v="15"/>
    <n v="40"/>
    <n v="2.6666666666666701"/>
    <x v="2"/>
    <s v="Class-2"/>
    <x v="0"/>
  </r>
  <r>
    <n v="806"/>
    <n v="77.335899999999995"/>
    <d v="2004-08-17T00:00:00"/>
    <n v="10"/>
    <n v="773.35899999999992"/>
    <n v="0.62705198358412995"/>
    <n v="0.81549247606019204"/>
    <n v="0.75068399452804302"/>
    <n v="4"/>
    <n v="5"/>
    <n v="4"/>
    <n v="20"/>
    <n v="25"/>
    <n v="20"/>
    <n v="65"/>
    <n v="4.3333333333333304"/>
    <x v="1"/>
    <s v="Class-4"/>
    <x v="0"/>
  </r>
  <r>
    <n v="807"/>
    <n v="96.266666666666694"/>
    <d v="2004-10-14T00:00:00"/>
    <n v="3"/>
    <n v="288.80000000000007"/>
    <n v="0.69288645690835504"/>
    <n v="0.49743502051983601"/>
    <n v="0.84011627906976705"/>
    <n v="4"/>
    <n v="3"/>
    <n v="5"/>
    <n v="20"/>
    <n v="15"/>
    <n v="25"/>
    <n v="60"/>
    <n v="4"/>
    <x v="1"/>
    <s v="Class-4"/>
    <x v="0"/>
  </r>
  <r>
    <n v="808"/>
    <n v="193.45428571428599"/>
    <d v="2004-10-02T00:00:00"/>
    <n v="7"/>
    <n v="1354.1800000000019"/>
    <n v="0.84097127222986101"/>
    <n v="0.73204514363885098"/>
    <n v="0.82643638850889101"/>
    <n v="5"/>
    <n v="4"/>
    <n v="5"/>
    <n v="25"/>
    <n v="20"/>
    <n v="25"/>
    <n v="70"/>
    <n v="4.6666666666666696"/>
    <x v="1"/>
    <s v="Class-4"/>
    <x v="0"/>
  </r>
  <r>
    <n v="809"/>
    <n v="24146.324285714301"/>
    <d v="2002-03-15T00:00:00"/>
    <n v="7"/>
    <n v="169024.27000000011"/>
    <n v="0.99931600547202504"/>
    <n v="0.73204514363885098"/>
    <n v="8.3618331053351605E-2"/>
    <n v="5"/>
    <n v="4"/>
    <n v="1"/>
    <n v="25"/>
    <n v="20"/>
    <n v="5"/>
    <n v="50"/>
    <n v="3.3333333333333299"/>
    <x v="0"/>
    <s v="Class-3"/>
    <x v="0"/>
  </r>
  <r>
    <n v="81"/>
    <n v="17.003333333333298"/>
    <d v="2003-06-15T00:00:00"/>
    <n v="6"/>
    <n v="102.01999999999978"/>
    <n v="0.23751709986320499"/>
    <n v="0.68946648426812596"/>
    <n v="0.526333789329684"/>
    <n v="2"/>
    <n v="4"/>
    <n v="3"/>
    <n v="10"/>
    <n v="20"/>
    <n v="15"/>
    <n v="45"/>
    <n v="3"/>
    <x v="0"/>
    <s v="Class-3"/>
    <x v="0"/>
  </r>
  <r>
    <n v="810"/>
    <n v="677"/>
    <d v="2002-10-11T00:00:00"/>
    <n v="1"/>
    <n v="677"/>
    <n v="0.956908344733303"/>
    <n v="0"/>
    <n v="0.40919972640218799"/>
    <n v="5"/>
    <n v="1"/>
    <n v="3"/>
    <n v="25"/>
    <n v="5"/>
    <n v="15"/>
    <n v="45"/>
    <n v="3"/>
    <x v="0"/>
    <s v="Class-3"/>
    <x v="0"/>
  </r>
  <r>
    <n v="811"/>
    <n v="-53.645714285714298"/>
    <d v="2004-07-27T00:00:00"/>
    <n v="7"/>
    <n v="-375.5200000000001"/>
    <n v="2.1545827633378901E-2"/>
    <n v="0.73204514363885098"/>
    <n v="0.73170314637482803"/>
    <n v="1"/>
    <n v="4"/>
    <n v="4"/>
    <n v="5"/>
    <n v="20"/>
    <n v="20"/>
    <n v="45"/>
    <n v="3"/>
    <x v="0"/>
    <s v="Class-3"/>
    <x v="0"/>
  </r>
  <r>
    <n v="812"/>
    <n v="192.15181818181799"/>
    <d v="2005-01-03T00:00:00"/>
    <n v="33"/>
    <n v="6341.0099999999939"/>
    <n v="0.83977428180578395"/>
    <n v="0.96272229822161404"/>
    <n v="0.995896032831737"/>
    <n v="5"/>
    <n v="5"/>
    <n v="5"/>
    <n v="25"/>
    <n v="25"/>
    <n v="25"/>
    <n v="75"/>
    <n v="5"/>
    <x v="3"/>
    <s v="Class-5"/>
    <x v="0"/>
  </r>
  <r>
    <n v="813"/>
    <n v="16.8466666666667"/>
    <d v="2003-12-27T00:00:00"/>
    <n v="9"/>
    <n v="151.62000000000029"/>
    <n v="0.23614911080711801"/>
    <n v="0.79069767441860495"/>
    <n v="0.60071819425444495"/>
    <n v="2"/>
    <n v="4"/>
    <n v="4"/>
    <n v="10"/>
    <n v="20"/>
    <n v="20"/>
    <n v="50"/>
    <n v="3.3333333333333299"/>
    <x v="0"/>
    <s v="Class-3"/>
    <x v="0"/>
  </r>
  <r>
    <n v="814"/>
    <n v="6722.3826086956497"/>
    <d v="2004-12-28T00:00:00"/>
    <n v="23"/>
    <n v="154614.79999999993"/>
    <n v="0.99589603283180494"/>
    <n v="0.93570451436388502"/>
    <n v="0.97246922024623705"/>
    <n v="5"/>
    <n v="5"/>
    <n v="5"/>
    <n v="25"/>
    <n v="25"/>
    <n v="25"/>
    <n v="75"/>
    <n v="5"/>
    <x v="3"/>
    <s v="Class-5"/>
    <x v="0"/>
  </r>
  <r>
    <n v="815"/>
    <n v="35.103333333333303"/>
    <d v="2004-09-14T00:00:00"/>
    <n v="3"/>
    <n v="105.30999999999992"/>
    <n v="0.398084815321466"/>
    <n v="0.49743502051983601"/>
    <n v="0.78317373461012196"/>
    <n v="2"/>
    <n v="3"/>
    <n v="4"/>
    <n v="10"/>
    <n v="15"/>
    <n v="20"/>
    <n v="45"/>
    <n v="3"/>
    <x v="0"/>
    <s v="Class-3"/>
    <x v="0"/>
  </r>
  <r>
    <n v="816"/>
    <n v="84.608999999999995"/>
    <d v="2004-06-21T00:00:00"/>
    <n v="10"/>
    <n v="846.08999999999992"/>
    <n v="0.65406976744186396"/>
    <n v="0.81549247606019204"/>
    <n v="0.70143638850889101"/>
    <n v="4"/>
    <n v="5"/>
    <n v="4"/>
    <n v="20"/>
    <n v="25"/>
    <n v="20"/>
    <n v="65"/>
    <n v="4.3333333333333304"/>
    <x v="1"/>
    <s v="Class-4"/>
    <x v="0"/>
  </r>
  <r>
    <n v="817"/>
    <n v="-583.72650909090896"/>
    <d v="2004-11-01T00:00:00"/>
    <n v="11"/>
    <n v="-6420.9915999999985"/>
    <n v="1.36798905608755E-3"/>
    <n v="0.83413132694938497"/>
    <n v="0.86645006839945204"/>
    <n v="1"/>
    <n v="5"/>
    <n v="5"/>
    <n v="5"/>
    <n v="25"/>
    <n v="25"/>
    <n v="55"/>
    <n v="3.6666666666666701"/>
    <x v="0"/>
    <s v="Class-3"/>
    <x v="1"/>
  </r>
  <r>
    <n v="819"/>
    <n v="191.494333333333"/>
    <d v="2004-08-03T00:00:00"/>
    <n v="30"/>
    <n v="5744.8299999999899"/>
    <n v="0.83891928864572896"/>
    <n v="0.95622435020519903"/>
    <n v="0.73734610123118904"/>
    <n v="5"/>
    <n v="5"/>
    <n v="4"/>
    <n v="25"/>
    <n v="25"/>
    <n v="20"/>
    <n v="70"/>
    <n v="4.6666666666666696"/>
    <x v="1"/>
    <s v="Class-4"/>
    <x v="0"/>
  </r>
  <r>
    <n v="82"/>
    <n v="12.4976"/>
    <d v="2004-11-26T00:00:00"/>
    <n v="25"/>
    <n v="312.44"/>
    <n v="0.19134746922024901"/>
    <n v="0.94186046511627897"/>
    <n v="0.90663474692202395"/>
    <n v="1"/>
    <n v="5"/>
    <n v="5"/>
    <n v="5"/>
    <n v="25"/>
    <n v="25"/>
    <n v="55"/>
    <n v="3.6666666666666701"/>
    <x v="0"/>
    <s v="Class-3"/>
    <x v="0"/>
  </r>
  <r>
    <n v="820"/>
    <n v="3"/>
    <d v="2002-11-17T00:00:00"/>
    <n v="1"/>
    <n v="3"/>
    <n v="9.31942544459647E-2"/>
    <n v="0"/>
    <n v="0.45417236662106603"/>
    <n v="1"/>
    <n v="1"/>
    <n v="3"/>
    <n v="5"/>
    <n v="5"/>
    <n v="15"/>
    <n v="25"/>
    <n v="1.6666666666666701"/>
    <x v="4"/>
    <s v="Class-1"/>
    <x v="0"/>
  </r>
  <r>
    <n v="821"/>
    <n v="54.74"/>
    <d v="2004-09-26T00:00:00"/>
    <n v="6"/>
    <n v="328.44"/>
    <n v="0.51607387140900796"/>
    <n v="0.68946648426812596"/>
    <n v="0.81874145006839905"/>
    <n v="3"/>
    <n v="4"/>
    <n v="5"/>
    <n v="15"/>
    <n v="20"/>
    <n v="25"/>
    <n v="60"/>
    <n v="4"/>
    <x v="1"/>
    <s v="Class-4"/>
    <x v="0"/>
  </r>
  <r>
    <n v="822"/>
    <n v="42.92"/>
    <d v="2002-05-10T00:00:00"/>
    <n v="1"/>
    <n v="42.92"/>
    <n v="0.44562243502050303"/>
    <n v="0"/>
    <n v="0.163645690834473"/>
    <n v="3"/>
    <n v="1"/>
    <n v="1"/>
    <n v="15"/>
    <n v="5"/>
    <n v="5"/>
    <n v="25"/>
    <n v="1.6666666666666701"/>
    <x v="4"/>
    <s v="Class-1"/>
    <x v="0"/>
  </r>
  <r>
    <n v="823"/>
    <n v="10.425000000000001"/>
    <d v="2003-06-30T00:00:00"/>
    <n v="2"/>
    <n v="20.85"/>
    <n v="0.170656634746924"/>
    <n v="0.35294117647058798"/>
    <n v="0.53283173734610001"/>
    <n v="1"/>
    <n v="2"/>
    <n v="3"/>
    <n v="5"/>
    <n v="10"/>
    <n v="15"/>
    <n v="30"/>
    <n v="2"/>
    <x v="2"/>
    <s v="Class-2"/>
    <x v="0"/>
  </r>
  <r>
    <n v="824"/>
    <n v="1072.1103846153801"/>
    <d v="2004-08-23T00:00:00"/>
    <n v="26"/>
    <n v="27874.869999999883"/>
    <n v="0.97588919288652098"/>
    <n v="0.94476744186046502"/>
    <n v="0.75718194254445903"/>
    <n v="5"/>
    <n v="5"/>
    <n v="4"/>
    <n v="25"/>
    <n v="25"/>
    <n v="20"/>
    <n v="70"/>
    <n v="4.6666666666666696"/>
    <x v="1"/>
    <s v="Class-4"/>
    <x v="0"/>
  </r>
  <r>
    <n v="825"/>
    <n v="89.08"/>
    <d v="2002-01-22T00:00:00"/>
    <n v="2"/>
    <n v="178.16"/>
    <n v="0.67065663474692805"/>
    <n v="0.35294117647058798"/>
    <n v="1.74418604651163E-2"/>
    <n v="4"/>
    <n v="2"/>
    <n v="1"/>
    <n v="20"/>
    <n v="10"/>
    <n v="5"/>
    <n v="35"/>
    <n v="2.3333333333333299"/>
    <x v="2"/>
    <s v="Class-2"/>
    <x v="0"/>
  </r>
  <r>
    <n v="826"/>
    <n v="73.563999999999993"/>
    <d v="2002-05-08T00:00:00"/>
    <n v="1"/>
    <n v="73.563999999999993"/>
    <n v="0.61097811217509901"/>
    <n v="0"/>
    <n v="0.16108071135430899"/>
    <n v="4"/>
    <n v="1"/>
    <n v="1"/>
    <n v="20"/>
    <n v="5"/>
    <n v="5"/>
    <n v="30"/>
    <n v="2"/>
    <x v="2"/>
    <s v="Class-2"/>
    <x v="2"/>
  </r>
  <r>
    <n v="827"/>
    <n v="3584.3015717948701"/>
    <d v="2004-12-17T00:00:00"/>
    <n v="39"/>
    <n v="139787.76129999993"/>
    <n v="0.99213406292756401"/>
    <n v="0.97110123119015102"/>
    <n v="0.94835841313269398"/>
    <n v="5"/>
    <n v="5"/>
    <n v="5"/>
    <n v="25"/>
    <n v="25"/>
    <n v="25"/>
    <n v="75"/>
    <n v="5"/>
    <x v="3"/>
    <s v="Class-5"/>
    <x v="1"/>
  </r>
  <r>
    <n v="829"/>
    <n v="205.33"/>
    <d v="2002-12-01T00:00:00"/>
    <n v="2"/>
    <n v="410.66"/>
    <n v="0.85020519835845298"/>
    <n v="0.35294117647058798"/>
    <n v="0.470417236662106"/>
    <n v="5"/>
    <n v="2"/>
    <n v="3"/>
    <n v="25"/>
    <n v="10"/>
    <n v="15"/>
    <n v="50"/>
    <n v="3.3333333333333299"/>
    <x v="0"/>
    <s v="Class-3"/>
    <x v="0"/>
  </r>
  <r>
    <n v="83"/>
    <n v="61.693750000000001"/>
    <d v="2004-12-05T00:00:00"/>
    <n v="8"/>
    <n v="493.55"/>
    <n v="0.55882352941175095"/>
    <n v="0.76333789329685398"/>
    <n v="0.92253761969904202"/>
    <n v="3"/>
    <n v="4"/>
    <n v="5"/>
    <n v="15"/>
    <n v="20"/>
    <n v="25"/>
    <n v="60"/>
    <n v="4"/>
    <x v="1"/>
    <s v="Class-4"/>
    <x v="0"/>
  </r>
  <r>
    <n v="830"/>
    <n v="-540.35299999999995"/>
    <d v="2002-04-28T00:00:00"/>
    <n v="2"/>
    <n v="-1080.7059999999999"/>
    <n v="1.88098495212038E-3"/>
    <n v="0.35294117647058798"/>
    <n v="0.14705882352941199"/>
    <n v="1"/>
    <n v="2"/>
    <n v="1"/>
    <n v="5"/>
    <n v="10"/>
    <n v="5"/>
    <n v="20"/>
    <n v="1.3333333333333299"/>
    <x v="4"/>
    <s v="Class-1"/>
    <x v="1"/>
  </r>
  <r>
    <n v="832"/>
    <n v="71.209999999999994"/>
    <d v="2004-12-27T00:00:00"/>
    <n v="6"/>
    <n v="427.26"/>
    <n v="0.60123119015047299"/>
    <n v="0.68946648426812596"/>
    <n v="0.96973324213406198"/>
    <n v="4"/>
    <n v="4"/>
    <n v="5"/>
    <n v="20"/>
    <n v="20"/>
    <n v="25"/>
    <n v="65"/>
    <n v="4.3333333333333304"/>
    <x v="1"/>
    <s v="Class-4"/>
    <x v="0"/>
  </r>
  <r>
    <n v="833"/>
    <n v="97.546305555555605"/>
    <d v="2004-09-16T00:00:00"/>
    <n v="18"/>
    <n v="1755.8335000000009"/>
    <n v="0.69613543091656405"/>
    <n v="0.90971272229822198"/>
    <n v="0.79873461012311797"/>
    <n v="4"/>
    <n v="5"/>
    <n v="4"/>
    <n v="20"/>
    <n v="25"/>
    <n v="20"/>
    <n v="65"/>
    <n v="4.3333333333333304"/>
    <x v="1"/>
    <s v="Class-4"/>
    <x v="0"/>
  </r>
  <r>
    <n v="834"/>
    <n v="20.407499999999999"/>
    <d v="2002-11-28T00:00:00"/>
    <n v="4"/>
    <n v="81.63"/>
    <n v="0.269322845417239"/>
    <n v="0.581395348837209"/>
    <n v="0.46648426812585397"/>
    <n v="2"/>
    <n v="3"/>
    <n v="3"/>
    <n v="10"/>
    <n v="15"/>
    <n v="15"/>
    <n v="40"/>
    <n v="2.6666666666666701"/>
    <x v="2"/>
    <s v="Class-2"/>
    <x v="0"/>
  </r>
  <r>
    <n v="835"/>
    <n v="18"/>
    <d v="2002-09-07T00:00:00"/>
    <n v="1"/>
    <n v="18"/>
    <n v="0.25102599179207002"/>
    <n v="0"/>
    <n v="0.36063611491108"/>
    <n v="2"/>
    <n v="1"/>
    <n v="2"/>
    <n v="10"/>
    <n v="5"/>
    <n v="10"/>
    <n v="25"/>
    <n v="1.6666666666666701"/>
    <x v="4"/>
    <s v="Class-1"/>
    <x v="0"/>
  </r>
  <r>
    <n v="836"/>
    <n v="-326.64428571428601"/>
    <d v="2002-07-27T00:00:00"/>
    <n v="7"/>
    <n v="-2286.510000000002"/>
    <n v="4.1039671682626504E-3"/>
    <n v="0.73204514363885098"/>
    <n v="0.28060875512995898"/>
    <n v="1"/>
    <n v="4"/>
    <n v="2"/>
    <n v="5"/>
    <n v="20"/>
    <n v="10"/>
    <n v="35"/>
    <n v="2.3333333333333299"/>
    <x v="2"/>
    <s v="Class-2"/>
    <x v="0"/>
  </r>
  <r>
    <n v="837"/>
    <n v="46.695999999999998"/>
    <d v="2003-12-03T00:00:00"/>
    <n v="5"/>
    <n v="233.48"/>
    <n v="0.472127222982196"/>
    <n v="0.64261285909712695"/>
    <n v="0.59148426812585397"/>
    <n v="3"/>
    <n v="4"/>
    <n v="3"/>
    <n v="15"/>
    <n v="20"/>
    <n v="15"/>
    <n v="50"/>
    <n v="3.3333333333333299"/>
    <x v="0"/>
    <s v="Class-3"/>
    <x v="0"/>
  </r>
  <r>
    <n v="838"/>
    <n v="174.36"/>
    <d v="2002-06-19T00:00:00"/>
    <n v="2"/>
    <n v="348.72"/>
    <n v="0.82318741450071897"/>
    <n v="0.35294117647058798"/>
    <n v="0.22127222982216099"/>
    <n v="5"/>
    <n v="2"/>
    <n v="2"/>
    <n v="25"/>
    <n v="10"/>
    <n v="10"/>
    <n v="45"/>
    <n v="3"/>
    <x v="0"/>
    <s v="Class-3"/>
    <x v="0"/>
  </r>
  <r>
    <n v="839"/>
    <n v="102.67444444444401"/>
    <d v="2004-08-01T00:00:00"/>
    <n v="9"/>
    <n v="924.06999999999607"/>
    <n v="0.70947332421342002"/>
    <n v="0.79069767441860495"/>
    <n v="0.73597811217510201"/>
    <n v="4"/>
    <n v="4"/>
    <n v="4"/>
    <n v="20"/>
    <n v="20"/>
    <n v="20"/>
    <n v="60"/>
    <n v="4"/>
    <x v="1"/>
    <s v="Class-4"/>
    <x v="0"/>
  </r>
  <r>
    <n v="84"/>
    <n v="7.6269999999999998"/>
    <d v="2003-11-20T00:00:00"/>
    <n v="10"/>
    <n v="76.27"/>
    <n v="0.14876880984952301"/>
    <n v="0.81549247606019204"/>
    <n v="0.58567031463748198"/>
    <n v="1"/>
    <n v="5"/>
    <n v="3"/>
    <n v="5"/>
    <n v="25"/>
    <n v="15"/>
    <n v="45"/>
    <n v="3"/>
    <x v="0"/>
    <s v="Class-3"/>
    <x v="0"/>
  </r>
  <r>
    <n v="840"/>
    <n v="511.84562499999998"/>
    <d v="2004-10-11T00:00:00"/>
    <n v="16"/>
    <n v="8189.53"/>
    <n v="0.94339945280443605"/>
    <n v="0.89586183310533496"/>
    <n v="0.83703830369357002"/>
    <n v="5"/>
    <n v="5"/>
    <n v="5"/>
    <n v="25"/>
    <n v="25"/>
    <n v="25"/>
    <n v="75"/>
    <n v="5"/>
    <x v="3"/>
    <s v="Class-5"/>
    <x v="0"/>
  </r>
  <r>
    <n v="841"/>
    <n v="102.43282499999999"/>
    <d v="2004-11-18T00:00:00"/>
    <n v="16"/>
    <n v="1638.9251999999999"/>
    <n v="0.70827633378934296"/>
    <n v="0.89586183310533496"/>
    <n v="0.89192886456908305"/>
    <n v="4"/>
    <n v="5"/>
    <n v="5"/>
    <n v="20"/>
    <n v="25"/>
    <n v="25"/>
    <n v="70"/>
    <n v="4.6666666666666696"/>
    <x v="1"/>
    <s v="Class-4"/>
    <x v="1"/>
  </r>
  <r>
    <n v="843"/>
    <n v="722.76165000000003"/>
    <d v="2004-12-31T00:00:00"/>
    <n v="6"/>
    <n v="4336.5699000000004"/>
    <n v="0.95964432284547796"/>
    <n v="0.68946648426812596"/>
    <n v="0.98529411764705799"/>
    <n v="5"/>
    <n v="4"/>
    <n v="5"/>
    <n v="25"/>
    <n v="20"/>
    <n v="25"/>
    <n v="70"/>
    <n v="4.6666666666666696"/>
    <x v="1"/>
    <s v="Class-4"/>
    <x v="0"/>
  </r>
  <r>
    <n v="844"/>
    <n v="-61.15"/>
    <d v="2004-11-14T00:00:00"/>
    <n v="5"/>
    <n v="-305.75"/>
    <n v="2.0348837209302299E-2"/>
    <n v="0.64261285909712695"/>
    <n v="0.88354993160054696"/>
    <n v="1"/>
    <n v="4"/>
    <n v="5"/>
    <n v="5"/>
    <n v="20"/>
    <n v="25"/>
    <n v="50"/>
    <n v="3.3333333333333299"/>
    <x v="0"/>
    <s v="Class-3"/>
    <x v="0"/>
  </r>
  <r>
    <n v="845"/>
    <n v="884.21666666666704"/>
    <d v="2004-11-08T00:00:00"/>
    <n v="3"/>
    <n v="2652.650000000001"/>
    <n v="0.96733926128597203"/>
    <n v="0.49743502051983601"/>
    <n v="0.87431600547195598"/>
    <n v="5"/>
    <n v="3"/>
    <n v="5"/>
    <n v="25"/>
    <n v="15"/>
    <n v="25"/>
    <n v="65"/>
    <n v="4.3333333333333304"/>
    <x v="1"/>
    <s v="Class-4"/>
    <x v="0"/>
  </r>
  <r>
    <n v="846"/>
    <n v="283.39438000000001"/>
    <d v="2004-12-04T00:00:00"/>
    <n v="20"/>
    <n v="5667.8876"/>
    <n v="0.89449384404929599"/>
    <n v="0.91997264021887803"/>
    <n v="0.92065663474692105"/>
    <n v="5"/>
    <n v="5"/>
    <n v="5"/>
    <n v="25"/>
    <n v="25"/>
    <n v="25"/>
    <n v="75"/>
    <n v="5"/>
    <x v="3"/>
    <s v="Class-5"/>
    <x v="1"/>
  </r>
  <r>
    <n v="848"/>
    <n v="41.795000000000002"/>
    <d v="2003-02-20T00:00:00"/>
    <n v="2"/>
    <n v="83.59"/>
    <n v="0.43980848153213198"/>
    <n v="0.35294117647058798"/>
    <n v="0.49897400820793297"/>
    <n v="3"/>
    <n v="2"/>
    <n v="3"/>
    <n v="15"/>
    <n v="10"/>
    <n v="15"/>
    <n v="40"/>
    <n v="2.6666666666666701"/>
    <x v="2"/>
    <s v="Class-2"/>
    <x v="0"/>
  </r>
  <r>
    <n v="849"/>
    <n v="81.790493827160503"/>
    <d v="2004-12-11T00:00:00"/>
    <n v="81"/>
    <n v="6625.0300000000007"/>
    <n v="0.64449384404924903"/>
    <n v="0.98956908344733296"/>
    <n v="0.93416552667578601"/>
    <n v="4"/>
    <n v="5"/>
    <n v="5"/>
    <n v="20"/>
    <n v="25"/>
    <n v="25"/>
    <n v="70"/>
    <n v="4.6666666666666696"/>
    <x v="1"/>
    <s v="Class-4"/>
    <x v="0"/>
  </r>
  <r>
    <n v="85"/>
    <n v="192.23423333333301"/>
    <d v="2004-11-01T00:00:00"/>
    <n v="33"/>
    <n v="6343.729699999989"/>
    <n v="0.83994528043779504"/>
    <n v="0.96272229822161404"/>
    <n v="0.86645006839945204"/>
    <n v="5"/>
    <n v="5"/>
    <n v="5"/>
    <n v="25"/>
    <n v="25"/>
    <n v="25"/>
    <n v="75"/>
    <n v="5"/>
    <x v="3"/>
    <s v="Class-5"/>
    <x v="1"/>
  </r>
  <r>
    <n v="850"/>
    <n v="626.01"/>
    <d v="2004-08-18T00:00:00"/>
    <n v="4"/>
    <n v="2504.04"/>
    <n v="0.95331737346107204"/>
    <n v="0.581395348837209"/>
    <n v="0.75222298221614103"/>
    <n v="5"/>
    <n v="3"/>
    <n v="4"/>
    <n v="25"/>
    <n v="15"/>
    <n v="20"/>
    <n v="60"/>
    <n v="4"/>
    <x v="1"/>
    <s v="Class-4"/>
    <x v="0"/>
  </r>
  <r>
    <n v="851"/>
    <n v="868.44624999999996"/>
    <d v="2004-10-14T00:00:00"/>
    <n v="24"/>
    <n v="20842.71"/>
    <n v="0.96614227086189597"/>
    <n v="0.93878248974008205"/>
    <n v="0.84011627906976705"/>
    <n v="5"/>
    <n v="5"/>
    <n v="5"/>
    <n v="25"/>
    <n v="25"/>
    <n v="25"/>
    <n v="75"/>
    <n v="5"/>
    <x v="3"/>
    <s v="Class-5"/>
    <x v="0"/>
  </r>
  <r>
    <n v="852"/>
    <n v="263.31457575757599"/>
    <d v="2004-10-03T00:00:00"/>
    <n v="33"/>
    <n v="8689.3810000000085"/>
    <n v="0.88560191518472497"/>
    <n v="0.96272229822161404"/>
    <n v="0.82780437756497904"/>
    <n v="5"/>
    <n v="5"/>
    <n v="5"/>
    <n v="25"/>
    <n v="25"/>
    <n v="25"/>
    <n v="75"/>
    <n v="5"/>
    <x v="3"/>
    <s v="Class-5"/>
    <x v="1"/>
  </r>
  <r>
    <n v="854"/>
    <n v="151.81142857142899"/>
    <d v="2004-02-02T00:00:00"/>
    <n v="7"/>
    <n v="1062.680000000003"/>
    <n v="0.79839261285912699"/>
    <n v="0.73204514363885098"/>
    <n v="0.61833105335157201"/>
    <n v="4"/>
    <n v="4"/>
    <n v="4"/>
    <n v="20"/>
    <n v="20"/>
    <n v="20"/>
    <n v="60"/>
    <n v="4"/>
    <x v="1"/>
    <s v="Class-4"/>
    <x v="0"/>
  </r>
  <r>
    <n v="855"/>
    <n v="0.36"/>
    <d v="2004-09-08T00:00:00"/>
    <n v="7"/>
    <n v="2.52"/>
    <n v="5.6087551299589297E-2"/>
    <n v="0.73204514363885098"/>
    <n v="0.77599179206566304"/>
    <n v="1"/>
    <n v="4"/>
    <n v="4"/>
    <n v="5"/>
    <n v="20"/>
    <n v="20"/>
    <n v="45"/>
    <n v="3"/>
    <x v="0"/>
    <s v="Class-3"/>
    <x v="0"/>
  </r>
  <r>
    <n v="856"/>
    <n v="163.755"/>
    <d v="2004-10-05T00:00:00"/>
    <n v="2"/>
    <n v="327.51"/>
    <n v="0.81190150478799405"/>
    <n v="0.35294117647058798"/>
    <n v="0.83054035567715401"/>
    <n v="5"/>
    <n v="2"/>
    <n v="5"/>
    <n v="25"/>
    <n v="10"/>
    <n v="25"/>
    <n v="60"/>
    <n v="4"/>
    <x v="1"/>
    <s v="Class-4"/>
    <x v="0"/>
  </r>
  <r>
    <n v="857"/>
    <n v="425.97"/>
    <d v="2002-03-23T00:00:00"/>
    <n v="1"/>
    <n v="425.97"/>
    <n v="0.93074555403562298"/>
    <n v="0"/>
    <n v="9.3194254445964506E-2"/>
    <n v="5"/>
    <n v="1"/>
    <n v="1"/>
    <n v="25"/>
    <n v="5"/>
    <n v="5"/>
    <n v="35"/>
    <n v="2.3333333333333299"/>
    <x v="2"/>
    <s v="Class-2"/>
    <x v="0"/>
  </r>
  <r>
    <n v="858"/>
    <n v="411.15"/>
    <d v="2004-08-25T00:00:00"/>
    <n v="3"/>
    <n v="1233.4499999999998"/>
    <n v="0.92783857729143704"/>
    <n v="0.49743502051983601"/>
    <n v="0.75923392612858998"/>
    <n v="5"/>
    <n v="3"/>
    <n v="4"/>
    <n v="25"/>
    <n v="15"/>
    <n v="20"/>
    <n v="60"/>
    <n v="4"/>
    <x v="1"/>
    <s v="Class-4"/>
    <x v="0"/>
  </r>
  <r>
    <n v="859"/>
    <n v="-14.565"/>
    <d v="2002-04-30T00:00:00"/>
    <n v="2"/>
    <n v="-29.13"/>
    <n v="3.6080711354309E-2"/>
    <n v="0.35294117647058798"/>
    <n v="0.15218878248973999"/>
    <n v="1"/>
    <n v="2"/>
    <n v="1"/>
    <n v="5"/>
    <n v="10"/>
    <n v="5"/>
    <n v="20"/>
    <n v="1.3333333333333299"/>
    <x v="4"/>
    <s v="Class-1"/>
    <x v="0"/>
  </r>
  <r>
    <n v="860"/>
    <n v="75.306645454545503"/>
    <d v="2004-09-05T00:00:00"/>
    <n v="11"/>
    <n v="828.37310000000048"/>
    <n v="0.61987004103966903"/>
    <n v="0.83413132694938497"/>
    <n v="0.77274281805745504"/>
    <n v="4"/>
    <n v="5"/>
    <n v="4"/>
    <n v="20"/>
    <n v="25"/>
    <n v="20"/>
    <n v="65"/>
    <n v="4.3333333333333304"/>
    <x v="1"/>
    <s v="Class-4"/>
    <x v="0"/>
  </r>
  <r>
    <n v="861"/>
    <n v="307.97153846153799"/>
    <d v="2004-11-15T00:00:00"/>
    <n v="13"/>
    <n v="4003.6299999999937"/>
    <n v="0.90133378932973496"/>
    <n v="0.86234610123119004"/>
    <n v="0.88628590971272203"/>
    <n v="5"/>
    <n v="5"/>
    <n v="5"/>
    <n v="25"/>
    <n v="25"/>
    <n v="25"/>
    <n v="75"/>
    <n v="5"/>
    <x v="3"/>
    <s v="Class-5"/>
    <x v="0"/>
  </r>
  <r>
    <n v="862"/>
    <n v="46.31"/>
    <d v="2004-01-18T00:00:00"/>
    <n v="7"/>
    <n v="324.17"/>
    <n v="0.46904924760599997"/>
    <n v="0.73204514363885098"/>
    <n v="0.61217510259917796"/>
    <n v="3"/>
    <n v="4"/>
    <n v="4"/>
    <n v="15"/>
    <n v="20"/>
    <n v="20"/>
    <n v="55"/>
    <n v="3.6666666666666701"/>
    <x v="0"/>
    <s v="Class-3"/>
    <x v="0"/>
  </r>
  <r>
    <n v="863"/>
    <n v="4.2991529411764704"/>
    <d v="2004-11-14T00:00:00"/>
    <n v="17"/>
    <n v="73.085599999999999"/>
    <n v="0.110123119015049"/>
    <n v="0.90235978112175097"/>
    <n v="0.88354993160054696"/>
    <n v="1"/>
    <n v="5"/>
    <n v="5"/>
    <n v="5"/>
    <n v="25"/>
    <n v="25"/>
    <n v="55"/>
    <n v="3.6666666666666701"/>
    <x v="0"/>
    <s v="Class-3"/>
    <x v="0"/>
  </r>
  <r>
    <n v="864"/>
    <n v="89.04"/>
    <d v="2002-05-18T00:00:00"/>
    <n v="1"/>
    <n v="89.04"/>
    <n v="0.67048563611491696"/>
    <n v="0"/>
    <n v="0.172879616963064"/>
    <n v="4"/>
    <n v="1"/>
    <n v="1"/>
    <n v="20"/>
    <n v="5"/>
    <n v="5"/>
    <n v="30"/>
    <n v="2"/>
    <x v="2"/>
    <s v="Class-2"/>
    <x v="0"/>
  </r>
  <r>
    <n v="865"/>
    <n v="76.592399999999998"/>
    <d v="2004-12-16T00:00:00"/>
    <n v="10"/>
    <n v="765.92399999999998"/>
    <n v="0.62465800273597605"/>
    <n v="0.81549247606019204"/>
    <n v="0.94647742818057401"/>
    <n v="4"/>
    <n v="5"/>
    <n v="5"/>
    <n v="20"/>
    <n v="25"/>
    <n v="25"/>
    <n v="70"/>
    <n v="4.6666666666666696"/>
    <x v="1"/>
    <s v="Class-4"/>
    <x v="0"/>
  </r>
  <r>
    <n v="866"/>
    <n v="15.7"/>
    <d v="2004-04-10T00:00:00"/>
    <n v="4"/>
    <n v="62.8"/>
    <n v="0.22640218878249399"/>
    <n v="0.581395348837209"/>
    <n v="0.65783173734610001"/>
    <n v="2"/>
    <n v="3"/>
    <n v="4"/>
    <n v="10"/>
    <n v="15"/>
    <n v="20"/>
    <n v="45"/>
    <n v="3"/>
    <x v="0"/>
    <s v="Class-3"/>
    <x v="0"/>
  </r>
  <r>
    <n v="867"/>
    <n v="-3.7533333333333401"/>
    <d v="2004-03-08T00:00:00"/>
    <n v="3"/>
    <n v="-11.260000000000019"/>
    <n v="4.1552667578659101E-2"/>
    <n v="0.49743502051983601"/>
    <n v="0.63833789329685298"/>
    <n v="1"/>
    <n v="3"/>
    <n v="4"/>
    <n v="5"/>
    <n v="15"/>
    <n v="20"/>
    <n v="40"/>
    <n v="2.6666666666666701"/>
    <x v="2"/>
    <s v="Class-2"/>
    <x v="0"/>
  </r>
  <r>
    <n v="868"/>
    <n v="64.2949730769231"/>
    <d v="2004-11-16T00:00:00"/>
    <n v="26"/>
    <n v="1671.6693000000005"/>
    <n v="0.57062243502050902"/>
    <n v="0.94476744186046502"/>
    <n v="0.88765389876880896"/>
    <n v="3"/>
    <n v="5"/>
    <n v="5"/>
    <n v="15"/>
    <n v="25"/>
    <n v="25"/>
    <n v="65"/>
    <n v="4.3333333333333304"/>
    <x v="1"/>
    <s v="Class-4"/>
    <x v="0"/>
  </r>
  <r>
    <n v="869"/>
    <n v="185.911666666667"/>
    <d v="2004-11-27T00:00:00"/>
    <n v="6"/>
    <n v="1115.4700000000021"/>
    <n v="0.834473324213443"/>
    <n v="0.68946648426812596"/>
    <n v="0.90851573187414503"/>
    <n v="5"/>
    <n v="4"/>
    <n v="5"/>
    <n v="25"/>
    <n v="20"/>
    <n v="25"/>
    <n v="70"/>
    <n v="4.6666666666666696"/>
    <x v="1"/>
    <s v="Class-4"/>
    <x v="0"/>
  </r>
  <r>
    <n v="87"/>
    <n v="931.547928571429"/>
    <d v="2004-09-03T00:00:00"/>
    <n v="14"/>
    <n v="13041.671000000006"/>
    <n v="0.97024623803015897"/>
    <n v="0.87534199726402195"/>
    <n v="0.76932284541723595"/>
    <n v="5"/>
    <n v="5"/>
    <n v="4"/>
    <n v="25"/>
    <n v="25"/>
    <n v="20"/>
    <n v="70"/>
    <n v="4.6666666666666696"/>
    <x v="1"/>
    <s v="Class-4"/>
    <x v="0"/>
  </r>
  <r>
    <n v="870"/>
    <n v="2.89"/>
    <d v="2002-02-21T00:00:00"/>
    <n v="1"/>
    <n v="2.89"/>
    <n v="9.1142270861833297E-2"/>
    <n v="0"/>
    <n v="5.4035567715458303E-2"/>
    <n v="1"/>
    <n v="1"/>
    <n v="1"/>
    <n v="5"/>
    <n v="5"/>
    <n v="5"/>
    <n v="15"/>
    <n v="1"/>
    <x v="4"/>
    <s v="Class-1"/>
    <x v="0"/>
  </r>
  <r>
    <n v="871"/>
    <n v="23.81"/>
    <d v="2003-04-28T00:00:00"/>
    <n v="4"/>
    <n v="95.24"/>
    <n v="0.29873461012311803"/>
    <n v="0.581395348837209"/>
    <n v="0.51367989056087404"/>
    <n v="2"/>
    <n v="3"/>
    <n v="3"/>
    <n v="10"/>
    <n v="15"/>
    <n v="15"/>
    <n v="40"/>
    <n v="2.6666666666666701"/>
    <x v="2"/>
    <s v="Class-2"/>
    <x v="0"/>
  </r>
  <r>
    <n v="872"/>
    <n v="-6.78"/>
    <d v="2004-09-14T00:00:00"/>
    <n v="6"/>
    <n v="-40.68"/>
    <n v="3.98426812585497E-2"/>
    <n v="0.68946648426812596"/>
    <n v="0.78317373461012196"/>
    <n v="1"/>
    <n v="4"/>
    <n v="4"/>
    <n v="5"/>
    <n v="20"/>
    <n v="20"/>
    <n v="45"/>
    <n v="3"/>
    <x v="0"/>
    <s v="Class-3"/>
    <x v="0"/>
  </r>
  <r>
    <n v="873"/>
    <n v="1352.7762166666701"/>
    <d v="2005-01-04T00:00:00"/>
    <n v="90"/>
    <n v="121749.85950000031"/>
    <n v="0.98170314637489398"/>
    <n v="0.99093707250342"/>
    <n v="0.99777701778385697"/>
    <n v="5"/>
    <n v="5"/>
    <n v="5"/>
    <n v="25"/>
    <n v="25"/>
    <n v="25"/>
    <n v="75"/>
    <n v="5"/>
    <x v="3"/>
    <s v="Class-5"/>
    <x v="0"/>
  </r>
  <r>
    <n v="874"/>
    <n v="256.47575714285699"/>
    <d v="2004-10-03T00:00:00"/>
    <n v="7"/>
    <n v="1795.3302999999989"/>
    <n v="0.88252393980852795"/>
    <n v="0.73204514363885098"/>
    <n v="0.82780437756497904"/>
    <n v="5"/>
    <n v="4"/>
    <n v="5"/>
    <n v="25"/>
    <n v="20"/>
    <n v="25"/>
    <n v="70"/>
    <n v="4.6666666666666696"/>
    <x v="1"/>
    <s v="Class-4"/>
    <x v="1"/>
  </r>
  <r>
    <n v="876"/>
    <n v="21.988"/>
    <d v="2002-08-20T00:00:00"/>
    <n v="1"/>
    <n v="21.988"/>
    <n v="0.287448700410397"/>
    <n v="0"/>
    <n v="0.329343365253078"/>
    <n v="2"/>
    <n v="1"/>
    <n v="2"/>
    <n v="10"/>
    <n v="5"/>
    <n v="10"/>
    <n v="25"/>
    <n v="1.6666666666666701"/>
    <x v="4"/>
    <s v="Class-1"/>
    <x v="2"/>
  </r>
  <r>
    <n v="877"/>
    <n v="1280.5225"/>
    <d v="2004-03-16T00:00:00"/>
    <n v="4"/>
    <n v="5122.09"/>
    <n v="0.97965116279076303"/>
    <n v="0.581395348837209"/>
    <n v="0.64295485636114802"/>
    <n v="5"/>
    <n v="3"/>
    <n v="4"/>
    <n v="25"/>
    <n v="15"/>
    <n v="20"/>
    <n v="60"/>
    <n v="4"/>
    <x v="1"/>
    <s v="Class-4"/>
    <x v="0"/>
  </r>
  <r>
    <n v="878"/>
    <n v="484.92500000000001"/>
    <d v="2004-09-25T00:00:00"/>
    <n v="16"/>
    <n v="7758.8"/>
    <n v="0.94066347469225997"/>
    <n v="0.89586183310533496"/>
    <n v="0.81754445964432199"/>
    <n v="5"/>
    <n v="5"/>
    <n v="5"/>
    <n v="25"/>
    <n v="25"/>
    <n v="25"/>
    <n v="75"/>
    <n v="5"/>
    <x v="3"/>
    <s v="Class-5"/>
    <x v="0"/>
  </r>
  <r>
    <n v="879"/>
    <n v="44.234524999999998"/>
    <d v="2004-12-10T00:00:00"/>
    <n v="4"/>
    <n v="176.93809999999999"/>
    <n v="0.45622435020518098"/>
    <n v="0.581395348837209"/>
    <n v="0.93211354309165495"/>
    <n v="3"/>
    <n v="3"/>
    <n v="5"/>
    <n v="15"/>
    <n v="15"/>
    <n v="25"/>
    <n v="55"/>
    <n v="3.6666666666666701"/>
    <x v="0"/>
    <s v="Class-3"/>
    <x v="1"/>
  </r>
  <r>
    <n v="88"/>
    <n v="102.15269230769201"/>
    <d v="2004-09-14T00:00:00"/>
    <n v="26"/>
    <n v="2655.9699999999921"/>
    <n v="0.70759233926129905"/>
    <n v="0.94476744186046502"/>
    <n v="0.78317373461012196"/>
    <n v="4"/>
    <n v="5"/>
    <n v="4"/>
    <n v="20"/>
    <n v="25"/>
    <n v="20"/>
    <n v="65"/>
    <n v="4.3333333333333304"/>
    <x v="1"/>
    <s v="Class-4"/>
    <x v="0"/>
  </r>
  <r>
    <n v="881"/>
    <n v="28.1276923076923"/>
    <d v="2004-12-19T00:00:00"/>
    <n v="13"/>
    <n v="365.65999999999991"/>
    <n v="0.33669630642954401"/>
    <n v="0.86234610123119004"/>
    <n v="0.95365937072503404"/>
    <n v="2"/>
    <n v="5"/>
    <n v="5"/>
    <n v="10"/>
    <n v="25"/>
    <n v="25"/>
    <n v="60"/>
    <n v="4"/>
    <x v="1"/>
    <s v="Class-4"/>
    <x v="0"/>
  </r>
  <r>
    <n v="882"/>
    <n v="1316.29"/>
    <d v="2004-02-02T00:00:00"/>
    <n v="3"/>
    <n v="3948.87"/>
    <n v="0.98084815321483998"/>
    <n v="0.49743502051983601"/>
    <n v="0.61833105335157201"/>
    <n v="5"/>
    <n v="3"/>
    <n v="4"/>
    <n v="25"/>
    <n v="15"/>
    <n v="20"/>
    <n v="60"/>
    <n v="4"/>
    <x v="1"/>
    <s v="Class-4"/>
    <x v="0"/>
  </r>
  <r>
    <n v="883"/>
    <n v="434.68416666666701"/>
    <d v="2004-12-18T00:00:00"/>
    <n v="6"/>
    <n v="2608.1050000000023"/>
    <n v="0.93245554035573297"/>
    <n v="0.68946648426812596"/>
    <n v="0.95075239398084799"/>
    <n v="5"/>
    <n v="4"/>
    <n v="5"/>
    <n v="25"/>
    <n v="20"/>
    <n v="25"/>
    <n v="70"/>
    <n v="4.6666666666666696"/>
    <x v="1"/>
    <s v="Class-4"/>
    <x v="0"/>
  </r>
  <r>
    <n v="884"/>
    <n v="115.946666666667"/>
    <d v="2004-11-27T00:00:00"/>
    <n v="12"/>
    <n v="1391.360000000004"/>
    <n v="0.73785909712724196"/>
    <n v="0.85020519835841302"/>
    <n v="0.90851573187414503"/>
    <n v="4"/>
    <n v="5"/>
    <n v="5"/>
    <n v="20"/>
    <n v="25"/>
    <n v="25"/>
    <n v="70"/>
    <n v="4.6666666666666696"/>
    <x v="1"/>
    <s v="Class-4"/>
    <x v="0"/>
  </r>
  <r>
    <n v="885"/>
    <n v="157.657733333333"/>
    <d v="2002-07-20T00:00:00"/>
    <n v="3"/>
    <n v="472.973199999999"/>
    <n v="0.80403556771549001"/>
    <n v="0.49743502051983601"/>
    <n v="0.27051983584131301"/>
    <n v="5"/>
    <n v="3"/>
    <n v="2"/>
    <n v="25"/>
    <n v="15"/>
    <n v="10"/>
    <n v="50"/>
    <n v="3.3333333333333299"/>
    <x v="0"/>
    <s v="Class-3"/>
    <x v="1"/>
  </r>
  <r>
    <n v="887"/>
    <n v="89.142499999999998"/>
    <d v="2002-03-03T00:00:00"/>
    <n v="4"/>
    <n v="356.57"/>
    <n v="0.67134062927497196"/>
    <n v="0.581395348837209"/>
    <n v="6.7202462380301003E-2"/>
    <n v="4"/>
    <n v="3"/>
    <n v="1"/>
    <n v="20"/>
    <n v="15"/>
    <n v="5"/>
    <n v="40"/>
    <n v="2.6666666666666701"/>
    <x v="2"/>
    <s v="Class-2"/>
    <x v="0"/>
  </r>
  <r>
    <n v="888"/>
    <n v="19.54"/>
    <d v="2004-07-18T00:00:00"/>
    <n v="13"/>
    <n v="254.01999999999998"/>
    <n v="0.26145690834473601"/>
    <n v="0.86234610123119004"/>
    <n v="0.72229822161422597"/>
    <n v="2"/>
    <n v="5"/>
    <n v="4"/>
    <n v="10"/>
    <n v="25"/>
    <n v="20"/>
    <n v="55"/>
    <n v="3.6666666666666701"/>
    <x v="0"/>
    <s v="Class-3"/>
    <x v="0"/>
  </r>
  <r>
    <n v="889"/>
    <n v="148.40369999999999"/>
    <d v="2004-11-05T00:00:00"/>
    <n v="4"/>
    <n v="593.61479999999995"/>
    <n v="0.79411764705885302"/>
    <n v="0.581395348837209"/>
    <n v="0.86987004103967103"/>
    <n v="4"/>
    <n v="3"/>
    <n v="5"/>
    <n v="20"/>
    <n v="15"/>
    <n v="25"/>
    <n v="60"/>
    <n v="4"/>
    <x v="1"/>
    <s v="Class-4"/>
    <x v="1"/>
  </r>
  <r>
    <n v="89"/>
    <n v="35.909230769230803"/>
    <d v="2004-09-14T00:00:00"/>
    <n v="13"/>
    <n v="466.82000000000045"/>
    <n v="0.40355677154581499"/>
    <n v="0.86234610123119004"/>
    <n v="0.78317373461012196"/>
    <n v="3"/>
    <n v="5"/>
    <n v="4"/>
    <n v="15"/>
    <n v="25"/>
    <n v="20"/>
    <n v="60"/>
    <n v="4"/>
    <x v="1"/>
    <s v="Class-4"/>
    <x v="0"/>
  </r>
  <r>
    <n v="891"/>
    <n v="60.182499999999997"/>
    <d v="2004-04-26T00:00:00"/>
    <n v="4"/>
    <n v="240.73"/>
    <n v="0.550273597811203"/>
    <n v="0.581395348837209"/>
    <n v="0.66843365253077902"/>
    <n v="3"/>
    <n v="3"/>
    <n v="4"/>
    <n v="15"/>
    <n v="15"/>
    <n v="20"/>
    <n v="50"/>
    <n v="3.3333333333333299"/>
    <x v="0"/>
    <s v="Class-3"/>
    <x v="0"/>
  </r>
  <r>
    <n v="892"/>
    <n v="91.334285714285699"/>
    <d v="2004-10-18T00:00:00"/>
    <n v="7"/>
    <n v="639.33999999999992"/>
    <n v="0.68023255813954298"/>
    <n v="0.73204514363885098"/>
    <n v="0.84627222982216099"/>
    <n v="4"/>
    <n v="4"/>
    <n v="5"/>
    <n v="20"/>
    <n v="20"/>
    <n v="25"/>
    <n v="65"/>
    <n v="4.3333333333333304"/>
    <x v="1"/>
    <s v="Class-4"/>
    <x v="0"/>
  </r>
  <r>
    <n v="893"/>
    <n v="-131.61500000000001"/>
    <d v="2002-08-08T00:00:00"/>
    <n v="2"/>
    <n v="-263.23"/>
    <n v="1.17989056087551E-2"/>
    <n v="0.35294117647058798"/>
    <n v="0.303864569083447"/>
    <n v="1"/>
    <n v="2"/>
    <n v="2"/>
    <n v="5"/>
    <n v="10"/>
    <n v="10"/>
    <n v="25"/>
    <n v="1.6666666666666701"/>
    <x v="4"/>
    <s v="Class-1"/>
    <x v="0"/>
  </r>
  <r>
    <n v="894"/>
    <n v="33.027999999999999"/>
    <d v="2002-04-10T00:00:00"/>
    <n v="1"/>
    <n v="33.027999999999999"/>
    <n v="0.38149794801640602"/>
    <n v="0"/>
    <n v="0.12175102599179199"/>
    <n v="2"/>
    <n v="1"/>
    <n v="1"/>
    <n v="10"/>
    <n v="5"/>
    <n v="5"/>
    <n v="20"/>
    <n v="1.3333333333333299"/>
    <x v="4"/>
    <s v="Class-1"/>
    <x v="2"/>
  </r>
  <r>
    <n v="895"/>
    <n v="85.235714285714295"/>
    <d v="2004-02-12T00:00:00"/>
    <n v="7"/>
    <n v="596.65000000000009"/>
    <n v="0.65663474692202795"/>
    <n v="0.73204514363885098"/>
    <n v="0.62329001367989001"/>
    <n v="4"/>
    <n v="4"/>
    <n v="4"/>
    <n v="20"/>
    <n v="20"/>
    <n v="20"/>
    <n v="60"/>
    <n v="4"/>
    <x v="1"/>
    <s v="Class-4"/>
    <x v="0"/>
  </r>
  <r>
    <n v="896"/>
    <n v="256.64"/>
    <d v="2003-09-19T00:00:00"/>
    <n v="4"/>
    <n v="1026.56"/>
    <n v="0.88269493844053903"/>
    <n v="0.581395348837209"/>
    <n v="0.56207250341997195"/>
    <n v="5"/>
    <n v="3"/>
    <n v="3"/>
    <n v="25"/>
    <n v="15"/>
    <n v="15"/>
    <n v="55"/>
    <n v="3.6666666666666701"/>
    <x v="0"/>
    <s v="Class-3"/>
    <x v="0"/>
  </r>
  <r>
    <n v="897"/>
    <n v="215.0318"/>
    <d v="2002-10-13T00:00:00"/>
    <n v="1"/>
    <n v="215.0318"/>
    <n v="0.85738714090291401"/>
    <n v="0"/>
    <n v="0.410738714090287"/>
    <n v="5"/>
    <n v="1"/>
    <n v="3"/>
    <n v="25"/>
    <n v="5"/>
    <n v="15"/>
    <n v="45"/>
    <n v="3"/>
    <x v="0"/>
    <s v="Class-3"/>
    <x v="2"/>
  </r>
  <r>
    <n v="898"/>
    <n v="198.96199999999999"/>
    <d v="2004-07-05T00:00:00"/>
    <n v="10"/>
    <n v="1989.62"/>
    <n v="0.84558823529415705"/>
    <n v="0.81549247606019204"/>
    <n v="0.71152530779753698"/>
    <n v="5"/>
    <n v="5"/>
    <n v="4"/>
    <n v="25"/>
    <n v="25"/>
    <n v="20"/>
    <n v="70"/>
    <n v="4.6666666666666696"/>
    <x v="1"/>
    <s v="Class-4"/>
    <x v="0"/>
  </r>
  <r>
    <n v="899"/>
    <n v="62.36"/>
    <d v="2004-06-27T00:00:00"/>
    <n v="8"/>
    <n v="498.88"/>
    <n v="0.56292749658001495"/>
    <n v="0.76333789329685398"/>
    <n v="0.70536935704514203"/>
    <n v="3"/>
    <n v="4"/>
    <n v="4"/>
    <n v="15"/>
    <n v="20"/>
    <n v="20"/>
    <n v="55"/>
    <n v="3.6666666666666701"/>
    <x v="0"/>
    <s v="Class-3"/>
    <x v="0"/>
  </r>
  <r>
    <n v="9"/>
    <n v="12.3405"/>
    <d v="2004-09-09T00:00:00"/>
    <n v="20"/>
    <n v="246.81"/>
    <n v="0.190321477428184"/>
    <n v="0.91997264021887803"/>
    <n v="0.77718878248973899"/>
    <n v="1"/>
    <n v="5"/>
    <n v="4"/>
    <n v="5"/>
    <n v="25"/>
    <n v="20"/>
    <n v="50"/>
    <n v="3.3333333333333299"/>
    <x v="0"/>
    <s v="Class-3"/>
    <x v="0"/>
  </r>
  <r>
    <n v="90"/>
    <n v="21.375977272727301"/>
    <d v="2004-12-15T00:00:00"/>
    <n v="22"/>
    <n v="470.27150000000063"/>
    <n v="0.27872777017784001"/>
    <n v="0.93023255813953498"/>
    <n v="0.94459644322845404"/>
    <n v="2"/>
    <n v="5"/>
    <n v="5"/>
    <n v="10"/>
    <n v="25"/>
    <n v="25"/>
    <n v="60"/>
    <n v="4"/>
    <x v="1"/>
    <s v="Class-4"/>
    <x v="0"/>
  </r>
  <r>
    <n v="900"/>
    <n v="-17.266666666666701"/>
    <d v="2003-06-02T00:00:00"/>
    <n v="6"/>
    <n v="-103.60000000000021"/>
    <n v="3.4028727770177701E-2"/>
    <n v="0.68946648426812596"/>
    <n v="0.52291381668946502"/>
    <n v="1"/>
    <n v="4"/>
    <n v="3"/>
    <n v="5"/>
    <n v="20"/>
    <n v="15"/>
    <n v="40"/>
    <n v="2.6666666666666701"/>
    <x v="2"/>
    <s v="Class-2"/>
    <x v="0"/>
  </r>
  <r>
    <n v="901"/>
    <n v="73.956874999999997"/>
    <d v="2004-12-24T00:00:00"/>
    <n v="32"/>
    <n v="2366.62"/>
    <n v="0.61217510259917496"/>
    <n v="0.960499316005472"/>
    <n v="0.96391928864568999"/>
    <n v="4"/>
    <n v="5"/>
    <n v="5"/>
    <n v="20"/>
    <n v="25"/>
    <n v="25"/>
    <n v="70"/>
    <n v="4.6666666666666696"/>
    <x v="1"/>
    <s v="Class-4"/>
    <x v="0"/>
  </r>
  <r>
    <n v="902"/>
    <n v="369.27318181818202"/>
    <d v="2004-07-06T00:00:00"/>
    <n v="22"/>
    <n v="8124.0100000000048"/>
    <n v="0.91792065663480005"/>
    <n v="0.93023255813953498"/>
    <n v="0.71409028727770096"/>
    <n v="5"/>
    <n v="5"/>
    <n v="4"/>
    <n v="25"/>
    <n v="25"/>
    <n v="20"/>
    <n v="70"/>
    <n v="4.6666666666666696"/>
    <x v="1"/>
    <s v="Class-4"/>
    <x v="0"/>
  </r>
  <r>
    <n v="903"/>
    <n v="88.213333333333296"/>
    <d v="2004-09-26T00:00:00"/>
    <n v="9"/>
    <n v="793.91999999999962"/>
    <n v="0.66826265389877504"/>
    <n v="0.79069767441860495"/>
    <n v="0.81874145006839905"/>
    <n v="4"/>
    <n v="4"/>
    <n v="5"/>
    <n v="20"/>
    <n v="20"/>
    <n v="25"/>
    <n v="65"/>
    <n v="4.3333333333333304"/>
    <x v="1"/>
    <s v="Class-4"/>
    <x v="0"/>
  </r>
  <r>
    <n v="904"/>
    <n v="547.37684210526299"/>
    <d v="2004-12-31T00:00:00"/>
    <n v="19"/>
    <n v="10400.159999999996"/>
    <n v="0.94750341997269905"/>
    <n v="0.91501367989056104"/>
    <n v="0.98529411764705799"/>
    <n v="5"/>
    <n v="5"/>
    <n v="5"/>
    <n v="25"/>
    <n v="25"/>
    <n v="25"/>
    <n v="75"/>
    <n v="5"/>
    <x v="3"/>
    <s v="Class-5"/>
    <x v="0"/>
  </r>
  <r>
    <n v="905"/>
    <n v="21.788"/>
    <d v="2002-05-01T00:00:00"/>
    <n v="1"/>
    <n v="21.788"/>
    <n v="0.28385772913816698"/>
    <n v="0"/>
    <n v="0.153385772913817"/>
    <n v="2"/>
    <n v="1"/>
    <n v="1"/>
    <n v="10"/>
    <n v="5"/>
    <n v="5"/>
    <n v="20"/>
    <n v="1.3333333333333299"/>
    <x v="4"/>
    <s v="Class-1"/>
    <x v="2"/>
  </r>
  <r>
    <n v="906"/>
    <n v="189.33"/>
    <d v="2002-09-14T00:00:00"/>
    <n v="1"/>
    <n v="189.33"/>
    <n v="0.83755129958964103"/>
    <n v="0"/>
    <n v="0.37158002735978102"/>
    <n v="5"/>
    <n v="1"/>
    <n v="2"/>
    <n v="25"/>
    <n v="5"/>
    <n v="10"/>
    <n v="40"/>
    <n v="2.6666666666666701"/>
    <x v="2"/>
    <s v="Class-2"/>
    <x v="0"/>
  </r>
  <r>
    <n v="907"/>
    <n v="35.216857142857101"/>
    <d v="2004-12-22T00:00:00"/>
    <n v="7"/>
    <n v="246.51799999999972"/>
    <n v="0.39876880984951002"/>
    <n v="0.73204514363885098"/>
    <n v="0.95981532147742799"/>
    <n v="2"/>
    <n v="4"/>
    <n v="5"/>
    <n v="10"/>
    <n v="20"/>
    <n v="25"/>
    <n v="55"/>
    <n v="3.6666666666666701"/>
    <x v="0"/>
    <s v="Class-3"/>
    <x v="1"/>
  </r>
  <r>
    <n v="909"/>
    <n v="93.328000000000003"/>
    <d v="2003-11-07T00:00:00"/>
    <n v="3"/>
    <n v="279.98400000000004"/>
    <n v="0.68570451436389401"/>
    <n v="0.49743502051983601"/>
    <n v="0.58054035567715301"/>
    <n v="4"/>
    <n v="3"/>
    <n v="3"/>
    <n v="20"/>
    <n v="15"/>
    <n v="15"/>
    <n v="50"/>
    <n v="3.3333333333333299"/>
    <x v="0"/>
    <s v="Class-3"/>
    <x v="1"/>
  </r>
  <r>
    <n v="91"/>
    <n v="54.047499999999999"/>
    <d v="2004-07-30T00:00:00"/>
    <n v="4"/>
    <n v="216.19"/>
    <n v="0.51128590971270105"/>
    <n v="0.581395348837209"/>
    <n v="0.73426812585499202"/>
    <n v="3"/>
    <n v="3"/>
    <n v="4"/>
    <n v="15"/>
    <n v="15"/>
    <n v="20"/>
    <n v="50"/>
    <n v="3.3333333333333299"/>
    <x v="0"/>
    <s v="Class-3"/>
    <x v="0"/>
  </r>
  <r>
    <n v="911"/>
    <n v="4.415"/>
    <d v="2002-10-05T00:00:00"/>
    <n v="2"/>
    <n v="8.83"/>
    <n v="0.111149110807114"/>
    <n v="0.35294117647058798"/>
    <n v="0.40270177838577198"/>
    <n v="1"/>
    <n v="2"/>
    <n v="3"/>
    <n v="5"/>
    <n v="10"/>
    <n v="15"/>
    <n v="30"/>
    <n v="2"/>
    <x v="2"/>
    <s v="Class-2"/>
    <x v="0"/>
  </r>
  <r>
    <n v="912"/>
    <n v="106.824166666667"/>
    <d v="2004-07-09T00:00:00"/>
    <n v="12"/>
    <n v="1281.890000000004"/>
    <n v="0.71716826265391398"/>
    <n v="0.85020519835841302"/>
    <n v="0.71648426812585397"/>
    <n v="4"/>
    <n v="5"/>
    <n v="4"/>
    <n v="20"/>
    <n v="25"/>
    <n v="20"/>
    <n v="65"/>
    <n v="4.3333333333333304"/>
    <x v="1"/>
    <s v="Class-4"/>
    <x v="0"/>
  </r>
  <r>
    <n v="913"/>
    <n v="434.77170434782602"/>
    <d v="2004-11-10T00:00:00"/>
    <n v="23"/>
    <n v="9999.7491999999984"/>
    <n v="0.93262653898774395"/>
    <n v="0.93570451436388502"/>
    <n v="0.87756497948016399"/>
    <n v="5"/>
    <n v="5"/>
    <n v="5"/>
    <n v="25"/>
    <n v="25"/>
    <n v="25"/>
    <n v="75"/>
    <n v="5"/>
    <x v="3"/>
    <s v="Class-5"/>
    <x v="0"/>
  </r>
  <r>
    <n v="914"/>
    <n v="59.51"/>
    <d v="2004-06-09T00:00:00"/>
    <n v="10"/>
    <n v="595.1"/>
    <n v="0.54753761969902703"/>
    <n v="0.81549247606019204"/>
    <n v="0.69357045143638696"/>
    <n v="3"/>
    <n v="5"/>
    <n v="4"/>
    <n v="15"/>
    <n v="25"/>
    <n v="20"/>
    <n v="60"/>
    <n v="4"/>
    <x v="1"/>
    <s v="Class-4"/>
    <x v="0"/>
  </r>
  <r>
    <n v="915"/>
    <n v="27.7"/>
    <d v="2002-02-24T00:00:00"/>
    <n v="1"/>
    <n v="27.7"/>
    <n v="0.33259233926128101"/>
    <n v="0"/>
    <n v="5.8823529411764698E-2"/>
    <n v="2"/>
    <n v="1"/>
    <n v="1"/>
    <n v="10"/>
    <n v="5"/>
    <n v="5"/>
    <n v="20"/>
    <n v="1.3333333333333299"/>
    <x v="4"/>
    <s v="Class-1"/>
    <x v="0"/>
  </r>
  <r>
    <n v="916"/>
    <n v="-7.4733333333333301"/>
    <d v="2002-09-13T00:00:00"/>
    <n v="3"/>
    <n v="-22.419999999999991"/>
    <n v="3.9158686730505897E-2"/>
    <n v="0.49743502051983601"/>
    <n v="0.37072503419972602"/>
    <n v="1"/>
    <n v="3"/>
    <n v="2"/>
    <n v="5"/>
    <n v="15"/>
    <n v="10"/>
    <n v="30"/>
    <n v="2"/>
    <x v="2"/>
    <s v="Class-2"/>
    <x v="0"/>
  </r>
  <r>
    <n v="917"/>
    <n v="-53.421250000000001"/>
    <d v="2003-12-27T00:00:00"/>
    <n v="8"/>
    <n v="-427.37"/>
    <n v="2.1716826265389799E-2"/>
    <n v="0.76333789329685398"/>
    <n v="0.60071819425444495"/>
    <n v="1"/>
    <n v="4"/>
    <n v="4"/>
    <n v="5"/>
    <n v="20"/>
    <n v="20"/>
    <n v="45"/>
    <n v="3"/>
    <x v="0"/>
    <s v="Class-3"/>
    <x v="0"/>
  </r>
  <r>
    <n v="918"/>
    <n v="243.5652"/>
    <d v="2002-03-13T00:00:00"/>
    <n v="1"/>
    <n v="243.5652"/>
    <n v="0.87448700410401203"/>
    <n v="0"/>
    <n v="8.0540355677154604E-2"/>
    <n v="5"/>
    <n v="1"/>
    <n v="1"/>
    <n v="25"/>
    <n v="5"/>
    <n v="5"/>
    <n v="35"/>
    <n v="2.3333333333333299"/>
    <x v="2"/>
    <s v="Class-2"/>
    <x v="2"/>
  </r>
  <r>
    <n v="919"/>
    <n v="50.152307692307701"/>
    <d v="2004-07-19T00:00:00"/>
    <n v="13"/>
    <n v="651.98000000000013"/>
    <n v="0.49298905608752902"/>
    <n v="0.86234610123119004"/>
    <n v="0.72298221614226998"/>
    <n v="3"/>
    <n v="5"/>
    <n v="4"/>
    <n v="15"/>
    <n v="25"/>
    <n v="20"/>
    <n v="60"/>
    <n v="4"/>
    <x v="1"/>
    <s v="Class-4"/>
    <x v="0"/>
  </r>
  <r>
    <n v="92"/>
    <n v="80.679230769230799"/>
    <d v="2004-06-25T00:00:00"/>
    <n v="13"/>
    <n v="1048.8300000000004"/>
    <n v="0.64056087551299701"/>
    <n v="0.86234610123119004"/>
    <n v="0.70417236662106597"/>
    <n v="4"/>
    <n v="5"/>
    <n v="4"/>
    <n v="20"/>
    <n v="25"/>
    <n v="20"/>
    <n v="65"/>
    <n v="4.3333333333333304"/>
    <x v="1"/>
    <s v="Class-4"/>
    <x v="0"/>
  </r>
  <r>
    <n v="920"/>
    <n v="-3.43777777777778"/>
    <d v="2004-04-29T00:00:00"/>
    <n v="9"/>
    <n v="-30.940000000000019"/>
    <n v="4.2065663474691997E-2"/>
    <n v="0.79069767441860495"/>
    <n v="0.66997264021887704"/>
    <n v="1"/>
    <n v="4"/>
    <n v="4"/>
    <n v="5"/>
    <n v="20"/>
    <n v="20"/>
    <n v="45"/>
    <n v="3"/>
    <x v="0"/>
    <s v="Class-3"/>
    <x v="0"/>
  </r>
  <r>
    <n v="921"/>
    <n v="-210"/>
    <d v="2002-08-21T00:00:00"/>
    <n v="1"/>
    <n v="-210"/>
    <n v="7.3529411764705899E-3"/>
    <n v="0"/>
    <n v="0.331395348837209"/>
    <n v="1"/>
    <n v="1"/>
    <n v="2"/>
    <n v="5"/>
    <n v="5"/>
    <n v="10"/>
    <n v="20"/>
    <n v="1.3333333333333299"/>
    <x v="4"/>
    <s v="Class-1"/>
    <x v="0"/>
  </r>
  <r>
    <n v="922"/>
    <n v="175.52071428571401"/>
    <d v="2004-12-12T00:00:00"/>
    <n v="28"/>
    <n v="4914.5799999999927"/>
    <n v="0.82370041039675201"/>
    <n v="0.95041039671682603"/>
    <n v="0.93655950752393902"/>
    <n v="5"/>
    <n v="5"/>
    <n v="5"/>
    <n v="25"/>
    <n v="25"/>
    <n v="25"/>
    <n v="75"/>
    <n v="5"/>
    <x v="3"/>
    <s v="Class-5"/>
    <x v="0"/>
  </r>
  <r>
    <n v="923"/>
    <n v="57.69"/>
    <d v="2004-02-01T00:00:00"/>
    <n v="6"/>
    <n v="346.14"/>
    <n v="0.53402872777015997"/>
    <n v="0.68946648426812596"/>
    <n v="0.61730506155950604"/>
    <n v="3"/>
    <n v="4"/>
    <n v="4"/>
    <n v="15"/>
    <n v="20"/>
    <n v="20"/>
    <n v="55"/>
    <n v="3.6666666666666701"/>
    <x v="0"/>
    <s v="Class-3"/>
    <x v="0"/>
  </r>
  <r>
    <n v="924"/>
    <n v="1026.53966666667"/>
    <d v="2004-09-03T00:00:00"/>
    <n v="15"/>
    <n v="15398.09500000005"/>
    <n v="0.97452120383043295"/>
    <n v="0.88560191518467901"/>
    <n v="0.76932284541723595"/>
    <n v="5"/>
    <n v="5"/>
    <n v="4"/>
    <n v="25"/>
    <n v="25"/>
    <n v="20"/>
    <n v="70"/>
    <n v="4.6666666666666696"/>
    <x v="1"/>
    <s v="Class-4"/>
    <x v="0"/>
  </r>
  <r>
    <n v="925"/>
    <n v="61.25"/>
    <d v="2002-10-03T00:00:00"/>
    <n v="1"/>
    <n v="61.25"/>
    <n v="0.55608755129957599"/>
    <n v="0"/>
    <n v="0.40030779753761903"/>
    <n v="3"/>
    <n v="1"/>
    <n v="3"/>
    <n v="15"/>
    <n v="5"/>
    <n v="15"/>
    <n v="35"/>
    <n v="2.3333333333333299"/>
    <x v="2"/>
    <s v="Class-2"/>
    <x v="0"/>
  </r>
  <r>
    <n v="926"/>
    <n v="-3.6554545454545502"/>
    <d v="2004-03-29T00:00:00"/>
    <n v="11"/>
    <n v="-40.210000000000051"/>
    <n v="4.1894664842680999E-2"/>
    <n v="0.83413132694938497"/>
    <n v="0.651333789329684"/>
    <n v="1"/>
    <n v="5"/>
    <n v="4"/>
    <n v="5"/>
    <n v="25"/>
    <n v="20"/>
    <n v="50"/>
    <n v="3.3333333333333299"/>
    <x v="0"/>
    <s v="Class-3"/>
    <x v="0"/>
  </r>
  <r>
    <n v="927"/>
    <n v="181.49222222222201"/>
    <d v="2003-10-12T00:00:00"/>
    <n v="9"/>
    <n v="1633.429999999998"/>
    <n v="0.83002735978115805"/>
    <n v="0.79069767441860495"/>
    <n v="0.57062243502051901"/>
    <n v="5"/>
    <n v="4"/>
    <n v="3"/>
    <n v="25"/>
    <n v="20"/>
    <n v="15"/>
    <n v="60"/>
    <n v="4"/>
    <x v="1"/>
    <s v="Class-4"/>
    <x v="0"/>
  </r>
  <r>
    <n v="928"/>
    <n v="121.14"/>
    <d v="2004-07-22T00:00:00"/>
    <n v="9"/>
    <n v="1090.26"/>
    <n v="0.74931600547197696"/>
    <n v="0.79069767441860495"/>
    <n v="0.72674418604651103"/>
    <n v="4"/>
    <n v="4"/>
    <n v="4"/>
    <n v="20"/>
    <n v="20"/>
    <n v="20"/>
    <n v="60"/>
    <n v="4"/>
    <x v="1"/>
    <s v="Class-4"/>
    <x v="0"/>
  </r>
  <r>
    <n v="929"/>
    <n v="181.41725"/>
    <d v="2005-01-01T00:00:00"/>
    <n v="40"/>
    <n v="7256.69"/>
    <n v="0.82985636114914696"/>
    <n v="0.97195622435020501"/>
    <n v="0.98974008207934305"/>
    <n v="5"/>
    <n v="5"/>
    <n v="5"/>
    <n v="25"/>
    <n v="25"/>
    <n v="25"/>
    <n v="75"/>
    <n v="5"/>
    <x v="3"/>
    <s v="Class-5"/>
    <x v="0"/>
  </r>
  <r>
    <n v="93"/>
    <n v="870.03607142857095"/>
    <d v="2004-11-22T00:00:00"/>
    <n v="28"/>
    <n v="24361.009999999987"/>
    <n v="0.96631326949390695"/>
    <n v="0.95041039671682603"/>
    <n v="0.89808481532147699"/>
    <n v="5"/>
    <n v="5"/>
    <n v="5"/>
    <n v="25"/>
    <n v="25"/>
    <n v="25"/>
    <n v="75"/>
    <n v="5"/>
    <x v="3"/>
    <s v="Class-5"/>
    <x v="0"/>
  </r>
  <r>
    <n v="930"/>
    <n v="175.20695652173899"/>
    <d v="2004-05-10T00:00:00"/>
    <n v="23"/>
    <n v="4029.7599999999966"/>
    <n v="0.82352941176474104"/>
    <n v="0.93570451436388502"/>
    <n v="0.67664158686730402"/>
    <n v="5"/>
    <n v="5"/>
    <n v="4"/>
    <n v="25"/>
    <n v="25"/>
    <n v="20"/>
    <n v="70"/>
    <n v="4.6666666666666696"/>
    <x v="1"/>
    <s v="Class-4"/>
    <x v="0"/>
  </r>
  <r>
    <n v="931"/>
    <n v="70.693600000000004"/>
    <d v="2002-03-24T00:00:00"/>
    <n v="5"/>
    <n v="353.46800000000002"/>
    <n v="0.59917920656634105"/>
    <n v="0.64261285909712695"/>
    <n v="9.4733242134063006E-2"/>
    <n v="3"/>
    <n v="4"/>
    <n v="1"/>
    <n v="15"/>
    <n v="20"/>
    <n v="5"/>
    <n v="40"/>
    <n v="2.6666666666666701"/>
    <x v="2"/>
    <s v="Class-2"/>
    <x v="1"/>
  </r>
  <r>
    <n v="933"/>
    <n v="86.355862068965493"/>
    <d v="2004-12-30T00:00:00"/>
    <n v="29"/>
    <n v="2504.3199999999993"/>
    <n v="0.65988372093023695"/>
    <n v="0.95383036935704502"/>
    <n v="0.98084815321477403"/>
    <n v="4"/>
    <n v="5"/>
    <n v="5"/>
    <n v="20"/>
    <n v="25"/>
    <n v="25"/>
    <n v="70"/>
    <n v="4.6666666666666696"/>
    <x v="1"/>
    <s v="Class-4"/>
    <x v="0"/>
  </r>
  <r>
    <n v="934"/>
    <n v="-30.605"/>
    <d v="2002-09-20T00:00:00"/>
    <n v="2"/>
    <n v="-61.21"/>
    <n v="2.8385772913816599E-2"/>
    <n v="0.35294117647058798"/>
    <n v="0.38098495212038302"/>
    <n v="1"/>
    <n v="2"/>
    <n v="2"/>
    <n v="5"/>
    <n v="10"/>
    <n v="10"/>
    <n v="25"/>
    <n v="1.6666666666666701"/>
    <x v="4"/>
    <s v="Class-1"/>
    <x v="0"/>
  </r>
  <r>
    <n v="935"/>
    <n v="-58.825714285714298"/>
    <d v="2004-12-30T00:00:00"/>
    <n v="7"/>
    <n v="-411.78000000000009"/>
    <n v="2.0690834473324201E-2"/>
    <n v="0.73204514363885098"/>
    <n v="0.98084815321477403"/>
    <n v="1"/>
    <n v="4"/>
    <n v="5"/>
    <n v="5"/>
    <n v="20"/>
    <n v="25"/>
    <n v="50"/>
    <n v="3.3333333333333299"/>
    <x v="0"/>
    <s v="Class-3"/>
    <x v="0"/>
  </r>
  <r>
    <n v="936"/>
    <n v="7.1477777777777796"/>
    <d v="2004-02-22T00:00:00"/>
    <n v="18"/>
    <n v="128.66000000000003"/>
    <n v="0.143467852257184"/>
    <n v="0.90971272229822198"/>
    <n v="0.62859097127222896"/>
    <n v="1"/>
    <n v="5"/>
    <n v="4"/>
    <n v="5"/>
    <n v="25"/>
    <n v="20"/>
    <n v="50"/>
    <n v="3.3333333333333299"/>
    <x v="0"/>
    <s v="Class-3"/>
    <x v="0"/>
  </r>
  <r>
    <n v="937"/>
    <n v="144.4675"/>
    <d v="2004-03-20T00:00:00"/>
    <n v="4"/>
    <n v="577.87"/>
    <n v="0.78727770177841405"/>
    <n v="0.581395348837209"/>
    <n v="0.64551983584131201"/>
    <n v="4"/>
    <n v="3"/>
    <n v="4"/>
    <n v="20"/>
    <n v="15"/>
    <n v="20"/>
    <n v="55"/>
    <n v="3.6666666666666701"/>
    <x v="0"/>
    <s v="Class-3"/>
    <x v="0"/>
  </r>
  <r>
    <n v="938"/>
    <n v="798.40190500000006"/>
    <d v="2004-11-29T00:00:00"/>
    <n v="20"/>
    <n v="15968.038100000002"/>
    <n v="0.96306429548569805"/>
    <n v="0.91997264021887803"/>
    <n v="0.91330369357045105"/>
    <n v="5"/>
    <n v="5"/>
    <n v="5"/>
    <n v="25"/>
    <n v="25"/>
    <n v="25"/>
    <n v="75"/>
    <n v="5"/>
    <x v="3"/>
    <s v="Class-5"/>
    <x v="0"/>
  </r>
  <r>
    <n v="939"/>
    <n v="45.48"/>
    <d v="2004-04-10T00:00:00"/>
    <n v="8"/>
    <n v="363.84"/>
    <n v="0.46340629274963901"/>
    <n v="0.76333789329685398"/>
    <n v="0.65783173734610001"/>
    <n v="3"/>
    <n v="4"/>
    <n v="4"/>
    <n v="15"/>
    <n v="20"/>
    <n v="20"/>
    <n v="55"/>
    <n v="3.6666666666666701"/>
    <x v="0"/>
    <s v="Class-3"/>
    <x v="0"/>
  </r>
  <r>
    <n v="94"/>
    <n v="535.17999999999995"/>
    <d v="2004-07-19T00:00:00"/>
    <n v="3"/>
    <n v="1605.54"/>
    <n v="0.94613543091661101"/>
    <n v="0.49743502051983601"/>
    <n v="0.72298221614226998"/>
    <n v="5"/>
    <n v="3"/>
    <n v="4"/>
    <n v="25"/>
    <n v="15"/>
    <n v="20"/>
    <n v="60"/>
    <n v="4"/>
    <x v="1"/>
    <s v="Class-4"/>
    <x v="0"/>
  </r>
  <r>
    <n v="940"/>
    <n v="182.95307692307699"/>
    <d v="2004-08-02T00:00:00"/>
    <n v="13"/>
    <n v="2378.3900000000008"/>
    <n v="0.83139534883724597"/>
    <n v="0.86234610123119004"/>
    <n v="0.73649110807113505"/>
    <n v="5"/>
    <n v="5"/>
    <n v="4"/>
    <n v="25"/>
    <n v="25"/>
    <n v="20"/>
    <n v="70"/>
    <n v="4.6666666666666696"/>
    <x v="1"/>
    <s v="Class-4"/>
    <x v="0"/>
  </r>
  <r>
    <n v="941"/>
    <n v="381.46326315789503"/>
    <d v="2005-01-01T00:00:00"/>
    <n v="38"/>
    <n v="14495.60400000001"/>
    <n v="0.91997264021893199"/>
    <n v="0.96904924760601896"/>
    <n v="0.98974008207934305"/>
    <n v="5"/>
    <n v="5"/>
    <n v="5"/>
    <n v="25"/>
    <n v="25"/>
    <n v="25"/>
    <n v="75"/>
    <n v="5"/>
    <x v="3"/>
    <s v="Class-5"/>
    <x v="0"/>
  </r>
  <r>
    <n v="942"/>
    <n v="26.004444444444399"/>
    <d v="2004-02-08T00:00:00"/>
    <n v="9"/>
    <n v="234.03999999999959"/>
    <n v="0.31925444596442898"/>
    <n v="0.79069767441860495"/>
    <n v="0.62140902872776904"/>
    <n v="2"/>
    <n v="4"/>
    <n v="4"/>
    <n v="10"/>
    <n v="20"/>
    <n v="20"/>
    <n v="50"/>
    <n v="3.3333333333333299"/>
    <x v="0"/>
    <s v="Class-3"/>
    <x v="0"/>
  </r>
  <r>
    <n v="943"/>
    <n v="13.068"/>
    <d v="2002-12-26T00:00:00"/>
    <n v="1"/>
    <n v="13.068"/>
    <n v="0.19562243502052301"/>
    <n v="0"/>
    <n v="0.48597811217510201"/>
    <n v="1"/>
    <n v="1"/>
    <n v="3"/>
    <n v="5"/>
    <n v="5"/>
    <n v="15"/>
    <n v="25"/>
    <n v="1.6666666666666701"/>
    <x v="4"/>
    <s v="Class-1"/>
    <x v="2"/>
  </r>
  <r>
    <n v="944"/>
    <n v="66.956999999999994"/>
    <d v="2003-06-20T00:00:00"/>
    <n v="10"/>
    <n v="669.56999999999994"/>
    <n v="0.58447332421339704"/>
    <n v="0.81549247606019204"/>
    <n v="0.52804377564979399"/>
    <n v="3"/>
    <n v="5"/>
    <n v="3"/>
    <n v="15"/>
    <n v="25"/>
    <n v="15"/>
    <n v="55"/>
    <n v="3.6666666666666701"/>
    <x v="0"/>
    <s v="Class-3"/>
    <x v="0"/>
  </r>
  <r>
    <n v="945"/>
    <n v="260.89947368421099"/>
    <d v="2004-02-28T00:00:00"/>
    <n v="19"/>
    <n v="4957.0900000000092"/>
    <n v="0.88440492476064902"/>
    <n v="0.91501367989056104"/>
    <n v="0.63183994528043697"/>
    <n v="5"/>
    <n v="5"/>
    <n v="4"/>
    <n v="25"/>
    <n v="25"/>
    <n v="20"/>
    <n v="70"/>
    <n v="4.6666666666666696"/>
    <x v="1"/>
    <s v="Class-4"/>
    <x v="0"/>
  </r>
  <r>
    <n v="946"/>
    <n v="275.64"/>
    <d v="2004-01-26T00:00:00"/>
    <n v="5"/>
    <n v="1378.1999999999998"/>
    <n v="0.89107387140907701"/>
    <n v="0.64261285909712695"/>
    <n v="0.61508207934336401"/>
    <n v="5"/>
    <n v="4"/>
    <n v="4"/>
    <n v="25"/>
    <n v="20"/>
    <n v="20"/>
    <n v="65"/>
    <n v="4.3333333333333304"/>
    <x v="1"/>
    <s v="Class-4"/>
    <x v="0"/>
  </r>
  <r>
    <n v="947"/>
    <n v="63.768000000000001"/>
    <d v="2004-01-02T00:00:00"/>
    <n v="5"/>
    <n v="318.84000000000003"/>
    <n v="0.56822845417235501"/>
    <n v="0.64261285909712695"/>
    <n v="0.60396716826265295"/>
    <n v="3"/>
    <n v="4"/>
    <n v="4"/>
    <n v="15"/>
    <n v="20"/>
    <n v="20"/>
    <n v="55"/>
    <n v="3.6666666666666701"/>
    <x v="0"/>
    <s v="Class-3"/>
    <x v="0"/>
  </r>
  <r>
    <n v="948"/>
    <n v="254.22111111111099"/>
    <d v="2003-11-05T00:00:00"/>
    <n v="9"/>
    <n v="2287.9899999999989"/>
    <n v="0.881326949384451"/>
    <n v="0.79069767441860495"/>
    <n v="0.58002735978112097"/>
    <n v="5"/>
    <n v="4"/>
    <n v="3"/>
    <n v="25"/>
    <n v="20"/>
    <n v="15"/>
    <n v="60"/>
    <n v="4"/>
    <x v="1"/>
    <s v="Class-4"/>
    <x v="0"/>
  </r>
  <r>
    <n v="949"/>
    <n v="33.840000000000003"/>
    <d v="2002-08-26T00:00:00"/>
    <n v="1"/>
    <n v="33.840000000000003"/>
    <n v="0.38765389876879902"/>
    <n v="0"/>
    <n v="0.34387824897400798"/>
    <n v="2"/>
    <n v="1"/>
    <n v="2"/>
    <n v="10"/>
    <n v="5"/>
    <n v="10"/>
    <n v="25"/>
    <n v="1.6666666666666701"/>
    <x v="4"/>
    <s v="Class-1"/>
    <x v="0"/>
  </r>
  <r>
    <n v="95"/>
    <n v="159.75166666666701"/>
    <d v="2004-08-30T00:00:00"/>
    <n v="6"/>
    <n v="958.51000000000204"/>
    <n v="0.80660054719565399"/>
    <n v="0.68946648426812596"/>
    <n v="0.76521887824897294"/>
    <n v="5"/>
    <n v="4"/>
    <n v="4"/>
    <n v="25"/>
    <n v="20"/>
    <n v="20"/>
    <n v="65"/>
    <n v="4.3333333333333304"/>
    <x v="1"/>
    <s v="Class-4"/>
    <x v="0"/>
  </r>
  <r>
    <n v="950"/>
    <n v="21.087157894736801"/>
    <d v="2004-07-26T00:00:00"/>
    <n v="19"/>
    <n v="400.65599999999921"/>
    <n v="0.27684678522571998"/>
    <n v="0.91501367989056104"/>
    <n v="0.73033515731874099"/>
    <n v="2"/>
    <n v="5"/>
    <n v="4"/>
    <n v="10"/>
    <n v="25"/>
    <n v="20"/>
    <n v="55"/>
    <n v="3.6666666666666701"/>
    <x v="0"/>
    <s v="Class-3"/>
    <x v="1"/>
  </r>
  <r>
    <n v="952"/>
    <n v="556.99533333333295"/>
    <d v="2004-08-17T00:00:00"/>
    <n v="15"/>
    <n v="8354.9299999999948"/>
    <n v="0.94852941176476502"/>
    <n v="0.88560191518467901"/>
    <n v="0.75068399452804302"/>
    <n v="5"/>
    <n v="5"/>
    <n v="4"/>
    <n v="25"/>
    <n v="25"/>
    <n v="20"/>
    <n v="70"/>
    <n v="4.6666666666666696"/>
    <x v="1"/>
    <s v="Class-4"/>
    <x v="0"/>
  </r>
  <r>
    <n v="953"/>
    <n v="58.37"/>
    <d v="2003-11-29T00:00:00"/>
    <n v="2"/>
    <n v="116.74"/>
    <n v="0.53830369357043395"/>
    <n v="0.35294117647058798"/>
    <n v="0.58960328317373301"/>
    <n v="3"/>
    <n v="2"/>
    <n v="3"/>
    <n v="15"/>
    <n v="10"/>
    <n v="15"/>
    <n v="40"/>
    <n v="2.6666666666666701"/>
    <x v="2"/>
    <s v="Class-2"/>
    <x v="0"/>
  </r>
  <r>
    <n v="954"/>
    <n v="177.86666666666699"/>
    <d v="2004-03-28T00:00:00"/>
    <n v="3"/>
    <n v="533.60000000000093"/>
    <n v="0.82558139534887298"/>
    <n v="0.49743502051983601"/>
    <n v="0.65047879616963"/>
    <n v="5"/>
    <n v="3"/>
    <n v="4"/>
    <n v="25"/>
    <n v="15"/>
    <n v="20"/>
    <n v="60"/>
    <n v="4"/>
    <x v="1"/>
    <s v="Class-4"/>
    <x v="0"/>
  </r>
  <r>
    <n v="955"/>
    <n v="610.63874999999996"/>
    <d v="2004-08-28T00:00:00"/>
    <n v="8"/>
    <n v="4885.1099999999997"/>
    <n v="0.95160738714096205"/>
    <n v="0.76333789329685398"/>
    <n v="0.76265389876880896"/>
    <n v="5"/>
    <n v="4"/>
    <n v="4"/>
    <n v="25"/>
    <n v="20"/>
    <n v="20"/>
    <n v="65"/>
    <n v="4.3333333333333304"/>
    <x v="1"/>
    <s v="Class-4"/>
    <x v="0"/>
  </r>
  <r>
    <n v="956"/>
    <n v="492.738"/>
    <d v="2004-07-20T00:00:00"/>
    <n v="8"/>
    <n v="3941.904"/>
    <n v="0.94134746922030399"/>
    <n v="0.76333789329685398"/>
    <n v="0.72435020519835702"/>
    <n v="5"/>
    <n v="4"/>
    <n v="4"/>
    <n v="25"/>
    <n v="20"/>
    <n v="20"/>
    <n v="65"/>
    <n v="4.3333333333333304"/>
    <x v="1"/>
    <s v="Class-4"/>
    <x v="1"/>
  </r>
  <r>
    <n v="958"/>
    <n v="37.506250000000001"/>
    <d v="2004-04-16T00:00:00"/>
    <n v="32"/>
    <n v="1200.2"/>
    <n v="0.41022571819424097"/>
    <n v="0.960499316005472"/>
    <n v="0.66159370725034095"/>
    <n v="3"/>
    <n v="5"/>
    <n v="4"/>
    <n v="15"/>
    <n v="25"/>
    <n v="20"/>
    <n v="60"/>
    <n v="4"/>
    <x v="1"/>
    <s v="Class-4"/>
    <x v="0"/>
  </r>
  <r>
    <n v="959"/>
    <n v="95.129000000000005"/>
    <d v="2004-06-19T00:00:00"/>
    <n v="10"/>
    <n v="951.29000000000008"/>
    <n v="0.68997948016416799"/>
    <n v="0.81549247606019204"/>
    <n v="0.69938440492475995"/>
    <n v="4"/>
    <n v="5"/>
    <n v="4"/>
    <n v="20"/>
    <n v="25"/>
    <n v="20"/>
    <n v="65"/>
    <n v="4.3333333333333304"/>
    <x v="1"/>
    <s v="Class-4"/>
    <x v="0"/>
  </r>
  <r>
    <n v="96"/>
    <n v="52.023253472222201"/>
    <d v="2005-01-02T00:00:00"/>
    <n v="144"/>
    <n v="7491.3484999999973"/>
    <n v="0.50034199726399897"/>
    <n v="0.99555403556771604"/>
    <n v="0.99333105335157301"/>
    <n v="3"/>
    <n v="5"/>
    <n v="5"/>
    <n v="15"/>
    <n v="25"/>
    <n v="25"/>
    <n v="65"/>
    <n v="4.3333333333333304"/>
    <x v="1"/>
    <s v="Class-4"/>
    <x v="0"/>
  </r>
  <r>
    <n v="960"/>
    <n v="143.08000000000001"/>
    <d v="2002-10-19T00:00:00"/>
    <n v="1"/>
    <n v="143.08000000000001"/>
    <n v="0.78573871409031504"/>
    <n v="0"/>
    <n v="0.41792065663474598"/>
    <n v="4"/>
    <n v="1"/>
    <n v="3"/>
    <n v="20"/>
    <n v="5"/>
    <n v="15"/>
    <n v="40"/>
    <n v="2.6666666666666701"/>
    <x v="2"/>
    <s v="Class-2"/>
    <x v="0"/>
  </r>
  <r>
    <n v="961"/>
    <n v="-142.5"/>
    <d v="2002-02-17T00:00:00"/>
    <n v="1"/>
    <n v="-142.5"/>
    <n v="1.1114911080711399E-2"/>
    <n v="0"/>
    <n v="4.9076607387140897E-2"/>
    <n v="1"/>
    <n v="1"/>
    <n v="1"/>
    <n v="5"/>
    <n v="5"/>
    <n v="5"/>
    <n v="15"/>
    <n v="1"/>
    <x v="4"/>
    <s v="Class-1"/>
    <x v="2"/>
  </r>
  <r>
    <n v="962"/>
    <n v="930.49846153846102"/>
    <d v="2004-07-18T00:00:00"/>
    <n v="13"/>
    <n v="12096.479999999992"/>
    <n v="0.96990424076613702"/>
    <n v="0.86234610123119004"/>
    <n v="0.72229822161422597"/>
    <n v="5"/>
    <n v="5"/>
    <n v="4"/>
    <n v="25"/>
    <n v="25"/>
    <n v="20"/>
    <n v="70"/>
    <n v="4.6666666666666696"/>
    <x v="1"/>
    <s v="Class-4"/>
    <x v="0"/>
  </r>
  <r>
    <n v="963"/>
    <n v="27.633333333333301"/>
    <d v="2003-12-22T00:00:00"/>
    <n v="3"/>
    <n v="82.899999999999906"/>
    <n v="0.33207934336524902"/>
    <n v="0.49743502051983601"/>
    <n v="0.59900820793433596"/>
    <n v="2"/>
    <n v="3"/>
    <n v="3"/>
    <n v="10"/>
    <n v="15"/>
    <n v="15"/>
    <n v="40"/>
    <n v="2.6666666666666701"/>
    <x v="2"/>
    <s v="Class-2"/>
    <x v="0"/>
  </r>
  <r>
    <n v="964"/>
    <n v="133.50711999999999"/>
    <d v="2004-05-30T00:00:00"/>
    <n v="5"/>
    <n v="667.53559999999993"/>
    <n v="0.77171682626541505"/>
    <n v="0.64261285909712695"/>
    <n v="0.68826949384404801"/>
    <n v="4"/>
    <n v="4"/>
    <n v="4"/>
    <n v="20"/>
    <n v="20"/>
    <n v="20"/>
    <n v="60"/>
    <n v="4"/>
    <x v="1"/>
    <s v="Class-4"/>
    <x v="1"/>
  </r>
  <r>
    <n v="966"/>
    <n v="136.26001764705899"/>
    <d v="2004-08-10T00:00:00"/>
    <n v="17"/>
    <n v="2316.420300000003"/>
    <n v="0.775307797537645"/>
    <n v="0.90235978112175097"/>
    <n v="0.74469904240766005"/>
    <n v="4"/>
    <n v="5"/>
    <n v="4"/>
    <n v="20"/>
    <n v="25"/>
    <n v="20"/>
    <n v="65"/>
    <n v="4.3333333333333304"/>
    <x v="1"/>
    <s v="Class-4"/>
    <x v="0"/>
  </r>
  <r>
    <n v="967"/>
    <n v="29.449000000000002"/>
    <d v="2004-04-07T00:00:00"/>
    <n v="10"/>
    <n v="294.49"/>
    <n v="0.34917920656634099"/>
    <n v="0.81549247606019204"/>
    <n v="0.65629274965800199"/>
    <n v="2"/>
    <n v="5"/>
    <n v="4"/>
    <n v="10"/>
    <n v="25"/>
    <n v="20"/>
    <n v="55"/>
    <n v="3.6666666666666701"/>
    <x v="0"/>
    <s v="Class-3"/>
    <x v="0"/>
  </r>
  <r>
    <n v="968"/>
    <n v="40.659999999999997"/>
    <d v="2002-07-14T00:00:00"/>
    <n v="1"/>
    <n v="40.659999999999997"/>
    <n v="0.433481532147727"/>
    <n v="0"/>
    <n v="0.25991792065663499"/>
    <n v="3"/>
    <n v="1"/>
    <n v="2"/>
    <n v="15"/>
    <n v="5"/>
    <n v="10"/>
    <n v="30"/>
    <n v="2"/>
    <x v="2"/>
    <s v="Class-2"/>
    <x v="2"/>
  </r>
  <r>
    <n v="969"/>
    <n v="160.620833333333"/>
    <d v="2004-06-01T00:00:00"/>
    <n v="12"/>
    <n v="1927.449999999996"/>
    <n v="0.80831053351576398"/>
    <n v="0.85020519835841302"/>
    <n v="0.69015047879616898"/>
    <n v="5"/>
    <n v="5"/>
    <n v="4"/>
    <n v="25"/>
    <n v="25"/>
    <n v="20"/>
    <n v="70"/>
    <n v="4.6666666666666696"/>
    <x v="1"/>
    <s v="Class-4"/>
    <x v="0"/>
  </r>
  <r>
    <n v="97"/>
    <n v="5.58"/>
    <d v="2004-10-20T00:00:00"/>
    <n v="5"/>
    <n v="27.9"/>
    <n v="0.12431600547195699"/>
    <n v="0.64261285909712695"/>
    <n v="0.84900820793433596"/>
    <n v="1"/>
    <n v="4"/>
    <n v="5"/>
    <n v="5"/>
    <n v="20"/>
    <n v="25"/>
    <n v="50"/>
    <n v="3.3333333333333299"/>
    <x v="0"/>
    <s v="Class-3"/>
    <x v="0"/>
  </r>
  <r>
    <n v="970"/>
    <n v="132.714545454545"/>
    <d v="2004-06-19T00:00:00"/>
    <n v="11"/>
    <n v="1459.8599999999951"/>
    <n v="0.77000683994530505"/>
    <n v="0.83413132694938497"/>
    <n v="0.69938440492475995"/>
    <n v="4"/>
    <n v="5"/>
    <n v="4"/>
    <n v="20"/>
    <n v="25"/>
    <n v="20"/>
    <n v="65"/>
    <n v="4.3333333333333304"/>
    <x v="1"/>
    <s v="Class-4"/>
    <x v="0"/>
  </r>
  <r>
    <n v="971"/>
    <n v="-152.93219999999999"/>
    <d v="2002-07-21T00:00:00"/>
    <n v="2"/>
    <n v="-305.86439999999999"/>
    <n v="1.0772913816689499E-2"/>
    <n v="0.35294117647058798"/>
    <n v="0.27205882352941202"/>
    <n v="1"/>
    <n v="2"/>
    <n v="2"/>
    <n v="5"/>
    <n v="10"/>
    <n v="10"/>
    <n v="25"/>
    <n v="1.6666666666666701"/>
    <x v="4"/>
    <s v="Class-1"/>
    <x v="1"/>
  </r>
  <r>
    <n v="973"/>
    <n v="49.145000000000003"/>
    <d v="2003-12-22T00:00:00"/>
    <n v="4"/>
    <n v="196.58"/>
    <n v="0.48768809849519001"/>
    <n v="0.581395348837209"/>
    <n v="0.59900820793433596"/>
    <n v="3"/>
    <n v="3"/>
    <n v="3"/>
    <n v="15"/>
    <n v="15"/>
    <n v="15"/>
    <n v="45"/>
    <n v="3"/>
    <x v="0"/>
    <s v="Class-3"/>
    <x v="0"/>
  </r>
  <r>
    <n v="974"/>
    <n v="200.65307692307701"/>
    <d v="2004-11-21T00:00:00"/>
    <n v="13"/>
    <n v="2608.4900000000011"/>
    <n v="0.847640218878289"/>
    <n v="0.86234610123119004"/>
    <n v="0.89534883720930203"/>
    <n v="5"/>
    <n v="5"/>
    <n v="5"/>
    <n v="25"/>
    <n v="25"/>
    <n v="25"/>
    <n v="75"/>
    <n v="5"/>
    <x v="3"/>
    <s v="Class-5"/>
    <x v="0"/>
  </r>
  <r>
    <n v="975"/>
    <n v="854.66727272727303"/>
    <d v="2004-10-25T00:00:00"/>
    <n v="11"/>
    <n v="9401.3400000000038"/>
    <n v="0.96545827633385195"/>
    <n v="0.83413132694938497"/>
    <n v="0.85584815321477403"/>
    <n v="5"/>
    <n v="5"/>
    <n v="5"/>
    <n v="25"/>
    <n v="25"/>
    <n v="25"/>
    <n v="75"/>
    <n v="5"/>
    <x v="3"/>
    <s v="Class-5"/>
    <x v="0"/>
  </r>
  <r>
    <n v="976"/>
    <n v="147.970588235294"/>
    <d v="2004-08-25T00:00:00"/>
    <n v="17"/>
    <n v="2515.4999999999982"/>
    <n v="0.79377564979483095"/>
    <n v="0.90235978112175097"/>
    <n v="0.75923392612858998"/>
    <n v="4"/>
    <n v="5"/>
    <n v="4"/>
    <n v="20"/>
    <n v="25"/>
    <n v="20"/>
    <n v="65"/>
    <n v="4.3333333333333304"/>
    <x v="1"/>
    <s v="Class-4"/>
    <x v="0"/>
  </r>
  <r>
    <n v="977"/>
    <n v="87.411176470588202"/>
    <d v="2004-06-13T00:00:00"/>
    <n v="17"/>
    <n v="1485.9899999999993"/>
    <n v="0.66501367989056603"/>
    <n v="0.90235978112175097"/>
    <n v="0.69596443228454097"/>
    <n v="4"/>
    <n v="5"/>
    <n v="4"/>
    <n v="20"/>
    <n v="25"/>
    <n v="20"/>
    <n v="65"/>
    <n v="4.3333333333333304"/>
    <x v="1"/>
    <s v="Class-4"/>
    <x v="0"/>
  </r>
  <r>
    <n v="978"/>
    <n v="51.85"/>
    <d v="2002-05-04T00:00:00"/>
    <n v="1"/>
    <n v="51.85"/>
    <n v="0.499316005471933"/>
    <n v="0"/>
    <n v="0.156634746922025"/>
    <n v="3"/>
    <n v="1"/>
    <n v="1"/>
    <n v="15"/>
    <n v="5"/>
    <n v="5"/>
    <n v="25"/>
    <n v="1.6666666666666701"/>
    <x v="4"/>
    <s v="Class-1"/>
    <x v="0"/>
  </r>
  <r>
    <n v="979"/>
    <n v="159.91249999999999"/>
    <d v="2004-03-21T00:00:00"/>
    <n v="4"/>
    <n v="639.65"/>
    <n v="0.80711354309168704"/>
    <n v="0.581395348837209"/>
    <n v="0.64603283173734505"/>
    <n v="5"/>
    <n v="3"/>
    <n v="4"/>
    <n v="25"/>
    <n v="15"/>
    <n v="20"/>
    <n v="60"/>
    <n v="4"/>
    <x v="1"/>
    <s v="Class-4"/>
    <x v="0"/>
  </r>
  <r>
    <n v="98"/>
    <n v="15.6171428571429"/>
    <d v="2004-09-26T00:00:00"/>
    <n v="7"/>
    <n v="109.32000000000031"/>
    <n v="0.22537619699042799"/>
    <n v="0.73204514363885098"/>
    <n v="0.81874145006839905"/>
    <n v="2"/>
    <n v="4"/>
    <n v="5"/>
    <n v="10"/>
    <n v="20"/>
    <n v="25"/>
    <n v="55"/>
    <n v="3.6666666666666701"/>
    <x v="0"/>
    <s v="Class-3"/>
    <x v="0"/>
  </r>
  <r>
    <n v="980"/>
    <n v="8.9823333333333295"/>
    <d v="2004-10-28T00:00:00"/>
    <n v="27"/>
    <n v="242.52299999999991"/>
    <n v="0.15834473324213599"/>
    <n v="0.94784541723666205"/>
    <n v="0.85978112175102595"/>
    <n v="1"/>
    <n v="5"/>
    <n v="5"/>
    <n v="5"/>
    <n v="25"/>
    <n v="25"/>
    <n v="55"/>
    <n v="3.6666666666666701"/>
    <x v="0"/>
    <s v="Class-3"/>
    <x v="0"/>
  </r>
  <r>
    <n v="981"/>
    <n v="113.273333333333"/>
    <d v="2004-01-23T00:00:00"/>
    <n v="3"/>
    <n v="339.81999999999903"/>
    <n v="0.73255813953490101"/>
    <n v="0.49743502051983601"/>
    <n v="0.61337209302325502"/>
    <n v="4"/>
    <n v="3"/>
    <n v="4"/>
    <n v="20"/>
    <n v="15"/>
    <n v="20"/>
    <n v="55"/>
    <n v="3.6666666666666701"/>
    <x v="0"/>
    <s v="Class-3"/>
    <x v="0"/>
  </r>
  <r>
    <n v="982"/>
    <n v="11.95125"/>
    <d v="2004-01-20T00:00:00"/>
    <n v="8"/>
    <n v="95.61"/>
    <n v="0.18673050615595399"/>
    <n v="0.76333789329685398"/>
    <n v="0.61251709986320002"/>
    <n v="1"/>
    <n v="4"/>
    <n v="4"/>
    <n v="5"/>
    <n v="20"/>
    <n v="20"/>
    <n v="45"/>
    <n v="3"/>
    <x v="0"/>
    <s v="Class-3"/>
    <x v="0"/>
  </r>
  <r>
    <n v="983"/>
    <n v="323.98829999999998"/>
    <d v="2004-11-15T00:00:00"/>
    <n v="8"/>
    <n v="2591.9063999999998"/>
    <n v="0.90714774281810895"/>
    <n v="0.76333789329685398"/>
    <n v="0.88628590971272203"/>
    <n v="5"/>
    <n v="4"/>
    <n v="5"/>
    <n v="25"/>
    <n v="20"/>
    <n v="25"/>
    <n v="70"/>
    <n v="4.6666666666666696"/>
    <x v="1"/>
    <s v="Class-4"/>
    <x v="0"/>
  </r>
  <r>
    <n v="984"/>
    <n v="420.51321666666701"/>
    <d v="2004-11-16T00:00:00"/>
    <n v="24"/>
    <n v="10092.317200000009"/>
    <n v="0.92937756497953505"/>
    <n v="0.93878248974008205"/>
    <n v="0.88765389876880896"/>
    <n v="5"/>
    <n v="5"/>
    <n v="5"/>
    <n v="25"/>
    <n v="25"/>
    <n v="25"/>
    <n v="75"/>
    <n v="5"/>
    <x v="3"/>
    <s v="Class-5"/>
    <x v="1"/>
  </r>
  <r>
    <n v="986"/>
    <n v="9.33"/>
    <d v="2002-01-25T00:00:00"/>
    <n v="1"/>
    <n v="9.33"/>
    <n v="0.16210670314637701"/>
    <n v="0"/>
    <n v="1.9664842681258499E-2"/>
    <n v="1"/>
    <n v="1"/>
    <n v="1"/>
    <n v="5"/>
    <n v="5"/>
    <n v="5"/>
    <n v="15"/>
    <n v="1"/>
    <x v="4"/>
    <s v="Class-1"/>
    <x v="0"/>
  </r>
  <r>
    <n v="987"/>
    <n v="74.595333333333301"/>
    <d v="2004-05-06T00:00:00"/>
    <n v="15"/>
    <n v="1118.9299999999996"/>
    <n v="0.61645006839945005"/>
    <n v="0.88560191518467901"/>
    <n v="0.67373461012311797"/>
    <n v="4"/>
    <n v="5"/>
    <n v="4"/>
    <n v="20"/>
    <n v="25"/>
    <n v="20"/>
    <n v="65"/>
    <n v="4.3333333333333304"/>
    <x v="1"/>
    <s v="Class-4"/>
    <x v="0"/>
  </r>
  <r>
    <n v="988"/>
    <n v="56.667999999999999"/>
    <d v="2002-05-19T00:00:00"/>
    <n v="1"/>
    <n v="56.667999999999999"/>
    <n v="0.52787277701776503"/>
    <n v="0"/>
    <n v="0.17390560875513"/>
    <n v="3"/>
    <n v="1"/>
    <n v="1"/>
    <n v="15"/>
    <n v="5"/>
    <n v="5"/>
    <n v="25"/>
    <n v="1.6666666666666701"/>
    <x v="4"/>
    <s v="Class-1"/>
    <x v="2"/>
  </r>
  <r>
    <n v="989"/>
    <n v="158.64125000000001"/>
    <d v="2004-11-03T00:00:00"/>
    <n v="8"/>
    <n v="1269.1300000000001"/>
    <n v="0.80557455540358802"/>
    <n v="0.76333789329685398"/>
    <n v="0.86833105335157301"/>
    <n v="5"/>
    <n v="4"/>
    <n v="5"/>
    <n v="25"/>
    <n v="20"/>
    <n v="25"/>
    <n v="70"/>
    <n v="4.6666666666666696"/>
    <x v="1"/>
    <s v="Class-4"/>
    <x v="0"/>
  </r>
  <r>
    <n v="99"/>
    <n v="-7.0971428571428499"/>
    <d v="2004-06-08T00:00:00"/>
    <n v="7"/>
    <n v="-49.67999999999995"/>
    <n v="3.9500683994527802E-2"/>
    <n v="0.73204514363885098"/>
    <n v="0.693228454172366"/>
    <n v="1"/>
    <n v="4"/>
    <n v="4"/>
    <n v="5"/>
    <n v="20"/>
    <n v="20"/>
    <n v="45"/>
    <n v="3"/>
    <x v="0"/>
    <s v="Class-3"/>
    <x v="0"/>
  </r>
  <r>
    <n v="990"/>
    <n v="85.201428571428593"/>
    <d v="2004-08-28T00:00:00"/>
    <n v="14"/>
    <n v="1192.8200000000004"/>
    <n v="0.65646374829001697"/>
    <n v="0.87534199726402195"/>
    <n v="0.76265389876880896"/>
    <n v="4"/>
    <n v="5"/>
    <n v="4"/>
    <n v="20"/>
    <n v="25"/>
    <n v="20"/>
    <n v="65"/>
    <n v="4.3333333333333304"/>
    <x v="1"/>
    <s v="Class-4"/>
    <x v="0"/>
  </r>
  <r>
    <n v="991"/>
    <n v="51.1"/>
    <d v="2002-09-09T00:00:00"/>
    <n v="1"/>
    <n v="51.1"/>
    <n v="0.496409028727747"/>
    <n v="0"/>
    <n v="0.364740082079343"/>
    <n v="3"/>
    <n v="1"/>
    <n v="2"/>
    <n v="15"/>
    <n v="5"/>
    <n v="10"/>
    <n v="30"/>
    <n v="2"/>
    <x v="2"/>
    <s v="Class-2"/>
    <x v="0"/>
  </r>
  <r>
    <n v="992"/>
    <n v="77.22"/>
    <d v="2002-05-29T00:00:00"/>
    <n v="1"/>
    <n v="77.22"/>
    <n v="0.62653898768809702"/>
    <n v="0"/>
    <n v="0.18724350205198401"/>
    <n v="4"/>
    <n v="1"/>
    <n v="1"/>
    <n v="20"/>
    <n v="5"/>
    <n v="5"/>
    <n v="30"/>
    <n v="2"/>
    <x v="2"/>
    <s v="Class-2"/>
    <x v="0"/>
  </r>
  <r>
    <n v="993"/>
    <n v="18.340599999999998"/>
    <d v="2004-06-05T00:00:00"/>
    <n v="4"/>
    <n v="73.362399999999994"/>
    <n v="0.25256497948016798"/>
    <n v="0.581395348837209"/>
    <n v="0.69168946648426699"/>
    <n v="2"/>
    <n v="3"/>
    <n v="4"/>
    <n v="10"/>
    <n v="15"/>
    <n v="20"/>
    <n v="45"/>
    <n v="3"/>
    <x v="0"/>
    <s v="Class-3"/>
    <x v="2"/>
  </r>
  <r>
    <n v="994"/>
    <n v="29.3"/>
    <d v="2003-06-21T00:00:00"/>
    <n v="4"/>
    <n v="117.2"/>
    <n v="0.34764021887824298"/>
    <n v="0.581395348837209"/>
    <n v="0.52855677154582703"/>
    <n v="2"/>
    <n v="3"/>
    <n v="3"/>
    <n v="10"/>
    <n v="15"/>
    <n v="15"/>
    <n v="40"/>
    <n v="2.6666666666666701"/>
    <x v="2"/>
    <s v="Class-2"/>
    <x v="0"/>
  </r>
  <r>
    <n v="995"/>
    <n v="87.386399999999995"/>
    <d v="2004-09-14T00:00:00"/>
    <n v="5"/>
    <n v="436.93199999999996"/>
    <n v="0.66484268125855495"/>
    <n v="0.64261285909712695"/>
    <n v="0.78317373461012196"/>
    <n v="4"/>
    <n v="4"/>
    <n v="4"/>
    <n v="20"/>
    <n v="20"/>
    <n v="20"/>
    <n v="60"/>
    <n v="4"/>
    <x v="1"/>
    <s v="Class-4"/>
    <x v="1"/>
  </r>
  <r>
    <n v="997"/>
    <n v="13.845555555555601"/>
    <d v="2004-05-05T00:00:00"/>
    <n v="9"/>
    <n v="124.61000000000041"/>
    <n v="0.20383036935704801"/>
    <n v="0.79069767441860495"/>
    <n v="0.67305061559507395"/>
    <n v="2"/>
    <n v="4"/>
    <n v="4"/>
    <n v="10"/>
    <n v="20"/>
    <n v="20"/>
    <n v="50"/>
    <n v="3.3333333333333299"/>
    <x v="0"/>
    <s v="Class-3"/>
    <x v="0"/>
  </r>
  <r>
    <n v="998"/>
    <n v="207.9"/>
    <d v="2004-08-15T00:00:00"/>
    <n v="2"/>
    <n v="415.8"/>
    <n v="0.85225718194258504"/>
    <n v="0.35294117647058798"/>
    <n v="0.74794801641586806"/>
    <n v="5"/>
    <n v="2"/>
    <n v="4"/>
    <n v="25"/>
    <n v="10"/>
    <n v="20"/>
    <n v="55"/>
    <n v="3.6666666666666701"/>
    <x v="0"/>
    <s v="Class-3"/>
    <x v="0"/>
  </r>
  <r>
    <n v="999"/>
    <n v="58.937333333333299"/>
    <d v="2004-11-16T00:00:00"/>
    <n v="15"/>
    <n v="884.05999999999949"/>
    <n v="0.54343365253076303"/>
    <n v="0.88560191518467901"/>
    <n v="0.88765389876880896"/>
    <n v="3"/>
    <n v="5"/>
    <n v="5"/>
    <n v="15"/>
    <n v="25"/>
    <n v="25"/>
    <n v="65"/>
    <n v="4.3333333333333304"/>
    <x v="1"/>
    <s v="Class-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3:G18" firstHeaderRow="1" firstDataRow="2" firstDataCol="1"/>
  <pivotFields count="19">
    <pivotField subtotalTop="0" showAll="0"/>
    <pivotField subtotalTop="0" showAll="0"/>
    <pivotField numFmtId="14"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howAll="0">
      <items count="6">
        <item x="4"/>
        <item x="2"/>
        <item x="0"/>
        <item x="1"/>
        <item x="3"/>
        <item t="default"/>
      </items>
    </pivotField>
    <pivotField subtotalTop="0" showAll="0"/>
    <pivotField axis="axisRow" subtotalTop="0" showAll="0">
      <items count="4">
        <item x="0"/>
        <item x="2"/>
        <item x="1"/>
        <item t="default"/>
      </items>
    </pivotField>
  </pivotFields>
  <rowFields count="1">
    <field x="18"/>
  </rowFields>
  <rowItems count="4">
    <i>
      <x/>
    </i>
    <i>
      <x v="1"/>
    </i>
    <i>
      <x v="2"/>
    </i>
    <i t="grand">
      <x/>
    </i>
  </rowItems>
  <colFields count="1">
    <field x="1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Total Earnings" fld="4" baseField="0" baseItem="0" numFmtId="44"/>
  </dataFields>
  <formats count="10">
    <format dxfId="14">
      <pivotArea collapsedLevelsAreSubtotals="1" fieldPosition="0">
        <references count="1">
          <reference field="18" count="0"/>
        </references>
      </pivotArea>
    </format>
    <format dxfId="13">
      <pivotArea collapsedLevelsAreSubtotals="1" fieldPosition="0">
        <references count="1">
          <reference field="18" count="0"/>
        </references>
      </pivotArea>
    </format>
    <format dxfId="12">
      <pivotArea collapsedLevelsAreSubtotals="1" fieldPosition="0">
        <references count="1">
          <reference field="18" count="0"/>
        </references>
      </pivotArea>
    </format>
    <format dxfId="11">
      <pivotArea collapsedLevelsAreSubtotals="1" fieldPosition="0">
        <references count="1">
          <reference field="18" count="0"/>
        </references>
      </pivotArea>
    </format>
    <format dxfId="10">
      <pivotArea collapsedLevelsAreSubtotals="1" fieldPosition="0">
        <references count="1">
          <reference field="18" count="0"/>
        </references>
      </pivotArea>
    </format>
    <format dxfId="9">
      <pivotArea collapsedLevelsAreSubtotals="1" fieldPosition="0">
        <references count="1">
          <reference field="18" count="0"/>
        </references>
      </pivotArea>
    </format>
    <format dxfId="8">
      <pivotArea collapsedLevelsAreSubtotals="1" fieldPosition="0">
        <references count="1">
          <reference field="18" count="0"/>
        </references>
      </pivotArea>
    </format>
    <format dxfId="7">
      <pivotArea collapsedLevelsAreSubtotals="1" fieldPosition="0">
        <references count="1">
          <reference field="18" count="0"/>
        </references>
      </pivotArea>
    </format>
    <format dxfId="6">
      <pivotArea collapsedLevelsAreSubtotals="1" fieldPosition="0">
        <references count="2">
          <reference field="16" count="1" selected="0">
            <x v="0"/>
          </reference>
          <reference field="18" count="1">
            <x v="1"/>
          </reference>
        </references>
      </pivotArea>
    </format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8" firstHeaderRow="1" firstDataRow="2" firstDataCol="1"/>
  <pivotFields count="19">
    <pivotField dataField="1" subtotalTop="0" showAll="0"/>
    <pivotField subtotalTop="0" showAll="0"/>
    <pivotField numFmtId="14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howAll="0">
      <items count="6">
        <item x="4"/>
        <item x="2"/>
        <item x="0"/>
        <item x="1"/>
        <item x="3"/>
        <item t="default"/>
      </items>
    </pivotField>
    <pivotField subtotalTop="0" showAll="0"/>
    <pivotField axis="axisRow" subtotalTop="0" showAll="0">
      <items count="4">
        <item x="0"/>
        <item x="2"/>
        <item x="1"/>
        <item t="default"/>
      </items>
    </pivotField>
  </pivotFields>
  <rowFields count="1">
    <field x="18"/>
  </rowFields>
  <rowItems count="4">
    <i>
      <x/>
    </i>
    <i>
      <x v="1"/>
    </i>
    <i>
      <x v="2"/>
    </i>
    <i t="grand">
      <x/>
    </i>
  </rowItems>
  <colFields count="1">
    <field x="1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ustomerID" fld="0" subtotal="count" baseField="18" baseItem="1"/>
  </dataFields>
  <formats count="15">
    <format dxfId="29">
      <pivotArea collapsedLevelsAreSubtotals="1" fieldPosition="0">
        <references count="1">
          <reference field="18" count="0"/>
        </references>
      </pivotArea>
    </format>
    <format dxfId="28">
      <pivotArea collapsedLevelsAreSubtotals="1" fieldPosition="0">
        <references count="1">
          <reference field="18" count="0"/>
        </references>
      </pivotArea>
    </format>
    <format dxfId="27">
      <pivotArea collapsedLevelsAreSubtotals="1" fieldPosition="0">
        <references count="1">
          <reference field="18" count="0"/>
        </references>
      </pivotArea>
    </format>
    <format dxfId="26">
      <pivotArea collapsedLevelsAreSubtotals="1" fieldPosition="0">
        <references count="1">
          <reference field="18" count="0"/>
        </references>
      </pivotArea>
    </format>
    <format dxfId="25">
      <pivotArea collapsedLevelsAreSubtotals="1" fieldPosition="0">
        <references count="1">
          <reference field="18" count="0"/>
        </references>
      </pivotArea>
    </format>
    <format dxfId="24">
      <pivotArea collapsedLevelsAreSubtotals="1" fieldPosition="0">
        <references count="1">
          <reference field="18" count="0"/>
        </references>
      </pivotArea>
    </format>
    <format dxfId="23">
      <pivotArea collapsedLevelsAreSubtotals="1" fieldPosition="0">
        <references count="1">
          <reference field="18" count="0"/>
        </references>
      </pivotArea>
    </format>
    <format dxfId="22">
      <pivotArea collapsedLevelsAreSubtotals="1" fieldPosition="0">
        <references count="1">
          <reference field="18" count="0"/>
        </references>
      </pivotArea>
    </format>
    <format dxfId="21">
      <pivotArea collapsedLevelsAreSubtotals="1" fieldPosition="0">
        <references count="2">
          <reference field="16" count="1" selected="0">
            <x v="0"/>
          </reference>
          <reference field="18" count="1">
            <x v="1"/>
          </reference>
        </references>
      </pivotArea>
    </format>
    <format dxfId="20">
      <pivotArea outline="0" collapsedLevelsAreSubtotals="1" fieldPosition="0"/>
    </format>
    <format dxfId="19">
      <pivotArea outline="0" collapsedLevelsAreSubtotals="1" fieldPosition="0"/>
    </format>
    <format dxfId="18">
      <pivotArea outline="0" collapsedLevelsAreSubtotals="1" fieldPosition="0"/>
    </format>
    <format dxfId="17">
      <pivotArea outline="0" collapsedLevelsAreSubtotals="1" fieldPosition="0"/>
    </format>
    <format dxfId="16">
      <pivotArea outline="0" collapsedLevelsAreSubtotals="1" fieldPosition="0"/>
    </format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G15" firstHeaderRow="1" firstDataRow="2" firstDataCol="1"/>
  <pivotFields count="19">
    <pivotField subtotalTop="0" showAll="0"/>
    <pivotField subtotalTop="0" showAll="0"/>
    <pivotField numFmtId="14"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6">
        <item x="4"/>
        <item x="2"/>
        <item x="0"/>
        <item x="1"/>
        <item x="3"/>
        <item t="default"/>
      </items>
    </pivotField>
    <pivotField subtotalTop="0" showAll="0"/>
    <pivotField axis="axisRow" subtotalTop="0" showAll="0">
      <items count="4">
        <item x="0"/>
        <item x="2"/>
        <item x="1"/>
        <item t="default"/>
      </items>
    </pivotField>
  </pivotFields>
  <rowFields count="1">
    <field x="18"/>
  </rowFields>
  <rowItems count="4">
    <i>
      <x/>
    </i>
    <i>
      <x v="1"/>
    </i>
    <i>
      <x v="2"/>
    </i>
    <i t="grand">
      <x/>
    </i>
  </rowItems>
  <colFields count="1">
    <field x="1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Total-Earnings" fld="4" baseField="0" baseItem="0" numFmtId="170"/>
  </dataFields>
  <formats count="5"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8" firstHeaderRow="1" firstDataRow="2" firstDataCol="1"/>
  <pivotFields count="19">
    <pivotField dataField="1" subtotalTop="0" showAll="0"/>
    <pivotField subtotalTop="0" showAll="0"/>
    <pivotField numFmtId="14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6">
        <item x="4"/>
        <item x="2"/>
        <item x="0"/>
        <item x="1"/>
        <item x="3"/>
        <item t="default"/>
      </items>
    </pivotField>
    <pivotField subtotalTop="0" showAll="0"/>
    <pivotField axis="axisRow" subtotalTop="0" showAll="0">
      <items count="4">
        <item x="0"/>
        <item x="2"/>
        <item x="1"/>
        <item t="default"/>
      </items>
    </pivotField>
  </pivotFields>
  <rowFields count="1">
    <field x="18"/>
  </rowFields>
  <rowItems count="4">
    <i>
      <x/>
    </i>
    <i>
      <x v="1"/>
    </i>
    <i>
      <x v="2"/>
    </i>
    <i t="grand">
      <x/>
    </i>
  </rowItems>
  <colFields count="1">
    <field x="1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Number of Customers" fld="0" subtotal="count" baseField="1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6"/>
  <sheetViews>
    <sheetView topLeftCell="A7" workbookViewId="0">
      <selection activeCell="B30" sqref="B30"/>
    </sheetView>
  </sheetViews>
  <sheetFormatPr defaultRowHeight="15" x14ac:dyDescent="0.25"/>
  <cols>
    <col min="1" max="1" width="19.7109375" customWidth="1"/>
    <col min="2" max="2" width="16.28515625" customWidth="1"/>
    <col min="3" max="3" width="19.85546875" customWidth="1"/>
    <col min="4" max="4" width="16.7109375" customWidth="1"/>
    <col min="5" max="5" width="23.5703125" customWidth="1"/>
    <col min="6" max="7" width="15.28515625" bestFit="1" customWidth="1"/>
  </cols>
  <sheetData>
    <row r="3" spans="1:7" x14ac:dyDescent="0.25">
      <c r="A3" s="2" t="s">
        <v>36</v>
      </c>
      <c r="B3" s="2" t="s">
        <v>28</v>
      </c>
    </row>
    <row r="4" spans="1:7" x14ac:dyDescent="0.25">
      <c r="A4" s="2" t="s">
        <v>26</v>
      </c>
      <c r="B4" t="s">
        <v>33</v>
      </c>
      <c r="C4" t="s">
        <v>32</v>
      </c>
      <c r="D4" t="s">
        <v>31</v>
      </c>
      <c r="E4" t="s">
        <v>34</v>
      </c>
      <c r="F4" t="s">
        <v>29</v>
      </c>
      <c r="G4" t="s">
        <v>27</v>
      </c>
    </row>
    <row r="5" spans="1:7" x14ac:dyDescent="0.25">
      <c r="A5" s="3" t="s">
        <v>18</v>
      </c>
      <c r="B5" s="6">
        <v>809</v>
      </c>
      <c r="C5" s="6">
        <v>910</v>
      </c>
      <c r="D5" s="6">
        <v>1061</v>
      </c>
      <c r="E5" s="6">
        <v>975</v>
      </c>
      <c r="F5" s="6">
        <v>204</v>
      </c>
      <c r="G5" s="6">
        <v>3959</v>
      </c>
    </row>
    <row r="6" spans="1:7" x14ac:dyDescent="0.25">
      <c r="A6" s="3" t="s">
        <v>24</v>
      </c>
      <c r="B6" s="9">
        <v>335</v>
      </c>
      <c r="C6" s="6">
        <v>659</v>
      </c>
      <c r="D6" s="6">
        <v>119</v>
      </c>
      <c r="E6" s="6">
        <v>12</v>
      </c>
      <c r="F6" s="6"/>
      <c r="G6" s="6">
        <v>1125</v>
      </c>
    </row>
    <row r="7" spans="1:7" x14ac:dyDescent="0.25">
      <c r="A7" s="3" t="s">
        <v>22</v>
      </c>
      <c r="B7" s="6">
        <v>73</v>
      </c>
      <c r="C7" s="6">
        <v>230</v>
      </c>
      <c r="D7" s="6">
        <v>198</v>
      </c>
      <c r="E7" s="6">
        <v>196</v>
      </c>
      <c r="F7" s="6">
        <v>68</v>
      </c>
      <c r="G7" s="6">
        <v>765</v>
      </c>
    </row>
    <row r="8" spans="1:7" x14ac:dyDescent="0.25">
      <c r="A8" s="3" t="s">
        <v>27</v>
      </c>
      <c r="B8" s="6">
        <v>1217</v>
      </c>
      <c r="C8" s="6">
        <v>1799</v>
      </c>
      <c r="D8" s="6">
        <v>1378</v>
      </c>
      <c r="E8" s="6">
        <v>1183</v>
      </c>
      <c r="F8" s="6">
        <v>272</v>
      </c>
      <c r="G8" s="6">
        <v>5849</v>
      </c>
    </row>
    <row r="13" spans="1:7" x14ac:dyDescent="0.25">
      <c r="A13" s="2" t="s">
        <v>35</v>
      </c>
      <c r="B13" t="s">
        <v>28</v>
      </c>
    </row>
    <row r="14" spans="1:7" x14ac:dyDescent="0.25">
      <c r="A14" s="2" t="s">
        <v>26</v>
      </c>
      <c r="B14" t="s">
        <v>33</v>
      </c>
      <c r="C14" t="s">
        <v>32</v>
      </c>
      <c r="D14" t="s">
        <v>31</v>
      </c>
      <c r="E14" t="s">
        <v>34</v>
      </c>
      <c r="F14" t="s">
        <v>29</v>
      </c>
      <c r="G14" t="s">
        <v>27</v>
      </c>
    </row>
    <row r="15" spans="1:7" x14ac:dyDescent="0.25">
      <c r="A15" s="3" t="s">
        <v>18</v>
      </c>
      <c r="B15" s="7">
        <v>-3634.9699999999966</v>
      </c>
      <c r="C15" s="7">
        <v>117354.26960000004</v>
      </c>
      <c r="D15" s="7">
        <v>503769.15889999957</v>
      </c>
      <c r="E15" s="7">
        <v>4016940.2343000001</v>
      </c>
      <c r="F15" s="7">
        <v>9641376.9939999972</v>
      </c>
      <c r="G15" s="7">
        <v>14275805.686799996</v>
      </c>
    </row>
    <row r="16" spans="1:7" x14ac:dyDescent="0.25">
      <c r="A16" s="3" t="s">
        <v>24</v>
      </c>
      <c r="B16" s="8">
        <v>10541.757600000004</v>
      </c>
      <c r="C16" s="7">
        <v>64569.844799999955</v>
      </c>
      <c r="D16" s="7">
        <v>26566.421600000023</v>
      </c>
      <c r="E16" s="7">
        <v>6710.1604000000016</v>
      </c>
      <c r="F16" s="7"/>
      <c r="G16" s="7">
        <v>108388.18439999998</v>
      </c>
    </row>
    <row r="17" spans="1:7" x14ac:dyDescent="0.25">
      <c r="A17" s="3" t="s">
        <v>22</v>
      </c>
      <c r="B17" s="7">
        <v>-9103.5350000000017</v>
      </c>
      <c r="C17" s="7">
        <v>58668.372400000007</v>
      </c>
      <c r="D17" s="7">
        <v>88123.696699999971</v>
      </c>
      <c r="E17" s="7">
        <v>3297553.1596999988</v>
      </c>
      <c r="F17" s="7">
        <v>3736011.2616999992</v>
      </c>
      <c r="G17" s="7">
        <v>7171252.9554999974</v>
      </c>
    </row>
    <row r="18" spans="1:7" x14ac:dyDescent="0.25">
      <c r="A18" s="3" t="s">
        <v>27</v>
      </c>
      <c r="B18" s="7">
        <v>-2196.7473999999938</v>
      </c>
      <c r="C18" s="7">
        <v>240592.48680000001</v>
      </c>
      <c r="D18" s="7">
        <v>618459.27719999955</v>
      </c>
      <c r="E18" s="7">
        <v>7321203.5543999989</v>
      </c>
      <c r="F18" s="7">
        <v>13377388.255699996</v>
      </c>
      <c r="G18" s="7">
        <v>21555446.826699995</v>
      </c>
    </row>
    <row r="22" spans="1:7" x14ac:dyDescent="0.25">
      <c r="A22" s="5" t="s">
        <v>26</v>
      </c>
      <c r="B22" s="5" t="s">
        <v>33</v>
      </c>
      <c r="C22" s="5" t="s">
        <v>32</v>
      </c>
      <c r="D22" s="5" t="s">
        <v>31</v>
      </c>
      <c r="E22" s="5" t="s">
        <v>34</v>
      </c>
      <c r="F22" s="5" t="s">
        <v>29</v>
      </c>
      <c r="G22" s="5" t="s">
        <v>27</v>
      </c>
    </row>
    <row r="23" spans="1:7" x14ac:dyDescent="0.25">
      <c r="A23" s="3" t="s">
        <v>18</v>
      </c>
      <c r="B23" s="10">
        <f>B15/B5</f>
        <v>-4.4931644004944333</v>
      </c>
      <c r="C23" s="10">
        <f t="shared" ref="C23:G23" si="0">C15/C5</f>
        <v>128.96073582417588</v>
      </c>
      <c r="D23" s="10">
        <f t="shared" si="0"/>
        <v>474.80599330819939</v>
      </c>
      <c r="E23" s="10">
        <f t="shared" si="0"/>
        <v>4119.9387018461539</v>
      </c>
      <c r="F23" s="10">
        <f t="shared" si="0"/>
        <v>47261.651931372537</v>
      </c>
      <c r="G23" s="10">
        <f t="shared" si="0"/>
        <v>3605.9120199040149</v>
      </c>
    </row>
    <row r="24" spans="1:7" x14ac:dyDescent="0.25">
      <c r="A24" s="3" t="s">
        <v>24</v>
      </c>
      <c r="B24" s="10">
        <f t="shared" ref="B24:G26" si="1">B16/B6</f>
        <v>31.467933134328373</v>
      </c>
      <c r="C24" s="10">
        <f t="shared" si="1"/>
        <v>97.981555083459725</v>
      </c>
      <c r="D24" s="10">
        <f t="shared" si="1"/>
        <v>223.24724033613464</v>
      </c>
      <c r="E24" s="10">
        <f t="shared" si="1"/>
        <v>559.18003333333343</v>
      </c>
      <c r="F24" s="10"/>
      <c r="G24" s="10">
        <f t="shared" si="1"/>
        <v>96.345052799999991</v>
      </c>
    </row>
    <row r="25" spans="1:7" x14ac:dyDescent="0.25">
      <c r="A25" s="3" t="s">
        <v>22</v>
      </c>
      <c r="B25" s="10">
        <f t="shared" si="1"/>
        <v>-124.70595890410961</v>
      </c>
      <c r="C25" s="10">
        <f t="shared" si="1"/>
        <v>255.07988000000003</v>
      </c>
      <c r="D25" s="10">
        <f t="shared" si="1"/>
        <v>445.0691752525251</v>
      </c>
      <c r="E25" s="10">
        <f t="shared" si="1"/>
        <v>16824.250814795912</v>
      </c>
      <c r="F25" s="10">
        <f t="shared" si="1"/>
        <v>54941.342083823518</v>
      </c>
      <c r="G25" s="10">
        <f t="shared" si="1"/>
        <v>9374.1868699346378</v>
      </c>
    </row>
    <row r="26" spans="1:7" x14ac:dyDescent="0.25">
      <c r="A26" s="4" t="s">
        <v>27</v>
      </c>
      <c r="B26" s="11">
        <f t="shared" si="1"/>
        <v>-1.8050512736236597</v>
      </c>
      <c r="C26" s="11">
        <f t="shared" si="1"/>
        <v>133.73679088382434</v>
      </c>
      <c r="D26" s="11">
        <f t="shared" si="1"/>
        <v>448.8093448476049</v>
      </c>
      <c r="E26" s="11">
        <f t="shared" si="1"/>
        <v>6188.6758701606077</v>
      </c>
      <c r="F26" s="11">
        <f t="shared" si="1"/>
        <v>49181.574469485276</v>
      </c>
      <c r="G26" s="11">
        <f t="shared" si="1"/>
        <v>3685.3217347751743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4"/>
  <sheetViews>
    <sheetView tabSelected="1" workbookViewId="0">
      <selection activeCell="C26" sqref="C26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4" width="12.5703125" bestFit="1" customWidth="1"/>
    <col min="5" max="5" width="14.28515625" bestFit="1" customWidth="1"/>
    <col min="6" max="7" width="15.28515625" bestFit="1" customWidth="1"/>
  </cols>
  <sheetData>
    <row r="3" spans="1:7" x14ac:dyDescent="0.25">
      <c r="A3" s="2" t="s">
        <v>43</v>
      </c>
      <c r="B3" s="2" t="s">
        <v>28</v>
      </c>
    </row>
    <row r="4" spans="1:7" x14ac:dyDescent="0.25">
      <c r="A4" s="2" t="s">
        <v>26</v>
      </c>
      <c r="B4" t="s">
        <v>41</v>
      </c>
      <c r="C4" t="s">
        <v>40</v>
      </c>
      <c r="D4" t="s">
        <v>37</v>
      </c>
      <c r="E4" t="s">
        <v>38</v>
      </c>
      <c r="F4" t="s">
        <v>39</v>
      </c>
      <c r="G4" t="s">
        <v>27</v>
      </c>
    </row>
    <row r="5" spans="1:7" x14ac:dyDescent="0.25">
      <c r="A5" s="3" t="s">
        <v>18</v>
      </c>
      <c r="B5" s="6">
        <v>809</v>
      </c>
      <c r="C5" s="6">
        <v>910</v>
      </c>
      <c r="D5" s="6">
        <v>1061</v>
      </c>
      <c r="E5" s="6">
        <v>975</v>
      </c>
      <c r="F5" s="6">
        <v>204</v>
      </c>
      <c r="G5" s="6">
        <v>3959</v>
      </c>
    </row>
    <row r="6" spans="1:7" x14ac:dyDescent="0.25">
      <c r="A6" s="3" t="s">
        <v>24</v>
      </c>
      <c r="B6" s="6">
        <v>335</v>
      </c>
      <c r="C6" s="6">
        <v>659</v>
      </c>
      <c r="D6" s="6">
        <v>119</v>
      </c>
      <c r="E6" s="6">
        <v>12</v>
      </c>
      <c r="F6" s="6"/>
      <c r="G6" s="6">
        <v>1125</v>
      </c>
    </row>
    <row r="7" spans="1:7" x14ac:dyDescent="0.25">
      <c r="A7" s="3" t="s">
        <v>22</v>
      </c>
      <c r="B7" s="6">
        <v>73</v>
      </c>
      <c r="C7" s="6">
        <v>230</v>
      </c>
      <c r="D7" s="6">
        <v>198</v>
      </c>
      <c r="E7" s="6">
        <v>196</v>
      </c>
      <c r="F7" s="6">
        <v>68</v>
      </c>
      <c r="G7" s="6">
        <v>765</v>
      </c>
    </row>
    <row r="8" spans="1:7" x14ac:dyDescent="0.25">
      <c r="A8" s="3" t="s">
        <v>27</v>
      </c>
      <c r="B8" s="6">
        <v>1217</v>
      </c>
      <c r="C8" s="6">
        <v>1799</v>
      </c>
      <c r="D8" s="6">
        <v>1378</v>
      </c>
      <c r="E8" s="6">
        <v>1183</v>
      </c>
      <c r="F8" s="6">
        <v>272</v>
      </c>
      <c r="G8" s="6">
        <v>5849</v>
      </c>
    </row>
    <row r="10" spans="1:7" x14ac:dyDescent="0.25">
      <c r="A10" s="2" t="s">
        <v>42</v>
      </c>
      <c r="B10" s="2" t="s">
        <v>28</v>
      </c>
    </row>
    <row r="11" spans="1:7" x14ac:dyDescent="0.25">
      <c r="A11" s="2" t="s">
        <v>26</v>
      </c>
      <c r="B11" t="s">
        <v>41</v>
      </c>
      <c r="C11" t="s">
        <v>40</v>
      </c>
      <c r="D11" t="s">
        <v>37</v>
      </c>
      <c r="E11" t="s">
        <v>38</v>
      </c>
      <c r="F11" t="s">
        <v>39</v>
      </c>
      <c r="G11" t="s">
        <v>27</v>
      </c>
    </row>
    <row r="12" spans="1:7" x14ac:dyDescent="0.25">
      <c r="A12" s="3" t="s">
        <v>18</v>
      </c>
      <c r="B12" s="12">
        <v>-3634.9699999999966</v>
      </c>
      <c r="C12" s="12">
        <v>117354.26960000004</v>
      </c>
      <c r="D12" s="12">
        <v>503769.15889999957</v>
      </c>
      <c r="E12" s="12">
        <v>4016940.2343000001</v>
      </c>
      <c r="F12" s="12">
        <v>9641376.9939999972</v>
      </c>
      <c r="G12" s="12">
        <v>14275805.686799996</v>
      </c>
    </row>
    <row r="13" spans="1:7" x14ac:dyDescent="0.25">
      <c r="A13" s="3" t="s">
        <v>24</v>
      </c>
      <c r="B13" s="12">
        <v>10541.757600000004</v>
      </c>
      <c r="C13" s="12">
        <v>64569.844799999955</v>
      </c>
      <c r="D13" s="12">
        <v>26566.421600000023</v>
      </c>
      <c r="E13" s="12">
        <v>6710.1604000000016</v>
      </c>
      <c r="F13" s="12"/>
      <c r="G13" s="12">
        <v>108388.18439999998</v>
      </c>
    </row>
    <row r="14" spans="1:7" x14ac:dyDescent="0.25">
      <c r="A14" s="3" t="s">
        <v>22</v>
      </c>
      <c r="B14" s="12">
        <v>-9103.5350000000017</v>
      </c>
      <c r="C14" s="12">
        <v>58668.372400000007</v>
      </c>
      <c r="D14" s="12">
        <v>88123.696699999971</v>
      </c>
      <c r="E14" s="12">
        <v>3297553.1596999988</v>
      </c>
      <c r="F14" s="12">
        <v>3736011.2616999992</v>
      </c>
      <c r="G14" s="12">
        <v>7171252.9554999974</v>
      </c>
    </row>
    <row r="15" spans="1:7" x14ac:dyDescent="0.25">
      <c r="A15" s="3" t="s">
        <v>27</v>
      </c>
      <c r="B15" s="12">
        <v>-2196.7473999999938</v>
      </c>
      <c r="C15" s="12">
        <v>240592.48680000001</v>
      </c>
      <c r="D15" s="12">
        <v>618459.27719999955</v>
      </c>
      <c r="E15" s="12">
        <v>7321203.5543999989</v>
      </c>
      <c r="F15" s="12">
        <v>13377388.255699996</v>
      </c>
      <c r="G15" s="12">
        <v>21555446.826699995</v>
      </c>
    </row>
    <row r="17" spans="1:11" x14ac:dyDescent="0.25">
      <c r="A17" s="5" t="s">
        <v>26</v>
      </c>
      <c r="B17" s="5" t="s">
        <v>41</v>
      </c>
      <c r="C17" s="5" t="s">
        <v>40</v>
      </c>
      <c r="D17" s="5" t="s">
        <v>37</v>
      </c>
      <c r="E17" s="5" t="s">
        <v>38</v>
      </c>
      <c r="F17" s="5" t="s">
        <v>39</v>
      </c>
      <c r="G17" s="5" t="s">
        <v>27</v>
      </c>
    </row>
    <row r="18" spans="1:11" x14ac:dyDescent="0.25">
      <c r="A18" s="3" t="s">
        <v>18</v>
      </c>
      <c r="B18" s="12">
        <f>B12/B5</f>
        <v>-4.4931644004944333</v>
      </c>
      <c r="C18" s="12">
        <f t="shared" ref="C18:G18" si="0">C12/C5</f>
        <v>128.96073582417588</v>
      </c>
      <c r="D18" s="12">
        <f t="shared" si="0"/>
        <v>474.80599330819939</v>
      </c>
      <c r="E18" s="12">
        <f t="shared" si="0"/>
        <v>4119.9387018461539</v>
      </c>
      <c r="F18" s="12">
        <f t="shared" si="0"/>
        <v>47261.651931372537</v>
      </c>
      <c r="G18" s="12">
        <f t="shared" si="0"/>
        <v>3605.9120199040149</v>
      </c>
      <c r="K18">
        <f>16824/559</f>
        <v>30.096601073345258</v>
      </c>
    </row>
    <row r="19" spans="1:11" x14ac:dyDescent="0.25">
      <c r="A19" s="3" t="s">
        <v>24</v>
      </c>
      <c r="B19" s="12">
        <f t="shared" ref="B19:G19" si="1">B13/B6</f>
        <v>31.467933134328373</v>
      </c>
      <c r="C19" s="12">
        <f t="shared" si="1"/>
        <v>97.981555083459725</v>
      </c>
      <c r="D19" s="12">
        <f t="shared" si="1"/>
        <v>223.24724033613464</v>
      </c>
      <c r="E19" s="12">
        <f t="shared" si="1"/>
        <v>559.18003333333343</v>
      </c>
      <c r="F19" s="12"/>
      <c r="G19" s="12">
        <f t="shared" si="1"/>
        <v>96.345052799999991</v>
      </c>
    </row>
    <row r="20" spans="1:11" x14ac:dyDescent="0.25">
      <c r="A20" s="3" t="s">
        <v>22</v>
      </c>
      <c r="B20" s="12">
        <f t="shared" ref="B20:G20" si="2">B14/B7</f>
        <v>-124.70595890410961</v>
      </c>
      <c r="C20" s="12">
        <f t="shared" si="2"/>
        <v>255.07988000000003</v>
      </c>
      <c r="D20" s="12">
        <f t="shared" si="2"/>
        <v>445.0691752525251</v>
      </c>
      <c r="E20" s="12">
        <f t="shared" si="2"/>
        <v>16824.250814795912</v>
      </c>
      <c r="F20" s="12">
        <f t="shared" si="2"/>
        <v>54941.342083823518</v>
      </c>
      <c r="G20" s="12">
        <f t="shared" si="2"/>
        <v>9374.1868699346378</v>
      </c>
    </row>
    <row r="21" spans="1:11" x14ac:dyDescent="0.25">
      <c r="A21" s="4" t="s">
        <v>27</v>
      </c>
      <c r="B21" s="13">
        <f>B15/B8</f>
        <v>-1.8050512736236597</v>
      </c>
      <c r="C21" s="13">
        <f t="shared" ref="C21:G21" si="3">C15/C8</f>
        <v>133.73679088382434</v>
      </c>
      <c r="D21" s="13">
        <f t="shared" si="3"/>
        <v>448.8093448476049</v>
      </c>
      <c r="E21" s="13">
        <f t="shared" si="3"/>
        <v>6188.6758701606077</v>
      </c>
      <c r="F21" s="13">
        <f t="shared" si="3"/>
        <v>49181.574469485276</v>
      </c>
      <c r="G21" s="13">
        <f t="shared" si="3"/>
        <v>3685.3217347751743</v>
      </c>
    </row>
    <row r="23" spans="1:11" x14ac:dyDescent="0.25">
      <c r="A23" s="3"/>
    </row>
    <row r="24" spans="1:11" x14ac:dyDescent="0.25">
      <c r="A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50"/>
  <sheetViews>
    <sheetView workbookViewId="0">
      <selection activeCell="J12" sqref="A1:S5850"/>
    </sheetView>
  </sheetViews>
  <sheetFormatPr defaultRowHeight="15" x14ac:dyDescent="0.25"/>
  <cols>
    <col min="3" max="3" width="14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25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30</v>
      </c>
      <c r="R1" t="s">
        <v>15</v>
      </c>
      <c r="S1" t="s">
        <v>16</v>
      </c>
    </row>
    <row r="2" spans="1:19" x14ac:dyDescent="0.25">
      <c r="A2">
        <v>1</v>
      </c>
      <c r="B2">
        <v>54.6533333333333</v>
      </c>
      <c r="C2" s="1">
        <v>38002</v>
      </c>
      <c r="D2">
        <v>3</v>
      </c>
      <c r="E2">
        <f>B2*D2</f>
        <v>163.95999999999989</v>
      </c>
      <c r="F2">
        <v>0.51556087551297503</v>
      </c>
      <c r="G2">
        <v>0.49743502051983601</v>
      </c>
      <c r="H2">
        <v>0.61097811217510201</v>
      </c>
      <c r="I2">
        <v>3</v>
      </c>
      <c r="J2">
        <v>3</v>
      </c>
      <c r="K2">
        <v>4</v>
      </c>
      <c r="L2">
        <v>15</v>
      </c>
      <c r="M2">
        <v>15</v>
      </c>
      <c r="N2">
        <v>20</v>
      </c>
      <c r="O2">
        <v>50</v>
      </c>
      <c r="P2">
        <v>3.3333333333333299</v>
      </c>
      <c r="Q2" t="s">
        <v>37</v>
      </c>
      <c r="R2" t="s">
        <v>17</v>
      </c>
      <c r="S2" t="s">
        <v>18</v>
      </c>
    </row>
    <row r="3" spans="1:19" x14ac:dyDescent="0.25">
      <c r="A3">
        <v>10</v>
      </c>
      <c r="B3">
        <v>6.1819230769230797</v>
      </c>
      <c r="C3" s="1">
        <v>38231</v>
      </c>
      <c r="D3">
        <v>26</v>
      </c>
      <c r="E3">
        <f t="shared" ref="E3:E66" si="0">B3*D3</f>
        <v>160.73000000000008</v>
      </c>
      <c r="F3">
        <v>0.13166894664842799</v>
      </c>
      <c r="G3">
        <v>0.94476744186046502</v>
      </c>
      <c r="H3">
        <v>0.76692886456908305</v>
      </c>
      <c r="I3">
        <v>1</v>
      </c>
      <c r="J3">
        <v>5</v>
      </c>
      <c r="K3">
        <v>4</v>
      </c>
      <c r="L3">
        <v>5</v>
      </c>
      <c r="M3">
        <v>25</v>
      </c>
      <c r="N3">
        <v>20</v>
      </c>
      <c r="O3">
        <v>50</v>
      </c>
      <c r="P3">
        <v>3.3333333333333299</v>
      </c>
      <c r="Q3" t="s">
        <v>37</v>
      </c>
      <c r="R3" t="s">
        <v>17</v>
      </c>
      <c r="S3" t="s">
        <v>18</v>
      </c>
    </row>
    <row r="4" spans="1:19" x14ac:dyDescent="0.25">
      <c r="A4">
        <v>100</v>
      </c>
      <c r="B4">
        <v>11.2971428571429</v>
      </c>
      <c r="C4" s="1">
        <v>38176</v>
      </c>
      <c r="D4">
        <v>7</v>
      </c>
      <c r="E4">
        <f t="shared" si="0"/>
        <v>79.080000000000297</v>
      </c>
      <c r="F4">
        <v>0.180061559507527</v>
      </c>
      <c r="G4">
        <v>0.73204514363885098</v>
      </c>
      <c r="H4">
        <v>0.71562927496579898</v>
      </c>
      <c r="I4">
        <v>1</v>
      </c>
      <c r="J4">
        <v>4</v>
      </c>
      <c r="K4">
        <v>4</v>
      </c>
      <c r="L4">
        <v>5</v>
      </c>
      <c r="M4">
        <v>20</v>
      </c>
      <c r="N4">
        <v>20</v>
      </c>
      <c r="O4">
        <v>45</v>
      </c>
      <c r="P4">
        <v>3</v>
      </c>
      <c r="Q4" t="s">
        <v>37</v>
      </c>
      <c r="R4" t="s">
        <v>17</v>
      </c>
      <c r="S4" t="s">
        <v>18</v>
      </c>
    </row>
    <row r="5" spans="1:19" x14ac:dyDescent="0.25">
      <c r="A5">
        <v>1000</v>
      </c>
      <c r="B5">
        <v>149.34721052631599</v>
      </c>
      <c r="C5" s="1">
        <v>38301</v>
      </c>
      <c r="D5">
        <v>19</v>
      </c>
      <c r="E5">
        <f t="shared" si="0"/>
        <v>2837.5970000000038</v>
      </c>
      <c r="F5">
        <v>0.79497264021890801</v>
      </c>
      <c r="G5">
        <v>0.91501367989056104</v>
      </c>
      <c r="H5">
        <v>0.87756497948016399</v>
      </c>
      <c r="I5">
        <v>4</v>
      </c>
      <c r="J5">
        <v>5</v>
      </c>
      <c r="K5">
        <v>5</v>
      </c>
      <c r="L5">
        <v>20</v>
      </c>
      <c r="M5">
        <v>25</v>
      </c>
      <c r="N5">
        <v>25</v>
      </c>
      <c r="O5">
        <v>70</v>
      </c>
      <c r="P5">
        <v>4.6666666666666696</v>
      </c>
      <c r="Q5" t="s">
        <v>38</v>
      </c>
      <c r="R5" t="s">
        <v>19</v>
      </c>
      <c r="S5" t="s">
        <v>18</v>
      </c>
    </row>
    <row r="6" spans="1:19" x14ac:dyDescent="0.25">
      <c r="A6">
        <v>1001</v>
      </c>
      <c r="B6">
        <v>13.9925</v>
      </c>
      <c r="C6" s="1">
        <v>38202</v>
      </c>
      <c r="D6">
        <v>20</v>
      </c>
      <c r="E6">
        <f t="shared" si="0"/>
        <v>279.85000000000002</v>
      </c>
      <c r="F6">
        <v>0.20605335157319099</v>
      </c>
      <c r="G6">
        <v>0.91997264021887803</v>
      </c>
      <c r="H6">
        <v>0.73734610123118904</v>
      </c>
      <c r="I6">
        <v>2</v>
      </c>
      <c r="J6">
        <v>5</v>
      </c>
      <c r="K6">
        <v>4</v>
      </c>
      <c r="L6">
        <v>10</v>
      </c>
      <c r="M6">
        <v>25</v>
      </c>
      <c r="N6">
        <v>20</v>
      </c>
      <c r="O6">
        <v>55</v>
      </c>
      <c r="P6">
        <v>3.6666666666666701</v>
      </c>
      <c r="Q6" t="s">
        <v>37</v>
      </c>
      <c r="R6" t="s">
        <v>17</v>
      </c>
      <c r="S6" t="s">
        <v>18</v>
      </c>
    </row>
    <row r="7" spans="1:19" x14ac:dyDescent="0.25">
      <c r="A7">
        <v>1002</v>
      </c>
      <c r="B7">
        <v>39.621538461538499</v>
      </c>
      <c r="C7" s="1">
        <v>38209</v>
      </c>
      <c r="D7">
        <v>13</v>
      </c>
      <c r="E7">
        <f t="shared" si="0"/>
        <v>515.0800000000005</v>
      </c>
      <c r="F7">
        <v>0.42681258549930101</v>
      </c>
      <c r="G7">
        <v>0.86234610123119004</v>
      </c>
      <c r="H7">
        <v>0.74469904240766005</v>
      </c>
      <c r="I7">
        <v>3</v>
      </c>
      <c r="J7">
        <v>5</v>
      </c>
      <c r="K7">
        <v>4</v>
      </c>
      <c r="L7">
        <v>15</v>
      </c>
      <c r="M7">
        <v>25</v>
      </c>
      <c r="N7">
        <v>20</v>
      </c>
      <c r="O7">
        <v>60</v>
      </c>
      <c r="P7">
        <v>4</v>
      </c>
      <c r="Q7" t="s">
        <v>38</v>
      </c>
      <c r="R7" t="s">
        <v>19</v>
      </c>
      <c r="S7" t="s">
        <v>18</v>
      </c>
    </row>
    <row r="8" spans="1:19" x14ac:dyDescent="0.25">
      <c r="A8">
        <v>1003</v>
      </c>
      <c r="B8">
        <v>46.98</v>
      </c>
      <c r="C8" s="1">
        <v>38328</v>
      </c>
      <c r="D8">
        <v>8</v>
      </c>
      <c r="E8">
        <f t="shared" si="0"/>
        <v>375.84</v>
      </c>
      <c r="F8">
        <v>0.47332421340627301</v>
      </c>
      <c r="G8">
        <v>0.76333789329685398</v>
      </c>
      <c r="H8">
        <v>0.92698358413132598</v>
      </c>
      <c r="I8">
        <v>3</v>
      </c>
      <c r="J8">
        <v>4</v>
      </c>
      <c r="K8">
        <v>5</v>
      </c>
      <c r="L8">
        <v>15</v>
      </c>
      <c r="M8">
        <v>20</v>
      </c>
      <c r="N8">
        <v>25</v>
      </c>
      <c r="O8">
        <v>60</v>
      </c>
      <c r="P8">
        <v>4</v>
      </c>
      <c r="Q8" t="s">
        <v>38</v>
      </c>
      <c r="R8" t="s">
        <v>19</v>
      </c>
      <c r="S8" t="s">
        <v>18</v>
      </c>
    </row>
    <row r="9" spans="1:19" x14ac:dyDescent="0.25">
      <c r="A9">
        <v>1004</v>
      </c>
      <c r="B9">
        <v>219.745</v>
      </c>
      <c r="C9" s="1">
        <v>37782</v>
      </c>
      <c r="D9">
        <v>2</v>
      </c>
      <c r="E9">
        <f t="shared" si="0"/>
        <v>439.49</v>
      </c>
      <c r="F9">
        <v>0.86046511627911204</v>
      </c>
      <c r="G9">
        <v>0.35294117647058798</v>
      </c>
      <c r="H9">
        <v>0.52530779753761903</v>
      </c>
      <c r="I9">
        <v>5</v>
      </c>
      <c r="J9">
        <v>2</v>
      </c>
      <c r="K9">
        <v>3</v>
      </c>
      <c r="L9">
        <v>25</v>
      </c>
      <c r="M9">
        <v>10</v>
      </c>
      <c r="N9">
        <v>15</v>
      </c>
      <c r="O9">
        <v>50</v>
      </c>
      <c r="P9">
        <v>3.3333333333333299</v>
      </c>
      <c r="Q9" t="s">
        <v>37</v>
      </c>
      <c r="R9" t="s">
        <v>17</v>
      </c>
      <c r="S9" t="s">
        <v>18</v>
      </c>
    </row>
    <row r="10" spans="1:19" x14ac:dyDescent="0.25">
      <c r="A10">
        <v>1005</v>
      </c>
      <c r="B10">
        <v>388.86</v>
      </c>
      <c r="C10" s="1">
        <v>37349</v>
      </c>
      <c r="D10">
        <v>2</v>
      </c>
      <c r="E10">
        <f t="shared" si="0"/>
        <v>777.72</v>
      </c>
      <c r="F10">
        <v>0.92185362517105296</v>
      </c>
      <c r="G10">
        <v>0.35294117647058798</v>
      </c>
      <c r="H10">
        <v>0.11200410396716801</v>
      </c>
      <c r="I10">
        <v>5</v>
      </c>
      <c r="J10">
        <v>2</v>
      </c>
      <c r="K10">
        <v>1</v>
      </c>
      <c r="L10">
        <v>25</v>
      </c>
      <c r="M10">
        <v>10</v>
      </c>
      <c r="N10">
        <v>5</v>
      </c>
      <c r="O10">
        <v>40</v>
      </c>
      <c r="P10">
        <v>2.6666666666666701</v>
      </c>
      <c r="Q10" t="s">
        <v>40</v>
      </c>
      <c r="R10" t="s">
        <v>20</v>
      </c>
      <c r="S10" t="s">
        <v>18</v>
      </c>
    </row>
    <row r="11" spans="1:19" x14ac:dyDescent="0.25">
      <c r="A11">
        <v>1006</v>
      </c>
      <c r="B11">
        <v>265.06785151515197</v>
      </c>
      <c r="C11" s="1">
        <v>38356</v>
      </c>
      <c r="D11">
        <v>33</v>
      </c>
      <c r="E11">
        <f t="shared" si="0"/>
        <v>8747.2391000000152</v>
      </c>
      <c r="F11">
        <v>0.88611491108075802</v>
      </c>
      <c r="G11">
        <v>0.96272229822161404</v>
      </c>
      <c r="H11">
        <v>0.99777701778385697</v>
      </c>
      <c r="I11">
        <v>5</v>
      </c>
      <c r="J11">
        <v>5</v>
      </c>
      <c r="K11">
        <v>5</v>
      </c>
      <c r="L11">
        <v>25</v>
      </c>
      <c r="M11">
        <v>25</v>
      </c>
      <c r="N11">
        <v>25</v>
      </c>
      <c r="O11">
        <v>75</v>
      </c>
      <c r="P11">
        <v>5</v>
      </c>
      <c r="Q11" t="s">
        <v>39</v>
      </c>
      <c r="R11" t="s">
        <v>21</v>
      </c>
      <c r="S11" t="s">
        <v>18</v>
      </c>
    </row>
    <row r="12" spans="1:19" x14ac:dyDescent="0.25">
      <c r="A12">
        <v>1007</v>
      </c>
      <c r="B12">
        <v>117.254844444444</v>
      </c>
      <c r="C12" s="1">
        <v>38043</v>
      </c>
      <c r="D12">
        <v>9</v>
      </c>
      <c r="E12">
        <f t="shared" si="0"/>
        <v>1055.2935999999961</v>
      </c>
      <c r="F12">
        <v>0.74059507523941703</v>
      </c>
      <c r="G12">
        <v>0.79069767441860495</v>
      </c>
      <c r="H12">
        <v>0.63098495212038197</v>
      </c>
      <c r="I12">
        <v>4</v>
      </c>
      <c r="J12">
        <v>4</v>
      </c>
      <c r="K12">
        <v>4</v>
      </c>
      <c r="L12">
        <v>20</v>
      </c>
      <c r="M12">
        <v>20</v>
      </c>
      <c r="N12">
        <v>20</v>
      </c>
      <c r="O12">
        <v>60</v>
      </c>
      <c r="P12">
        <v>4</v>
      </c>
      <c r="Q12" t="s">
        <v>38</v>
      </c>
      <c r="R12" t="s">
        <v>19</v>
      </c>
      <c r="S12" t="s">
        <v>22</v>
      </c>
    </row>
    <row r="13" spans="1:19" x14ac:dyDescent="0.25">
      <c r="A13">
        <v>1009</v>
      </c>
      <c r="B13">
        <v>172.42</v>
      </c>
      <c r="C13" s="1">
        <v>37648</v>
      </c>
      <c r="D13">
        <v>3</v>
      </c>
      <c r="E13">
        <f t="shared" si="0"/>
        <v>517.26</v>
      </c>
      <c r="F13">
        <v>0.82164842681261996</v>
      </c>
      <c r="G13">
        <v>0.49743502051983601</v>
      </c>
      <c r="H13">
        <v>0.49521203830369298</v>
      </c>
      <c r="I13">
        <v>5</v>
      </c>
      <c r="J13">
        <v>3</v>
      </c>
      <c r="K13">
        <v>3</v>
      </c>
      <c r="L13">
        <v>25</v>
      </c>
      <c r="M13">
        <v>15</v>
      </c>
      <c r="N13">
        <v>15</v>
      </c>
      <c r="O13">
        <v>55</v>
      </c>
      <c r="P13">
        <v>3.6666666666666701</v>
      </c>
      <c r="Q13" t="s">
        <v>37</v>
      </c>
      <c r="R13" t="s">
        <v>17</v>
      </c>
      <c r="S13" t="s">
        <v>18</v>
      </c>
    </row>
    <row r="14" spans="1:19" x14ac:dyDescent="0.25">
      <c r="A14">
        <v>101</v>
      </c>
      <c r="B14">
        <v>42.24</v>
      </c>
      <c r="C14" s="1">
        <v>37536</v>
      </c>
      <c r="D14">
        <v>1</v>
      </c>
      <c r="E14">
        <f t="shared" si="0"/>
        <v>42.24</v>
      </c>
      <c r="F14">
        <v>0.44237346101229502</v>
      </c>
      <c r="G14">
        <v>0</v>
      </c>
      <c r="H14">
        <v>0.40577975376196901</v>
      </c>
      <c r="I14">
        <v>3</v>
      </c>
      <c r="J14">
        <v>1</v>
      </c>
      <c r="K14">
        <v>3</v>
      </c>
      <c r="L14">
        <v>15</v>
      </c>
      <c r="M14">
        <v>5</v>
      </c>
      <c r="N14">
        <v>15</v>
      </c>
      <c r="O14">
        <v>35</v>
      </c>
      <c r="P14">
        <v>2.3333333333333299</v>
      </c>
      <c r="Q14" t="s">
        <v>40</v>
      </c>
      <c r="R14" t="s">
        <v>20</v>
      </c>
      <c r="S14" t="s">
        <v>18</v>
      </c>
    </row>
    <row r="15" spans="1:19" x14ac:dyDescent="0.25">
      <c r="A15">
        <v>1010</v>
      </c>
      <c r="B15">
        <v>12712.887333333299</v>
      </c>
      <c r="C15" s="1">
        <v>38029</v>
      </c>
      <c r="D15">
        <v>15</v>
      </c>
      <c r="E15">
        <f t="shared" si="0"/>
        <v>190693.3099999995</v>
      </c>
      <c r="F15">
        <v>0.997948016415937</v>
      </c>
      <c r="G15">
        <v>0.88560191518467901</v>
      </c>
      <c r="H15">
        <v>0.62329001367989001</v>
      </c>
      <c r="I15">
        <v>5</v>
      </c>
      <c r="J15">
        <v>5</v>
      </c>
      <c r="K15">
        <v>4</v>
      </c>
      <c r="L15">
        <v>25</v>
      </c>
      <c r="M15">
        <v>25</v>
      </c>
      <c r="N15">
        <v>20</v>
      </c>
      <c r="O15">
        <v>70</v>
      </c>
      <c r="P15">
        <v>4.6666666666666696</v>
      </c>
      <c r="Q15" t="s">
        <v>38</v>
      </c>
      <c r="R15" t="s">
        <v>19</v>
      </c>
      <c r="S15" t="s">
        <v>18</v>
      </c>
    </row>
    <row r="16" spans="1:19" x14ac:dyDescent="0.25">
      <c r="A16">
        <v>1011</v>
      </c>
      <c r="B16">
        <v>434.54530909090897</v>
      </c>
      <c r="C16" s="1">
        <v>38251</v>
      </c>
      <c r="D16">
        <v>11</v>
      </c>
      <c r="E16">
        <f t="shared" si="0"/>
        <v>4779.9983999999986</v>
      </c>
      <c r="F16">
        <v>0.93228454172372199</v>
      </c>
      <c r="G16">
        <v>0.83413132694938497</v>
      </c>
      <c r="H16">
        <v>0.81429548563611398</v>
      </c>
      <c r="I16">
        <v>5</v>
      </c>
      <c r="J16">
        <v>5</v>
      </c>
      <c r="K16">
        <v>5</v>
      </c>
      <c r="L16">
        <v>25</v>
      </c>
      <c r="M16">
        <v>25</v>
      </c>
      <c r="N16">
        <v>25</v>
      </c>
      <c r="O16">
        <v>75</v>
      </c>
      <c r="P16">
        <v>5</v>
      </c>
      <c r="Q16" t="s">
        <v>39</v>
      </c>
      <c r="R16" t="s">
        <v>21</v>
      </c>
      <c r="S16" t="s">
        <v>22</v>
      </c>
    </row>
    <row r="17" spans="1:19" x14ac:dyDescent="0.25">
      <c r="A17">
        <v>1013</v>
      </c>
      <c r="B17">
        <v>26.112500000000001</v>
      </c>
      <c r="C17" s="1">
        <v>38045</v>
      </c>
      <c r="D17">
        <v>12</v>
      </c>
      <c r="E17">
        <f t="shared" si="0"/>
        <v>313.35000000000002</v>
      </c>
      <c r="F17">
        <v>0.319938440492473</v>
      </c>
      <c r="G17">
        <v>0.85020519835841302</v>
      </c>
      <c r="H17">
        <v>0.63183994528043697</v>
      </c>
      <c r="I17">
        <v>2</v>
      </c>
      <c r="J17">
        <v>5</v>
      </c>
      <c r="K17">
        <v>4</v>
      </c>
      <c r="L17">
        <v>10</v>
      </c>
      <c r="M17">
        <v>25</v>
      </c>
      <c r="N17">
        <v>20</v>
      </c>
      <c r="O17">
        <v>55</v>
      </c>
      <c r="P17">
        <v>3.6666666666666701</v>
      </c>
      <c r="Q17" t="s">
        <v>37</v>
      </c>
      <c r="R17" t="s">
        <v>17</v>
      </c>
      <c r="S17" t="s">
        <v>18</v>
      </c>
    </row>
    <row r="18" spans="1:19" x14ac:dyDescent="0.25">
      <c r="A18">
        <v>1014</v>
      </c>
      <c r="B18">
        <v>62.7</v>
      </c>
      <c r="C18" s="1">
        <v>37877</v>
      </c>
      <c r="D18">
        <v>2</v>
      </c>
      <c r="E18">
        <f t="shared" si="0"/>
        <v>125.4</v>
      </c>
      <c r="F18">
        <v>0.56395348837208004</v>
      </c>
      <c r="G18">
        <v>0.35294117647058798</v>
      </c>
      <c r="H18">
        <v>0.56019151846785198</v>
      </c>
      <c r="I18">
        <v>3</v>
      </c>
      <c r="J18">
        <v>2</v>
      </c>
      <c r="K18">
        <v>3</v>
      </c>
      <c r="L18">
        <v>15</v>
      </c>
      <c r="M18">
        <v>10</v>
      </c>
      <c r="N18">
        <v>15</v>
      </c>
      <c r="O18">
        <v>40</v>
      </c>
      <c r="P18">
        <v>2.6666666666666701</v>
      </c>
      <c r="Q18" t="s">
        <v>40</v>
      </c>
      <c r="R18" t="s">
        <v>20</v>
      </c>
      <c r="S18" t="s">
        <v>18</v>
      </c>
    </row>
    <row r="19" spans="1:19" x14ac:dyDescent="0.25">
      <c r="A19">
        <v>1015</v>
      </c>
      <c r="B19">
        <v>84.1</v>
      </c>
      <c r="C19" s="1">
        <v>37775</v>
      </c>
      <c r="D19">
        <v>2</v>
      </c>
      <c r="E19">
        <f t="shared" si="0"/>
        <v>168.2</v>
      </c>
      <c r="F19">
        <v>0.65184678522572104</v>
      </c>
      <c r="G19">
        <v>0.35294117647058798</v>
      </c>
      <c r="H19">
        <v>0.52359781121750903</v>
      </c>
      <c r="I19">
        <v>4</v>
      </c>
      <c r="J19">
        <v>2</v>
      </c>
      <c r="K19">
        <v>3</v>
      </c>
      <c r="L19">
        <v>20</v>
      </c>
      <c r="M19">
        <v>10</v>
      </c>
      <c r="N19">
        <v>15</v>
      </c>
      <c r="O19">
        <v>45</v>
      </c>
      <c r="P19">
        <v>3</v>
      </c>
      <c r="Q19" t="s">
        <v>37</v>
      </c>
      <c r="R19" t="s">
        <v>17</v>
      </c>
      <c r="S19" t="s">
        <v>18</v>
      </c>
    </row>
    <row r="20" spans="1:19" x14ac:dyDescent="0.25">
      <c r="A20">
        <v>1016</v>
      </c>
      <c r="B20">
        <v>2636.0353846153798</v>
      </c>
      <c r="C20" s="1">
        <v>37577</v>
      </c>
      <c r="D20">
        <v>13</v>
      </c>
      <c r="E20">
        <f t="shared" si="0"/>
        <v>34268.459999999941</v>
      </c>
      <c r="F20">
        <v>0.99025307797544304</v>
      </c>
      <c r="G20">
        <v>0.86234610123119004</v>
      </c>
      <c r="H20">
        <v>0.45417236662106603</v>
      </c>
      <c r="I20">
        <v>5</v>
      </c>
      <c r="J20">
        <v>5</v>
      </c>
      <c r="K20">
        <v>3</v>
      </c>
      <c r="L20">
        <v>25</v>
      </c>
      <c r="M20">
        <v>25</v>
      </c>
      <c r="N20">
        <v>15</v>
      </c>
      <c r="O20">
        <v>65</v>
      </c>
      <c r="P20">
        <v>4.3333333333333304</v>
      </c>
      <c r="Q20" t="s">
        <v>38</v>
      </c>
      <c r="R20" t="s">
        <v>19</v>
      </c>
      <c r="S20" t="s">
        <v>18</v>
      </c>
    </row>
    <row r="21" spans="1:19" x14ac:dyDescent="0.25">
      <c r="A21">
        <v>1017</v>
      </c>
      <c r="B21">
        <v>450.49666666666701</v>
      </c>
      <c r="C21" s="1">
        <v>37720</v>
      </c>
      <c r="D21">
        <v>3</v>
      </c>
      <c r="E21">
        <f t="shared" si="0"/>
        <v>1351.4900000000011</v>
      </c>
      <c r="F21">
        <v>0.93536251709992002</v>
      </c>
      <c r="G21">
        <v>0.49743502051983601</v>
      </c>
      <c r="H21">
        <v>0.50854993160054596</v>
      </c>
      <c r="I21">
        <v>5</v>
      </c>
      <c r="J21">
        <v>3</v>
      </c>
      <c r="K21">
        <v>3</v>
      </c>
      <c r="L21">
        <v>25</v>
      </c>
      <c r="M21">
        <v>15</v>
      </c>
      <c r="N21">
        <v>15</v>
      </c>
      <c r="O21">
        <v>55</v>
      </c>
      <c r="P21">
        <v>3.6666666666666701</v>
      </c>
      <c r="Q21" t="s">
        <v>37</v>
      </c>
      <c r="R21" t="s">
        <v>17</v>
      </c>
      <c r="S21" t="s">
        <v>22</v>
      </c>
    </row>
    <row r="22" spans="1:19" x14ac:dyDescent="0.25">
      <c r="A22">
        <v>1019</v>
      </c>
      <c r="B22">
        <v>275.17500000000001</v>
      </c>
      <c r="C22" s="1">
        <v>38017</v>
      </c>
      <c r="D22">
        <v>2</v>
      </c>
      <c r="E22">
        <f t="shared" si="0"/>
        <v>550.35</v>
      </c>
      <c r="F22">
        <v>0.89056087551304397</v>
      </c>
      <c r="G22">
        <v>0.35294117647058798</v>
      </c>
      <c r="H22">
        <v>0.61662106703146302</v>
      </c>
      <c r="I22">
        <v>5</v>
      </c>
      <c r="J22">
        <v>2</v>
      </c>
      <c r="K22">
        <v>4</v>
      </c>
      <c r="L22">
        <v>25</v>
      </c>
      <c r="M22">
        <v>10</v>
      </c>
      <c r="N22">
        <v>20</v>
      </c>
      <c r="O22">
        <v>55</v>
      </c>
      <c r="P22">
        <v>3.6666666666666701</v>
      </c>
      <c r="Q22" t="s">
        <v>37</v>
      </c>
      <c r="R22" t="s">
        <v>17</v>
      </c>
      <c r="S22" t="s">
        <v>18</v>
      </c>
    </row>
    <row r="23" spans="1:19" x14ac:dyDescent="0.25">
      <c r="A23">
        <v>102</v>
      </c>
      <c r="B23">
        <v>-13.225</v>
      </c>
      <c r="C23" s="1">
        <v>37497</v>
      </c>
      <c r="D23">
        <v>2</v>
      </c>
      <c r="E23">
        <f t="shared" si="0"/>
        <v>-26.45</v>
      </c>
      <c r="F23">
        <v>3.6593707250341799E-2</v>
      </c>
      <c r="G23">
        <v>0.35294117647058798</v>
      </c>
      <c r="H23">
        <v>0.34781121751026001</v>
      </c>
      <c r="I23">
        <v>1</v>
      </c>
      <c r="J23">
        <v>2</v>
      </c>
      <c r="K23">
        <v>2</v>
      </c>
      <c r="L23">
        <v>5</v>
      </c>
      <c r="M23">
        <v>10</v>
      </c>
      <c r="N23">
        <v>10</v>
      </c>
      <c r="O23">
        <v>25</v>
      </c>
      <c r="P23">
        <v>1.6666666666666701</v>
      </c>
      <c r="Q23" t="s">
        <v>41</v>
      </c>
      <c r="R23" t="s">
        <v>23</v>
      </c>
      <c r="S23" t="s">
        <v>18</v>
      </c>
    </row>
    <row r="24" spans="1:19" x14ac:dyDescent="0.25">
      <c r="A24">
        <v>1020</v>
      </c>
      <c r="B24">
        <v>1011.70333333333</v>
      </c>
      <c r="C24" s="1">
        <v>38285</v>
      </c>
      <c r="D24">
        <v>18</v>
      </c>
      <c r="E24">
        <f t="shared" si="0"/>
        <v>18210.659999999938</v>
      </c>
      <c r="F24">
        <v>0.97383720930238904</v>
      </c>
      <c r="G24">
        <v>0.90971272229822198</v>
      </c>
      <c r="H24">
        <v>0.85584815321477403</v>
      </c>
      <c r="I24">
        <v>5</v>
      </c>
      <c r="J24">
        <v>5</v>
      </c>
      <c r="K24">
        <v>5</v>
      </c>
      <c r="L24">
        <v>25</v>
      </c>
      <c r="M24">
        <v>25</v>
      </c>
      <c r="N24">
        <v>25</v>
      </c>
      <c r="O24">
        <v>75</v>
      </c>
      <c r="P24">
        <v>5</v>
      </c>
      <c r="Q24" t="s">
        <v>39</v>
      </c>
      <c r="R24" t="s">
        <v>21</v>
      </c>
      <c r="S24" t="s">
        <v>18</v>
      </c>
    </row>
    <row r="25" spans="1:19" x14ac:dyDescent="0.25">
      <c r="A25">
        <v>1021</v>
      </c>
      <c r="B25">
        <v>1137.16693333333</v>
      </c>
      <c r="C25" s="1">
        <v>38244</v>
      </c>
      <c r="D25">
        <v>9</v>
      </c>
      <c r="E25">
        <f t="shared" si="0"/>
        <v>10234.50239999997</v>
      </c>
      <c r="F25">
        <v>0.97794117647065304</v>
      </c>
      <c r="G25">
        <v>0.79069767441860495</v>
      </c>
      <c r="H25">
        <v>0.78317373461012196</v>
      </c>
      <c r="I25">
        <v>5</v>
      </c>
      <c r="J25">
        <v>4</v>
      </c>
      <c r="K25">
        <v>4</v>
      </c>
      <c r="L25">
        <v>25</v>
      </c>
      <c r="M25">
        <v>20</v>
      </c>
      <c r="N25">
        <v>20</v>
      </c>
      <c r="O25">
        <v>65</v>
      </c>
      <c r="P25">
        <v>4.3333333333333304</v>
      </c>
      <c r="Q25" t="s">
        <v>38</v>
      </c>
      <c r="R25" t="s">
        <v>19</v>
      </c>
      <c r="S25" t="s">
        <v>18</v>
      </c>
    </row>
    <row r="26" spans="1:19" x14ac:dyDescent="0.25">
      <c r="A26">
        <v>1022</v>
      </c>
      <c r="B26">
        <v>-1.2</v>
      </c>
      <c r="C26" s="1">
        <v>37280</v>
      </c>
      <c r="D26">
        <v>2</v>
      </c>
      <c r="E26">
        <f t="shared" si="0"/>
        <v>-2.4</v>
      </c>
      <c r="F26">
        <v>4.4630642954856102E-2</v>
      </c>
      <c r="G26">
        <v>0.35294117647058798</v>
      </c>
      <c r="H26">
        <v>1.9322845417236698E-2</v>
      </c>
      <c r="I26">
        <v>1</v>
      </c>
      <c r="J26">
        <v>2</v>
      </c>
      <c r="K26">
        <v>1</v>
      </c>
      <c r="L26">
        <v>5</v>
      </c>
      <c r="M26">
        <v>10</v>
      </c>
      <c r="N26">
        <v>5</v>
      </c>
      <c r="O26">
        <v>20</v>
      </c>
      <c r="P26">
        <v>1.3333333333333299</v>
      </c>
      <c r="Q26" t="s">
        <v>41</v>
      </c>
      <c r="R26" t="s">
        <v>23</v>
      </c>
      <c r="S26" t="s">
        <v>22</v>
      </c>
    </row>
    <row r="27" spans="1:19" x14ac:dyDescent="0.25">
      <c r="A27">
        <v>1024</v>
      </c>
      <c r="B27">
        <v>408.5188</v>
      </c>
      <c r="C27" s="1">
        <v>38075</v>
      </c>
      <c r="D27">
        <v>15</v>
      </c>
      <c r="E27">
        <f t="shared" si="0"/>
        <v>6127.7820000000002</v>
      </c>
      <c r="F27">
        <v>0.92698358413138204</v>
      </c>
      <c r="G27">
        <v>0.88560191518467901</v>
      </c>
      <c r="H27">
        <v>0.651333789329684</v>
      </c>
      <c r="I27">
        <v>5</v>
      </c>
      <c r="J27">
        <v>5</v>
      </c>
      <c r="K27">
        <v>4</v>
      </c>
      <c r="L27">
        <v>25</v>
      </c>
      <c r="M27">
        <v>25</v>
      </c>
      <c r="N27">
        <v>20</v>
      </c>
      <c r="O27">
        <v>70</v>
      </c>
      <c r="P27">
        <v>4.6666666666666696</v>
      </c>
      <c r="Q27" t="s">
        <v>38</v>
      </c>
      <c r="R27" t="s">
        <v>19</v>
      </c>
      <c r="S27" t="s">
        <v>22</v>
      </c>
    </row>
    <row r="28" spans="1:19" x14ac:dyDescent="0.25">
      <c r="A28">
        <v>1026</v>
      </c>
      <c r="B28">
        <v>45</v>
      </c>
      <c r="C28" s="1">
        <v>37721</v>
      </c>
      <c r="D28">
        <v>4</v>
      </c>
      <c r="E28">
        <f t="shared" si="0"/>
        <v>180</v>
      </c>
      <c r="F28">
        <v>0.46015731874143201</v>
      </c>
      <c r="G28">
        <v>0.581395348837209</v>
      </c>
      <c r="H28">
        <v>0.50923392612858998</v>
      </c>
      <c r="I28">
        <v>3</v>
      </c>
      <c r="J28">
        <v>3</v>
      </c>
      <c r="K28">
        <v>3</v>
      </c>
      <c r="L28">
        <v>15</v>
      </c>
      <c r="M28">
        <v>15</v>
      </c>
      <c r="N28">
        <v>15</v>
      </c>
      <c r="O28">
        <v>45</v>
      </c>
      <c r="P28">
        <v>3</v>
      </c>
      <c r="Q28" t="s">
        <v>37</v>
      </c>
      <c r="R28" t="s">
        <v>17</v>
      </c>
      <c r="S28" t="s">
        <v>18</v>
      </c>
    </row>
    <row r="29" spans="1:19" x14ac:dyDescent="0.25">
      <c r="A29">
        <v>1027</v>
      </c>
      <c r="B29">
        <v>384.96955200000002</v>
      </c>
      <c r="C29" s="1">
        <v>38138</v>
      </c>
      <c r="D29">
        <v>25</v>
      </c>
      <c r="E29">
        <f t="shared" si="0"/>
        <v>9624.238800000001</v>
      </c>
      <c r="F29">
        <v>0.92065663474697601</v>
      </c>
      <c r="G29">
        <v>0.94186046511627897</v>
      </c>
      <c r="H29">
        <v>0.68895348837209203</v>
      </c>
      <c r="I29">
        <v>5</v>
      </c>
      <c r="J29">
        <v>5</v>
      </c>
      <c r="K29">
        <v>4</v>
      </c>
      <c r="L29">
        <v>25</v>
      </c>
      <c r="M29">
        <v>25</v>
      </c>
      <c r="N29">
        <v>20</v>
      </c>
      <c r="O29">
        <v>70</v>
      </c>
      <c r="P29">
        <v>4.6666666666666696</v>
      </c>
      <c r="Q29" t="s">
        <v>38</v>
      </c>
      <c r="R29" t="s">
        <v>19</v>
      </c>
      <c r="S29" t="s">
        <v>22</v>
      </c>
    </row>
    <row r="30" spans="1:19" x14ac:dyDescent="0.25">
      <c r="A30">
        <v>1029</v>
      </c>
      <c r="B30">
        <v>112.554444444444</v>
      </c>
      <c r="C30" s="1">
        <v>38348</v>
      </c>
      <c r="D30">
        <v>9</v>
      </c>
      <c r="E30">
        <f t="shared" si="0"/>
        <v>1012.989999999996</v>
      </c>
      <c r="F30">
        <v>0.73050615595076995</v>
      </c>
      <c r="G30">
        <v>0.79069767441860495</v>
      </c>
      <c r="H30">
        <v>0.96973324213406198</v>
      </c>
      <c r="I30">
        <v>4</v>
      </c>
      <c r="J30">
        <v>4</v>
      </c>
      <c r="K30">
        <v>5</v>
      </c>
      <c r="L30">
        <v>20</v>
      </c>
      <c r="M30">
        <v>20</v>
      </c>
      <c r="N30">
        <v>25</v>
      </c>
      <c r="O30">
        <v>65</v>
      </c>
      <c r="P30">
        <v>4.3333333333333304</v>
      </c>
      <c r="Q30" t="s">
        <v>38</v>
      </c>
      <c r="R30" t="s">
        <v>19</v>
      </c>
      <c r="S30" t="s">
        <v>18</v>
      </c>
    </row>
    <row r="31" spans="1:19" x14ac:dyDescent="0.25">
      <c r="A31">
        <v>103</v>
      </c>
      <c r="B31">
        <v>90.37</v>
      </c>
      <c r="C31" s="1">
        <v>37756</v>
      </c>
      <c r="D31">
        <v>8</v>
      </c>
      <c r="E31">
        <f t="shared" si="0"/>
        <v>722.96</v>
      </c>
      <c r="F31">
        <v>0.67544459644323596</v>
      </c>
      <c r="G31">
        <v>0.76333789329685398</v>
      </c>
      <c r="H31">
        <v>0.51829685362516997</v>
      </c>
      <c r="I31">
        <v>4</v>
      </c>
      <c r="J31">
        <v>4</v>
      </c>
      <c r="K31">
        <v>3</v>
      </c>
      <c r="L31">
        <v>20</v>
      </c>
      <c r="M31">
        <v>20</v>
      </c>
      <c r="N31">
        <v>15</v>
      </c>
      <c r="O31">
        <v>55</v>
      </c>
      <c r="P31">
        <v>3.6666666666666701</v>
      </c>
      <c r="Q31" t="s">
        <v>37</v>
      </c>
      <c r="R31" t="s">
        <v>17</v>
      </c>
      <c r="S31" t="s">
        <v>18</v>
      </c>
    </row>
    <row r="32" spans="1:19" x14ac:dyDescent="0.25">
      <c r="A32">
        <v>1030</v>
      </c>
      <c r="B32">
        <v>273.35441764705899</v>
      </c>
      <c r="C32" s="1">
        <v>38308</v>
      </c>
      <c r="D32">
        <v>17</v>
      </c>
      <c r="E32">
        <f t="shared" si="0"/>
        <v>4647.0251000000026</v>
      </c>
      <c r="F32">
        <v>0.88936388508896702</v>
      </c>
      <c r="G32">
        <v>0.90235978112175097</v>
      </c>
      <c r="H32">
        <v>0.88970588235294101</v>
      </c>
      <c r="I32">
        <v>5</v>
      </c>
      <c r="J32">
        <v>5</v>
      </c>
      <c r="K32">
        <v>5</v>
      </c>
      <c r="L32">
        <v>25</v>
      </c>
      <c r="M32">
        <v>25</v>
      </c>
      <c r="N32">
        <v>25</v>
      </c>
      <c r="O32">
        <v>75</v>
      </c>
      <c r="P32">
        <v>5</v>
      </c>
      <c r="Q32" t="s">
        <v>39</v>
      </c>
      <c r="R32" t="s">
        <v>21</v>
      </c>
      <c r="S32" t="s">
        <v>22</v>
      </c>
    </row>
    <row r="33" spans="1:19" x14ac:dyDescent="0.25">
      <c r="A33">
        <v>1032</v>
      </c>
      <c r="B33">
        <v>51.572616666666697</v>
      </c>
      <c r="C33" s="1">
        <v>38256</v>
      </c>
      <c r="D33">
        <v>6</v>
      </c>
      <c r="E33">
        <f t="shared" si="0"/>
        <v>309.43570000000017</v>
      </c>
      <c r="F33">
        <v>0.49829001367986803</v>
      </c>
      <c r="G33">
        <v>0.68946648426812596</v>
      </c>
      <c r="H33">
        <v>0.81874145006839905</v>
      </c>
      <c r="I33">
        <v>3</v>
      </c>
      <c r="J33">
        <v>4</v>
      </c>
      <c r="K33">
        <v>5</v>
      </c>
      <c r="L33">
        <v>15</v>
      </c>
      <c r="M33">
        <v>20</v>
      </c>
      <c r="N33">
        <v>25</v>
      </c>
      <c r="O33">
        <v>60</v>
      </c>
      <c r="P33">
        <v>4</v>
      </c>
      <c r="Q33" t="s">
        <v>38</v>
      </c>
      <c r="R33" t="s">
        <v>19</v>
      </c>
      <c r="S33" t="s">
        <v>18</v>
      </c>
    </row>
    <row r="34" spans="1:19" x14ac:dyDescent="0.25">
      <c r="A34">
        <v>1033</v>
      </c>
      <c r="B34">
        <v>67.66</v>
      </c>
      <c r="C34" s="1">
        <v>37352</v>
      </c>
      <c r="D34">
        <v>1</v>
      </c>
      <c r="E34">
        <f t="shared" si="0"/>
        <v>67.66</v>
      </c>
      <c r="F34">
        <v>0.58772229822160604</v>
      </c>
      <c r="G34">
        <v>0</v>
      </c>
      <c r="H34">
        <v>0.117476060191519</v>
      </c>
      <c r="I34">
        <v>3</v>
      </c>
      <c r="J34">
        <v>1</v>
      </c>
      <c r="K34">
        <v>1</v>
      </c>
      <c r="L34">
        <v>15</v>
      </c>
      <c r="M34">
        <v>5</v>
      </c>
      <c r="N34">
        <v>5</v>
      </c>
      <c r="O34">
        <v>25</v>
      </c>
      <c r="P34">
        <v>1.6666666666666701</v>
      </c>
      <c r="Q34" t="s">
        <v>41</v>
      </c>
      <c r="R34" t="s">
        <v>23</v>
      </c>
      <c r="S34" t="s">
        <v>18</v>
      </c>
    </row>
    <row r="35" spans="1:19" x14ac:dyDescent="0.25">
      <c r="A35">
        <v>1034</v>
      </c>
      <c r="B35">
        <v>53.073900000000002</v>
      </c>
      <c r="C35" s="1">
        <v>38242</v>
      </c>
      <c r="D35">
        <v>8</v>
      </c>
      <c r="E35">
        <f t="shared" si="0"/>
        <v>424.59120000000001</v>
      </c>
      <c r="F35">
        <v>0.50786593707248096</v>
      </c>
      <c r="G35">
        <v>0.76333789329685398</v>
      </c>
      <c r="H35">
        <v>0.78060875512995798</v>
      </c>
      <c r="I35">
        <v>3</v>
      </c>
      <c r="J35">
        <v>4</v>
      </c>
      <c r="K35">
        <v>4</v>
      </c>
      <c r="L35">
        <v>15</v>
      </c>
      <c r="M35">
        <v>20</v>
      </c>
      <c r="N35">
        <v>20</v>
      </c>
      <c r="O35">
        <v>55</v>
      </c>
      <c r="P35">
        <v>3.6666666666666701</v>
      </c>
      <c r="Q35" t="s">
        <v>37</v>
      </c>
      <c r="R35" t="s">
        <v>17</v>
      </c>
      <c r="S35" t="s">
        <v>24</v>
      </c>
    </row>
    <row r="36" spans="1:19" x14ac:dyDescent="0.25">
      <c r="A36">
        <v>1035</v>
      </c>
      <c r="B36">
        <v>159.97</v>
      </c>
      <c r="C36" s="1">
        <v>37645</v>
      </c>
      <c r="D36">
        <v>4</v>
      </c>
      <c r="E36">
        <f t="shared" si="0"/>
        <v>639.88</v>
      </c>
      <c r="F36">
        <v>0.80745554035570899</v>
      </c>
      <c r="G36">
        <v>0.581395348837209</v>
      </c>
      <c r="H36">
        <v>0.49469904240765999</v>
      </c>
      <c r="I36">
        <v>5</v>
      </c>
      <c r="J36">
        <v>3</v>
      </c>
      <c r="K36">
        <v>3</v>
      </c>
      <c r="L36">
        <v>25</v>
      </c>
      <c r="M36">
        <v>15</v>
      </c>
      <c r="N36">
        <v>15</v>
      </c>
      <c r="O36">
        <v>55</v>
      </c>
      <c r="P36">
        <v>3.6666666666666701</v>
      </c>
      <c r="Q36" t="s">
        <v>37</v>
      </c>
      <c r="R36" t="s">
        <v>17</v>
      </c>
      <c r="S36" t="s">
        <v>18</v>
      </c>
    </row>
    <row r="37" spans="1:19" x14ac:dyDescent="0.25">
      <c r="A37">
        <v>1036</v>
      </c>
      <c r="B37">
        <v>989.94347826086903</v>
      </c>
      <c r="C37" s="1">
        <v>38274</v>
      </c>
      <c r="D37">
        <v>23</v>
      </c>
      <c r="E37">
        <f t="shared" si="0"/>
        <v>22768.699999999986</v>
      </c>
      <c r="F37">
        <v>0.973324213406357</v>
      </c>
      <c r="G37">
        <v>0.93570451436388502</v>
      </c>
      <c r="H37">
        <v>0.84011627906976705</v>
      </c>
      <c r="I37">
        <v>5</v>
      </c>
      <c r="J37">
        <v>5</v>
      </c>
      <c r="K37">
        <v>5</v>
      </c>
      <c r="L37">
        <v>25</v>
      </c>
      <c r="M37">
        <v>25</v>
      </c>
      <c r="N37">
        <v>25</v>
      </c>
      <c r="O37">
        <v>75</v>
      </c>
      <c r="P37">
        <v>5</v>
      </c>
      <c r="Q37" t="s">
        <v>39</v>
      </c>
      <c r="R37" t="s">
        <v>21</v>
      </c>
      <c r="S37" t="s">
        <v>18</v>
      </c>
    </row>
    <row r="38" spans="1:19" x14ac:dyDescent="0.25">
      <c r="A38">
        <v>1037</v>
      </c>
      <c r="B38">
        <v>-125.526666666667</v>
      </c>
      <c r="C38" s="1">
        <v>37856</v>
      </c>
      <c r="D38">
        <v>3</v>
      </c>
      <c r="E38">
        <f t="shared" si="0"/>
        <v>-376.58000000000101</v>
      </c>
      <c r="F38">
        <v>1.24829001367989E-2</v>
      </c>
      <c r="G38">
        <v>0.49743502051983601</v>
      </c>
      <c r="H38">
        <v>0.55318057455540304</v>
      </c>
      <c r="I38">
        <v>1</v>
      </c>
      <c r="J38">
        <v>3</v>
      </c>
      <c r="K38">
        <v>3</v>
      </c>
      <c r="L38">
        <v>5</v>
      </c>
      <c r="M38">
        <v>15</v>
      </c>
      <c r="N38">
        <v>15</v>
      </c>
      <c r="O38">
        <v>35</v>
      </c>
      <c r="P38">
        <v>2.3333333333333299</v>
      </c>
      <c r="Q38" t="s">
        <v>40</v>
      </c>
      <c r="R38" t="s">
        <v>20</v>
      </c>
      <c r="S38" t="s">
        <v>18</v>
      </c>
    </row>
    <row r="39" spans="1:19" x14ac:dyDescent="0.25">
      <c r="A39">
        <v>1038</v>
      </c>
      <c r="B39">
        <v>3115.19</v>
      </c>
      <c r="C39" s="1">
        <v>37598</v>
      </c>
      <c r="D39">
        <v>1</v>
      </c>
      <c r="E39">
        <f t="shared" si="0"/>
        <v>3115.19</v>
      </c>
      <c r="F39">
        <v>0.99110807113549804</v>
      </c>
      <c r="G39">
        <v>0</v>
      </c>
      <c r="H39">
        <v>0.47503419972640099</v>
      </c>
      <c r="I39">
        <v>5</v>
      </c>
      <c r="J39">
        <v>1</v>
      </c>
      <c r="K39">
        <v>3</v>
      </c>
      <c r="L39">
        <v>25</v>
      </c>
      <c r="M39">
        <v>5</v>
      </c>
      <c r="N39">
        <v>15</v>
      </c>
      <c r="O39">
        <v>45</v>
      </c>
      <c r="P39">
        <v>3</v>
      </c>
      <c r="Q39" t="s">
        <v>37</v>
      </c>
      <c r="R39" t="s">
        <v>17</v>
      </c>
      <c r="S39" t="s">
        <v>18</v>
      </c>
    </row>
    <row r="40" spans="1:19" x14ac:dyDescent="0.25">
      <c r="A40">
        <v>1039</v>
      </c>
      <c r="B40">
        <v>7.8140000000000001</v>
      </c>
      <c r="C40" s="1">
        <v>38295</v>
      </c>
      <c r="D40">
        <v>5</v>
      </c>
      <c r="E40">
        <f t="shared" si="0"/>
        <v>39.07</v>
      </c>
      <c r="F40">
        <v>0.14979480164158901</v>
      </c>
      <c r="G40">
        <v>0.64261285909712695</v>
      </c>
      <c r="H40">
        <v>0.86918604651162701</v>
      </c>
      <c r="I40">
        <v>1</v>
      </c>
      <c r="J40">
        <v>4</v>
      </c>
      <c r="K40">
        <v>5</v>
      </c>
      <c r="L40">
        <v>5</v>
      </c>
      <c r="M40">
        <v>20</v>
      </c>
      <c r="N40">
        <v>25</v>
      </c>
      <c r="O40">
        <v>50</v>
      </c>
      <c r="P40">
        <v>3.3333333333333299</v>
      </c>
      <c r="Q40" t="s">
        <v>37</v>
      </c>
      <c r="R40" t="s">
        <v>17</v>
      </c>
      <c r="S40" t="s">
        <v>18</v>
      </c>
    </row>
    <row r="41" spans="1:19" x14ac:dyDescent="0.25">
      <c r="A41">
        <v>104</v>
      </c>
      <c r="B41">
        <v>86.676666666666705</v>
      </c>
      <c r="C41" s="1">
        <v>38309</v>
      </c>
      <c r="D41">
        <v>9</v>
      </c>
      <c r="E41">
        <f t="shared" si="0"/>
        <v>780.09000000000037</v>
      </c>
      <c r="F41">
        <v>0.66125170998632499</v>
      </c>
      <c r="G41">
        <v>0.79069767441860495</v>
      </c>
      <c r="H41">
        <v>0.89192886456908305</v>
      </c>
      <c r="I41">
        <v>4</v>
      </c>
      <c r="J41">
        <v>4</v>
      </c>
      <c r="K41">
        <v>5</v>
      </c>
      <c r="L41">
        <v>20</v>
      </c>
      <c r="M41">
        <v>20</v>
      </c>
      <c r="N41">
        <v>25</v>
      </c>
      <c r="O41">
        <v>65</v>
      </c>
      <c r="P41">
        <v>4.3333333333333304</v>
      </c>
      <c r="Q41" t="s">
        <v>38</v>
      </c>
      <c r="R41" t="s">
        <v>19</v>
      </c>
      <c r="S41" t="s">
        <v>18</v>
      </c>
    </row>
    <row r="42" spans="1:19" x14ac:dyDescent="0.25">
      <c r="A42">
        <v>1040</v>
      </c>
      <c r="B42">
        <v>205.23367999999999</v>
      </c>
      <c r="C42" s="1">
        <v>38173</v>
      </c>
      <c r="D42">
        <v>10</v>
      </c>
      <c r="E42">
        <f t="shared" si="0"/>
        <v>2052.3368</v>
      </c>
      <c r="F42">
        <v>0.85003419972644201</v>
      </c>
      <c r="G42">
        <v>0.81549247606019204</v>
      </c>
      <c r="H42">
        <v>0.71152530779753698</v>
      </c>
      <c r="I42">
        <v>5</v>
      </c>
      <c r="J42">
        <v>5</v>
      </c>
      <c r="K42">
        <v>4</v>
      </c>
      <c r="L42">
        <v>25</v>
      </c>
      <c r="M42">
        <v>25</v>
      </c>
      <c r="N42">
        <v>20</v>
      </c>
      <c r="O42">
        <v>70</v>
      </c>
      <c r="P42">
        <v>4.6666666666666696</v>
      </c>
      <c r="Q42" t="s">
        <v>38</v>
      </c>
      <c r="R42" t="s">
        <v>19</v>
      </c>
      <c r="S42" t="s">
        <v>22</v>
      </c>
    </row>
    <row r="43" spans="1:19" x14ac:dyDescent="0.25">
      <c r="A43">
        <v>1042</v>
      </c>
      <c r="B43">
        <v>2.2709833333333398</v>
      </c>
      <c r="C43" s="1">
        <v>38272</v>
      </c>
      <c r="D43">
        <v>6</v>
      </c>
      <c r="E43">
        <f t="shared" si="0"/>
        <v>13.625900000000039</v>
      </c>
      <c r="F43">
        <v>8.2250341997264095E-2</v>
      </c>
      <c r="G43">
        <v>0.68946648426812596</v>
      </c>
      <c r="H43">
        <v>0.83909028727770096</v>
      </c>
      <c r="I43">
        <v>1</v>
      </c>
      <c r="J43">
        <v>4</v>
      </c>
      <c r="K43">
        <v>5</v>
      </c>
      <c r="L43">
        <v>5</v>
      </c>
      <c r="M43">
        <v>20</v>
      </c>
      <c r="N43">
        <v>25</v>
      </c>
      <c r="O43">
        <v>50</v>
      </c>
      <c r="P43">
        <v>3.3333333333333299</v>
      </c>
      <c r="Q43" t="s">
        <v>37</v>
      </c>
      <c r="R43" t="s">
        <v>17</v>
      </c>
      <c r="S43" t="s">
        <v>18</v>
      </c>
    </row>
    <row r="44" spans="1:19" x14ac:dyDescent="0.25">
      <c r="A44">
        <v>1043</v>
      </c>
      <c r="B44">
        <v>172.78</v>
      </c>
      <c r="C44" s="1">
        <v>38205</v>
      </c>
      <c r="D44">
        <v>3</v>
      </c>
      <c r="E44">
        <f t="shared" si="0"/>
        <v>518.34</v>
      </c>
      <c r="F44">
        <v>0.82199042407664202</v>
      </c>
      <c r="G44">
        <v>0.49743502051983601</v>
      </c>
      <c r="H44">
        <v>0.740937072503419</v>
      </c>
      <c r="I44">
        <v>5</v>
      </c>
      <c r="J44">
        <v>3</v>
      </c>
      <c r="K44">
        <v>4</v>
      </c>
      <c r="L44">
        <v>25</v>
      </c>
      <c r="M44">
        <v>15</v>
      </c>
      <c r="N44">
        <v>20</v>
      </c>
      <c r="O44">
        <v>60</v>
      </c>
      <c r="P44">
        <v>4</v>
      </c>
      <c r="Q44" t="s">
        <v>38</v>
      </c>
      <c r="R44" t="s">
        <v>19</v>
      </c>
      <c r="S44" t="s">
        <v>18</v>
      </c>
    </row>
    <row r="45" spans="1:19" x14ac:dyDescent="0.25">
      <c r="A45">
        <v>1044</v>
      </c>
      <c r="B45">
        <v>4802.2519230769203</v>
      </c>
      <c r="C45" s="1">
        <v>38355</v>
      </c>
      <c r="D45">
        <v>13</v>
      </c>
      <c r="E45">
        <f t="shared" si="0"/>
        <v>62429.274999999965</v>
      </c>
      <c r="F45">
        <v>0.99435704514370704</v>
      </c>
      <c r="G45">
        <v>0.86234610123119004</v>
      </c>
      <c r="H45">
        <v>0.995896032831737</v>
      </c>
      <c r="I45">
        <v>5</v>
      </c>
      <c r="J45">
        <v>5</v>
      </c>
      <c r="K45">
        <v>5</v>
      </c>
      <c r="L45">
        <v>25</v>
      </c>
      <c r="M45">
        <v>25</v>
      </c>
      <c r="N45">
        <v>25</v>
      </c>
      <c r="O45">
        <v>75</v>
      </c>
      <c r="P45">
        <v>5</v>
      </c>
      <c r="Q45" t="s">
        <v>39</v>
      </c>
      <c r="R45" t="s">
        <v>21</v>
      </c>
      <c r="S45" t="s">
        <v>18</v>
      </c>
    </row>
    <row r="46" spans="1:19" x14ac:dyDescent="0.25">
      <c r="A46">
        <v>1045</v>
      </c>
      <c r="B46">
        <v>246.0896875</v>
      </c>
      <c r="C46" s="1">
        <v>38333</v>
      </c>
      <c r="D46">
        <v>8</v>
      </c>
      <c r="E46">
        <f t="shared" si="0"/>
        <v>1968.7175</v>
      </c>
      <c r="F46">
        <v>0.87602599179211105</v>
      </c>
      <c r="G46">
        <v>0.76333789329685398</v>
      </c>
      <c r="H46">
        <v>0.93655950752393902</v>
      </c>
      <c r="I46">
        <v>5</v>
      </c>
      <c r="J46">
        <v>4</v>
      </c>
      <c r="K46">
        <v>5</v>
      </c>
      <c r="L46">
        <v>25</v>
      </c>
      <c r="M46">
        <v>20</v>
      </c>
      <c r="N46">
        <v>25</v>
      </c>
      <c r="O46">
        <v>70</v>
      </c>
      <c r="P46">
        <v>4.6666666666666696</v>
      </c>
      <c r="Q46" t="s">
        <v>38</v>
      </c>
      <c r="R46" t="s">
        <v>19</v>
      </c>
      <c r="S46" t="s">
        <v>18</v>
      </c>
    </row>
    <row r="47" spans="1:19" x14ac:dyDescent="0.25">
      <c r="A47">
        <v>1046</v>
      </c>
      <c r="B47">
        <v>35.741333333333301</v>
      </c>
      <c r="C47" s="1">
        <v>38073</v>
      </c>
      <c r="D47">
        <v>15</v>
      </c>
      <c r="E47">
        <f t="shared" si="0"/>
        <v>536.11999999999955</v>
      </c>
      <c r="F47">
        <v>0.40253077975375001</v>
      </c>
      <c r="G47">
        <v>0.88560191518467901</v>
      </c>
      <c r="H47">
        <v>0.64928180574555305</v>
      </c>
      <c r="I47">
        <v>3</v>
      </c>
      <c r="J47">
        <v>5</v>
      </c>
      <c r="K47">
        <v>4</v>
      </c>
      <c r="L47">
        <v>15</v>
      </c>
      <c r="M47">
        <v>25</v>
      </c>
      <c r="N47">
        <v>20</v>
      </c>
      <c r="O47">
        <v>60</v>
      </c>
      <c r="P47">
        <v>4</v>
      </c>
      <c r="Q47" t="s">
        <v>38</v>
      </c>
      <c r="R47" t="s">
        <v>19</v>
      </c>
      <c r="S47" t="s">
        <v>18</v>
      </c>
    </row>
    <row r="48" spans="1:19" x14ac:dyDescent="0.25">
      <c r="A48">
        <v>1047</v>
      </c>
      <c r="B48">
        <v>75.2291666666667</v>
      </c>
      <c r="C48" s="1">
        <v>38285</v>
      </c>
      <c r="D48">
        <v>12</v>
      </c>
      <c r="E48">
        <f t="shared" si="0"/>
        <v>902.75000000000045</v>
      </c>
      <c r="F48">
        <v>0.61952804377564696</v>
      </c>
      <c r="G48">
        <v>0.85020519835841302</v>
      </c>
      <c r="H48">
        <v>0.85584815321477403</v>
      </c>
      <c r="I48">
        <v>4</v>
      </c>
      <c r="J48">
        <v>5</v>
      </c>
      <c r="K48">
        <v>5</v>
      </c>
      <c r="L48">
        <v>20</v>
      </c>
      <c r="M48">
        <v>25</v>
      </c>
      <c r="N48">
        <v>25</v>
      </c>
      <c r="O48">
        <v>70</v>
      </c>
      <c r="P48">
        <v>4.6666666666666696</v>
      </c>
      <c r="Q48" t="s">
        <v>38</v>
      </c>
      <c r="R48" t="s">
        <v>19</v>
      </c>
      <c r="S48" t="s">
        <v>18</v>
      </c>
    </row>
    <row r="49" spans="1:19" x14ac:dyDescent="0.25">
      <c r="A49">
        <v>1048</v>
      </c>
      <c r="B49">
        <v>-96.224999999999994</v>
      </c>
      <c r="C49" s="1">
        <v>37556</v>
      </c>
      <c r="D49">
        <v>2</v>
      </c>
      <c r="E49">
        <f t="shared" si="0"/>
        <v>-192.45</v>
      </c>
      <c r="F49">
        <v>1.4021887824897401E-2</v>
      </c>
      <c r="G49">
        <v>0.35294117647058798</v>
      </c>
      <c r="H49">
        <v>0.42869357045143602</v>
      </c>
      <c r="I49">
        <v>1</v>
      </c>
      <c r="J49">
        <v>2</v>
      </c>
      <c r="K49">
        <v>3</v>
      </c>
      <c r="L49">
        <v>5</v>
      </c>
      <c r="M49">
        <v>10</v>
      </c>
      <c r="N49">
        <v>15</v>
      </c>
      <c r="O49">
        <v>30</v>
      </c>
      <c r="P49">
        <v>2</v>
      </c>
      <c r="Q49" t="s">
        <v>40</v>
      </c>
      <c r="R49" t="s">
        <v>20</v>
      </c>
      <c r="S49" t="s">
        <v>22</v>
      </c>
    </row>
    <row r="50" spans="1:19" x14ac:dyDescent="0.25">
      <c r="A50">
        <v>105</v>
      </c>
      <c r="B50">
        <v>20.858000000000001</v>
      </c>
      <c r="C50" s="1">
        <v>37890</v>
      </c>
      <c r="D50">
        <v>5</v>
      </c>
      <c r="E50">
        <f t="shared" si="0"/>
        <v>104.29</v>
      </c>
      <c r="F50">
        <v>0.274623803009578</v>
      </c>
      <c r="G50">
        <v>0.64261285909712695</v>
      </c>
      <c r="H50">
        <v>0.56583447332421299</v>
      </c>
      <c r="I50">
        <v>2</v>
      </c>
      <c r="J50">
        <v>4</v>
      </c>
      <c r="K50">
        <v>3</v>
      </c>
      <c r="L50">
        <v>10</v>
      </c>
      <c r="M50">
        <v>20</v>
      </c>
      <c r="N50">
        <v>15</v>
      </c>
      <c r="O50">
        <v>45</v>
      </c>
      <c r="P50">
        <v>3</v>
      </c>
      <c r="Q50" t="s">
        <v>37</v>
      </c>
      <c r="R50" t="s">
        <v>17</v>
      </c>
      <c r="S50" t="s">
        <v>18</v>
      </c>
    </row>
    <row r="51" spans="1:19" x14ac:dyDescent="0.25">
      <c r="A51">
        <v>1050</v>
      </c>
      <c r="B51">
        <v>1281.7666666666701</v>
      </c>
      <c r="C51" s="1">
        <v>37677</v>
      </c>
      <c r="D51">
        <v>60</v>
      </c>
      <c r="E51">
        <f t="shared" si="0"/>
        <v>76906.000000000204</v>
      </c>
      <c r="F51">
        <v>0.97982216142277401</v>
      </c>
      <c r="G51">
        <v>0.98392612859097195</v>
      </c>
      <c r="H51">
        <v>0.49982900136798802</v>
      </c>
      <c r="I51">
        <v>5</v>
      </c>
      <c r="J51">
        <v>5</v>
      </c>
      <c r="K51">
        <v>3</v>
      </c>
      <c r="L51">
        <v>25</v>
      </c>
      <c r="M51">
        <v>25</v>
      </c>
      <c r="N51">
        <v>15</v>
      </c>
      <c r="O51">
        <v>65</v>
      </c>
      <c r="P51">
        <v>4.3333333333333304</v>
      </c>
      <c r="Q51" t="s">
        <v>38</v>
      </c>
      <c r="R51" t="s">
        <v>19</v>
      </c>
      <c r="S51" t="s">
        <v>18</v>
      </c>
    </row>
    <row r="52" spans="1:19" x14ac:dyDescent="0.25">
      <c r="A52">
        <v>1051</v>
      </c>
      <c r="B52">
        <v>563.75333333333299</v>
      </c>
      <c r="C52" s="1">
        <v>38090</v>
      </c>
      <c r="D52">
        <v>6</v>
      </c>
      <c r="E52">
        <f t="shared" si="0"/>
        <v>3382.5199999999977</v>
      </c>
      <c r="F52">
        <v>0.94972640218884197</v>
      </c>
      <c r="G52">
        <v>0.68946648426812596</v>
      </c>
      <c r="H52">
        <v>0.66022571819425302</v>
      </c>
      <c r="I52">
        <v>5</v>
      </c>
      <c r="J52">
        <v>4</v>
      </c>
      <c r="K52">
        <v>4</v>
      </c>
      <c r="L52">
        <v>25</v>
      </c>
      <c r="M52">
        <v>20</v>
      </c>
      <c r="N52">
        <v>20</v>
      </c>
      <c r="O52">
        <v>65</v>
      </c>
      <c r="P52">
        <v>4.3333333333333304</v>
      </c>
      <c r="Q52" t="s">
        <v>38</v>
      </c>
      <c r="R52" t="s">
        <v>19</v>
      </c>
      <c r="S52" t="s">
        <v>18</v>
      </c>
    </row>
    <row r="53" spans="1:19" x14ac:dyDescent="0.25">
      <c r="A53">
        <v>1052</v>
      </c>
      <c r="B53">
        <v>435.54</v>
      </c>
      <c r="C53" s="1">
        <v>37459</v>
      </c>
      <c r="D53">
        <v>1</v>
      </c>
      <c r="E53">
        <f t="shared" si="0"/>
        <v>435.54</v>
      </c>
      <c r="F53">
        <v>0.93313953488377699</v>
      </c>
      <c r="G53">
        <v>0</v>
      </c>
      <c r="H53">
        <v>0.27411080711354302</v>
      </c>
      <c r="I53">
        <v>5</v>
      </c>
      <c r="J53">
        <v>1</v>
      </c>
      <c r="K53">
        <v>2</v>
      </c>
      <c r="L53">
        <v>25</v>
      </c>
      <c r="M53">
        <v>5</v>
      </c>
      <c r="N53">
        <v>10</v>
      </c>
      <c r="O53">
        <v>40</v>
      </c>
      <c r="P53">
        <v>2.6666666666666701</v>
      </c>
      <c r="Q53" t="s">
        <v>40</v>
      </c>
      <c r="R53" t="s">
        <v>20</v>
      </c>
      <c r="S53" t="s">
        <v>18</v>
      </c>
    </row>
    <row r="54" spans="1:19" x14ac:dyDescent="0.25">
      <c r="A54">
        <v>1053</v>
      </c>
      <c r="B54">
        <v>176.83506666666699</v>
      </c>
      <c r="C54" s="1">
        <v>38270</v>
      </c>
      <c r="D54">
        <v>3</v>
      </c>
      <c r="E54">
        <f t="shared" si="0"/>
        <v>530.50520000000097</v>
      </c>
      <c r="F54">
        <v>0.82438440492479603</v>
      </c>
      <c r="G54">
        <v>0.49743502051983601</v>
      </c>
      <c r="H54">
        <v>0.835499316005471</v>
      </c>
      <c r="I54">
        <v>5</v>
      </c>
      <c r="J54">
        <v>3</v>
      </c>
      <c r="K54">
        <v>5</v>
      </c>
      <c r="L54">
        <v>25</v>
      </c>
      <c r="M54">
        <v>15</v>
      </c>
      <c r="N54">
        <v>25</v>
      </c>
      <c r="O54">
        <v>65</v>
      </c>
      <c r="P54">
        <v>4.3333333333333304</v>
      </c>
      <c r="Q54" t="s">
        <v>38</v>
      </c>
      <c r="R54" t="s">
        <v>19</v>
      </c>
      <c r="S54" t="s">
        <v>22</v>
      </c>
    </row>
    <row r="55" spans="1:19" x14ac:dyDescent="0.25">
      <c r="A55">
        <v>1055</v>
      </c>
      <c r="B55">
        <v>17.5</v>
      </c>
      <c r="C55" s="1">
        <v>37583</v>
      </c>
      <c r="D55">
        <v>1</v>
      </c>
      <c r="E55">
        <f t="shared" si="0"/>
        <v>17.5</v>
      </c>
      <c r="F55">
        <v>0.24572503419973099</v>
      </c>
      <c r="G55">
        <v>0</v>
      </c>
      <c r="H55">
        <v>0.46032831737346003</v>
      </c>
      <c r="I55">
        <v>2</v>
      </c>
      <c r="J55">
        <v>1</v>
      </c>
      <c r="K55">
        <v>3</v>
      </c>
      <c r="L55">
        <v>10</v>
      </c>
      <c r="M55">
        <v>5</v>
      </c>
      <c r="N55">
        <v>15</v>
      </c>
      <c r="O55">
        <v>30</v>
      </c>
      <c r="P55">
        <v>2</v>
      </c>
      <c r="Q55" t="s">
        <v>40</v>
      </c>
      <c r="R55" t="s">
        <v>20</v>
      </c>
      <c r="S55" t="s">
        <v>18</v>
      </c>
    </row>
    <row r="56" spans="1:19" x14ac:dyDescent="0.25">
      <c r="A56">
        <v>1056</v>
      </c>
      <c r="B56">
        <v>132.26666666666699</v>
      </c>
      <c r="C56" s="1">
        <v>37829</v>
      </c>
      <c r="D56">
        <v>3</v>
      </c>
      <c r="E56">
        <f t="shared" si="0"/>
        <v>396.80000000000098</v>
      </c>
      <c r="F56">
        <v>0.76966484268128299</v>
      </c>
      <c r="G56">
        <v>0.49743502051983601</v>
      </c>
      <c r="H56">
        <v>0.54206566347469098</v>
      </c>
      <c r="I56">
        <v>4</v>
      </c>
      <c r="J56">
        <v>3</v>
      </c>
      <c r="K56">
        <v>3</v>
      </c>
      <c r="L56">
        <v>20</v>
      </c>
      <c r="M56">
        <v>15</v>
      </c>
      <c r="N56">
        <v>15</v>
      </c>
      <c r="O56">
        <v>50</v>
      </c>
      <c r="P56">
        <v>3.3333333333333299</v>
      </c>
      <c r="Q56" t="s">
        <v>37</v>
      </c>
      <c r="R56" t="s">
        <v>17</v>
      </c>
      <c r="S56" t="s">
        <v>18</v>
      </c>
    </row>
    <row r="57" spans="1:19" x14ac:dyDescent="0.25">
      <c r="A57">
        <v>1057</v>
      </c>
      <c r="B57">
        <v>96.814772727272697</v>
      </c>
      <c r="C57" s="1">
        <v>38346</v>
      </c>
      <c r="D57">
        <v>88</v>
      </c>
      <c r="E57">
        <f t="shared" si="0"/>
        <v>8519.6999999999971</v>
      </c>
      <c r="F57">
        <v>0.69442544459645394</v>
      </c>
      <c r="G57">
        <v>0.99076607387140903</v>
      </c>
      <c r="H57">
        <v>0.965458276333789</v>
      </c>
      <c r="I57">
        <v>4</v>
      </c>
      <c r="J57">
        <v>5</v>
      </c>
      <c r="K57">
        <v>5</v>
      </c>
      <c r="L57">
        <v>20</v>
      </c>
      <c r="M57">
        <v>25</v>
      </c>
      <c r="N57">
        <v>25</v>
      </c>
      <c r="O57">
        <v>70</v>
      </c>
      <c r="P57">
        <v>4.6666666666666696</v>
      </c>
      <c r="Q57" t="s">
        <v>38</v>
      </c>
      <c r="R57" t="s">
        <v>19</v>
      </c>
      <c r="S57" t="s">
        <v>18</v>
      </c>
    </row>
    <row r="58" spans="1:19" x14ac:dyDescent="0.25">
      <c r="A58">
        <v>1058</v>
      </c>
      <c r="B58">
        <v>138.155</v>
      </c>
      <c r="C58" s="1">
        <v>37964</v>
      </c>
      <c r="D58">
        <v>2</v>
      </c>
      <c r="E58">
        <f t="shared" si="0"/>
        <v>276.31</v>
      </c>
      <c r="F58">
        <v>0.77804377564982097</v>
      </c>
      <c r="G58">
        <v>0.35294117647058798</v>
      </c>
      <c r="H58">
        <v>0.59422024623802905</v>
      </c>
      <c r="I58">
        <v>4</v>
      </c>
      <c r="J58">
        <v>2</v>
      </c>
      <c r="K58">
        <v>3</v>
      </c>
      <c r="L58">
        <v>20</v>
      </c>
      <c r="M58">
        <v>10</v>
      </c>
      <c r="N58">
        <v>15</v>
      </c>
      <c r="O58">
        <v>45</v>
      </c>
      <c r="P58">
        <v>3</v>
      </c>
      <c r="Q58" t="s">
        <v>37</v>
      </c>
      <c r="R58" t="s">
        <v>17</v>
      </c>
      <c r="S58" t="s">
        <v>18</v>
      </c>
    </row>
    <row r="59" spans="1:19" x14ac:dyDescent="0.25">
      <c r="A59">
        <v>1059</v>
      </c>
      <c r="B59">
        <v>143.97370000000001</v>
      </c>
      <c r="C59" s="1">
        <v>38275</v>
      </c>
      <c r="D59">
        <v>4</v>
      </c>
      <c r="E59">
        <f t="shared" si="0"/>
        <v>575.89480000000003</v>
      </c>
      <c r="F59">
        <v>0.78710670314640296</v>
      </c>
      <c r="G59">
        <v>0.581395348837209</v>
      </c>
      <c r="H59">
        <v>0.84216826265389799</v>
      </c>
      <c r="I59">
        <v>4</v>
      </c>
      <c r="J59">
        <v>3</v>
      </c>
      <c r="K59">
        <v>5</v>
      </c>
      <c r="L59">
        <v>20</v>
      </c>
      <c r="M59">
        <v>15</v>
      </c>
      <c r="N59">
        <v>25</v>
      </c>
      <c r="O59">
        <v>60</v>
      </c>
      <c r="P59">
        <v>4</v>
      </c>
      <c r="Q59" t="s">
        <v>38</v>
      </c>
      <c r="R59" t="s">
        <v>19</v>
      </c>
      <c r="S59" t="s">
        <v>22</v>
      </c>
    </row>
    <row r="60" spans="1:19" x14ac:dyDescent="0.25">
      <c r="A60">
        <v>106</v>
      </c>
      <c r="B60">
        <v>12.22</v>
      </c>
      <c r="C60" s="1">
        <v>38242</v>
      </c>
      <c r="D60">
        <v>3</v>
      </c>
      <c r="E60">
        <f t="shared" si="0"/>
        <v>36.660000000000004</v>
      </c>
      <c r="F60">
        <v>0.189124487004107</v>
      </c>
      <c r="G60">
        <v>0.49743502051983601</v>
      </c>
      <c r="H60">
        <v>0.78060875512995798</v>
      </c>
      <c r="I60">
        <v>1</v>
      </c>
      <c r="J60">
        <v>3</v>
      </c>
      <c r="K60">
        <v>4</v>
      </c>
      <c r="L60">
        <v>5</v>
      </c>
      <c r="M60">
        <v>15</v>
      </c>
      <c r="N60">
        <v>20</v>
      </c>
      <c r="O60">
        <v>40</v>
      </c>
      <c r="P60">
        <v>2.6666666666666701</v>
      </c>
      <c r="Q60" t="s">
        <v>40</v>
      </c>
      <c r="R60" t="s">
        <v>20</v>
      </c>
      <c r="S60" t="s">
        <v>18</v>
      </c>
    </row>
    <row r="61" spans="1:19" x14ac:dyDescent="0.25">
      <c r="A61">
        <v>1061</v>
      </c>
      <c r="B61">
        <v>1612.59831111111</v>
      </c>
      <c r="C61" s="1">
        <v>37982</v>
      </c>
      <c r="D61">
        <v>9</v>
      </c>
      <c r="E61">
        <f t="shared" si="0"/>
        <v>14513.384799999989</v>
      </c>
      <c r="F61">
        <v>0.98443912448707005</v>
      </c>
      <c r="G61">
        <v>0.79069767441860495</v>
      </c>
      <c r="H61">
        <v>0.60071819425444495</v>
      </c>
      <c r="I61">
        <v>5</v>
      </c>
      <c r="J61">
        <v>4</v>
      </c>
      <c r="K61">
        <v>4</v>
      </c>
      <c r="L61">
        <v>25</v>
      </c>
      <c r="M61">
        <v>20</v>
      </c>
      <c r="N61">
        <v>20</v>
      </c>
      <c r="O61">
        <v>65</v>
      </c>
      <c r="P61">
        <v>4.3333333333333304</v>
      </c>
      <c r="Q61" t="s">
        <v>38</v>
      </c>
      <c r="R61" t="s">
        <v>19</v>
      </c>
      <c r="S61" t="s">
        <v>22</v>
      </c>
    </row>
    <row r="62" spans="1:19" x14ac:dyDescent="0.25">
      <c r="A62">
        <v>1063</v>
      </c>
      <c r="B62">
        <v>128.52000000000001</v>
      </c>
      <c r="C62" s="1">
        <v>37571</v>
      </c>
      <c r="D62">
        <v>1</v>
      </c>
      <c r="E62">
        <f t="shared" si="0"/>
        <v>128.52000000000001</v>
      </c>
      <c r="F62">
        <v>0.76282489740084403</v>
      </c>
      <c r="G62">
        <v>0</v>
      </c>
      <c r="H62">
        <v>0.44801641586867202</v>
      </c>
      <c r="I62">
        <v>4</v>
      </c>
      <c r="J62">
        <v>1</v>
      </c>
      <c r="K62">
        <v>3</v>
      </c>
      <c r="L62">
        <v>20</v>
      </c>
      <c r="M62">
        <v>5</v>
      </c>
      <c r="N62">
        <v>15</v>
      </c>
      <c r="O62">
        <v>40</v>
      </c>
      <c r="P62">
        <v>2.6666666666666701</v>
      </c>
      <c r="Q62" t="s">
        <v>40</v>
      </c>
      <c r="R62" t="s">
        <v>20</v>
      </c>
      <c r="S62" t="s">
        <v>18</v>
      </c>
    </row>
    <row r="63" spans="1:19" x14ac:dyDescent="0.25">
      <c r="A63">
        <v>1064</v>
      </c>
      <c r="B63">
        <v>76.625</v>
      </c>
      <c r="C63" s="1">
        <v>37409</v>
      </c>
      <c r="D63">
        <v>2</v>
      </c>
      <c r="E63">
        <f t="shared" si="0"/>
        <v>153.25</v>
      </c>
      <c r="F63">
        <v>0.62482900136798702</v>
      </c>
      <c r="G63">
        <v>0.35294117647058798</v>
      </c>
      <c r="H63">
        <v>0.191005471956224</v>
      </c>
      <c r="I63">
        <v>4</v>
      </c>
      <c r="J63">
        <v>2</v>
      </c>
      <c r="K63">
        <v>1</v>
      </c>
      <c r="L63">
        <v>20</v>
      </c>
      <c r="M63">
        <v>10</v>
      </c>
      <c r="N63">
        <v>5</v>
      </c>
      <c r="O63">
        <v>35</v>
      </c>
      <c r="P63">
        <v>2.3333333333333299</v>
      </c>
      <c r="Q63" t="s">
        <v>40</v>
      </c>
      <c r="R63" t="s">
        <v>20</v>
      </c>
      <c r="S63" t="s">
        <v>18</v>
      </c>
    </row>
    <row r="64" spans="1:19" x14ac:dyDescent="0.25">
      <c r="A64">
        <v>1065</v>
      </c>
      <c r="B64">
        <v>1443.95</v>
      </c>
      <c r="C64" s="1">
        <v>37556</v>
      </c>
      <c r="D64">
        <v>5</v>
      </c>
      <c r="E64">
        <f t="shared" si="0"/>
        <v>7219.75</v>
      </c>
      <c r="F64">
        <v>0.98307113543098201</v>
      </c>
      <c r="G64">
        <v>0.64261285909712695</v>
      </c>
      <c r="H64">
        <v>0.42869357045143602</v>
      </c>
      <c r="I64">
        <v>5</v>
      </c>
      <c r="J64">
        <v>4</v>
      </c>
      <c r="K64">
        <v>3</v>
      </c>
      <c r="L64">
        <v>25</v>
      </c>
      <c r="M64">
        <v>20</v>
      </c>
      <c r="N64">
        <v>15</v>
      </c>
      <c r="O64">
        <v>60</v>
      </c>
      <c r="P64">
        <v>4</v>
      </c>
      <c r="Q64" t="s">
        <v>38</v>
      </c>
      <c r="R64" t="s">
        <v>19</v>
      </c>
      <c r="S64" t="s">
        <v>18</v>
      </c>
    </row>
    <row r="65" spans="1:19" x14ac:dyDescent="0.25">
      <c r="A65">
        <v>1066</v>
      </c>
      <c r="B65">
        <v>923.42</v>
      </c>
      <c r="C65" s="1">
        <v>37291</v>
      </c>
      <c r="D65">
        <v>1</v>
      </c>
      <c r="E65">
        <f t="shared" si="0"/>
        <v>923.42</v>
      </c>
      <c r="F65">
        <v>0.96939124487010397</v>
      </c>
      <c r="G65">
        <v>0</v>
      </c>
      <c r="H65">
        <v>3.0266757865937102E-2</v>
      </c>
      <c r="I65">
        <v>5</v>
      </c>
      <c r="J65">
        <v>1</v>
      </c>
      <c r="K65">
        <v>1</v>
      </c>
      <c r="L65">
        <v>25</v>
      </c>
      <c r="M65">
        <v>5</v>
      </c>
      <c r="N65">
        <v>5</v>
      </c>
      <c r="O65">
        <v>35</v>
      </c>
      <c r="P65">
        <v>2.3333333333333299</v>
      </c>
      <c r="Q65" t="s">
        <v>40</v>
      </c>
      <c r="R65" t="s">
        <v>20</v>
      </c>
      <c r="S65" t="s">
        <v>18</v>
      </c>
    </row>
    <row r="66" spans="1:19" x14ac:dyDescent="0.25">
      <c r="A66">
        <v>1067</v>
      </c>
      <c r="B66">
        <v>883.76750000000004</v>
      </c>
      <c r="C66" s="1">
        <v>38218</v>
      </c>
      <c r="D66">
        <v>8</v>
      </c>
      <c r="E66">
        <f t="shared" si="0"/>
        <v>7070.14</v>
      </c>
      <c r="F66">
        <v>0.96716826265396105</v>
      </c>
      <c r="G66">
        <v>0.76333789329685398</v>
      </c>
      <c r="H66">
        <v>0.75324897400820701</v>
      </c>
      <c r="I66">
        <v>5</v>
      </c>
      <c r="J66">
        <v>4</v>
      </c>
      <c r="K66">
        <v>4</v>
      </c>
      <c r="L66">
        <v>25</v>
      </c>
      <c r="M66">
        <v>20</v>
      </c>
      <c r="N66">
        <v>20</v>
      </c>
      <c r="O66">
        <v>65</v>
      </c>
      <c r="P66">
        <v>4.3333333333333304</v>
      </c>
      <c r="Q66" t="s">
        <v>38</v>
      </c>
      <c r="R66" t="s">
        <v>19</v>
      </c>
      <c r="S66" t="s">
        <v>18</v>
      </c>
    </row>
    <row r="67" spans="1:19" x14ac:dyDescent="0.25">
      <c r="A67">
        <v>1068</v>
      </c>
      <c r="B67">
        <v>-64.040000000000006</v>
      </c>
      <c r="C67" s="1">
        <v>37469</v>
      </c>
      <c r="D67">
        <v>2</v>
      </c>
      <c r="E67">
        <f t="shared" ref="E67:E130" si="1">B67*D67</f>
        <v>-128.08000000000001</v>
      </c>
      <c r="F67">
        <v>1.9664842681258499E-2</v>
      </c>
      <c r="G67">
        <v>0.35294117647058798</v>
      </c>
      <c r="H67">
        <v>0.29035567715458299</v>
      </c>
      <c r="I67">
        <v>1</v>
      </c>
      <c r="J67">
        <v>2</v>
      </c>
      <c r="K67">
        <v>2</v>
      </c>
      <c r="L67">
        <v>5</v>
      </c>
      <c r="M67">
        <v>10</v>
      </c>
      <c r="N67">
        <v>10</v>
      </c>
      <c r="O67">
        <v>25</v>
      </c>
      <c r="P67">
        <v>1.6666666666666701</v>
      </c>
      <c r="Q67" t="s">
        <v>41</v>
      </c>
      <c r="R67" t="s">
        <v>23</v>
      </c>
      <c r="S67" t="s">
        <v>18</v>
      </c>
    </row>
    <row r="68" spans="1:19" x14ac:dyDescent="0.25">
      <c r="A68">
        <v>1069</v>
      </c>
      <c r="B68">
        <v>40.587777777777802</v>
      </c>
      <c r="C68" s="1">
        <v>38341</v>
      </c>
      <c r="D68">
        <v>63</v>
      </c>
      <c r="E68">
        <f t="shared" si="1"/>
        <v>2557.0300000000016</v>
      </c>
      <c r="F68">
        <v>0.43245554035566203</v>
      </c>
      <c r="G68">
        <v>0.98512311901504801</v>
      </c>
      <c r="H68">
        <v>0.95673734610123096</v>
      </c>
      <c r="I68">
        <v>3</v>
      </c>
      <c r="J68">
        <v>5</v>
      </c>
      <c r="K68">
        <v>5</v>
      </c>
      <c r="L68">
        <v>15</v>
      </c>
      <c r="M68">
        <v>25</v>
      </c>
      <c r="N68">
        <v>25</v>
      </c>
      <c r="O68">
        <v>65</v>
      </c>
      <c r="P68">
        <v>4.3333333333333304</v>
      </c>
      <c r="Q68" t="s">
        <v>38</v>
      </c>
      <c r="R68" t="s">
        <v>19</v>
      </c>
      <c r="S68" t="s">
        <v>18</v>
      </c>
    </row>
    <row r="69" spans="1:19" x14ac:dyDescent="0.25">
      <c r="A69">
        <v>107</v>
      </c>
      <c r="B69">
        <v>56.222499999999997</v>
      </c>
      <c r="C69" s="1">
        <v>38133</v>
      </c>
      <c r="D69">
        <v>4</v>
      </c>
      <c r="E69">
        <f t="shared" si="1"/>
        <v>224.89</v>
      </c>
      <c r="F69">
        <v>0.52547879616961102</v>
      </c>
      <c r="G69">
        <v>0.581395348837209</v>
      </c>
      <c r="H69">
        <v>0.685875512995895</v>
      </c>
      <c r="I69">
        <v>3</v>
      </c>
      <c r="J69">
        <v>3</v>
      </c>
      <c r="K69">
        <v>4</v>
      </c>
      <c r="L69">
        <v>15</v>
      </c>
      <c r="M69">
        <v>15</v>
      </c>
      <c r="N69">
        <v>20</v>
      </c>
      <c r="O69">
        <v>50</v>
      </c>
      <c r="P69">
        <v>3.3333333333333299</v>
      </c>
      <c r="Q69" t="s">
        <v>37</v>
      </c>
      <c r="R69" t="s">
        <v>17</v>
      </c>
      <c r="S69" t="s">
        <v>18</v>
      </c>
    </row>
    <row r="70" spans="1:19" x14ac:dyDescent="0.25">
      <c r="A70">
        <v>1070</v>
      </c>
      <c r="B70">
        <v>32.762500000000003</v>
      </c>
      <c r="C70" s="1">
        <v>38313</v>
      </c>
      <c r="D70">
        <v>12</v>
      </c>
      <c r="E70">
        <f t="shared" si="1"/>
        <v>393.15000000000003</v>
      </c>
      <c r="F70">
        <v>0.37841997264020999</v>
      </c>
      <c r="G70">
        <v>0.85020519835841302</v>
      </c>
      <c r="H70">
        <v>0.89808481532147699</v>
      </c>
      <c r="I70">
        <v>2</v>
      </c>
      <c r="J70">
        <v>5</v>
      </c>
      <c r="K70">
        <v>5</v>
      </c>
      <c r="L70">
        <v>10</v>
      </c>
      <c r="M70">
        <v>25</v>
      </c>
      <c r="N70">
        <v>25</v>
      </c>
      <c r="O70">
        <v>60</v>
      </c>
      <c r="P70">
        <v>4</v>
      </c>
      <c r="Q70" t="s">
        <v>38</v>
      </c>
      <c r="R70" t="s">
        <v>19</v>
      </c>
      <c r="S70" t="s">
        <v>18</v>
      </c>
    </row>
    <row r="71" spans="1:19" x14ac:dyDescent="0.25">
      <c r="A71">
        <v>1071</v>
      </c>
      <c r="B71">
        <v>7.3758823529411801</v>
      </c>
      <c r="C71" s="1">
        <v>38321</v>
      </c>
      <c r="D71">
        <v>17</v>
      </c>
      <c r="E71">
        <f t="shared" si="1"/>
        <v>125.39000000000006</v>
      </c>
      <c r="F71">
        <v>0.14586183310533701</v>
      </c>
      <c r="G71">
        <v>0.90235978112175097</v>
      </c>
      <c r="H71">
        <v>0.91432968536251702</v>
      </c>
      <c r="I71">
        <v>1</v>
      </c>
      <c r="J71">
        <v>5</v>
      </c>
      <c r="K71">
        <v>5</v>
      </c>
      <c r="L71">
        <v>5</v>
      </c>
      <c r="M71">
        <v>25</v>
      </c>
      <c r="N71">
        <v>25</v>
      </c>
      <c r="O71">
        <v>55</v>
      </c>
      <c r="P71">
        <v>3.6666666666666701</v>
      </c>
      <c r="Q71" t="s">
        <v>37</v>
      </c>
      <c r="R71" t="s">
        <v>17</v>
      </c>
      <c r="S71" t="s">
        <v>18</v>
      </c>
    </row>
    <row r="72" spans="1:19" x14ac:dyDescent="0.25">
      <c r="A72">
        <v>1072</v>
      </c>
      <c r="B72">
        <v>67.598461538461507</v>
      </c>
      <c r="C72" s="1">
        <v>38290</v>
      </c>
      <c r="D72">
        <v>13</v>
      </c>
      <c r="E72">
        <f t="shared" si="1"/>
        <v>878.77999999999963</v>
      </c>
      <c r="F72">
        <v>0.58755129958959496</v>
      </c>
      <c r="G72">
        <v>0.86234610123119004</v>
      </c>
      <c r="H72">
        <v>0.86371409028727697</v>
      </c>
      <c r="I72">
        <v>3</v>
      </c>
      <c r="J72">
        <v>5</v>
      </c>
      <c r="K72">
        <v>5</v>
      </c>
      <c r="L72">
        <v>15</v>
      </c>
      <c r="M72">
        <v>25</v>
      </c>
      <c r="N72">
        <v>25</v>
      </c>
      <c r="O72">
        <v>65</v>
      </c>
      <c r="P72">
        <v>4.3333333333333304</v>
      </c>
      <c r="Q72" t="s">
        <v>38</v>
      </c>
      <c r="R72" t="s">
        <v>19</v>
      </c>
      <c r="S72" t="s">
        <v>18</v>
      </c>
    </row>
    <row r="73" spans="1:19" x14ac:dyDescent="0.25">
      <c r="A73">
        <v>1073</v>
      </c>
      <c r="B73">
        <v>48.428421052631599</v>
      </c>
      <c r="C73" s="1">
        <v>38291</v>
      </c>
      <c r="D73">
        <v>19</v>
      </c>
      <c r="E73">
        <f t="shared" si="1"/>
        <v>920.14000000000033</v>
      </c>
      <c r="F73">
        <v>0.48341313269491698</v>
      </c>
      <c r="G73">
        <v>0.91501367989056104</v>
      </c>
      <c r="H73">
        <v>0.86474008207934305</v>
      </c>
      <c r="I73">
        <v>3</v>
      </c>
      <c r="J73">
        <v>5</v>
      </c>
      <c r="K73">
        <v>5</v>
      </c>
      <c r="L73">
        <v>15</v>
      </c>
      <c r="M73">
        <v>25</v>
      </c>
      <c r="N73">
        <v>25</v>
      </c>
      <c r="O73">
        <v>65</v>
      </c>
      <c r="P73">
        <v>4.3333333333333304</v>
      </c>
      <c r="Q73" t="s">
        <v>38</v>
      </c>
      <c r="R73" t="s">
        <v>19</v>
      </c>
      <c r="S73" t="s">
        <v>18</v>
      </c>
    </row>
    <row r="74" spans="1:19" x14ac:dyDescent="0.25">
      <c r="A74">
        <v>1074</v>
      </c>
      <c r="B74">
        <v>8.2535195530726195</v>
      </c>
      <c r="C74" s="1">
        <v>38340</v>
      </c>
      <c r="D74">
        <v>179</v>
      </c>
      <c r="E74">
        <f t="shared" si="1"/>
        <v>1477.379999999999</v>
      </c>
      <c r="F74">
        <v>0.153385772913819</v>
      </c>
      <c r="G74">
        <v>0.99675102599179299</v>
      </c>
      <c r="H74">
        <v>0.95365937072503404</v>
      </c>
      <c r="I74">
        <v>1</v>
      </c>
      <c r="J74">
        <v>5</v>
      </c>
      <c r="K74">
        <v>5</v>
      </c>
      <c r="L74">
        <v>5</v>
      </c>
      <c r="M74">
        <v>25</v>
      </c>
      <c r="N74">
        <v>25</v>
      </c>
      <c r="O74">
        <v>55</v>
      </c>
      <c r="P74">
        <v>3.6666666666666701</v>
      </c>
      <c r="Q74" t="s">
        <v>37</v>
      </c>
      <c r="R74" t="s">
        <v>17</v>
      </c>
      <c r="S74" t="s">
        <v>18</v>
      </c>
    </row>
    <row r="75" spans="1:19" x14ac:dyDescent="0.25">
      <c r="A75">
        <v>1075</v>
      </c>
      <c r="B75">
        <v>300.941176470588</v>
      </c>
      <c r="C75" s="1">
        <v>38319</v>
      </c>
      <c r="D75">
        <v>17</v>
      </c>
      <c r="E75">
        <f t="shared" si="1"/>
        <v>5115.9999999999964</v>
      </c>
      <c r="F75">
        <v>0.89996580027364703</v>
      </c>
      <c r="G75">
        <v>0.90235978112175097</v>
      </c>
      <c r="H75">
        <v>0.91108071135430901</v>
      </c>
      <c r="I75">
        <v>5</v>
      </c>
      <c r="J75">
        <v>5</v>
      </c>
      <c r="K75">
        <v>5</v>
      </c>
      <c r="L75">
        <v>25</v>
      </c>
      <c r="M75">
        <v>25</v>
      </c>
      <c r="N75">
        <v>25</v>
      </c>
      <c r="O75">
        <v>75</v>
      </c>
      <c r="P75">
        <v>5</v>
      </c>
      <c r="Q75" t="s">
        <v>39</v>
      </c>
      <c r="R75" t="s">
        <v>21</v>
      </c>
      <c r="S75" t="s">
        <v>18</v>
      </c>
    </row>
    <row r="76" spans="1:19" x14ac:dyDescent="0.25">
      <c r="A76">
        <v>1076</v>
      </c>
      <c r="B76">
        <v>143.17352786885201</v>
      </c>
      <c r="C76" s="1">
        <v>38301</v>
      </c>
      <c r="D76">
        <v>61</v>
      </c>
      <c r="E76">
        <f t="shared" si="1"/>
        <v>8733.5851999999722</v>
      </c>
      <c r="F76">
        <v>0.78608071135433699</v>
      </c>
      <c r="G76">
        <v>0.98443912448700399</v>
      </c>
      <c r="H76">
        <v>0.87756497948016399</v>
      </c>
      <c r="I76">
        <v>4</v>
      </c>
      <c r="J76">
        <v>5</v>
      </c>
      <c r="K76">
        <v>5</v>
      </c>
      <c r="L76">
        <v>20</v>
      </c>
      <c r="M76">
        <v>25</v>
      </c>
      <c r="N76">
        <v>25</v>
      </c>
      <c r="O76">
        <v>70</v>
      </c>
      <c r="P76">
        <v>4.6666666666666696</v>
      </c>
      <c r="Q76" t="s">
        <v>38</v>
      </c>
      <c r="R76" t="s">
        <v>19</v>
      </c>
      <c r="S76" t="s">
        <v>22</v>
      </c>
    </row>
    <row r="77" spans="1:19" x14ac:dyDescent="0.25">
      <c r="A77">
        <v>1078</v>
      </c>
      <c r="B77">
        <v>52.3541176470588</v>
      </c>
      <c r="C77" s="1">
        <v>38348</v>
      </c>
      <c r="D77">
        <v>68</v>
      </c>
      <c r="E77">
        <f t="shared" si="1"/>
        <v>3560.0799999999986</v>
      </c>
      <c r="F77">
        <v>0.50461696306427295</v>
      </c>
      <c r="G77">
        <v>0.98649110807113605</v>
      </c>
      <c r="H77">
        <v>0.96973324213406198</v>
      </c>
      <c r="I77">
        <v>3</v>
      </c>
      <c r="J77">
        <v>5</v>
      </c>
      <c r="K77">
        <v>5</v>
      </c>
      <c r="L77">
        <v>15</v>
      </c>
      <c r="M77">
        <v>25</v>
      </c>
      <c r="N77">
        <v>25</v>
      </c>
      <c r="O77">
        <v>65</v>
      </c>
      <c r="P77">
        <v>4.3333333333333304</v>
      </c>
      <c r="Q77" t="s">
        <v>38</v>
      </c>
      <c r="R77" t="s">
        <v>19</v>
      </c>
      <c r="S77" t="s">
        <v>18</v>
      </c>
    </row>
    <row r="78" spans="1:19" x14ac:dyDescent="0.25">
      <c r="A78">
        <v>1079</v>
      </c>
      <c r="B78">
        <v>17.825957446808498</v>
      </c>
      <c r="C78" s="1">
        <v>38333</v>
      </c>
      <c r="D78">
        <v>94</v>
      </c>
      <c r="E78">
        <f t="shared" si="1"/>
        <v>1675.639999999999</v>
      </c>
      <c r="F78">
        <v>0.24982900136799299</v>
      </c>
      <c r="G78">
        <v>0.99127906976744196</v>
      </c>
      <c r="H78">
        <v>0.93655950752393902</v>
      </c>
      <c r="I78">
        <v>2</v>
      </c>
      <c r="J78">
        <v>5</v>
      </c>
      <c r="K78">
        <v>5</v>
      </c>
      <c r="L78">
        <v>10</v>
      </c>
      <c r="M78">
        <v>25</v>
      </c>
      <c r="N78">
        <v>25</v>
      </c>
      <c r="O78">
        <v>60</v>
      </c>
      <c r="P78">
        <v>4</v>
      </c>
      <c r="Q78" t="s">
        <v>38</v>
      </c>
      <c r="R78" t="s">
        <v>19</v>
      </c>
      <c r="S78" t="s">
        <v>18</v>
      </c>
    </row>
    <row r="79" spans="1:19" x14ac:dyDescent="0.25">
      <c r="A79">
        <v>108</v>
      </c>
      <c r="B79">
        <v>15.204000000000001</v>
      </c>
      <c r="C79" s="1">
        <v>37419</v>
      </c>
      <c r="D79">
        <v>2</v>
      </c>
      <c r="E79">
        <f t="shared" si="1"/>
        <v>30.408000000000001</v>
      </c>
      <c r="F79">
        <v>0.216484268125859</v>
      </c>
      <c r="G79">
        <v>0.35294117647058798</v>
      </c>
      <c r="H79">
        <v>0.20759233926128601</v>
      </c>
      <c r="I79">
        <v>2</v>
      </c>
      <c r="J79">
        <v>2</v>
      </c>
      <c r="K79">
        <v>2</v>
      </c>
      <c r="L79">
        <v>10</v>
      </c>
      <c r="M79">
        <v>10</v>
      </c>
      <c r="N79">
        <v>10</v>
      </c>
      <c r="O79">
        <v>30</v>
      </c>
      <c r="P79">
        <v>2</v>
      </c>
      <c r="Q79" t="s">
        <v>40</v>
      </c>
      <c r="R79" t="s">
        <v>20</v>
      </c>
      <c r="S79" t="s">
        <v>22</v>
      </c>
    </row>
    <row r="80" spans="1:19" x14ac:dyDescent="0.25">
      <c r="A80">
        <v>1080</v>
      </c>
      <c r="B80">
        <v>-5.5170588235294096</v>
      </c>
      <c r="C80" s="1">
        <v>38168</v>
      </c>
      <c r="D80">
        <v>51</v>
      </c>
      <c r="E80">
        <f t="shared" si="1"/>
        <v>-281.36999999999989</v>
      </c>
      <c r="F80">
        <v>4.0868673050615402E-2</v>
      </c>
      <c r="G80">
        <v>0.97930916552667602</v>
      </c>
      <c r="H80">
        <v>0.70844733242133995</v>
      </c>
      <c r="I80">
        <v>1</v>
      </c>
      <c r="J80">
        <v>5</v>
      </c>
      <c r="K80">
        <v>4</v>
      </c>
      <c r="L80">
        <v>5</v>
      </c>
      <c r="M80">
        <v>25</v>
      </c>
      <c r="N80">
        <v>20</v>
      </c>
      <c r="O80">
        <v>50</v>
      </c>
      <c r="P80">
        <v>3.3333333333333299</v>
      </c>
      <c r="Q80" t="s">
        <v>37</v>
      </c>
      <c r="R80" t="s">
        <v>17</v>
      </c>
      <c r="S80" t="s">
        <v>18</v>
      </c>
    </row>
    <row r="81" spans="1:19" x14ac:dyDescent="0.25">
      <c r="A81">
        <v>1081</v>
      </c>
      <c r="B81">
        <v>5.3650000000000002</v>
      </c>
      <c r="C81" s="1">
        <v>37424</v>
      </c>
      <c r="D81">
        <v>2</v>
      </c>
      <c r="E81">
        <f t="shared" si="1"/>
        <v>10.73</v>
      </c>
      <c r="F81">
        <v>0.121409028727771</v>
      </c>
      <c r="G81">
        <v>0.35294117647058798</v>
      </c>
      <c r="H81">
        <v>0.21785225718194301</v>
      </c>
      <c r="I81">
        <v>1</v>
      </c>
      <c r="J81">
        <v>2</v>
      </c>
      <c r="K81">
        <v>2</v>
      </c>
      <c r="L81">
        <v>5</v>
      </c>
      <c r="M81">
        <v>10</v>
      </c>
      <c r="N81">
        <v>10</v>
      </c>
      <c r="O81">
        <v>25</v>
      </c>
      <c r="P81">
        <v>1.6666666666666701</v>
      </c>
      <c r="Q81" t="s">
        <v>41</v>
      </c>
      <c r="R81" t="s">
        <v>23</v>
      </c>
      <c r="S81" t="s">
        <v>18</v>
      </c>
    </row>
    <row r="82" spans="1:19" x14ac:dyDescent="0.25">
      <c r="A82">
        <v>1082</v>
      </c>
      <c r="B82">
        <v>-19.54</v>
      </c>
      <c r="C82" s="1">
        <v>37341</v>
      </c>
      <c r="D82">
        <v>1</v>
      </c>
      <c r="E82">
        <f t="shared" si="1"/>
        <v>-19.54</v>
      </c>
      <c r="F82">
        <v>3.3002735978111999E-2</v>
      </c>
      <c r="G82">
        <v>0</v>
      </c>
      <c r="H82">
        <v>9.79822161422709E-2</v>
      </c>
      <c r="I82">
        <v>1</v>
      </c>
      <c r="J82">
        <v>1</v>
      </c>
      <c r="K82">
        <v>1</v>
      </c>
      <c r="L82">
        <v>5</v>
      </c>
      <c r="M82">
        <v>5</v>
      </c>
      <c r="N82">
        <v>5</v>
      </c>
      <c r="O82">
        <v>15</v>
      </c>
      <c r="P82">
        <v>1</v>
      </c>
      <c r="Q82" t="s">
        <v>41</v>
      </c>
      <c r="R82" t="s">
        <v>23</v>
      </c>
      <c r="S82" t="s">
        <v>18</v>
      </c>
    </row>
    <row r="83" spans="1:19" x14ac:dyDescent="0.25">
      <c r="A83">
        <v>1083</v>
      </c>
      <c r="B83">
        <v>62.51</v>
      </c>
      <c r="C83" s="1">
        <v>37928</v>
      </c>
      <c r="D83">
        <v>3</v>
      </c>
      <c r="E83">
        <f t="shared" si="1"/>
        <v>187.53</v>
      </c>
      <c r="F83">
        <v>0.56309849521202604</v>
      </c>
      <c r="G83">
        <v>0.49743502051983601</v>
      </c>
      <c r="H83">
        <v>0.57934336525307695</v>
      </c>
      <c r="I83">
        <v>3</v>
      </c>
      <c r="J83">
        <v>3</v>
      </c>
      <c r="K83">
        <v>3</v>
      </c>
      <c r="L83">
        <v>15</v>
      </c>
      <c r="M83">
        <v>15</v>
      </c>
      <c r="N83">
        <v>15</v>
      </c>
      <c r="O83">
        <v>45</v>
      </c>
      <c r="P83">
        <v>3</v>
      </c>
      <c r="Q83" t="s">
        <v>37</v>
      </c>
      <c r="R83" t="s">
        <v>17</v>
      </c>
      <c r="S83" t="s">
        <v>18</v>
      </c>
    </row>
    <row r="84" spans="1:19" x14ac:dyDescent="0.25">
      <c r="A84">
        <v>1084</v>
      </c>
      <c r="B84">
        <v>29.5207894736842</v>
      </c>
      <c r="C84" s="1">
        <v>38347</v>
      </c>
      <c r="D84">
        <v>38</v>
      </c>
      <c r="E84">
        <f t="shared" si="1"/>
        <v>1121.7899999999995</v>
      </c>
      <c r="F84">
        <v>0.35003419972639599</v>
      </c>
      <c r="G84">
        <v>0.96904924760601896</v>
      </c>
      <c r="H84">
        <v>0.96751025991791995</v>
      </c>
      <c r="I84">
        <v>2</v>
      </c>
      <c r="J84">
        <v>5</v>
      </c>
      <c r="K84">
        <v>5</v>
      </c>
      <c r="L84">
        <v>10</v>
      </c>
      <c r="M84">
        <v>25</v>
      </c>
      <c r="N84">
        <v>25</v>
      </c>
      <c r="O84">
        <v>60</v>
      </c>
      <c r="P84">
        <v>4</v>
      </c>
      <c r="Q84" t="s">
        <v>38</v>
      </c>
      <c r="R84" t="s">
        <v>19</v>
      </c>
      <c r="S84" t="s">
        <v>18</v>
      </c>
    </row>
    <row r="85" spans="1:19" x14ac:dyDescent="0.25">
      <c r="A85">
        <v>1085</v>
      </c>
      <c r="B85">
        <v>43.293500000000002</v>
      </c>
      <c r="C85" s="1">
        <v>38351</v>
      </c>
      <c r="D85">
        <v>100</v>
      </c>
      <c r="E85">
        <f t="shared" si="1"/>
        <v>4329.3500000000004</v>
      </c>
      <c r="F85">
        <v>0.44733242134061202</v>
      </c>
      <c r="G85">
        <v>0.99196306429548597</v>
      </c>
      <c r="H85">
        <v>0.98084815321477403</v>
      </c>
      <c r="I85">
        <v>3</v>
      </c>
      <c r="J85">
        <v>5</v>
      </c>
      <c r="K85">
        <v>5</v>
      </c>
      <c r="L85">
        <v>15</v>
      </c>
      <c r="M85">
        <v>25</v>
      </c>
      <c r="N85">
        <v>25</v>
      </c>
      <c r="O85">
        <v>65</v>
      </c>
      <c r="P85">
        <v>4.3333333333333304</v>
      </c>
      <c r="Q85" t="s">
        <v>38</v>
      </c>
      <c r="R85" t="s">
        <v>19</v>
      </c>
      <c r="S85" t="s">
        <v>18</v>
      </c>
    </row>
    <row r="86" spans="1:19" x14ac:dyDescent="0.25">
      <c r="A86">
        <v>1086</v>
      </c>
      <c r="B86">
        <v>199.110689655172</v>
      </c>
      <c r="C86" s="1">
        <v>38318</v>
      </c>
      <c r="D86">
        <v>29</v>
      </c>
      <c r="E86">
        <f t="shared" si="1"/>
        <v>5774.2099999999882</v>
      </c>
      <c r="F86">
        <v>0.84593023255817901</v>
      </c>
      <c r="G86">
        <v>0.95383036935704502</v>
      </c>
      <c r="H86">
        <v>0.90851573187414503</v>
      </c>
      <c r="I86">
        <v>5</v>
      </c>
      <c r="J86">
        <v>5</v>
      </c>
      <c r="K86">
        <v>5</v>
      </c>
      <c r="L86">
        <v>25</v>
      </c>
      <c r="M86">
        <v>25</v>
      </c>
      <c r="N86">
        <v>25</v>
      </c>
      <c r="O86">
        <v>75</v>
      </c>
      <c r="P86">
        <v>5</v>
      </c>
      <c r="Q86" t="s">
        <v>39</v>
      </c>
      <c r="R86" t="s">
        <v>21</v>
      </c>
      <c r="S86" t="s">
        <v>18</v>
      </c>
    </row>
    <row r="87" spans="1:19" x14ac:dyDescent="0.25">
      <c r="A87">
        <v>1087</v>
      </c>
      <c r="B87">
        <v>77.466923076923095</v>
      </c>
      <c r="C87" s="1">
        <v>38188</v>
      </c>
      <c r="D87">
        <v>13</v>
      </c>
      <c r="E87">
        <f t="shared" si="1"/>
        <v>1007.0700000000003</v>
      </c>
      <c r="F87">
        <v>0.62722298221614103</v>
      </c>
      <c r="G87">
        <v>0.86234610123119004</v>
      </c>
      <c r="H87">
        <v>0.72435020519835702</v>
      </c>
      <c r="I87">
        <v>4</v>
      </c>
      <c r="J87">
        <v>5</v>
      </c>
      <c r="K87">
        <v>4</v>
      </c>
      <c r="L87">
        <v>20</v>
      </c>
      <c r="M87">
        <v>25</v>
      </c>
      <c r="N87">
        <v>20</v>
      </c>
      <c r="O87">
        <v>65</v>
      </c>
      <c r="P87">
        <v>4.3333333333333304</v>
      </c>
      <c r="Q87" t="s">
        <v>38</v>
      </c>
      <c r="R87" t="s">
        <v>19</v>
      </c>
      <c r="S87" t="s">
        <v>18</v>
      </c>
    </row>
    <row r="88" spans="1:19" x14ac:dyDescent="0.25">
      <c r="A88">
        <v>1088</v>
      </c>
      <c r="B88">
        <v>17.770624999999999</v>
      </c>
      <c r="C88" s="1">
        <v>38312</v>
      </c>
      <c r="D88">
        <v>16</v>
      </c>
      <c r="E88">
        <f t="shared" si="1"/>
        <v>284.33</v>
      </c>
      <c r="F88">
        <v>0.24931600547196101</v>
      </c>
      <c r="G88">
        <v>0.89586183310533496</v>
      </c>
      <c r="H88">
        <v>0.89534883720930203</v>
      </c>
      <c r="I88">
        <v>2</v>
      </c>
      <c r="J88">
        <v>5</v>
      </c>
      <c r="K88">
        <v>5</v>
      </c>
      <c r="L88">
        <v>10</v>
      </c>
      <c r="M88">
        <v>25</v>
      </c>
      <c r="N88">
        <v>25</v>
      </c>
      <c r="O88">
        <v>60</v>
      </c>
      <c r="P88">
        <v>4</v>
      </c>
      <c r="Q88" t="s">
        <v>38</v>
      </c>
      <c r="R88" t="s">
        <v>19</v>
      </c>
      <c r="S88" t="s">
        <v>18</v>
      </c>
    </row>
    <row r="89" spans="1:19" x14ac:dyDescent="0.25">
      <c r="A89">
        <v>1089</v>
      </c>
      <c r="B89">
        <v>23.312727272727301</v>
      </c>
      <c r="C89" s="1">
        <v>38309</v>
      </c>
      <c r="D89">
        <v>22</v>
      </c>
      <c r="E89">
        <f t="shared" si="1"/>
        <v>512.88000000000056</v>
      </c>
      <c r="F89">
        <v>0.295656634746921</v>
      </c>
      <c r="G89">
        <v>0.93023255813953498</v>
      </c>
      <c r="H89">
        <v>0.89192886456908305</v>
      </c>
      <c r="I89">
        <v>2</v>
      </c>
      <c r="J89">
        <v>5</v>
      </c>
      <c r="K89">
        <v>5</v>
      </c>
      <c r="L89">
        <v>10</v>
      </c>
      <c r="M89">
        <v>25</v>
      </c>
      <c r="N89">
        <v>25</v>
      </c>
      <c r="O89">
        <v>60</v>
      </c>
      <c r="P89">
        <v>4</v>
      </c>
      <c r="Q89" t="s">
        <v>38</v>
      </c>
      <c r="R89" t="s">
        <v>19</v>
      </c>
      <c r="S89" t="s">
        <v>18</v>
      </c>
    </row>
    <row r="90" spans="1:19" x14ac:dyDescent="0.25">
      <c r="A90">
        <v>1090</v>
      </c>
      <c r="B90">
        <v>10.45</v>
      </c>
      <c r="C90" s="1">
        <v>38050</v>
      </c>
      <c r="D90">
        <v>6</v>
      </c>
      <c r="E90">
        <f t="shared" si="1"/>
        <v>62.699999999999996</v>
      </c>
      <c r="F90">
        <v>0.170827633378935</v>
      </c>
      <c r="G90">
        <v>0.68946648426812596</v>
      </c>
      <c r="H90">
        <v>0.63594391244869897</v>
      </c>
      <c r="I90">
        <v>1</v>
      </c>
      <c r="J90">
        <v>4</v>
      </c>
      <c r="K90">
        <v>4</v>
      </c>
      <c r="L90">
        <v>5</v>
      </c>
      <c r="M90">
        <v>20</v>
      </c>
      <c r="N90">
        <v>20</v>
      </c>
      <c r="O90">
        <v>45</v>
      </c>
      <c r="P90">
        <v>3</v>
      </c>
      <c r="Q90" t="s">
        <v>37</v>
      </c>
      <c r="R90" t="s">
        <v>17</v>
      </c>
      <c r="S90" t="s">
        <v>18</v>
      </c>
    </row>
    <row r="91" spans="1:19" x14ac:dyDescent="0.25">
      <c r="A91">
        <v>1091</v>
      </c>
      <c r="B91">
        <v>541.89499999999998</v>
      </c>
      <c r="C91" s="1">
        <v>37486</v>
      </c>
      <c r="D91">
        <v>2</v>
      </c>
      <c r="E91">
        <f t="shared" si="1"/>
        <v>1083.79</v>
      </c>
      <c r="F91">
        <v>0.946990424076666</v>
      </c>
      <c r="G91">
        <v>0.35294117647058798</v>
      </c>
      <c r="H91">
        <v>0.32352941176470601</v>
      </c>
      <c r="I91">
        <v>5</v>
      </c>
      <c r="J91">
        <v>2</v>
      </c>
      <c r="K91">
        <v>2</v>
      </c>
      <c r="L91">
        <v>25</v>
      </c>
      <c r="M91">
        <v>10</v>
      </c>
      <c r="N91">
        <v>10</v>
      </c>
      <c r="O91">
        <v>45</v>
      </c>
      <c r="P91">
        <v>3</v>
      </c>
      <c r="Q91" t="s">
        <v>37</v>
      </c>
      <c r="R91" t="s">
        <v>17</v>
      </c>
      <c r="S91" t="s">
        <v>18</v>
      </c>
    </row>
    <row r="92" spans="1:19" x14ac:dyDescent="0.25">
      <c r="A92">
        <v>1092</v>
      </c>
      <c r="B92">
        <v>6.27111111111111</v>
      </c>
      <c r="C92" s="1">
        <v>38304</v>
      </c>
      <c r="D92">
        <v>9</v>
      </c>
      <c r="E92">
        <f t="shared" si="1"/>
        <v>56.439999999999991</v>
      </c>
      <c r="F92">
        <v>0.133036935704516</v>
      </c>
      <c r="G92">
        <v>0.79069767441860495</v>
      </c>
      <c r="H92">
        <v>0.88218194254445903</v>
      </c>
      <c r="I92">
        <v>1</v>
      </c>
      <c r="J92">
        <v>4</v>
      </c>
      <c r="K92">
        <v>5</v>
      </c>
      <c r="L92">
        <v>5</v>
      </c>
      <c r="M92">
        <v>20</v>
      </c>
      <c r="N92">
        <v>25</v>
      </c>
      <c r="O92">
        <v>50</v>
      </c>
      <c r="P92">
        <v>3.3333333333333299</v>
      </c>
      <c r="Q92" t="s">
        <v>37</v>
      </c>
      <c r="R92" t="s">
        <v>17</v>
      </c>
      <c r="S92" t="s">
        <v>18</v>
      </c>
    </row>
    <row r="93" spans="1:19" x14ac:dyDescent="0.25">
      <c r="A93">
        <v>1093</v>
      </c>
      <c r="B93">
        <v>21.93</v>
      </c>
      <c r="C93" s="1">
        <v>37746</v>
      </c>
      <c r="D93">
        <v>11</v>
      </c>
      <c r="E93">
        <f t="shared" si="1"/>
        <v>241.23</v>
      </c>
      <c r="F93">
        <v>0.286593707250342</v>
      </c>
      <c r="G93">
        <v>0.83413132694938497</v>
      </c>
      <c r="H93">
        <v>0.51521887824897294</v>
      </c>
      <c r="I93">
        <v>2</v>
      </c>
      <c r="J93">
        <v>5</v>
      </c>
      <c r="K93">
        <v>3</v>
      </c>
      <c r="L93">
        <v>10</v>
      </c>
      <c r="M93">
        <v>25</v>
      </c>
      <c r="N93">
        <v>15</v>
      </c>
      <c r="O93">
        <v>50</v>
      </c>
      <c r="P93">
        <v>3.3333333333333299</v>
      </c>
      <c r="Q93" t="s">
        <v>37</v>
      </c>
      <c r="R93" t="s">
        <v>17</v>
      </c>
      <c r="S93" t="s">
        <v>18</v>
      </c>
    </row>
    <row r="94" spans="1:19" x14ac:dyDescent="0.25">
      <c r="A94">
        <v>1094</v>
      </c>
      <c r="B94">
        <v>58.408181818181802</v>
      </c>
      <c r="C94" s="1">
        <v>38008</v>
      </c>
      <c r="D94">
        <v>11</v>
      </c>
      <c r="E94">
        <f t="shared" si="1"/>
        <v>642.48999999999978</v>
      </c>
      <c r="F94">
        <v>0.53847469220244504</v>
      </c>
      <c r="G94">
        <v>0.83413132694938497</v>
      </c>
      <c r="H94">
        <v>0.61303009575923295</v>
      </c>
      <c r="I94">
        <v>3</v>
      </c>
      <c r="J94">
        <v>5</v>
      </c>
      <c r="K94">
        <v>4</v>
      </c>
      <c r="L94">
        <v>15</v>
      </c>
      <c r="M94">
        <v>25</v>
      </c>
      <c r="N94">
        <v>20</v>
      </c>
      <c r="O94">
        <v>60</v>
      </c>
      <c r="P94">
        <v>4</v>
      </c>
      <c r="Q94" t="s">
        <v>38</v>
      </c>
      <c r="R94" t="s">
        <v>19</v>
      </c>
      <c r="S94" t="s">
        <v>18</v>
      </c>
    </row>
    <row r="95" spans="1:19" x14ac:dyDescent="0.25">
      <c r="A95">
        <v>1095</v>
      </c>
      <c r="B95">
        <v>26.851612903225799</v>
      </c>
      <c r="C95" s="1">
        <v>38290</v>
      </c>
      <c r="D95">
        <v>31</v>
      </c>
      <c r="E95">
        <f t="shared" si="1"/>
        <v>832.39999999999975</v>
      </c>
      <c r="F95">
        <v>0.32780437756497599</v>
      </c>
      <c r="G95">
        <v>0.95844733242134095</v>
      </c>
      <c r="H95">
        <v>0.86371409028727697</v>
      </c>
      <c r="I95">
        <v>2</v>
      </c>
      <c r="J95">
        <v>5</v>
      </c>
      <c r="K95">
        <v>5</v>
      </c>
      <c r="L95">
        <v>10</v>
      </c>
      <c r="M95">
        <v>25</v>
      </c>
      <c r="N95">
        <v>25</v>
      </c>
      <c r="O95">
        <v>60</v>
      </c>
      <c r="P95">
        <v>4</v>
      </c>
      <c r="Q95" t="s">
        <v>38</v>
      </c>
      <c r="R95" t="s">
        <v>19</v>
      </c>
      <c r="S95" t="s">
        <v>18</v>
      </c>
    </row>
    <row r="96" spans="1:19" x14ac:dyDescent="0.25">
      <c r="A96">
        <v>1096</v>
      </c>
      <c r="B96">
        <v>39.090620833333297</v>
      </c>
      <c r="C96" s="1">
        <v>38326</v>
      </c>
      <c r="D96">
        <v>48</v>
      </c>
      <c r="E96">
        <f t="shared" si="1"/>
        <v>1876.3497999999981</v>
      </c>
      <c r="F96">
        <v>0.421169630642941</v>
      </c>
      <c r="G96">
        <v>0.97691518467852301</v>
      </c>
      <c r="H96">
        <v>0.92253761969904202</v>
      </c>
      <c r="I96">
        <v>3</v>
      </c>
      <c r="J96">
        <v>5</v>
      </c>
      <c r="K96">
        <v>5</v>
      </c>
      <c r="L96">
        <v>15</v>
      </c>
      <c r="M96">
        <v>25</v>
      </c>
      <c r="N96">
        <v>25</v>
      </c>
      <c r="O96">
        <v>65</v>
      </c>
      <c r="P96">
        <v>4.3333333333333304</v>
      </c>
      <c r="Q96" t="s">
        <v>38</v>
      </c>
      <c r="R96" t="s">
        <v>19</v>
      </c>
      <c r="S96" t="s">
        <v>18</v>
      </c>
    </row>
    <row r="97" spans="1:19" x14ac:dyDescent="0.25">
      <c r="A97">
        <v>1097</v>
      </c>
      <c r="B97">
        <v>172.02449999999999</v>
      </c>
      <c r="C97" s="1">
        <v>38326</v>
      </c>
      <c r="D97">
        <v>80</v>
      </c>
      <c r="E97">
        <f t="shared" si="1"/>
        <v>13761.96</v>
      </c>
      <c r="F97">
        <v>0.82079343365256496</v>
      </c>
      <c r="G97">
        <v>0.98939808481532199</v>
      </c>
      <c r="H97">
        <v>0.92253761969904202</v>
      </c>
      <c r="I97">
        <v>5</v>
      </c>
      <c r="J97">
        <v>5</v>
      </c>
      <c r="K97">
        <v>5</v>
      </c>
      <c r="L97">
        <v>25</v>
      </c>
      <c r="M97">
        <v>25</v>
      </c>
      <c r="N97">
        <v>25</v>
      </c>
      <c r="O97">
        <v>75</v>
      </c>
      <c r="P97">
        <v>5</v>
      </c>
      <c r="Q97" t="s">
        <v>39</v>
      </c>
      <c r="R97" t="s">
        <v>21</v>
      </c>
      <c r="S97" t="s">
        <v>18</v>
      </c>
    </row>
    <row r="98" spans="1:19" x14ac:dyDescent="0.25">
      <c r="A98">
        <v>1098</v>
      </c>
      <c r="B98">
        <v>484.35892857142898</v>
      </c>
      <c r="C98" s="1">
        <v>38325</v>
      </c>
      <c r="D98">
        <v>28</v>
      </c>
      <c r="E98">
        <f t="shared" si="1"/>
        <v>13562.050000000012</v>
      </c>
      <c r="F98">
        <v>0.94049247606024899</v>
      </c>
      <c r="G98">
        <v>0.95041039671682603</v>
      </c>
      <c r="H98">
        <v>0.92065663474692105</v>
      </c>
      <c r="I98">
        <v>5</v>
      </c>
      <c r="J98">
        <v>5</v>
      </c>
      <c r="K98">
        <v>5</v>
      </c>
      <c r="L98">
        <v>25</v>
      </c>
      <c r="M98">
        <v>25</v>
      </c>
      <c r="N98">
        <v>25</v>
      </c>
      <c r="O98">
        <v>75</v>
      </c>
      <c r="P98">
        <v>5</v>
      </c>
      <c r="Q98" t="s">
        <v>39</v>
      </c>
      <c r="R98" t="s">
        <v>21</v>
      </c>
      <c r="S98" t="s">
        <v>18</v>
      </c>
    </row>
    <row r="99" spans="1:19" x14ac:dyDescent="0.25">
      <c r="A99">
        <v>1099</v>
      </c>
      <c r="B99">
        <v>102.587580645161</v>
      </c>
      <c r="C99" s="1">
        <v>38351</v>
      </c>
      <c r="D99">
        <v>62</v>
      </c>
      <c r="E99">
        <f t="shared" si="1"/>
        <v>6360.4299999999821</v>
      </c>
      <c r="F99">
        <v>0.70896032831738698</v>
      </c>
      <c r="G99">
        <v>0.98478112175102595</v>
      </c>
      <c r="H99">
        <v>0.98084815321477403</v>
      </c>
      <c r="I99">
        <v>4</v>
      </c>
      <c r="J99">
        <v>5</v>
      </c>
      <c r="K99">
        <v>5</v>
      </c>
      <c r="L99">
        <v>20</v>
      </c>
      <c r="M99">
        <v>25</v>
      </c>
      <c r="N99">
        <v>25</v>
      </c>
      <c r="O99">
        <v>70</v>
      </c>
      <c r="P99">
        <v>4.6666666666666696</v>
      </c>
      <c r="Q99" t="s">
        <v>38</v>
      </c>
      <c r="R99" t="s">
        <v>19</v>
      </c>
      <c r="S99" t="s">
        <v>18</v>
      </c>
    </row>
    <row r="100" spans="1:19" x14ac:dyDescent="0.25">
      <c r="A100">
        <v>11</v>
      </c>
      <c r="B100">
        <v>101.917333333333</v>
      </c>
      <c r="C100" s="1">
        <v>38196</v>
      </c>
      <c r="D100">
        <v>15</v>
      </c>
      <c r="E100">
        <f t="shared" si="1"/>
        <v>1528.759999999995</v>
      </c>
      <c r="F100">
        <v>0.70725034199727699</v>
      </c>
      <c r="G100">
        <v>0.88560191518467901</v>
      </c>
      <c r="H100">
        <v>0.73290013679890498</v>
      </c>
      <c r="I100">
        <v>4</v>
      </c>
      <c r="J100">
        <v>5</v>
      </c>
      <c r="K100">
        <v>4</v>
      </c>
      <c r="L100">
        <v>20</v>
      </c>
      <c r="M100">
        <v>25</v>
      </c>
      <c r="N100">
        <v>20</v>
      </c>
      <c r="O100">
        <v>65</v>
      </c>
      <c r="P100">
        <v>4.3333333333333304</v>
      </c>
      <c r="Q100" t="s">
        <v>38</v>
      </c>
      <c r="R100" t="s">
        <v>19</v>
      </c>
      <c r="S100" t="s">
        <v>18</v>
      </c>
    </row>
    <row r="101" spans="1:19" x14ac:dyDescent="0.25">
      <c r="A101">
        <v>110</v>
      </c>
      <c r="B101">
        <v>93.599285714285699</v>
      </c>
      <c r="C101" s="1">
        <v>38091</v>
      </c>
      <c r="D101">
        <v>14</v>
      </c>
      <c r="E101">
        <f t="shared" si="1"/>
        <v>1310.3899999999999</v>
      </c>
      <c r="F101">
        <v>0.68621751025992705</v>
      </c>
      <c r="G101">
        <v>0.87534199726402195</v>
      </c>
      <c r="H101">
        <v>0.66056771545827497</v>
      </c>
      <c r="I101">
        <v>4</v>
      </c>
      <c r="J101">
        <v>5</v>
      </c>
      <c r="K101">
        <v>4</v>
      </c>
      <c r="L101">
        <v>20</v>
      </c>
      <c r="M101">
        <v>25</v>
      </c>
      <c r="N101">
        <v>20</v>
      </c>
      <c r="O101">
        <v>65</v>
      </c>
      <c r="P101">
        <v>4.3333333333333304</v>
      </c>
      <c r="Q101" t="s">
        <v>38</v>
      </c>
      <c r="R101" t="s">
        <v>19</v>
      </c>
      <c r="S101" t="s">
        <v>18</v>
      </c>
    </row>
    <row r="102" spans="1:19" x14ac:dyDescent="0.25">
      <c r="A102">
        <v>1100</v>
      </c>
      <c r="B102">
        <v>166.7602875</v>
      </c>
      <c r="C102" s="1">
        <v>38249</v>
      </c>
      <c r="D102">
        <v>8</v>
      </c>
      <c r="E102">
        <f t="shared" si="1"/>
        <v>1334.0823</v>
      </c>
      <c r="F102">
        <v>0.81634746922028001</v>
      </c>
      <c r="G102">
        <v>0.76333789329685398</v>
      </c>
      <c r="H102">
        <v>0.81121751025991695</v>
      </c>
      <c r="I102">
        <v>5</v>
      </c>
      <c r="J102">
        <v>4</v>
      </c>
      <c r="K102">
        <v>5</v>
      </c>
      <c r="L102">
        <v>25</v>
      </c>
      <c r="M102">
        <v>20</v>
      </c>
      <c r="N102">
        <v>25</v>
      </c>
      <c r="O102">
        <v>70</v>
      </c>
      <c r="P102">
        <v>4.6666666666666696</v>
      </c>
      <c r="Q102" t="s">
        <v>38</v>
      </c>
      <c r="R102" t="s">
        <v>19</v>
      </c>
      <c r="S102" t="s">
        <v>18</v>
      </c>
    </row>
    <row r="103" spans="1:19" x14ac:dyDescent="0.25">
      <c r="A103">
        <v>1101</v>
      </c>
      <c r="B103">
        <v>291.56</v>
      </c>
      <c r="C103" s="1">
        <v>38123</v>
      </c>
      <c r="D103">
        <v>11</v>
      </c>
      <c r="E103">
        <f t="shared" si="1"/>
        <v>3207.16</v>
      </c>
      <c r="F103">
        <v>0.89740082079348305</v>
      </c>
      <c r="G103">
        <v>0.83413132694938497</v>
      </c>
      <c r="H103">
        <v>0.68074555403556702</v>
      </c>
      <c r="I103">
        <v>5</v>
      </c>
      <c r="J103">
        <v>5</v>
      </c>
      <c r="K103">
        <v>4</v>
      </c>
      <c r="L103">
        <v>25</v>
      </c>
      <c r="M103">
        <v>25</v>
      </c>
      <c r="N103">
        <v>20</v>
      </c>
      <c r="O103">
        <v>70</v>
      </c>
      <c r="P103">
        <v>4.6666666666666696</v>
      </c>
      <c r="Q103" t="s">
        <v>38</v>
      </c>
      <c r="R103" t="s">
        <v>19</v>
      </c>
      <c r="S103" t="s">
        <v>18</v>
      </c>
    </row>
    <row r="104" spans="1:19" x14ac:dyDescent="0.25">
      <c r="A104">
        <v>1102</v>
      </c>
      <c r="B104">
        <v>1099.1120000000001</v>
      </c>
      <c r="C104" s="1">
        <v>38245</v>
      </c>
      <c r="D104">
        <v>5</v>
      </c>
      <c r="E104">
        <f t="shared" si="1"/>
        <v>5495.56</v>
      </c>
      <c r="F104">
        <v>0.976573187414565</v>
      </c>
      <c r="G104">
        <v>0.64261285909712695</v>
      </c>
      <c r="H104">
        <v>0.78847469220246202</v>
      </c>
      <c r="I104">
        <v>5</v>
      </c>
      <c r="J104">
        <v>4</v>
      </c>
      <c r="K104">
        <v>4</v>
      </c>
      <c r="L104">
        <v>25</v>
      </c>
      <c r="M104">
        <v>20</v>
      </c>
      <c r="N104">
        <v>20</v>
      </c>
      <c r="O104">
        <v>65</v>
      </c>
      <c r="P104">
        <v>4.3333333333333304</v>
      </c>
      <c r="Q104" t="s">
        <v>38</v>
      </c>
      <c r="R104" t="s">
        <v>19</v>
      </c>
      <c r="S104" t="s">
        <v>18</v>
      </c>
    </row>
    <row r="105" spans="1:19" x14ac:dyDescent="0.25">
      <c r="A105">
        <v>1103</v>
      </c>
      <c r="B105">
        <v>80.999828571428594</v>
      </c>
      <c r="C105" s="1">
        <v>37952</v>
      </c>
      <c r="D105">
        <v>7</v>
      </c>
      <c r="E105">
        <f t="shared" si="1"/>
        <v>566.99880000000019</v>
      </c>
      <c r="F105">
        <v>0.64175786593707396</v>
      </c>
      <c r="G105">
        <v>0.73204514363885098</v>
      </c>
      <c r="H105">
        <v>0.58874829001367901</v>
      </c>
      <c r="I105">
        <v>4</v>
      </c>
      <c r="J105">
        <v>4</v>
      </c>
      <c r="K105">
        <v>3</v>
      </c>
      <c r="L105">
        <v>20</v>
      </c>
      <c r="M105">
        <v>20</v>
      </c>
      <c r="N105">
        <v>15</v>
      </c>
      <c r="O105">
        <v>55</v>
      </c>
      <c r="P105">
        <v>3.6666666666666701</v>
      </c>
      <c r="Q105" t="s">
        <v>37</v>
      </c>
      <c r="R105" t="s">
        <v>17</v>
      </c>
      <c r="S105" t="s">
        <v>22</v>
      </c>
    </row>
    <row r="106" spans="1:19" x14ac:dyDescent="0.25">
      <c r="A106">
        <v>1105</v>
      </c>
      <c r="B106">
        <v>4.0214285714285696</v>
      </c>
      <c r="C106" s="1">
        <v>38307</v>
      </c>
      <c r="D106">
        <v>14</v>
      </c>
      <c r="E106">
        <f t="shared" si="1"/>
        <v>56.299999999999976</v>
      </c>
      <c r="F106">
        <v>0.106361149110808</v>
      </c>
      <c r="G106">
        <v>0.87534199726402195</v>
      </c>
      <c r="H106">
        <v>0.88765389876880896</v>
      </c>
      <c r="I106">
        <v>1</v>
      </c>
      <c r="J106">
        <v>5</v>
      </c>
      <c r="K106">
        <v>5</v>
      </c>
      <c r="L106">
        <v>5</v>
      </c>
      <c r="M106">
        <v>25</v>
      </c>
      <c r="N106">
        <v>25</v>
      </c>
      <c r="O106">
        <v>55</v>
      </c>
      <c r="P106">
        <v>3.6666666666666701</v>
      </c>
      <c r="Q106" t="s">
        <v>37</v>
      </c>
      <c r="R106" t="s">
        <v>17</v>
      </c>
      <c r="S106" t="s">
        <v>18</v>
      </c>
    </row>
    <row r="107" spans="1:19" x14ac:dyDescent="0.25">
      <c r="A107">
        <v>1106</v>
      </c>
      <c r="B107">
        <v>124.157142857143</v>
      </c>
      <c r="C107" s="1">
        <v>38135</v>
      </c>
      <c r="D107">
        <v>14</v>
      </c>
      <c r="E107">
        <f t="shared" si="1"/>
        <v>1738.2000000000021</v>
      </c>
      <c r="F107">
        <v>0.75598495212040495</v>
      </c>
      <c r="G107">
        <v>0.87534199726402195</v>
      </c>
      <c r="H107">
        <v>0.68655950752393902</v>
      </c>
      <c r="I107">
        <v>4</v>
      </c>
      <c r="J107">
        <v>5</v>
      </c>
      <c r="K107">
        <v>4</v>
      </c>
      <c r="L107">
        <v>20</v>
      </c>
      <c r="M107">
        <v>25</v>
      </c>
      <c r="N107">
        <v>20</v>
      </c>
      <c r="O107">
        <v>65</v>
      </c>
      <c r="P107">
        <v>4.3333333333333304</v>
      </c>
      <c r="Q107" t="s">
        <v>38</v>
      </c>
      <c r="R107" t="s">
        <v>19</v>
      </c>
      <c r="S107" t="s">
        <v>18</v>
      </c>
    </row>
    <row r="108" spans="1:19" x14ac:dyDescent="0.25">
      <c r="A108">
        <v>1107</v>
      </c>
      <c r="B108">
        <v>846.59400000000005</v>
      </c>
      <c r="C108" s="1">
        <v>38180</v>
      </c>
      <c r="D108">
        <v>5</v>
      </c>
      <c r="E108">
        <f t="shared" si="1"/>
        <v>4232.97</v>
      </c>
      <c r="F108">
        <v>0.96477428180580804</v>
      </c>
      <c r="G108">
        <v>0.64261285909712695</v>
      </c>
      <c r="H108">
        <v>0.71836525307797405</v>
      </c>
      <c r="I108">
        <v>5</v>
      </c>
      <c r="J108">
        <v>4</v>
      </c>
      <c r="K108">
        <v>4</v>
      </c>
      <c r="L108">
        <v>25</v>
      </c>
      <c r="M108">
        <v>20</v>
      </c>
      <c r="N108">
        <v>20</v>
      </c>
      <c r="O108">
        <v>65</v>
      </c>
      <c r="P108">
        <v>4.3333333333333304</v>
      </c>
      <c r="Q108" t="s">
        <v>38</v>
      </c>
      <c r="R108" t="s">
        <v>19</v>
      </c>
      <c r="S108" t="s">
        <v>18</v>
      </c>
    </row>
    <row r="109" spans="1:19" x14ac:dyDescent="0.25">
      <c r="A109">
        <v>1108</v>
      </c>
      <c r="B109">
        <v>16.481071428571401</v>
      </c>
      <c r="C109" s="1">
        <v>38330</v>
      </c>
      <c r="D109">
        <v>28</v>
      </c>
      <c r="E109">
        <f t="shared" si="1"/>
        <v>461.46999999999923</v>
      </c>
      <c r="F109">
        <v>0.23290013679891</v>
      </c>
      <c r="G109">
        <v>0.95041039671682603</v>
      </c>
      <c r="H109">
        <v>0.92989056087551203</v>
      </c>
      <c r="I109">
        <v>2</v>
      </c>
      <c r="J109">
        <v>5</v>
      </c>
      <c r="K109">
        <v>5</v>
      </c>
      <c r="L109">
        <v>10</v>
      </c>
      <c r="M109">
        <v>25</v>
      </c>
      <c r="N109">
        <v>25</v>
      </c>
      <c r="O109">
        <v>60</v>
      </c>
      <c r="P109">
        <v>4</v>
      </c>
      <c r="Q109" t="s">
        <v>38</v>
      </c>
      <c r="R109" t="s">
        <v>19</v>
      </c>
      <c r="S109" t="s">
        <v>18</v>
      </c>
    </row>
    <row r="110" spans="1:19" x14ac:dyDescent="0.25">
      <c r="A110">
        <v>1109</v>
      </c>
      <c r="B110">
        <v>150.04393939393901</v>
      </c>
      <c r="C110" s="1">
        <v>38333</v>
      </c>
      <c r="D110">
        <v>66</v>
      </c>
      <c r="E110">
        <f t="shared" si="1"/>
        <v>9902.8999999999742</v>
      </c>
      <c r="F110">
        <v>0.79531463748292996</v>
      </c>
      <c r="G110">
        <v>0.98614911080711398</v>
      </c>
      <c r="H110">
        <v>0.93655950752393902</v>
      </c>
      <c r="I110">
        <v>4</v>
      </c>
      <c r="J110">
        <v>5</v>
      </c>
      <c r="K110">
        <v>5</v>
      </c>
      <c r="L110">
        <v>20</v>
      </c>
      <c r="M110">
        <v>25</v>
      </c>
      <c r="N110">
        <v>25</v>
      </c>
      <c r="O110">
        <v>70</v>
      </c>
      <c r="P110">
        <v>4.6666666666666696</v>
      </c>
      <c r="Q110" t="s">
        <v>38</v>
      </c>
      <c r="R110" t="s">
        <v>19</v>
      </c>
      <c r="S110" t="s">
        <v>18</v>
      </c>
    </row>
    <row r="111" spans="1:19" x14ac:dyDescent="0.25">
      <c r="A111">
        <v>111</v>
      </c>
      <c r="B111">
        <v>678.79629259259298</v>
      </c>
      <c r="C111" s="1">
        <v>38348</v>
      </c>
      <c r="D111">
        <v>27</v>
      </c>
      <c r="E111">
        <f t="shared" si="1"/>
        <v>18327.49990000001</v>
      </c>
      <c r="F111">
        <v>0.95707934336531397</v>
      </c>
      <c r="G111">
        <v>0.94784541723666205</v>
      </c>
      <c r="H111">
        <v>0.96973324213406198</v>
      </c>
      <c r="I111">
        <v>5</v>
      </c>
      <c r="J111">
        <v>5</v>
      </c>
      <c r="K111">
        <v>5</v>
      </c>
      <c r="L111">
        <v>25</v>
      </c>
      <c r="M111">
        <v>25</v>
      </c>
      <c r="N111">
        <v>25</v>
      </c>
      <c r="O111">
        <v>75</v>
      </c>
      <c r="P111">
        <v>5</v>
      </c>
      <c r="Q111" t="s">
        <v>39</v>
      </c>
      <c r="R111" t="s">
        <v>21</v>
      </c>
      <c r="S111" t="s">
        <v>18</v>
      </c>
    </row>
    <row r="112" spans="1:19" x14ac:dyDescent="0.25">
      <c r="A112">
        <v>1110</v>
      </c>
      <c r="B112">
        <v>213.51</v>
      </c>
      <c r="C112" s="1">
        <v>38018</v>
      </c>
      <c r="D112">
        <v>5</v>
      </c>
      <c r="E112">
        <f t="shared" si="1"/>
        <v>1067.55</v>
      </c>
      <c r="F112">
        <v>0.85670314637486999</v>
      </c>
      <c r="G112">
        <v>0.64261285909712695</v>
      </c>
      <c r="H112">
        <v>0.61730506155950604</v>
      </c>
      <c r="I112">
        <v>5</v>
      </c>
      <c r="J112">
        <v>4</v>
      </c>
      <c r="K112">
        <v>4</v>
      </c>
      <c r="L112">
        <v>25</v>
      </c>
      <c r="M112">
        <v>20</v>
      </c>
      <c r="N112">
        <v>20</v>
      </c>
      <c r="O112">
        <v>65</v>
      </c>
      <c r="P112">
        <v>4.3333333333333304</v>
      </c>
      <c r="Q112" t="s">
        <v>38</v>
      </c>
      <c r="R112" t="s">
        <v>19</v>
      </c>
      <c r="S112" t="s">
        <v>18</v>
      </c>
    </row>
    <row r="113" spans="1:19" x14ac:dyDescent="0.25">
      <c r="A113">
        <v>1111</v>
      </c>
      <c r="B113">
        <v>453.92922222222199</v>
      </c>
      <c r="C113" s="1">
        <v>38344</v>
      </c>
      <c r="D113">
        <v>54</v>
      </c>
      <c r="E113">
        <f t="shared" si="1"/>
        <v>24512.177999999989</v>
      </c>
      <c r="F113">
        <v>0.93587551299595295</v>
      </c>
      <c r="G113">
        <v>0.98084815321477403</v>
      </c>
      <c r="H113">
        <v>0.96203830369357002</v>
      </c>
      <c r="I113">
        <v>5</v>
      </c>
      <c r="J113">
        <v>5</v>
      </c>
      <c r="K113">
        <v>5</v>
      </c>
      <c r="L113">
        <v>25</v>
      </c>
      <c r="M113">
        <v>25</v>
      </c>
      <c r="N113">
        <v>25</v>
      </c>
      <c r="O113">
        <v>75</v>
      </c>
      <c r="P113">
        <v>5</v>
      </c>
      <c r="Q113" t="s">
        <v>39</v>
      </c>
      <c r="R113" t="s">
        <v>21</v>
      </c>
      <c r="S113" t="s">
        <v>18</v>
      </c>
    </row>
    <row r="114" spans="1:19" x14ac:dyDescent="0.25">
      <c r="A114">
        <v>1112</v>
      </c>
      <c r="B114">
        <v>79.344999999999999</v>
      </c>
      <c r="C114" s="1">
        <v>38010</v>
      </c>
      <c r="D114">
        <v>4</v>
      </c>
      <c r="E114">
        <f t="shared" si="1"/>
        <v>317.38</v>
      </c>
      <c r="F114">
        <v>0.63508891928864597</v>
      </c>
      <c r="G114">
        <v>0.581395348837209</v>
      </c>
      <c r="H114">
        <v>0.61422708618330901</v>
      </c>
      <c r="I114">
        <v>4</v>
      </c>
      <c r="J114">
        <v>3</v>
      </c>
      <c r="K114">
        <v>4</v>
      </c>
      <c r="L114">
        <v>20</v>
      </c>
      <c r="M114">
        <v>15</v>
      </c>
      <c r="N114">
        <v>20</v>
      </c>
      <c r="O114">
        <v>55</v>
      </c>
      <c r="P114">
        <v>3.6666666666666701</v>
      </c>
      <c r="Q114" t="s">
        <v>37</v>
      </c>
      <c r="R114" t="s">
        <v>17</v>
      </c>
      <c r="S114" t="s">
        <v>18</v>
      </c>
    </row>
    <row r="115" spans="1:19" x14ac:dyDescent="0.25">
      <c r="A115">
        <v>1113</v>
      </c>
      <c r="B115">
        <v>1250.5097868421101</v>
      </c>
      <c r="C115" s="1">
        <v>38295</v>
      </c>
      <c r="D115">
        <v>38</v>
      </c>
      <c r="E115">
        <f t="shared" si="1"/>
        <v>47519.37190000018</v>
      </c>
      <c r="F115">
        <v>0.97930916552674097</v>
      </c>
      <c r="G115">
        <v>0.96904924760601896</v>
      </c>
      <c r="H115">
        <v>0.86918604651162701</v>
      </c>
      <c r="I115">
        <v>5</v>
      </c>
      <c r="J115">
        <v>5</v>
      </c>
      <c r="K115">
        <v>5</v>
      </c>
      <c r="L115">
        <v>25</v>
      </c>
      <c r="M115">
        <v>25</v>
      </c>
      <c r="N115">
        <v>25</v>
      </c>
      <c r="O115">
        <v>75</v>
      </c>
      <c r="P115">
        <v>5</v>
      </c>
      <c r="Q115" t="s">
        <v>39</v>
      </c>
      <c r="R115" t="s">
        <v>21</v>
      </c>
      <c r="S115" t="s">
        <v>22</v>
      </c>
    </row>
    <row r="116" spans="1:19" x14ac:dyDescent="0.25">
      <c r="A116">
        <v>1115</v>
      </c>
      <c r="B116">
        <v>11.8246875</v>
      </c>
      <c r="C116" s="1">
        <v>38319</v>
      </c>
      <c r="D116">
        <v>32</v>
      </c>
      <c r="E116">
        <f t="shared" si="1"/>
        <v>378.39</v>
      </c>
      <c r="F116">
        <v>0.18570451436388799</v>
      </c>
      <c r="G116">
        <v>0.960499316005472</v>
      </c>
      <c r="H116">
        <v>0.91108071135430901</v>
      </c>
      <c r="I116">
        <v>1</v>
      </c>
      <c r="J116">
        <v>5</v>
      </c>
      <c r="K116">
        <v>5</v>
      </c>
      <c r="L116">
        <v>5</v>
      </c>
      <c r="M116">
        <v>25</v>
      </c>
      <c r="N116">
        <v>25</v>
      </c>
      <c r="O116">
        <v>55</v>
      </c>
      <c r="P116">
        <v>3.6666666666666701</v>
      </c>
      <c r="Q116" t="s">
        <v>37</v>
      </c>
      <c r="R116" t="s">
        <v>17</v>
      </c>
      <c r="S116" t="s">
        <v>18</v>
      </c>
    </row>
    <row r="117" spans="1:19" x14ac:dyDescent="0.25">
      <c r="A117">
        <v>1116</v>
      </c>
      <c r="B117">
        <v>7.61</v>
      </c>
      <c r="C117" s="1">
        <v>37590</v>
      </c>
      <c r="D117">
        <v>2</v>
      </c>
      <c r="E117">
        <f t="shared" si="1"/>
        <v>15.22</v>
      </c>
      <c r="F117">
        <v>0.148426812585501</v>
      </c>
      <c r="G117">
        <v>0.35294117647058798</v>
      </c>
      <c r="H117">
        <v>0.46819425444596402</v>
      </c>
      <c r="I117">
        <v>1</v>
      </c>
      <c r="J117">
        <v>2</v>
      </c>
      <c r="K117">
        <v>3</v>
      </c>
      <c r="L117">
        <v>5</v>
      </c>
      <c r="M117">
        <v>10</v>
      </c>
      <c r="N117">
        <v>15</v>
      </c>
      <c r="O117">
        <v>30</v>
      </c>
      <c r="P117">
        <v>2</v>
      </c>
      <c r="Q117" t="s">
        <v>40</v>
      </c>
      <c r="R117" t="s">
        <v>20</v>
      </c>
      <c r="S117" t="s">
        <v>18</v>
      </c>
    </row>
    <row r="118" spans="1:19" x14ac:dyDescent="0.25">
      <c r="A118">
        <v>1117</v>
      </c>
      <c r="B118">
        <v>-17.885428571428601</v>
      </c>
      <c r="C118" s="1">
        <v>38243</v>
      </c>
      <c r="D118">
        <v>14</v>
      </c>
      <c r="E118">
        <f t="shared" si="1"/>
        <v>-250.39600000000041</v>
      </c>
      <c r="F118">
        <v>3.3857729138166703E-2</v>
      </c>
      <c r="G118">
        <v>0.87534199726402195</v>
      </c>
      <c r="H118">
        <v>0.78197674418604601</v>
      </c>
      <c r="I118">
        <v>1</v>
      </c>
      <c r="J118">
        <v>5</v>
      </c>
      <c r="K118">
        <v>4</v>
      </c>
      <c r="L118">
        <v>5</v>
      </c>
      <c r="M118">
        <v>25</v>
      </c>
      <c r="N118">
        <v>20</v>
      </c>
      <c r="O118">
        <v>50</v>
      </c>
      <c r="P118">
        <v>3.3333333333333299</v>
      </c>
      <c r="Q118" t="s">
        <v>37</v>
      </c>
      <c r="R118" t="s">
        <v>17</v>
      </c>
      <c r="S118" t="s">
        <v>18</v>
      </c>
    </row>
    <row r="119" spans="1:19" x14ac:dyDescent="0.25">
      <c r="A119">
        <v>1118</v>
      </c>
      <c r="B119">
        <v>-18.398947368421101</v>
      </c>
      <c r="C119" s="1">
        <v>38122</v>
      </c>
      <c r="D119">
        <v>76</v>
      </c>
      <c r="E119">
        <f t="shared" si="1"/>
        <v>-1398.3200000000038</v>
      </c>
      <c r="F119">
        <v>3.3515731874144798E-2</v>
      </c>
      <c r="G119">
        <v>0.98837209302325602</v>
      </c>
      <c r="H119">
        <v>0.68006155950752301</v>
      </c>
      <c r="I119">
        <v>1</v>
      </c>
      <c r="J119">
        <v>5</v>
      </c>
      <c r="K119">
        <v>4</v>
      </c>
      <c r="L119">
        <v>5</v>
      </c>
      <c r="M119">
        <v>25</v>
      </c>
      <c r="N119">
        <v>20</v>
      </c>
      <c r="O119">
        <v>50</v>
      </c>
      <c r="P119">
        <v>3.3333333333333299</v>
      </c>
      <c r="Q119" t="s">
        <v>37</v>
      </c>
      <c r="R119" t="s">
        <v>17</v>
      </c>
      <c r="S119" t="s">
        <v>18</v>
      </c>
    </row>
    <row r="120" spans="1:19" x14ac:dyDescent="0.25">
      <c r="A120">
        <v>1119</v>
      </c>
      <c r="B120">
        <v>147.32402857142901</v>
      </c>
      <c r="C120" s="1">
        <v>38085</v>
      </c>
      <c r="D120">
        <v>14</v>
      </c>
      <c r="E120">
        <f t="shared" si="1"/>
        <v>2062.5364000000063</v>
      </c>
      <c r="F120">
        <v>0.79292065663477596</v>
      </c>
      <c r="G120">
        <v>0.87534199726402195</v>
      </c>
      <c r="H120">
        <v>0.65680574555403404</v>
      </c>
      <c r="I120">
        <v>4</v>
      </c>
      <c r="J120">
        <v>5</v>
      </c>
      <c r="K120">
        <v>4</v>
      </c>
      <c r="L120">
        <v>20</v>
      </c>
      <c r="M120">
        <v>25</v>
      </c>
      <c r="N120">
        <v>20</v>
      </c>
      <c r="O120">
        <v>65</v>
      </c>
      <c r="P120">
        <v>4.3333333333333304</v>
      </c>
      <c r="Q120" t="s">
        <v>38</v>
      </c>
      <c r="R120" t="s">
        <v>19</v>
      </c>
      <c r="S120" t="s">
        <v>22</v>
      </c>
    </row>
    <row r="121" spans="1:19" x14ac:dyDescent="0.25">
      <c r="A121">
        <v>112</v>
      </c>
      <c r="B121">
        <v>71.42</v>
      </c>
      <c r="C121" s="1">
        <v>37348</v>
      </c>
      <c r="D121">
        <v>3</v>
      </c>
      <c r="E121">
        <f t="shared" si="1"/>
        <v>214.26</v>
      </c>
      <c r="F121">
        <v>0.60259917920656103</v>
      </c>
      <c r="G121">
        <v>0.49743502051983601</v>
      </c>
      <c r="H121">
        <v>0.111149110807114</v>
      </c>
      <c r="I121">
        <v>4</v>
      </c>
      <c r="J121">
        <v>3</v>
      </c>
      <c r="K121">
        <v>1</v>
      </c>
      <c r="L121">
        <v>20</v>
      </c>
      <c r="M121">
        <v>15</v>
      </c>
      <c r="N121">
        <v>5</v>
      </c>
      <c r="O121">
        <v>40</v>
      </c>
      <c r="P121">
        <v>2.6666666666666701</v>
      </c>
      <c r="Q121" t="s">
        <v>40</v>
      </c>
      <c r="R121" t="s">
        <v>20</v>
      </c>
      <c r="S121" t="s">
        <v>18</v>
      </c>
    </row>
    <row r="122" spans="1:19" x14ac:dyDescent="0.25">
      <c r="A122">
        <v>1121</v>
      </c>
      <c r="B122">
        <v>26.723153153153199</v>
      </c>
      <c r="C122" s="1">
        <v>38341</v>
      </c>
      <c r="D122">
        <v>111</v>
      </c>
      <c r="E122">
        <f t="shared" si="1"/>
        <v>2966.270000000005</v>
      </c>
      <c r="F122">
        <v>0.32660738714089899</v>
      </c>
      <c r="G122">
        <v>0.99350205198358499</v>
      </c>
      <c r="H122">
        <v>0.95673734610123096</v>
      </c>
      <c r="I122">
        <v>2</v>
      </c>
      <c r="J122">
        <v>5</v>
      </c>
      <c r="K122">
        <v>5</v>
      </c>
      <c r="L122">
        <v>10</v>
      </c>
      <c r="M122">
        <v>25</v>
      </c>
      <c r="N122">
        <v>25</v>
      </c>
      <c r="O122">
        <v>60</v>
      </c>
      <c r="P122">
        <v>4</v>
      </c>
      <c r="Q122" t="s">
        <v>38</v>
      </c>
      <c r="R122" t="s">
        <v>19</v>
      </c>
      <c r="S122" t="s">
        <v>18</v>
      </c>
    </row>
    <row r="123" spans="1:19" x14ac:dyDescent="0.25">
      <c r="A123">
        <v>1122</v>
      </c>
      <c r="B123">
        <v>65.765714285714296</v>
      </c>
      <c r="C123" s="1">
        <v>38290</v>
      </c>
      <c r="D123">
        <v>28</v>
      </c>
      <c r="E123">
        <f t="shared" si="1"/>
        <v>1841.4400000000003</v>
      </c>
      <c r="F123">
        <v>0.57934336525306795</v>
      </c>
      <c r="G123">
        <v>0.95041039671682603</v>
      </c>
      <c r="H123">
        <v>0.86371409028727697</v>
      </c>
      <c r="I123">
        <v>3</v>
      </c>
      <c r="J123">
        <v>5</v>
      </c>
      <c r="K123">
        <v>5</v>
      </c>
      <c r="L123">
        <v>15</v>
      </c>
      <c r="M123">
        <v>25</v>
      </c>
      <c r="N123">
        <v>25</v>
      </c>
      <c r="O123">
        <v>65</v>
      </c>
      <c r="P123">
        <v>4.3333333333333304</v>
      </c>
      <c r="Q123" t="s">
        <v>38</v>
      </c>
      <c r="R123" t="s">
        <v>19</v>
      </c>
      <c r="S123" t="s">
        <v>18</v>
      </c>
    </row>
    <row r="124" spans="1:19" x14ac:dyDescent="0.25">
      <c r="A124">
        <v>1123</v>
      </c>
      <c r="B124">
        <v>12.020085714285701</v>
      </c>
      <c r="C124" s="1">
        <v>38305</v>
      </c>
      <c r="D124">
        <v>7</v>
      </c>
      <c r="E124">
        <f t="shared" si="1"/>
        <v>84.140599999999907</v>
      </c>
      <c r="F124">
        <v>0.18741450068399701</v>
      </c>
      <c r="G124">
        <v>0.73204514363885098</v>
      </c>
      <c r="H124">
        <v>0.88354993160054696</v>
      </c>
      <c r="I124">
        <v>1</v>
      </c>
      <c r="J124">
        <v>4</v>
      </c>
      <c r="K124">
        <v>5</v>
      </c>
      <c r="L124">
        <v>5</v>
      </c>
      <c r="M124">
        <v>20</v>
      </c>
      <c r="N124">
        <v>25</v>
      </c>
      <c r="O124">
        <v>50</v>
      </c>
      <c r="P124">
        <v>3.3333333333333299</v>
      </c>
      <c r="Q124" t="s">
        <v>37</v>
      </c>
      <c r="R124" t="s">
        <v>17</v>
      </c>
      <c r="S124" t="s">
        <v>18</v>
      </c>
    </row>
    <row r="125" spans="1:19" x14ac:dyDescent="0.25">
      <c r="A125">
        <v>1124</v>
      </c>
      <c r="B125">
        <v>171.35333333333301</v>
      </c>
      <c r="C125" s="1">
        <v>38341</v>
      </c>
      <c r="D125">
        <v>15</v>
      </c>
      <c r="E125">
        <f t="shared" si="1"/>
        <v>2570.2999999999952</v>
      </c>
      <c r="F125">
        <v>0.82045143638854301</v>
      </c>
      <c r="G125">
        <v>0.88560191518467901</v>
      </c>
      <c r="H125">
        <v>0.95673734610123096</v>
      </c>
      <c r="I125">
        <v>5</v>
      </c>
      <c r="J125">
        <v>5</v>
      </c>
      <c r="K125">
        <v>5</v>
      </c>
      <c r="L125">
        <v>25</v>
      </c>
      <c r="M125">
        <v>25</v>
      </c>
      <c r="N125">
        <v>25</v>
      </c>
      <c r="O125">
        <v>75</v>
      </c>
      <c r="P125">
        <v>5</v>
      </c>
      <c r="Q125" t="s">
        <v>39</v>
      </c>
      <c r="R125" t="s">
        <v>21</v>
      </c>
      <c r="S125" t="s">
        <v>18</v>
      </c>
    </row>
    <row r="126" spans="1:19" x14ac:dyDescent="0.25">
      <c r="A126">
        <v>1125</v>
      </c>
      <c r="B126">
        <v>503.70400000000001</v>
      </c>
      <c r="C126" s="1">
        <v>38320</v>
      </c>
      <c r="D126">
        <v>15</v>
      </c>
      <c r="E126">
        <f t="shared" si="1"/>
        <v>7555.56</v>
      </c>
      <c r="F126">
        <v>0.94220246238035898</v>
      </c>
      <c r="G126">
        <v>0.88560191518467901</v>
      </c>
      <c r="H126">
        <v>0.91330369357045105</v>
      </c>
      <c r="I126">
        <v>5</v>
      </c>
      <c r="J126">
        <v>5</v>
      </c>
      <c r="K126">
        <v>5</v>
      </c>
      <c r="L126">
        <v>25</v>
      </c>
      <c r="M126">
        <v>25</v>
      </c>
      <c r="N126">
        <v>25</v>
      </c>
      <c r="O126">
        <v>75</v>
      </c>
      <c r="P126">
        <v>5</v>
      </c>
      <c r="Q126" t="s">
        <v>39</v>
      </c>
      <c r="R126" t="s">
        <v>21</v>
      </c>
      <c r="S126" t="s">
        <v>18</v>
      </c>
    </row>
    <row r="127" spans="1:19" x14ac:dyDescent="0.25">
      <c r="A127">
        <v>1126</v>
      </c>
      <c r="B127">
        <v>88.766249999999999</v>
      </c>
      <c r="C127" s="1">
        <v>38077</v>
      </c>
      <c r="D127">
        <v>8</v>
      </c>
      <c r="E127">
        <f t="shared" si="1"/>
        <v>710.13</v>
      </c>
      <c r="F127">
        <v>0.66945964432285099</v>
      </c>
      <c r="G127">
        <v>0.76333789329685398</v>
      </c>
      <c r="H127">
        <v>0.65270177838577204</v>
      </c>
      <c r="I127">
        <v>4</v>
      </c>
      <c r="J127">
        <v>4</v>
      </c>
      <c r="K127">
        <v>4</v>
      </c>
      <c r="L127">
        <v>20</v>
      </c>
      <c r="M127">
        <v>20</v>
      </c>
      <c r="N127">
        <v>20</v>
      </c>
      <c r="O127">
        <v>60</v>
      </c>
      <c r="P127">
        <v>4</v>
      </c>
      <c r="Q127" t="s">
        <v>38</v>
      </c>
      <c r="R127" t="s">
        <v>19</v>
      </c>
      <c r="S127" t="s">
        <v>18</v>
      </c>
    </row>
    <row r="128" spans="1:19" x14ac:dyDescent="0.25">
      <c r="A128">
        <v>1127</v>
      </c>
      <c r="B128">
        <v>124.52</v>
      </c>
      <c r="C128" s="1">
        <v>37401</v>
      </c>
      <c r="D128">
        <v>1</v>
      </c>
      <c r="E128">
        <f t="shared" si="1"/>
        <v>124.52</v>
      </c>
      <c r="F128">
        <v>0.75666894664844897</v>
      </c>
      <c r="G128">
        <v>0</v>
      </c>
      <c r="H128">
        <v>0.180916552667579</v>
      </c>
      <c r="I128">
        <v>4</v>
      </c>
      <c r="J128">
        <v>1</v>
      </c>
      <c r="K128">
        <v>1</v>
      </c>
      <c r="L128">
        <v>20</v>
      </c>
      <c r="M128">
        <v>5</v>
      </c>
      <c r="N128">
        <v>5</v>
      </c>
      <c r="O128">
        <v>30</v>
      </c>
      <c r="P128">
        <v>2</v>
      </c>
      <c r="Q128" t="s">
        <v>40</v>
      </c>
      <c r="R128" t="s">
        <v>20</v>
      </c>
      <c r="S128" t="s">
        <v>18</v>
      </c>
    </row>
    <row r="129" spans="1:19" x14ac:dyDescent="0.25">
      <c r="A129">
        <v>1128</v>
      </c>
      <c r="B129">
        <v>138.60681159420301</v>
      </c>
      <c r="C129" s="1">
        <v>38297</v>
      </c>
      <c r="D129">
        <v>69</v>
      </c>
      <c r="E129">
        <f t="shared" si="1"/>
        <v>9563.8700000000081</v>
      </c>
      <c r="F129">
        <v>0.77872777017786499</v>
      </c>
      <c r="G129">
        <v>0.986833105335158</v>
      </c>
      <c r="H129">
        <v>0.87140902872777004</v>
      </c>
      <c r="I129">
        <v>4</v>
      </c>
      <c r="J129">
        <v>5</v>
      </c>
      <c r="K129">
        <v>5</v>
      </c>
      <c r="L129">
        <v>20</v>
      </c>
      <c r="M129">
        <v>25</v>
      </c>
      <c r="N129">
        <v>25</v>
      </c>
      <c r="O129">
        <v>70</v>
      </c>
      <c r="P129">
        <v>4.6666666666666696</v>
      </c>
      <c r="Q129" t="s">
        <v>38</v>
      </c>
      <c r="R129" t="s">
        <v>19</v>
      </c>
      <c r="S129" t="s">
        <v>18</v>
      </c>
    </row>
    <row r="130" spans="1:19" x14ac:dyDescent="0.25">
      <c r="A130">
        <v>1129</v>
      </c>
      <c r="B130">
        <v>97.29</v>
      </c>
      <c r="C130" s="1">
        <v>38175</v>
      </c>
      <c r="D130">
        <v>7</v>
      </c>
      <c r="E130">
        <f t="shared" si="1"/>
        <v>681.03000000000009</v>
      </c>
      <c r="F130">
        <v>0.69528043775650905</v>
      </c>
      <c r="G130">
        <v>0.73204514363885098</v>
      </c>
      <c r="H130">
        <v>0.71511627906976605</v>
      </c>
      <c r="I130">
        <v>4</v>
      </c>
      <c r="J130">
        <v>4</v>
      </c>
      <c r="K130">
        <v>4</v>
      </c>
      <c r="L130">
        <v>20</v>
      </c>
      <c r="M130">
        <v>20</v>
      </c>
      <c r="N130">
        <v>20</v>
      </c>
      <c r="O130">
        <v>60</v>
      </c>
      <c r="P130">
        <v>4</v>
      </c>
      <c r="Q130" t="s">
        <v>38</v>
      </c>
      <c r="R130" t="s">
        <v>19</v>
      </c>
      <c r="S130" t="s">
        <v>18</v>
      </c>
    </row>
    <row r="131" spans="1:19" x14ac:dyDescent="0.25">
      <c r="A131">
        <v>113</v>
      </c>
      <c r="B131">
        <v>87.737499999999997</v>
      </c>
      <c r="C131" s="1">
        <v>38301</v>
      </c>
      <c r="D131">
        <v>16</v>
      </c>
      <c r="E131">
        <f t="shared" ref="E131:E194" si="2">B131*D131</f>
        <v>1403.8</v>
      </c>
      <c r="F131">
        <v>0.66603967168263201</v>
      </c>
      <c r="G131">
        <v>0.89586183310533496</v>
      </c>
      <c r="H131">
        <v>0.87756497948016399</v>
      </c>
      <c r="I131">
        <v>4</v>
      </c>
      <c r="J131">
        <v>5</v>
      </c>
      <c r="K131">
        <v>5</v>
      </c>
      <c r="L131">
        <v>20</v>
      </c>
      <c r="M131">
        <v>25</v>
      </c>
      <c r="N131">
        <v>25</v>
      </c>
      <c r="O131">
        <v>70</v>
      </c>
      <c r="P131">
        <v>4.6666666666666696</v>
      </c>
      <c r="Q131" t="s">
        <v>38</v>
      </c>
      <c r="R131" t="s">
        <v>19</v>
      </c>
      <c r="S131" t="s">
        <v>18</v>
      </c>
    </row>
    <row r="132" spans="1:19" x14ac:dyDescent="0.25">
      <c r="A132">
        <v>1130</v>
      </c>
      <c r="B132">
        <v>2209.8772727272699</v>
      </c>
      <c r="C132" s="1">
        <v>38203</v>
      </c>
      <c r="D132">
        <v>11</v>
      </c>
      <c r="E132">
        <f t="shared" si="2"/>
        <v>24308.649999999969</v>
      </c>
      <c r="F132">
        <v>0.98854309165533305</v>
      </c>
      <c r="G132">
        <v>0.83413132694938497</v>
      </c>
      <c r="H132">
        <v>0.73905608755129903</v>
      </c>
      <c r="I132">
        <v>5</v>
      </c>
      <c r="J132">
        <v>5</v>
      </c>
      <c r="K132">
        <v>4</v>
      </c>
      <c r="L132">
        <v>25</v>
      </c>
      <c r="M132">
        <v>25</v>
      </c>
      <c r="N132">
        <v>20</v>
      </c>
      <c r="O132">
        <v>70</v>
      </c>
      <c r="P132">
        <v>4.6666666666666696</v>
      </c>
      <c r="Q132" t="s">
        <v>38</v>
      </c>
      <c r="R132" t="s">
        <v>19</v>
      </c>
      <c r="S132" t="s">
        <v>18</v>
      </c>
    </row>
    <row r="133" spans="1:19" x14ac:dyDescent="0.25">
      <c r="A133">
        <v>1131</v>
      </c>
      <c r="B133">
        <v>1086.4237333333299</v>
      </c>
      <c r="C133" s="1">
        <v>38306</v>
      </c>
      <c r="D133">
        <v>15</v>
      </c>
      <c r="E133">
        <f t="shared" si="2"/>
        <v>16296.355999999949</v>
      </c>
      <c r="F133">
        <v>0.97623119015054305</v>
      </c>
      <c r="G133">
        <v>0.88560191518467901</v>
      </c>
      <c r="H133">
        <v>0.88628590971272203</v>
      </c>
      <c r="I133">
        <v>5</v>
      </c>
      <c r="J133">
        <v>5</v>
      </c>
      <c r="K133">
        <v>5</v>
      </c>
      <c r="L133">
        <v>25</v>
      </c>
      <c r="M133">
        <v>25</v>
      </c>
      <c r="N133">
        <v>25</v>
      </c>
      <c r="O133">
        <v>75</v>
      </c>
      <c r="P133">
        <v>5</v>
      </c>
      <c r="Q133" t="s">
        <v>39</v>
      </c>
      <c r="R133" t="s">
        <v>21</v>
      </c>
      <c r="S133" t="s">
        <v>18</v>
      </c>
    </row>
    <row r="134" spans="1:19" x14ac:dyDescent="0.25">
      <c r="A134">
        <v>1132</v>
      </c>
      <c r="B134">
        <v>21.166250000000002</v>
      </c>
      <c r="C134" s="1">
        <v>38087</v>
      </c>
      <c r="D134">
        <v>16</v>
      </c>
      <c r="E134">
        <f t="shared" si="2"/>
        <v>338.66</v>
      </c>
      <c r="F134">
        <v>0.277530779753763</v>
      </c>
      <c r="G134">
        <v>0.89586183310533496</v>
      </c>
      <c r="H134">
        <v>0.65783173734610001</v>
      </c>
      <c r="I134">
        <v>2</v>
      </c>
      <c r="J134">
        <v>5</v>
      </c>
      <c r="K134">
        <v>4</v>
      </c>
      <c r="L134">
        <v>10</v>
      </c>
      <c r="M134">
        <v>25</v>
      </c>
      <c r="N134">
        <v>20</v>
      </c>
      <c r="O134">
        <v>55</v>
      </c>
      <c r="P134">
        <v>3.6666666666666701</v>
      </c>
      <c r="Q134" t="s">
        <v>37</v>
      </c>
      <c r="R134" t="s">
        <v>17</v>
      </c>
      <c r="S134" t="s">
        <v>18</v>
      </c>
    </row>
    <row r="135" spans="1:19" x14ac:dyDescent="0.25">
      <c r="A135">
        <v>1133</v>
      </c>
      <c r="B135">
        <v>53.391666666666701</v>
      </c>
      <c r="C135" s="1">
        <v>38170</v>
      </c>
      <c r="D135">
        <v>12</v>
      </c>
      <c r="E135">
        <f t="shared" si="2"/>
        <v>640.70000000000039</v>
      </c>
      <c r="F135">
        <v>0.50957592339259095</v>
      </c>
      <c r="G135">
        <v>0.85020519835841302</v>
      </c>
      <c r="H135">
        <v>0.71015731874144905</v>
      </c>
      <c r="I135">
        <v>3</v>
      </c>
      <c r="J135">
        <v>5</v>
      </c>
      <c r="K135">
        <v>4</v>
      </c>
      <c r="L135">
        <v>15</v>
      </c>
      <c r="M135">
        <v>25</v>
      </c>
      <c r="N135">
        <v>20</v>
      </c>
      <c r="O135">
        <v>60</v>
      </c>
      <c r="P135">
        <v>4</v>
      </c>
      <c r="Q135" t="s">
        <v>38</v>
      </c>
      <c r="R135" t="s">
        <v>19</v>
      </c>
      <c r="S135" t="s">
        <v>18</v>
      </c>
    </row>
    <row r="136" spans="1:19" x14ac:dyDescent="0.25">
      <c r="A136">
        <v>1134</v>
      </c>
      <c r="B136">
        <v>46.976388888888899</v>
      </c>
      <c r="C136" s="1">
        <v>38340</v>
      </c>
      <c r="D136">
        <v>72</v>
      </c>
      <c r="E136">
        <f t="shared" si="2"/>
        <v>3382.3000000000006</v>
      </c>
      <c r="F136">
        <v>0.47315321477426198</v>
      </c>
      <c r="G136">
        <v>0.98803009575923395</v>
      </c>
      <c r="H136">
        <v>0.95365937072503404</v>
      </c>
      <c r="I136">
        <v>3</v>
      </c>
      <c r="J136">
        <v>5</v>
      </c>
      <c r="K136">
        <v>5</v>
      </c>
      <c r="L136">
        <v>15</v>
      </c>
      <c r="M136">
        <v>25</v>
      </c>
      <c r="N136">
        <v>25</v>
      </c>
      <c r="O136">
        <v>65</v>
      </c>
      <c r="P136">
        <v>4.3333333333333304</v>
      </c>
      <c r="Q136" t="s">
        <v>38</v>
      </c>
      <c r="R136" t="s">
        <v>19</v>
      </c>
      <c r="S136" t="s">
        <v>18</v>
      </c>
    </row>
    <row r="137" spans="1:19" x14ac:dyDescent="0.25">
      <c r="A137">
        <v>1135</v>
      </c>
      <c r="B137">
        <v>96.241333333333301</v>
      </c>
      <c r="C137" s="1">
        <v>38192</v>
      </c>
      <c r="D137">
        <v>15</v>
      </c>
      <c r="E137">
        <f t="shared" si="2"/>
        <v>1443.6199999999994</v>
      </c>
      <c r="F137">
        <v>0.69254445964433298</v>
      </c>
      <c r="G137">
        <v>0.88560191518467901</v>
      </c>
      <c r="H137">
        <v>0.728625170998631</v>
      </c>
      <c r="I137">
        <v>4</v>
      </c>
      <c r="J137">
        <v>5</v>
      </c>
      <c r="K137">
        <v>4</v>
      </c>
      <c r="L137">
        <v>20</v>
      </c>
      <c r="M137">
        <v>25</v>
      </c>
      <c r="N137">
        <v>20</v>
      </c>
      <c r="O137">
        <v>65</v>
      </c>
      <c r="P137">
        <v>4.3333333333333304</v>
      </c>
      <c r="Q137" t="s">
        <v>38</v>
      </c>
      <c r="R137" t="s">
        <v>19</v>
      </c>
      <c r="S137" t="s">
        <v>18</v>
      </c>
    </row>
    <row r="138" spans="1:19" x14ac:dyDescent="0.25">
      <c r="A138">
        <v>1136</v>
      </c>
      <c r="B138">
        <v>94.5773333333333</v>
      </c>
      <c r="C138" s="1">
        <v>38248</v>
      </c>
      <c r="D138">
        <v>15</v>
      </c>
      <c r="E138">
        <f t="shared" si="2"/>
        <v>1418.6599999999994</v>
      </c>
      <c r="F138">
        <v>0.68878248974009204</v>
      </c>
      <c r="G138">
        <v>0.88560191518467901</v>
      </c>
      <c r="H138">
        <v>0.810020519835841</v>
      </c>
      <c r="I138">
        <v>4</v>
      </c>
      <c r="J138">
        <v>5</v>
      </c>
      <c r="K138">
        <v>5</v>
      </c>
      <c r="L138">
        <v>20</v>
      </c>
      <c r="M138">
        <v>25</v>
      </c>
      <c r="N138">
        <v>25</v>
      </c>
      <c r="O138">
        <v>70</v>
      </c>
      <c r="P138">
        <v>4.6666666666666696</v>
      </c>
      <c r="Q138" t="s">
        <v>38</v>
      </c>
      <c r="R138" t="s">
        <v>19</v>
      </c>
      <c r="S138" t="s">
        <v>18</v>
      </c>
    </row>
    <row r="139" spans="1:19" x14ac:dyDescent="0.25">
      <c r="A139">
        <v>1137</v>
      </c>
      <c r="B139">
        <v>52.672307692307697</v>
      </c>
      <c r="C139" s="1">
        <v>38187</v>
      </c>
      <c r="D139">
        <v>26</v>
      </c>
      <c r="E139">
        <f t="shared" si="2"/>
        <v>1369.48</v>
      </c>
      <c r="F139">
        <v>0.50649794801639303</v>
      </c>
      <c r="G139">
        <v>0.94476744186046502</v>
      </c>
      <c r="H139">
        <v>0.72298221614226998</v>
      </c>
      <c r="I139">
        <v>3</v>
      </c>
      <c r="J139">
        <v>5</v>
      </c>
      <c r="K139">
        <v>4</v>
      </c>
      <c r="L139">
        <v>15</v>
      </c>
      <c r="M139">
        <v>25</v>
      </c>
      <c r="N139">
        <v>20</v>
      </c>
      <c r="O139">
        <v>60</v>
      </c>
      <c r="P139">
        <v>4</v>
      </c>
      <c r="Q139" t="s">
        <v>38</v>
      </c>
      <c r="R139" t="s">
        <v>19</v>
      </c>
      <c r="S139" t="s">
        <v>18</v>
      </c>
    </row>
    <row r="140" spans="1:19" x14ac:dyDescent="0.25">
      <c r="A140">
        <v>1138</v>
      </c>
      <c r="B140">
        <v>756.28013043478302</v>
      </c>
      <c r="C140" s="1">
        <v>38337</v>
      </c>
      <c r="D140">
        <v>23</v>
      </c>
      <c r="E140">
        <f t="shared" si="2"/>
        <v>17394.44300000001</v>
      </c>
      <c r="F140">
        <v>0.96049931600553295</v>
      </c>
      <c r="G140">
        <v>0.93570451436388502</v>
      </c>
      <c r="H140">
        <v>0.94647742818057401</v>
      </c>
      <c r="I140">
        <v>5</v>
      </c>
      <c r="J140">
        <v>5</v>
      </c>
      <c r="K140">
        <v>5</v>
      </c>
      <c r="L140">
        <v>25</v>
      </c>
      <c r="M140">
        <v>25</v>
      </c>
      <c r="N140">
        <v>25</v>
      </c>
      <c r="O140">
        <v>75</v>
      </c>
      <c r="P140">
        <v>5</v>
      </c>
      <c r="Q140" t="s">
        <v>39</v>
      </c>
      <c r="R140" t="s">
        <v>21</v>
      </c>
      <c r="S140" t="s">
        <v>18</v>
      </c>
    </row>
    <row r="141" spans="1:19" x14ac:dyDescent="0.25">
      <c r="A141">
        <v>1139</v>
      </c>
      <c r="B141">
        <v>39.780526315789501</v>
      </c>
      <c r="C141" s="1">
        <v>38347</v>
      </c>
      <c r="D141">
        <v>19</v>
      </c>
      <c r="E141">
        <f t="shared" si="2"/>
        <v>755.8300000000005</v>
      </c>
      <c r="F141">
        <v>0.42835157318740003</v>
      </c>
      <c r="G141">
        <v>0.91501367989056104</v>
      </c>
      <c r="H141">
        <v>0.96751025991791995</v>
      </c>
      <c r="I141">
        <v>3</v>
      </c>
      <c r="J141">
        <v>5</v>
      </c>
      <c r="K141">
        <v>5</v>
      </c>
      <c r="L141">
        <v>15</v>
      </c>
      <c r="M141">
        <v>25</v>
      </c>
      <c r="N141">
        <v>25</v>
      </c>
      <c r="O141">
        <v>65</v>
      </c>
      <c r="P141">
        <v>4.3333333333333304</v>
      </c>
      <c r="Q141" t="s">
        <v>38</v>
      </c>
      <c r="R141" t="s">
        <v>19</v>
      </c>
      <c r="S141" t="s">
        <v>18</v>
      </c>
    </row>
    <row r="142" spans="1:19" x14ac:dyDescent="0.25">
      <c r="A142">
        <v>114</v>
      </c>
      <c r="B142">
        <v>30.820769230769201</v>
      </c>
      <c r="C142" s="1">
        <v>38214</v>
      </c>
      <c r="D142">
        <v>13</v>
      </c>
      <c r="E142">
        <f t="shared" si="2"/>
        <v>400.66999999999962</v>
      </c>
      <c r="F142">
        <v>0.36285909712721498</v>
      </c>
      <c r="G142">
        <v>0.86234610123119004</v>
      </c>
      <c r="H142">
        <v>0.74794801641586806</v>
      </c>
      <c r="I142">
        <v>2</v>
      </c>
      <c r="J142">
        <v>5</v>
      </c>
      <c r="K142">
        <v>4</v>
      </c>
      <c r="L142">
        <v>10</v>
      </c>
      <c r="M142">
        <v>25</v>
      </c>
      <c r="N142">
        <v>20</v>
      </c>
      <c r="O142">
        <v>55</v>
      </c>
      <c r="P142">
        <v>3.6666666666666701</v>
      </c>
      <c r="Q142" t="s">
        <v>37</v>
      </c>
      <c r="R142" t="s">
        <v>17</v>
      </c>
      <c r="S142" t="s">
        <v>18</v>
      </c>
    </row>
    <row r="143" spans="1:19" x14ac:dyDescent="0.25">
      <c r="A143">
        <v>1140</v>
      </c>
      <c r="B143">
        <v>32.344285714285697</v>
      </c>
      <c r="C143" s="1">
        <v>38271</v>
      </c>
      <c r="D143">
        <v>21</v>
      </c>
      <c r="E143">
        <f t="shared" si="2"/>
        <v>679.22999999999968</v>
      </c>
      <c r="F143">
        <v>0.37431600547194699</v>
      </c>
      <c r="G143">
        <v>0.92647058823529405</v>
      </c>
      <c r="H143">
        <v>0.83703830369357002</v>
      </c>
      <c r="I143">
        <v>2</v>
      </c>
      <c r="J143">
        <v>5</v>
      </c>
      <c r="K143">
        <v>5</v>
      </c>
      <c r="L143">
        <v>10</v>
      </c>
      <c r="M143">
        <v>25</v>
      </c>
      <c r="N143">
        <v>25</v>
      </c>
      <c r="O143">
        <v>60</v>
      </c>
      <c r="P143">
        <v>4</v>
      </c>
      <c r="Q143" t="s">
        <v>38</v>
      </c>
      <c r="R143" t="s">
        <v>19</v>
      </c>
      <c r="S143" t="s">
        <v>18</v>
      </c>
    </row>
    <row r="144" spans="1:19" x14ac:dyDescent="0.25">
      <c r="A144">
        <v>1141</v>
      </c>
      <c r="B144">
        <v>-52.5</v>
      </c>
      <c r="C144" s="1">
        <v>37392</v>
      </c>
      <c r="D144">
        <v>2</v>
      </c>
      <c r="E144">
        <f t="shared" si="2"/>
        <v>-105</v>
      </c>
      <c r="F144">
        <v>2.20588235294117E-2</v>
      </c>
      <c r="G144">
        <v>0.35294117647058798</v>
      </c>
      <c r="H144">
        <v>0.169801641586867</v>
      </c>
      <c r="I144">
        <v>1</v>
      </c>
      <c r="J144">
        <v>2</v>
      </c>
      <c r="K144">
        <v>1</v>
      </c>
      <c r="L144">
        <v>5</v>
      </c>
      <c r="M144">
        <v>10</v>
      </c>
      <c r="N144">
        <v>5</v>
      </c>
      <c r="O144">
        <v>20</v>
      </c>
      <c r="P144">
        <v>1.3333333333333299</v>
      </c>
      <c r="Q144" t="s">
        <v>41</v>
      </c>
      <c r="R144" t="s">
        <v>23</v>
      </c>
      <c r="S144" t="s">
        <v>18</v>
      </c>
    </row>
    <row r="145" spans="1:19" x14ac:dyDescent="0.25">
      <c r="A145">
        <v>1142</v>
      </c>
      <c r="B145">
        <v>3611.43205882353</v>
      </c>
      <c r="C145" s="1">
        <v>38341</v>
      </c>
      <c r="D145">
        <v>68</v>
      </c>
      <c r="E145">
        <f t="shared" si="2"/>
        <v>245577.38000000003</v>
      </c>
      <c r="F145">
        <v>0.99230506155957499</v>
      </c>
      <c r="G145">
        <v>0.98649110807113605</v>
      </c>
      <c r="H145">
        <v>0.95673734610123096</v>
      </c>
      <c r="I145">
        <v>5</v>
      </c>
      <c r="J145">
        <v>5</v>
      </c>
      <c r="K145">
        <v>5</v>
      </c>
      <c r="L145">
        <v>25</v>
      </c>
      <c r="M145">
        <v>25</v>
      </c>
      <c r="N145">
        <v>25</v>
      </c>
      <c r="O145">
        <v>75</v>
      </c>
      <c r="P145">
        <v>5</v>
      </c>
      <c r="Q145" t="s">
        <v>39</v>
      </c>
      <c r="R145" t="s">
        <v>21</v>
      </c>
      <c r="S145" t="s">
        <v>22</v>
      </c>
    </row>
    <row r="146" spans="1:19" x14ac:dyDescent="0.25">
      <c r="A146">
        <v>1144</v>
      </c>
      <c r="B146">
        <v>81.319999999999993</v>
      </c>
      <c r="C146" s="1">
        <v>37528</v>
      </c>
      <c r="D146">
        <v>1</v>
      </c>
      <c r="E146">
        <f t="shared" si="2"/>
        <v>81.319999999999993</v>
      </c>
      <c r="F146">
        <v>0.64244186046511798</v>
      </c>
      <c r="G146">
        <v>0</v>
      </c>
      <c r="H146">
        <v>0.39534883720930197</v>
      </c>
      <c r="I146">
        <v>4</v>
      </c>
      <c r="J146">
        <v>1</v>
      </c>
      <c r="K146">
        <v>2</v>
      </c>
      <c r="L146">
        <v>20</v>
      </c>
      <c r="M146">
        <v>5</v>
      </c>
      <c r="N146">
        <v>10</v>
      </c>
      <c r="O146">
        <v>35</v>
      </c>
      <c r="P146">
        <v>2.3333333333333299</v>
      </c>
      <c r="Q146" t="s">
        <v>40</v>
      </c>
      <c r="R146" t="s">
        <v>20</v>
      </c>
      <c r="S146" t="s">
        <v>18</v>
      </c>
    </row>
    <row r="147" spans="1:19" x14ac:dyDescent="0.25">
      <c r="A147">
        <v>1145</v>
      </c>
      <c r="B147">
        <v>-449.86739130434802</v>
      </c>
      <c r="C147" s="1">
        <v>38333</v>
      </c>
      <c r="D147">
        <v>23</v>
      </c>
      <c r="E147">
        <f t="shared" si="2"/>
        <v>-10346.950000000004</v>
      </c>
      <c r="F147">
        <v>2.7359781121751E-3</v>
      </c>
      <c r="G147">
        <v>0.93570451436388502</v>
      </c>
      <c r="H147">
        <v>0.93655950752393902</v>
      </c>
      <c r="I147">
        <v>1</v>
      </c>
      <c r="J147">
        <v>5</v>
      </c>
      <c r="K147">
        <v>5</v>
      </c>
      <c r="L147">
        <v>5</v>
      </c>
      <c r="M147">
        <v>25</v>
      </c>
      <c r="N147">
        <v>25</v>
      </c>
      <c r="O147">
        <v>55</v>
      </c>
      <c r="P147">
        <v>3.6666666666666701</v>
      </c>
      <c r="Q147" t="s">
        <v>37</v>
      </c>
      <c r="R147" t="s">
        <v>17</v>
      </c>
      <c r="S147" t="s">
        <v>18</v>
      </c>
    </row>
    <row r="148" spans="1:19" x14ac:dyDescent="0.25">
      <c r="A148">
        <v>1146</v>
      </c>
      <c r="B148">
        <v>-18.026</v>
      </c>
      <c r="C148" s="1">
        <v>37478</v>
      </c>
      <c r="D148">
        <v>2</v>
      </c>
      <c r="E148">
        <f t="shared" si="2"/>
        <v>-36.052</v>
      </c>
      <c r="F148">
        <v>3.3686730506155803E-2</v>
      </c>
      <c r="G148">
        <v>0.35294117647058798</v>
      </c>
      <c r="H148">
        <v>0.30694254445964397</v>
      </c>
      <c r="I148">
        <v>1</v>
      </c>
      <c r="J148">
        <v>2</v>
      </c>
      <c r="K148">
        <v>2</v>
      </c>
      <c r="L148">
        <v>5</v>
      </c>
      <c r="M148">
        <v>10</v>
      </c>
      <c r="N148">
        <v>10</v>
      </c>
      <c r="O148">
        <v>25</v>
      </c>
      <c r="P148">
        <v>1.6666666666666701</v>
      </c>
      <c r="Q148" t="s">
        <v>41</v>
      </c>
      <c r="R148" t="s">
        <v>23</v>
      </c>
      <c r="S148" t="s">
        <v>22</v>
      </c>
    </row>
    <row r="149" spans="1:19" x14ac:dyDescent="0.25">
      <c r="A149">
        <v>1148</v>
      </c>
      <c r="B149">
        <v>14.38</v>
      </c>
      <c r="C149" s="1">
        <v>38244</v>
      </c>
      <c r="D149">
        <v>5</v>
      </c>
      <c r="E149">
        <f t="shared" si="2"/>
        <v>71.900000000000006</v>
      </c>
      <c r="F149">
        <v>0.20878932968536601</v>
      </c>
      <c r="G149">
        <v>0.64261285909712695</v>
      </c>
      <c r="H149">
        <v>0.78317373461012196</v>
      </c>
      <c r="I149">
        <v>2</v>
      </c>
      <c r="J149">
        <v>4</v>
      </c>
      <c r="K149">
        <v>4</v>
      </c>
      <c r="L149">
        <v>10</v>
      </c>
      <c r="M149">
        <v>20</v>
      </c>
      <c r="N149">
        <v>20</v>
      </c>
      <c r="O149">
        <v>50</v>
      </c>
      <c r="P149">
        <v>3.3333333333333299</v>
      </c>
      <c r="Q149" t="s">
        <v>37</v>
      </c>
      <c r="R149" t="s">
        <v>17</v>
      </c>
      <c r="S149" t="s">
        <v>18</v>
      </c>
    </row>
    <row r="150" spans="1:19" x14ac:dyDescent="0.25">
      <c r="A150">
        <v>1149</v>
      </c>
      <c r="B150">
        <v>260.23115384615397</v>
      </c>
      <c r="C150" s="1">
        <v>38289</v>
      </c>
      <c r="D150">
        <v>26</v>
      </c>
      <c r="E150">
        <f t="shared" si="2"/>
        <v>6766.0100000000029</v>
      </c>
      <c r="F150">
        <v>0.88406292749662696</v>
      </c>
      <c r="G150">
        <v>0.94476744186046502</v>
      </c>
      <c r="H150">
        <v>0.86166210670314602</v>
      </c>
      <c r="I150">
        <v>5</v>
      </c>
      <c r="J150">
        <v>5</v>
      </c>
      <c r="K150">
        <v>5</v>
      </c>
      <c r="L150">
        <v>25</v>
      </c>
      <c r="M150">
        <v>25</v>
      </c>
      <c r="N150">
        <v>25</v>
      </c>
      <c r="O150">
        <v>75</v>
      </c>
      <c r="P150">
        <v>5</v>
      </c>
      <c r="Q150" t="s">
        <v>39</v>
      </c>
      <c r="R150" t="s">
        <v>21</v>
      </c>
      <c r="S150" t="s">
        <v>18</v>
      </c>
    </row>
    <row r="151" spans="1:19" x14ac:dyDescent="0.25">
      <c r="A151">
        <v>115</v>
      </c>
      <c r="B151">
        <v>44.3466666666667</v>
      </c>
      <c r="C151" s="1">
        <v>38169</v>
      </c>
      <c r="D151">
        <v>6</v>
      </c>
      <c r="E151">
        <f t="shared" si="2"/>
        <v>266.08000000000021</v>
      </c>
      <c r="F151">
        <v>0.456908344733224</v>
      </c>
      <c r="G151">
        <v>0.68946648426812596</v>
      </c>
      <c r="H151">
        <v>0.70964432284541601</v>
      </c>
      <c r="I151">
        <v>3</v>
      </c>
      <c r="J151">
        <v>4</v>
      </c>
      <c r="K151">
        <v>4</v>
      </c>
      <c r="L151">
        <v>15</v>
      </c>
      <c r="M151">
        <v>20</v>
      </c>
      <c r="N151">
        <v>20</v>
      </c>
      <c r="O151">
        <v>55</v>
      </c>
      <c r="P151">
        <v>3.6666666666666701</v>
      </c>
      <c r="Q151" t="s">
        <v>37</v>
      </c>
      <c r="R151" t="s">
        <v>17</v>
      </c>
      <c r="S151" t="s">
        <v>18</v>
      </c>
    </row>
    <row r="152" spans="1:19" x14ac:dyDescent="0.25">
      <c r="A152">
        <v>1150</v>
      </c>
      <c r="B152">
        <v>90.151428571428596</v>
      </c>
      <c r="C152" s="1">
        <v>37999</v>
      </c>
      <c r="D152">
        <v>7</v>
      </c>
      <c r="E152">
        <f t="shared" si="2"/>
        <v>631.06000000000017</v>
      </c>
      <c r="F152">
        <v>0.67458960328318096</v>
      </c>
      <c r="G152">
        <v>0.73204514363885098</v>
      </c>
      <c r="H152">
        <v>0.60978112175102495</v>
      </c>
      <c r="I152">
        <v>4</v>
      </c>
      <c r="J152">
        <v>4</v>
      </c>
      <c r="K152">
        <v>4</v>
      </c>
      <c r="L152">
        <v>20</v>
      </c>
      <c r="M152">
        <v>20</v>
      </c>
      <c r="N152">
        <v>20</v>
      </c>
      <c r="O152">
        <v>60</v>
      </c>
      <c r="P152">
        <v>4</v>
      </c>
      <c r="Q152" t="s">
        <v>38</v>
      </c>
      <c r="R152" t="s">
        <v>19</v>
      </c>
      <c r="S152" t="s">
        <v>18</v>
      </c>
    </row>
    <row r="153" spans="1:19" x14ac:dyDescent="0.25">
      <c r="A153">
        <v>1151</v>
      </c>
      <c r="B153">
        <v>988.22454545454502</v>
      </c>
      <c r="C153" s="1">
        <v>38339</v>
      </c>
      <c r="D153">
        <v>11</v>
      </c>
      <c r="E153">
        <f t="shared" si="2"/>
        <v>10870.469999999996</v>
      </c>
      <c r="F153">
        <v>0.97315321477434602</v>
      </c>
      <c r="G153">
        <v>0.83413132694938497</v>
      </c>
      <c r="H153">
        <v>0.95075239398084799</v>
      </c>
      <c r="I153">
        <v>5</v>
      </c>
      <c r="J153">
        <v>5</v>
      </c>
      <c r="K153">
        <v>5</v>
      </c>
      <c r="L153">
        <v>25</v>
      </c>
      <c r="M153">
        <v>25</v>
      </c>
      <c r="N153">
        <v>25</v>
      </c>
      <c r="O153">
        <v>75</v>
      </c>
      <c r="P153">
        <v>5</v>
      </c>
      <c r="Q153" t="s">
        <v>39</v>
      </c>
      <c r="R153" t="s">
        <v>21</v>
      </c>
      <c r="S153" t="s">
        <v>18</v>
      </c>
    </row>
    <row r="154" spans="1:19" x14ac:dyDescent="0.25">
      <c r="A154">
        <v>1152</v>
      </c>
      <c r="B154">
        <v>28.64875</v>
      </c>
      <c r="C154" s="1">
        <v>38032</v>
      </c>
      <c r="D154">
        <v>8</v>
      </c>
      <c r="E154">
        <f t="shared" si="2"/>
        <v>229.19</v>
      </c>
      <c r="F154">
        <v>0.34233926128590397</v>
      </c>
      <c r="G154">
        <v>0.76333789329685398</v>
      </c>
      <c r="H154">
        <v>0.62482900136798802</v>
      </c>
      <c r="I154">
        <v>2</v>
      </c>
      <c r="J154">
        <v>4</v>
      </c>
      <c r="K154">
        <v>4</v>
      </c>
      <c r="L154">
        <v>10</v>
      </c>
      <c r="M154">
        <v>20</v>
      </c>
      <c r="N154">
        <v>20</v>
      </c>
      <c r="O154">
        <v>50</v>
      </c>
      <c r="P154">
        <v>3.3333333333333299</v>
      </c>
      <c r="Q154" t="s">
        <v>37</v>
      </c>
      <c r="R154" t="s">
        <v>17</v>
      </c>
      <c r="S154" t="s">
        <v>18</v>
      </c>
    </row>
    <row r="155" spans="1:19" x14ac:dyDescent="0.25">
      <c r="A155">
        <v>1153</v>
      </c>
      <c r="B155">
        <v>4677.21</v>
      </c>
      <c r="C155" s="1">
        <v>38055</v>
      </c>
      <c r="D155">
        <v>6</v>
      </c>
      <c r="E155">
        <f t="shared" si="2"/>
        <v>28063.260000000002</v>
      </c>
      <c r="F155">
        <v>0.99401504787968498</v>
      </c>
      <c r="G155">
        <v>0.68946648426812596</v>
      </c>
      <c r="H155">
        <v>0.63867989056087404</v>
      </c>
      <c r="I155">
        <v>5</v>
      </c>
      <c r="J155">
        <v>4</v>
      </c>
      <c r="K155">
        <v>4</v>
      </c>
      <c r="L155">
        <v>25</v>
      </c>
      <c r="M155">
        <v>20</v>
      </c>
      <c r="N155">
        <v>20</v>
      </c>
      <c r="O155">
        <v>65</v>
      </c>
      <c r="P155">
        <v>4.3333333333333304</v>
      </c>
      <c r="Q155" t="s">
        <v>38</v>
      </c>
      <c r="R155" t="s">
        <v>19</v>
      </c>
      <c r="S155" t="s">
        <v>18</v>
      </c>
    </row>
    <row r="156" spans="1:19" x14ac:dyDescent="0.25">
      <c r="A156">
        <v>1154</v>
      </c>
      <c r="B156">
        <v>192.33</v>
      </c>
      <c r="C156" s="1">
        <v>38332</v>
      </c>
      <c r="D156">
        <v>3</v>
      </c>
      <c r="E156">
        <f t="shared" si="2"/>
        <v>576.99</v>
      </c>
      <c r="F156">
        <v>0.84045827633382797</v>
      </c>
      <c r="G156">
        <v>0.49743502051983601</v>
      </c>
      <c r="H156">
        <v>0.93416552667578601</v>
      </c>
      <c r="I156">
        <v>5</v>
      </c>
      <c r="J156">
        <v>3</v>
      </c>
      <c r="K156">
        <v>5</v>
      </c>
      <c r="L156">
        <v>25</v>
      </c>
      <c r="M156">
        <v>15</v>
      </c>
      <c r="N156">
        <v>25</v>
      </c>
      <c r="O156">
        <v>65</v>
      </c>
      <c r="P156">
        <v>4.3333333333333304</v>
      </c>
      <c r="Q156" t="s">
        <v>38</v>
      </c>
      <c r="R156" t="s">
        <v>19</v>
      </c>
      <c r="S156" t="s">
        <v>18</v>
      </c>
    </row>
    <row r="157" spans="1:19" x14ac:dyDescent="0.25">
      <c r="A157">
        <v>1155</v>
      </c>
      <c r="B157">
        <v>44.914999999999999</v>
      </c>
      <c r="C157" s="1">
        <v>37397</v>
      </c>
      <c r="D157">
        <v>2</v>
      </c>
      <c r="E157">
        <f t="shared" si="2"/>
        <v>89.83</v>
      </c>
      <c r="F157">
        <v>0.45878932968534403</v>
      </c>
      <c r="G157">
        <v>0.35294117647058798</v>
      </c>
      <c r="H157">
        <v>0.176812585499316</v>
      </c>
      <c r="I157">
        <v>3</v>
      </c>
      <c r="J157">
        <v>2</v>
      </c>
      <c r="K157">
        <v>1</v>
      </c>
      <c r="L157">
        <v>15</v>
      </c>
      <c r="M157">
        <v>10</v>
      </c>
      <c r="N157">
        <v>5</v>
      </c>
      <c r="O157">
        <v>30</v>
      </c>
      <c r="P157">
        <v>2</v>
      </c>
      <c r="Q157" t="s">
        <v>40</v>
      </c>
      <c r="R157" t="s">
        <v>20</v>
      </c>
      <c r="S157" t="s">
        <v>18</v>
      </c>
    </row>
    <row r="158" spans="1:19" x14ac:dyDescent="0.25">
      <c r="A158">
        <v>1156</v>
      </c>
      <c r="B158">
        <v>-1312.76</v>
      </c>
      <c r="C158" s="1">
        <v>37374</v>
      </c>
      <c r="D158">
        <v>1</v>
      </c>
      <c r="E158">
        <f t="shared" si="2"/>
        <v>-1312.76</v>
      </c>
      <c r="F158">
        <v>5.1299589603283195E-4</v>
      </c>
      <c r="G158">
        <v>0</v>
      </c>
      <c r="H158">
        <v>0.14705882352941199</v>
      </c>
      <c r="I158">
        <v>1</v>
      </c>
      <c r="J158">
        <v>1</v>
      </c>
      <c r="K158">
        <v>1</v>
      </c>
      <c r="L158">
        <v>5</v>
      </c>
      <c r="M158">
        <v>5</v>
      </c>
      <c r="N158">
        <v>5</v>
      </c>
      <c r="O158">
        <v>15</v>
      </c>
      <c r="P158">
        <v>1</v>
      </c>
      <c r="Q158" t="s">
        <v>41</v>
      </c>
      <c r="R158" t="s">
        <v>23</v>
      </c>
      <c r="S158" t="s">
        <v>18</v>
      </c>
    </row>
    <row r="159" spans="1:19" x14ac:dyDescent="0.25">
      <c r="A159">
        <v>1157</v>
      </c>
      <c r="B159">
        <v>51.32</v>
      </c>
      <c r="C159" s="1">
        <v>37939</v>
      </c>
      <c r="D159">
        <v>4</v>
      </c>
      <c r="E159">
        <f t="shared" si="2"/>
        <v>205.28</v>
      </c>
      <c r="F159">
        <v>0.49709302325579102</v>
      </c>
      <c r="G159">
        <v>0.581395348837209</v>
      </c>
      <c r="H159">
        <v>0.583105335157317</v>
      </c>
      <c r="I159">
        <v>3</v>
      </c>
      <c r="J159">
        <v>3</v>
      </c>
      <c r="K159">
        <v>3</v>
      </c>
      <c r="L159">
        <v>15</v>
      </c>
      <c r="M159">
        <v>15</v>
      </c>
      <c r="N159">
        <v>15</v>
      </c>
      <c r="O159">
        <v>45</v>
      </c>
      <c r="P159">
        <v>3</v>
      </c>
      <c r="Q159" t="s">
        <v>37</v>
      </c>
      <c r="R159" t="s">
        <v>17</v>
      </c>
      <c r="S159" t="s">
        <v>18</v>
      </c>
    </row>
    <row r="160" spans="1:19" x14ac:dyDescent="0.25">
      <c r="A160">
        <v>1158</v>
      </c>
      <c r="B160">
        <v>1217.3146153846201</v>
      </c>
      <c r="C160" s="1">
        <v>38343</v>
      </c>
      <c r="D160">
        <v>26</v>
      </c>
      <c r="E160">
        <f t="shared" si="2"/>
        <v>31650.180000000124</v>
      </c>
      <c r="F160">
        <v>0.97845417236668597</v>
      </c>
      <c r="G160">
        <v>0.94476744186046502</v>
      </c>
      <c r="H160">
        <v>0.95981532147742799</v>
      </c>
      <c r="I160">
        <v>5</v>
      </c>
      <c r="J160">
        <v>5</v>
      </c>
      <c r="K160">
        <v>5</v>
      </c>
      <c r="L160">
        <v>25</v>
      </c>
      <c r="M160">
        <v>25</v>
      </c>
      <c r="N160">
        <v>25</v>
      </c>
      <c r="O160">
        <v>75</v>
      </c>
      <c r="P160">
        <v>5</v>
      </c>
      <c r="Q160" t="s">
        <v>39</v>
      </c>
      <c r="R160" t="s">
        <v>21</v>
      </c>
      <c r="S160" t="s">
        <v>18</v>
      </c>
    </row>
    <row r="161" spans="1:19" x14ac:dyDescent="0.25">
      <c r="A161">
        <v>1159</v>
      </c>
      <c r="B161">
        <v>70.683333333333294</v>
      </c>
      <c r="C161" s="1">
        <v>38157</v>
      </c>
      <c r="D161">
        <v>6</v>
      </c>
      <c r="E161">
        <f t="shared" si="2"/>
        <v>424.0999999999998</v>
      </c>
      <c r="F161">
        <v>0.59900820793432996</v>
      </c>
      <c r="G161">
        <v>0.68946648426812596</v>
      </c>
      <c r="H161">
        <v>0.69938440492475995</v>
      </c>
      <c r="I161">
        <v>3</v>
      </c>
      <c r="J161">
        <v>4</v>
      </c>
      <c r="K161">
        <v>4</v>
      </c>
      <c r="L161">
        <v>15</v>
      </c>
      <c r="M161">
        <v>20</v>
      </c>
      <c r="N161">
        <v>20</v>
      </c>
      <c r="O161">
        <v>55</v>
      </c>
      <c r="P161">
        <v>3.6666666666666701</v>
      </c>
      <c r="Q161" t="s">
        <v>37</v>
      </c>
      <c r="R161" t="s">
        <v>17</v>
      </c>
      <c r="S161" t="s">
        <v>18</v>
      </c>
    </row>
    <row r="162" spans="1:19" x14ac:dyDescent="0.25">
      <c r="A162">
        <v>116</v>
      </c>
      <c r="B162">
        <v>4010.9046153846198</v>
      </c>
      <c r="C162" s="1">
        <v>38171</v>
      </c>
      <c r="D162">
        <v>26</v>
      </c>
      <c r="E162">
        <f t="shared" si="2"/>
        <v>104283.52000000012</v>
      </c>
      <c r="F162">
        <v>0.992989056087619</v>
      </c>
      <c r="G162">
        <v>0.94476744186046502</v>
      </c>
      <c r="H162">
        <v>0.71067031463748198</v>
      </c>
      <c r="I162">
        <v>5</v>
      </c>
      <c r="J162">
        <v>5</v>
      </c>
      <c r="K162">
        <v>4</v>
      </c>
      <c r="L162">
        <v>25</v>
      </c>
      <c r="M162">
        <v>25</v>
      </c>
      <c r="N162">
        <v>20</v>
      </c>
      <c r="O162">
        <v>70</v>
      </c>
      <c r="P162">
        <v>4.6666666666666696</v>
      </c>
      <c r="Q162" t="s">
        <v>38</v>
      </c>
      <c r="R162" t="s">
        <v>19</v>
      </c>
      <c r="S162" t="s">
        <v>18</v>
      </c>
    </row>
    <row r="163" spans="1:19" x14ac:dyDescent="0.25">
      <c r="A163">
        <v>1160</v>
      </c>
      <c r="B163">
        <v>252.19285714285701</v>
      </c>
      <c r="C163" s="1">
        <v>38126</v>
      </c>
      <c r="D163">
        <v>7</v>
      </c>
      <c r="E163">
        <f t="shared" si="2"/>
        <v>1765.349999999999</v>
      </c>
      <c r="F163">
        <v>0.87995896032836296</v>
      </c>
      <c r="G163">
        <v>0.73204514363885098</v>
      </c>
      <c r="H163">
        <v>0.68279753761969797</v>
      </c>
      <c r="I163">
        <v>5</v>
      </c>
      <c r="J163">
        <v>4</v>
      </c>
      <c r="K163">
        <v>4</v>
      </c>
      <c r="L163">
        <v>25</v>
      </c>
      <c r="M163">
        <v>20</v>
      </c>
      <c r="N163">
        <v>20</v>
      </c>
      <c r="O163">
        <v>65</v>
      </c>
      <c r="P163">
        <v>4.3333333333333304</v>
      </c>
      <c r="Q163" t="s">
        <v>38</v>
      </c>
      <c r="R163" t="s">
        <v>19</v>
      </c>
      <c r="S163" t="s">
        <v>18</v>
      </c>
    </row>
    <row r="164" spans="1:19" x14ac:dyDescent="0.25">
      <c r="A164">
        <v>1161</v>
      </c>
      <c r="B164">
        <v>28.988499999999998</v>
      </c>
      <c r="C164" s="1">
        <v>38334</v>
      </c>
      <c r="D164">
        <v>20</v>
      </c>
      <c r="E164">
        <f t="shared" si="2"/>
        <v>579.77</v>
      </c>
      <c r="F164">
        <v>0.34593023255813399</v>
      </c>
      <c r="G164">
        <v>0.91997264021887803</v>
      </c>
      <c r="H164">
        <v>0.939979480164158</v>
      </c>
      <c r="I164">
        <v>2</v>
      </c>
      <c r="J164">
        <v>5</v>
      </c>
      <c r="K164">
        <v>5</v>
      </c>
      <c r="L164">
        <v>10</v>
      </c>
      <c r="M164">
        <v>25</v>
      </c>
      <c r="N164">
        <v>25</v>
      </c>
      <c r="O164">
        <v>60</v>
      </c>
      <c r="P164">
        <v>4</v>
      </c>
      <c r="Q164" t="s">
        <v>38</v>
      </c>
      <c r="R164" t="s">
        <v>19</v>
      </c>
      <c r="S164" t="s">
        <v>18</v>
      </c>
    </row>
    <row r="165" spans="1:19" x14ac:dyDescent="0.25">
      <c r="A165">
        <v>1162</v>
      </c>
      <c r="B165">
        <v>216.1875</v>
      </c>
      <c r="C165" s="1">
        <v>38311</v>
      </c>
      <c r="D165">
        <v>12</v>
      </c>
      <c r="E165">
        <f t="shared" si="2"/>
        <v>2594.25</v>
      </c>
      <c r="F165">
        <v>0.85824213406296901</v>
      </c>
      <c r="G165">
        <v>0.85020519835841302</v>
      </c>
      <c r="H165">
        <v>0.89432284541723595</v>
      </c>
      <c r="I165">
        <v>5</v>
      </c>
      <c r="J165">
        <v>5</v>
      </c>
      <c r="K165">
        <v>5</v>
      </c>
      <c r="L165">
        <v>25</v>
      </c>
      <c r="M165">
        <v>25</v>
      </c>
      <c r="N165">
        <v>25</v>
      </c>
      <c r="O165">
        <v>75</v>
      </c>
      <c r="P165">
        <v>5</v>
      </c>
      <c r="Q165" t="s">
        <v>39</v>
      </c>
      <c r="R165" t="s">
        <v>21</v>
      </c>
      <c r="S165" t="s">
        <v>18</v>
      </c>
    </row>
    <row r="166" spans="1:19" x14ac:dyDescent="0.25">
      <c r="A166">
        <v>1163</v>
      </c>
      <c r="B166">
        <v>218.606584615385</v>
      </c>
      <c r="C166" s="1">
        <v>38354</v>
      </c>
      <c r="D166">
        <v>13</v>
      </c>
      <c r="E166">
        <f t="shared" si="2"/>
        <v>2841.8856000000051</v>
      </c>
      <c r="F166">
        <v>0.85943912448704596</v>
      </c>
      <c r="G166">
        <v>0.86234610123119004</v>
      </c>
      <c r="H166">
        <v>0.99333105335157301</v>
      </c>
      <c r="I166">
        <v>5</v>
      </c>
      <c r="J166">
        <v>5</v>
      </c>
      <c r="K166">
        <v>5</v>
      </c>
      <c r="L166">
        <v>25</v>
      </c>
      <c r="M166">
        <v>25</v>
      </c>
      <c r="N166">
        <v>25</v>
      </c>
      <c r="O166">
        <v>75</v>
      </c>
      <c r="P166">
        <v>5</v>
      </c>
      <c r="Q166" t="s">
        <v>39</v>
      </c>
      <c r="R166" t="s">
        <v>21</v>
      </c>
      <c r="S166" t="s">
        <v>18</v>
      </c>
    </row>
    <row r="167" spans="1:19" x14ac:dyDescent="0.25">
      <c r="A167">
        <v>1164</v>
      </c>
      <c r="B167">
        <v>155.87719999999999</v>
      </c>
      <c r="C167" s="1">
        <v>37372</v>
      </c>
      <c r="D167">
        <v>1</v>
      </c>
      <c r="E167">
        <f t="shared" si="2"/>
        <v>155.87719999999999</v>
      </c>
      <c r="F167">
        <v>0.80198358413135795</v>
      </c>
      <c r="G167">
        <v>0</v>
      </c>
      <c r="H167">
        <v>0.14398084815321499</v>
      </c>
      <c r="I167">
        <v>5</v>
      </c>
      <c r="J167">
        <v>1</v>
      </c>
      <c r="K167">
        <v>1</v>
      </c>
      <c r="L167">
        <v>25</v>
      </c>
      <c r="M167">
        <v>5</v>
      </c>
      <c r="N167">
        <v>5</v>
      </c>
      <c r="O167">
        <v>35</v>
      </c>
      <c r="P167">
        <v>2.3333333333333299</v>
      </c>
      <c r="Q167" t="s">
        <v>40</v>
      </c>
      <c r="R167" t="s">
        <v>20</v>
      </c>
      <c r="S167" t="s">
        <v>24</v>
      </c>
    </row>
    <row r="168" spans="1:19" x14ac:dyDescent="0.25">
      <c r="A168">
        <v>1165</v>
      </c>
      <c r="B168">
        <v>6.4266666666666703</v>
      </c>
      <c r="C168" s="1">
        <v>38000</v>
      </c>
      <c r="D168">
        <v>3</v>
      </c>
      <c r="E168">
        <f t="shared" si="2"/>
        <v>19.280000000000012</v>
      </c>
      <c r="F168">
        <v>0.13474692202462499</v>
      </c>
      <c r="G168">
        <v>0.49743502051983601</v>
      </c>
      <c r="H168">
        <v>0.61012311901504701</v>
      </c>
      <c r="I168">
        <v>1</v>
      </c>
      <c r="J168">
        <v>3</v>
      </c>
      <c r="K168">
        <v>4</v>
      </c>
      <c r="L168">
        <v>5</v>
      </c>
      <c r="M168">
        <v>15</v>
      </c>
      <c r="N168">
        <v>20</v>
      </c>
      <c r="O168">
        <v>40</v>
      </c>
      <c r="P168">
        <v>2.6666666666666701</v>
      </c>
      <c r="Q168" t="s">
        <v>40</v>
      </c>
      <c r="R168" t="s">
        <v>20</v>
      </c>
      <c r="S168" t="s">
        <v>18</v>
      </c>
    </row>
    <row r="169" spans="1:19" x14ac:dyDescent="0.25">
      <c r="A169">
        <v>1166</v>
      </c>
      <c r="B169">
        <v>18.623000000000001</v>
      </c>
      <c r="C169" s="1">
        <v>38276</v>
      </c>
      <c r="D169">
        <v>10</v>
      </c>
      <c r="E169">
        <f t="shared" si="2"/>
        <v>186.23000000000002</v>
      </c>
      <c r="F169">
        <v>0.25461696306429898</v>
      </c>
      <c r="G169">
        <v>0.81549247606019204</v>
      </c>
      <c r="H169">
        <v>0.84370725034199701</v>
      </c>
      <c r="I169">
        <v>2</v>
      </c>
      <c r="J169">
        <v>5</v>
      </c>
      <c r="K169">
        <v>5</v>
      </c>
      <c r="L169">
        <v>10</v>
      </c>
      <c r="M169">
        <v>25</v>
      </c>
      <c r="N169">
        <v>25</v>
      </c>
      <c r="O169">
        <v>60</v>
      </c>
      <c r="P169">
        <v>4</v>
      </c>
      <c r="Q169" t="s">
        <v>38</v>
      </c>
      <c r="R169" t="s">
        <v>19</v>
      </c>
      <c r="S169" t="s">
        <v>18</v>
      </c>
    </row>
    <row r="170" spans="1:19" x14ac:dyDescent="0.25">
      <c r="A170">
        <v>1167</v>
      </c>
      <c r="B170">
        <v>560.88</v>
      </c>
      <c r="C170" s="1">
        <v>37260</v>
      </c>
      <c r="D170">
        <v>1</v>
      </c>
      <c r="E170">
        <f t="shared" si="2"/>
        <v>560.88</v>
      </c>
      <c r="F170">
        <v>0.94904240766079795</v>
      </c>
      <c r="G170">
        <v>0</v>
      </c>
      <c r="H170">
        <v>1.36798905608755E-3</v>
      </c>
      <c r="I170">
        <v>5</v>
      </c>
      <c r="J170">
        <v>1</v>
      </c>
      <c r="K170">
        <v>1</v>
      </c>
      <c r="L170">
        <v>25</v>
      </c>
      <c r="M170">
        <v>5</v>
      </c>
      <c r="N170">
        <v>5</v>
      </c>
      <c r="O170">
        <v>35</v>
      </c>
      <c r="P170">
        <v>2.3333333333333299</v>
      </c>
      <c r="Q170" t="s">
        <v>40</v>
      </c>
      <c r="R170" t="s">
        <v>20</v>
      </c>
      <c r="S170" t="s">
        <v>18</v>
      </c>
    </row>
    <row r="171" spans="1:19" x14ac:dyDescent="0.25">
      <c r="A171">
        <v>1168</v>
      </c>
      <c r="B171">
        <v>358.37845714285697</v>
      </c>
      <c r="C171" s="1">
        <v>38268</v>
      </c>
      <c r="D171">
        <v>7</v>
      </c>
      <c r="E171">
        <f t="shared" si="2"/>
        <v>2508.6491999999989</v>
      </c>
      <c r="F171">
        <v>0.91569767441865701</v>
      </c>
      <c r="G171">
        <v>0.73204514363885098</v>
      </c>
      <c r="H171">
        <v>0.83361833105335104</v>
      </c>
      <c r="I171">
        <v>5</v>
      </c>
      <c r="J171">
        <v>4</v>
      </c>
      <c r="K171">
        <v>5</v>
      </c>
      <c r="L171">
        <v>25</v>
      </c>
      <c r="M171">
        <v>20</v>
      </c>
      <c r="N171">
        <v>25</v>
      </c>
      <c r="O171">
        <v>70</v>
      </c>
      <c r="P171">
        <v>4.6666666666666696</v>
      </c>
      <c r="Q171" t="s">
        <v>38</v>
      </c>
      <c r="R171" t="s">
        <v>19</v>
      </c>
      <c r="S171" t="s">
        <v>22</v>
      </c>
    </row>
    <row r="172" spans="1:19" x14ac:dyDescent="0.25">
      <c r="A172">
        <v>117</v>
      </c>
      <c r="B172">
        <v>397.14063461538501</v>
      </c>
      <c r="C172" s="1">
        <v>38305</v>
      </c>
      <c r="D172">
        <v>26</v>
      </c>
      <c r="E172">
        <f t="shared" si="2"/>
        <v>10325.65650000001</v>
      </c>
      <c r="F172">
        <v>0.92390560875518402</v>
      </c>
      <c r="G172">
        <v>0.94476744186046502</v>
      </c>
      <c r="H172">
        <v>0.88354993160054696</v>
      </c>
      <c r="I172">
        <v>5</v>
      </c>
      <c r="J172">
        <v>5</v>
      </c>
      <c r="K172">
        <v>5</v>
      </c>
      <c r="L172">
        <v>25</v>
      </c>
      <c r="M172">
        <v>25</v>
      </c>
      <c r="N172">
        <v>25</v>
      </c>
      <c r="O172">
        <v>75</v>
      </c>
      <c r="P172">
        <v>5</v>
      </c>
      <c r="Q172" t="s">
        <v>39</v>
      </c>
      <c r="R172" t="s">
        <v>21</v>
      </c>
      <c r="S172" t="s">
        <v>18</v>
      </c>
    </row>
    <row r="173" spans="1:19" x14ac:dyDescent="0.25">
      <c r="A173">
        <v>1170</v>
      </c>
      <c r="B173">
        <v>-173.0513</v>
      </c>
      <c r="C173" s="1">
        <v>38056</v>
      </c>
      <c r="D173">
        <v>4</v>
      </c>
      <c r="E173">
        <f t="shared" si="2"/>
        <v>-692.20519999999999</v>
      </c>
      <c r="F173">
        <v>9.5759233926128607E-3</v>
      </c>
      <c r="G173">
        <v>0.581395348837209</v>
      </c>
      <c r="H173">
        <v>0.63953488372092904</v>
      </c>
      <c r="I173">
        <v>1</v>
      </c>
      <c r="J173">
        <v>3</v>
      </c>
      <c r="K173">
        <v>4</v>
      </c>
      <c r="L173">
        <v>5</v>
      </c>
      <c r="M173">
        <v>15</v>
      </c>
      <c r="N173">
        <v>20</v>
      </c>
      <c r="O173">
        <v>40</v>
      </c>
      <c r="P173">
        <v>2.6666666666666701</v>
      </c>
      <c r="Q173" t="s">
        <v>40</v>
      </c>
      <c r="R173" t="s">
        <v>20</v>
      </c>
      <c r="S173" t="s">
        <v>22</v>
      </c>
    </row>
    <row r="174" spans="1:19" x14ac:dyDescent="0.25">
      <c r="A174">
        <v>1172</v>
      </c>
      <c r="B174">
        <v>145.67440677966101</v>
      </c>
      <c r="C174" s="1">
        <v>38333</v>
      </c>
      <c r="D174">
        <v>59</v>
      </c>
      <c r="E174">
        <f t="shared" si="2"/>
        <v>8594.7899999999991</v>
      </c>
      <c r="F174">
        <v>0.79035567715461097</v>
      </c>
      <c r="G174">
        <v>0.98290013679890598</v>
      </c>
      <c r="H174">
        <v>0.93655950752393902</v>
      </c>
      <c r="I174">
        <v>4</v>
      </c>
      <c r="J174">
        <v>5</v>
      </c>
      <c r="K174">
        <v>5</v>
      </c>
      <c r="L174">
        <v>20</v>
      </c>
      <c r="M174">
        <v>25</v>
      </c>
      <c r="N174">
        <v>25</v>
      </c>
      <c r="O174">
        <v>70</v>
      </c>
      <c r="P174">
        <v>4.6666666666666696</v>
      </c>
      <c r="Q174" t="s">
        <v>38</v>
      </c>
      <c r="R174" t="s">
        <v>19</v>
      </c>
      <c r="S174" t="s">
        <v>18</v>
      </c>
    </row>
    <row r="175" spans="1:19" x14ac:dyDescent="0.25">
      <c r="A175">
        <v>1173</v>
      </c>
      <c r="B175">
        <v>-35.067999999999998</v>
      </c>
      <c r="C175" s="1">
        <v>38283</v>
      </c>
      <c r="D175">
        <v>5</v>
      </c>
      <c r="E175">
        <f t="shared" si="2"/>
        <v>-175.33999999999997</v>
      </c>
      <c r="F175">
        <v>2.5991792065663401E-2</v>
      </c>
      <c r="G175">
        <v>0.64261285909712695</v>
      </c>
      <c r="H175">
        <v>0.852770177838577</v>
      </c>
      <c r="I175">
        <v>1</v>
      </c>
      <c r="J175">
        <v>4</v>
      </c>
      <c r="K175">
        <v>5</v>
      </c>
      <c r="L175">
        <v>5</v>
      </c>
      <c r="M175">
        <v>20</v>
      </c>
      <c r="N175">
        <v>25</v>
      </c>
      <c r="O175">
        <v>50</v>
      </c>
      <c r="P175">
        <v>3.3333333333333299</v>
      </c>
      <c r="Q175" t="s">
        <v>37</v>
      </c>
      <c r="R175" t="s">
        <v>17</v>
      </c>
      <c r="S175" t="s">
        <v>18</v>
      </c>
    </row>
    <row r="176" spans="1:19" x14ac:dyDescent="0.25">
      <c r="A176">
        <v>1174</v>
      </c>
      <c r="B176">
        <v>10.45875</v>
      </c>
      <c r="C176" s="1">
        <v>37917</v>
      </c>
      <c r="D176">
        <v>8</v>
      </c>
      <c r="E176">
        <f t="shared" si="2"/>
        <v>83.67</v>
      </c>
      <c r="F176">
        <v>0.17099863201094601</v>
      </c>
      <c r="G176">
        <v>0.76333789329685398</v>
      </c>
      <c r="H176">
        <v>0.57506839945280297</v>
      </c>
      <c r="I176">
        <v>1</v>
      </c>
      <c r="J176">
        <v>4</v>
      </c>
      <c r="K176">
        <v>3</v>
      </c>
      <c r="L176">
        <v>5</v>
      </c>
      <c r="M176">
        <v>20</v>
      </c>
      <c r="N176">
        <v>15</v>
      </c>
      <c r="O176">
        <v>40</v>
      </c>
      <c r="P176">
        <v>2.6666666666666701</v>
      </c>
      <c r="Q176" t="s">
        <v>40</v>
      </c>
      <c r="R176" t="s">
        <v>20</v>
      </c>
      <c r="S176" t="s">
        <v>18</v>
      </c>
    </row>
    <row r="177" spans="1:19" x14ac:dyDescent="0.25">
      <c r="A177">
        <v>1175</v>
      </c>
      <c r="B177">
        <v>187.021983333333</v>
      </c>
      <c r="C177" s="1">
        <v>38262</v>
      </c>
      <c r="D177">
        <v>6</v>
      </c>
      <c r="E177">
        <f t="shared" si="2"/>
        <v>1122.131899999998</v>
      </c>
      <c r="F177">
        <v>0.83584131326953104</v>
      </c>
      <c r="G177">
        <v>0.68946648426812596</v>
      </c>
      <c r="H177">
        <v>0.82643638850889101</v>
      </c>
      <c r="I177">
        <v>5</v>
      </c>
      <c r="J177">
        <v>4</v>
      </c>
      <c r="K177">
        <v>5</v>
      </c>
      <c r="L177">
        <v>25</v>
      </c>
      <c r="M177">
        <v>20</v>
      </c>
      <c r="N177">
        <v>25</v>
      </c>
      <c r="O177">
        <v>70</v>
      </c>
      <c r="P177">
        <v>4.6666666666666696</v>
      </c>
      <c r="Q177" t="s">
        <v>38</v>
      </c>
      <c r="R177" t="s">
        <v>19</v>
      </c>
      <c r="S177" t="s">
        <v>18</v>
      </c>
    </row>
    <row r="178" spans="1:19" x14ac:dyDescent="0.25">
      <c r="A178">
        <v>1176</v>
      </c>
      <c r="B178">
        <v>66.132000000000005</v>
      </c>
      <c r="C178" s="1">
        <v>38287</v>
      </c>
      <c r="D178">
        <v>10</v>
      </c>
      <c r="E178">
        <f t="shared" si="2"/>
        <v>661.32</v>
      </c>
      <c r="F178">
        <v>0.58071135430915599</v>
      </c>
      <c r="G178">
        <v>0.81549247606019204</v>
      </c>
      <c r="H178">
        <v>0.85824213406292704</v>
      </c>
      <c r="I178">
        <v>3</v>
      </c>
      <c r="J178">
        <v>5</v>
      </c>
      <c r="K178">
        <v>5</v>
      </c>
      <c r="L178">
        <v>15</v>
      </c>
      <c r="M178">
        <v>25</v>
      </c>
      <c r="N178">
        <v>25</v>
      </c>
      <c r="O178">
        <v>65</v>
      </c>
      <c r="P178">
        <v>4.3333333333333304</v>
      </c>
      <c r="Q178" t="s">
        <v>38</v>
      </c>
      <c r="R178" t="s">
        <v>19</v>
      </c>
      <c r="S178" t="s">
        <v>18</v>
      </c>
    </row>
    <row r="179" spans="1:19" x14ac:dyDescent="0.25">
      <c r="A179">
        <v>1177</v>
      </c>
      <c r="B179">
        <v>118.82</v>
      </c>
      <c r="C179" s="1">
        <v>37414</v>
      </c>
      <c r="D179">
        <v>1</v>
      </c>
      <c r="E179">
        <f t="shared" si="2"/>
        <v>118.82</v>
      </c>
      <c r="F179">
        <v>0.74487004103969201</v>
      </c>
      <c r="G179">
        <v>0</v>
      </c>
      <c r="H179">
        <v>0.19852941176470601</v>
      </c>
      <c r="I179">
        <v>4</v>
      </c>
      <c r="J179">
        <v>1</v>
      </c>
      <c r="K179">
        <v>1</v>
      </c>
      <c r="L179">
        <v>20</v>
      </c>
      <c r="M179">
        <v>5</v>
      </c>
      <c r="N179">
        <v>5</v>
      </c>
      <c r="O179">
        <v>30</v>
      </c>
      <c r="P179">
        <v>2</v>
      </c>
      <c r="Q179" t="s">
        <v>40</v>
      </c>
      <c r="R179" t="s">
        <v>20</v>
      </c>
      <c r="S179" t="s">
        <v>18</v>
      </c>
    </row>
    <row r="180" spans="1:19" x14ac:dyDescent="0.25">
      <c r="A180">
        <v>1178</v>
      </c>
      <c r="B180">
        <v>323.02749333333298</v>
      </c>
      <c r="C180" s="1">
        <v>38314</v>
      </c>
      <c r="D180">
        <v>30</v>
      </c>
      <c r="E180">
        <f t="shared" si="2"/>
        <v>9690.8247999999894</v>
      </c>
      <c r="F180">
        <v>0.90680574555408699</v>
      </c>
      <c r="G180">
        <v>0.95622435020519903</v>
      </c>
      <c r="H180">
        <v>0.90064979480164098</v>
      </c>
      <c r="I180">
        <v>5</v>
      </c>
      <c r="J180">
        <v>5</v>
      </c>
      <c r="K180">
        <v>5</v>
      </c>
      <c r="L180">
        <v>25</v>
      </c>
      <c r="M180">
        <v>25</v>
      </c>
      <c r="N180">
        <v>25</v>
      </c>
      <c r="O180">
        <v>75</v>
      </c>
      <c r="P180">
        <v>5</v>
      </c>
      <c r="Q180" t="s">
        <v>39</v>
      </c>
      <c r="R180" t="s">
        <v>21</v>
      </c>
      <c r="S180" t="s">
        <v>22</v>
      </c>
    </row>
    <row r="181" spans="1:19" x14ac:dyDescent="0.25">
      <c r="A181">
        <v>118</v>
      </c>
      <c r="B181">
        <v>48.071428571428598</v>
      </c>
      <c r="C181" s="1">
        <v>37746</v>
      </c>
      <c r="D181">
        <v>7</v>
      </c>
      <c r="E181">
        <f t="shared" si="2"/>
        <v>336.50000000000017</v>
      </c>
      <c r="F181">
        <v>0.48050615595073198</v>
      </c>
      <c r="G181">
        <v>0.73204514363885098</v>
      </c>
      <c r="H181">
        <v>0.51521887824897294</v>
      </c>
      <c r="I181">
        <v>3</v>
      </c>
      <c r="J181">
        <v>4</v>
      </c>
      <c r="K181">
        <v>3</v>
      </c>
      <c r="L181">
        <v>15</v>
      </c>
      <c r="M181">
        <v>20</v>
      </c>
      <c r="N181">
        <v>15</v>
      </c>
      <c r="O181">
        <v>50</v>
      </c>
      <c r="P181">
        <v>3.3333333333333299</v>
      </c>
      <c r="Q181" t="s">
        <v>37</v>
      </c>
      <c r="R181" t="s">
        <v>17</v>
      </c>
      <c r="S181" t="s">
        <v>18</v>
      </c>
    </row>
    <row r="182" spans="1:19" x14ac:dyDescent="0.25">
      <c r="A182">
        <v>1180</v>
      </c>
      <c r="B182">
        <v>31.547272727272698</v>
      </c>
      <c r="C182" s="1">
        <v>38339</v>
      </c>
      <c r="D182">
        <v>11</v>
      </c>
      <c r="E182">
        <f t="shared" si="2"/>
        <v>347.0199999999997</v>
      </c>
      <c r="F182">
        <v>0.36798905608754301</v>
      </c>
      <c r="G182">
        <v>0.83413132694938497</v>
      </c>
      <c r="H182">
        <v>0.95075239398084799</v>
      </c>
      <c r="I182">
        <v>2</v>
      </c>
      <c r="J182">
        <v>5</v>
      </c>
      <c r="K182">
        <v>5</v>
      </c>
      <c r="L182">
        <v>10</v>
      </c>
      <c r="M182">
        <v>25</v>
      </c>
      <c r="N182">
        <v>25</v>
      </c>
      <c r="O182">
        <v>60</v>
      </c>
      <c r="P182">
        <v>4</v>
      </c>
      <c r="Q182" t="s">
        <v>38</v>
      </c>
      <c r="R182" t="s">
        <v>19</v>
      </c>
      <c r="S182" t="s">
        <v>18</v>
      </c>
    </row>
    <row r="183" spans="1:19" x14ac:dyDescent="0.25">
      <c r="A183">
        <v>1181</v>
      </c>
      <c r="B183">
        <v>442.28185185185202</v>
      </c>
      <c r="C183" s="1">
        <v>38323</v>
      </c>
      <c r="D183">
        <v>27</v>
      </c>
      <c r="E183">
        <f t="shared" si="2"/>
        <v>11941.610000000004</v>
      </c>
      <c r="F183">
        <v>0.93416552667584296</v>
      </c>
      <c r="G183">
        <v>0.94784541723666205</v>
      </c>
      <c r="H183">
        <v>0.91740766073871405</v>
      </c>
      <c r="I183">
        <v>5</v>
      </c>
      <c r="J183">
        <v>5</v>
      </c>
      <c r="K183">
        <v>5</v>
      </c>
      <c r="L183">
        <v>25</v>
      </c>
      <c r="M183">
        <v>25</v>
      </c>
      <c r="N183">
        <v>25</v>
      </c>
      <c r="O183">
        <v>75</v>
      </c>
      <c r="P183">
        <v>5</v>
      </c>
      <c r="Q183" t="s">
        <v>39</v>
      </c>
      <c r="R183" t="s">
        <v>21</v>
      </c>
      <c r="S183" t="s">
        <v>18</v>
      </c>
    </row>
    <row r="184" spans="1:19" x14ac:dyDescent="0.25">
      <c r="A184">
        <v>1182</v>
      </c>
      <c r="B184">
        <v>195.33199999999999</v>
      </c>
      <c r="C184" s="1">
        <v>38349</v>
      </c>
      <c r="D184">
        <v>5</v>
      </c>
      <c r="E184">
        <f t="shared" si="2"/>
        <v>976.66</v>
      </c>
      <c r="F184">
        <v>0.84199726402192598</v>
      </c>
      <c r="G184">
        <v>0.64261285909712695</v>
      </c>
      <c r="H184">
        <v>0.97246922024623705</v>
      </c>
      <c r="I184">
        <v>5</v>
      </c>
      <c r="J184">
        <v>4</v>
      </c>
      <c r="K184">
        <v>5</v>
      </c>
      <c r="L184">
        <v>25</v>
      </c>
      <c r="M184">
        <v>20</v>
      </c>
      <c r="N184">
        <v>25</v>
      </c>
      <c r="O184">
        <v>70</v>
      </c>
      <c r="P184">
        <v>4.6666666666666696</v>
      </c>
      <c r="Q184" t="s">
        <v>38</v>
      </c>
      <c r="R184" t="s">
        <v>19</v>
      </c>
      <c r="S184" t="s">
        <v>18</v>
      </c>
    </row>
    <row r="185" spans="1:19" x14ac:dyDescent="0.25">
      <c r="A185">
        <v>1183</v>
      </c>
      <c r="B185">
        <v>63</v>
      </c>
      <c r="C185" s="1">
        <v>37568</v>
      </c>
      <c r="D185">
        <v>1</v>
      </c>
      <c r="E185">
        <f t="shared" si="2"/>
        <v>63</v>
      </c>
      <c r="F185">
        <v>0.56463748290012405</v>
      </c>
      <c r="G185">
        <v>0</v>
      </c>
      <c r="H185">
        <v>0.44357045143638801</v>
      </c>
      <c r="I185">
        <v>3</v>
      </c>
      <c r="J185">
        <v>1</v>
      </c>
      <c r="K185">
        <v>3</v>
      </c>
      <c r="L185">
        <v>15</v>
      </c>
      <c r="M185">
        <v>5</v>
      </c>
      <c r="N185">
        <v>15</v>
      </c>
      <c r="O185">
        <v>35</v>
      </c>
      <c r="P185">
        <v>2.3333333333333299</v>
      </c>
      <c r="Q185" t="s">
        <v>40</v>
      </c>
      <c r="R185" t="s">
        <v>20</v>
      </c>
      <c r="S185" t="s">
        <v>18</v>
      </c>
    </row>
    <row r="186" spans="1:19" x14ac:dyDescent="0.25">
      <c r="A186">
        <v>1184</v>
      </c>
      <c r="B186">
        <v>340.759590909091</v>
      </c>
      <c r="C186" s="1">
        <v>38333</v>
      </c>
      <c r="D186">
        <v>11</v>
      </c>
      <c r="E186">
        <f t="shared" si="2"/>
        <v>3748.355500000001</v>
      </c>
      <c r="F186">
        <v>0.91279069767447096</v>
      </c>
      <c r="G186">
        <v>0.83413132694938497</v>
      </c>
      <c r="H186">
        <v>0.93655950752393902</v>
      </c>
      <c r="I186">
        <v>5</v>
      </c>
      <c r="J186">
        <v>5</v>
      </c>
      <c r="K186">
        <v>5</v>
      </c>
      <c r="L186">
        <v>25</v>
      </c>
      <c r="M186">
        <v>25</v>
      </c>
      <c r="N186">
        <v>25</v>
      </c>
      <c r="O186">
        <v>75</v>
      </c>
      <c r="P186">
        <v>5</v>
      </c>
      <c r="Q186" t="s">
        <v>39</v>
      </c>
      <c r="R186" t="s">
        <v>21</v>
      </c>
      <c r="S186" t="s">
        <v>18</v>
      </c>
    </row>
    <row r="187" spans="1:19" x14ac:dyDescent="0.25">
      <c r="A187">
        <v>1185</v>
      </c>
      <c r="B187">
        <v>27.702500000000001</v>
      </c>
      <c r="C187" s="1">
        <v>38178</v>
      </c>
      <c r="D187">
        <v>4</v>
      </c>
      <c r="E187">
        <f t="shared" si="2"/>
        <v>110.81</v>
      </c>
      <c r="F187">
        <v>0.33293433652530302</v>
      </c>
      <c r="G187">
        <v>0.581395348837209</v>
      </c>
      <c r="H187">
        <v>0.71716826265389799</v>
      </c>
      <c r="I187">
        <v>2</v>
      </c>
      <c r="J187">
        <v>3</v>
      </c>
      <c r="K187">
        <v>4</v>
      </c>
      <c r="L187">
        <v>10</v>
      </c>
      <c r="M187">
        <v>15</v>
      </c>
      <c r="N187">
        <v>20</v>
      </c>
      <c r="O187">
        <v>45</v>
      </c>
      <c r="P187">
        <v>3</v>
      </c>
      <c r="Q187" t="s">
        <v>37</v>
      </c>
      <c r="R187" t="s">
        <v>17</v>
      </c>
      <c r="S187" t="s">
        <v>18</v>
      </c>
    </row>
    <row r="188" spans="1:19" x14ac:dyDescent="0.25">
      <c r="A188">
        <v>1186</v>
      </c>
      <c r="B188">
        <v>236.72307182320401</v>
      </c>
      <c r="C188" s="1">
        <v>38349</v>
      </c>
      <c r="D188">
        <v>181</v>
      </c>
      <c r="E188">
        <f t="shared" si="2"/>
        <v>42846.875999999924</v>
      </c>
      <c r="F188">
        <v>0.86969904240770501</v>
      </c>
      <c r="G188">
        <v>0.99692202462380397</v>
      </c>
      <c r="H188">
        <v>0.97246922024623705</v>
      </c>
      <c r="I188">
        <v>5</v>
      </c>
      <c r="J188">
        <v>5</v>
      </c>
      <c r="K188">
        <v>5</v>
      </c>
      <c r="L188">
        <v>25</v>
      </c>
      <c r="M188">
        <v>25</v>
      </c>
      <c r="N188">
        <v>25</v>
      </c>
      <c r="O188">
        <v>75</v>
      </c>
      <c r="P188">
        <v>5</v>
      </c>
      <c r="Q188" t="s">
        <v>39</v>
      </c>
      <c r="R188" t="s">
        <v>21</v>
      </c>
      <c r="S188" t="s">
        <v>18</v>
      </c>
    </row>
    <row r="189" spans="1:19" x14ac:dyDescent="0.25">
      <c r="A189">
        <v>1187</v>
      </c>
      <c r="B189">
        <v>38.32</v>
      </c>
      <c r="C189" s="1">
        <v>37467</v>
      </c>
      <c r="D189">
        <v>2</v>
      </c>
      <c r="E189">
        <f t="shared" si="2"/>
        <v>76.64</v>
      </c>
      <c r="F189">
        <v>0.41518467852255803</v>
      </c>
      <c r="G189">
        <v>0.35294117647058798</v>
      </c>
      <c r="H189">
        <v>0.28710670314637499</v>
      </c>
      <c r="I189">
        <v>3</v>
      </c>
      <c r="J189">
        <v>2</v>
      </c>
      <c r="K189">
        <v>2</v>
      </c>
      <c r="L189">
        <v>15</v>
      </c>
      <c r="M189">
        <v>10</v>
      </c>
      <c r="N189">
        <v>10</v>
      </c>
      <c r="O189">
        <v>35</v>
      </c>
      <c r="P189">
        <v>2.3333333333333299</v>
      </c>
      <c r="Q189" t="s">
        <v>40</v>
      </c>
      <c r="R189" t="s">
        <v>20</v>
      </c>
      <c r="S189" t="s">
        <v>18</v>
      </c>
    </row>
    <row r="190" spans="1:19" x14ac:dyDescent="0.25">
      <c r="A190">
        <v>1188</v>
      </c>
      <c r="B190">
        <v>-273.625</v>
      </c>
      <c r="C190" s="1">
        <v>37381</v>
      </c>
      <c r="D190">
        <v>2</v>
      </c>
      <c r="E190">
        <f t="shared" si="2"/>
        <v>-547.25</v>
      </c>
      <c r="F190">
        <v>4.9589603283173699E-3</v>
      </c>
      <c r="G190">
        <v>0.35294117647058798</v>
      </c>
      <c r="H190">
        <v>0.15714774281805799</v>
      </c>
      <c r="I190">
        <v>1</v>
      </c>
      <c r="J190">
        <v>2</v>
      </c>
      <c r="K190">
        <v>1</v>
      </c>
      <c r="L190">
        <v>5</v>
      </c>
      <c r="M190">
        <v>10</v>
      </c>
      <c r="N190">
        <v>5</v>
      </c>
      <c r="O190">
        <v>20</v>
      </c>
      <c r="P190">
        <v>1.3333333333333299</v>
      </c>
      <c r="Q190" t="s">
        <v>41</v>
      </c>
      <c r="R190" t="s">
        <v>23</v>
      </c>
      <c r="S190" t="s">
        <v>18</v>
      </c>
    </row>
    <row r="191" spans="1:19" x14ac:dyDescent="0.25">
      <c r="A191">
        <v>1189</v>
      </c>
      <c r="B191">
        <v>99.724694117647104</v>
      </c>
      <c r="C191" s="1">
        <v>38287</v>
      </c>
      <c r="D191">
        <v>17</v>
      </c>
      <c r="E191">
        <f t="shared" si="2"/>
        <v>1695.3198000000007</v>
      </c>
      <c r="F191">
        <v>0.70160738714091497</v>
      </c>
      <c r="G191">
        <v>0.90235978112175097</v>
      </c>
      <c r="H191">
        <v>0.85824213406292704</v>
      </c>
      <c r="I191">
        <v>4</v>
      </c>
      <c r="J191">
        <v>5</v>
      </c>
      <c r="K191">
        <v>5</v>
      </c>
      <c r="L191">
        <v>20</v>
      </c>
      <c r="M191">
        <v>25</v>
      </c>
      <c r="N191">
        <v>25</v>
      </c>
      <c r="O191">
        <v>70</v>
      </c>
      <c r="P191">
        <v>4.6666666666666696</v>
      </c>
      <c r="Q191" t="s">
        <v>38</v>
      </c>
      <c r="R191" t="s">
        <v>19</v>
      </c>
      <c r="S191" t="s">
        <v>18</v>
      </c>
    </row>
    <row r="192" spans="1:19" x14ac:dyDescent="0.25">
      <c r="A192">
        <v>119</v>
      </c>
      <c r="B192">
        <v>31.95</v>
      </c>
      <c r="C192" s="1">
        <v>37366</v>
      </c>
      <c r="D192">
        <v>1</v>
      </c>
      <c r="E192">
        <f t="shared" si="2"/>
        <v>31.95</v>
      </c>
      <c r="F192">
        <v>0.37140902872776199</v>
      </c>
      <c r="G192">
        <v>0</v>
      </c>
      <c r="H192">
        <v>0.136285909712722</v>
      </c>
      <c r="I192">
        <v>2</v>
      </c>
      <c r="J192">
        <v>1</v>
      </c>
      <c r="K192">
        <v>1</v>
      </c>
      <c r="L192">
        <v>10</v>
      </c>
      <c r="M192">
        <v>5</v>
      </c>
      <c r="N192">
        <v>5</v>
      </c>
      <c r="O192">
        <v>20</v>
      </c>
      <c r="P192">
        <v>1.3333333333333299</v>
      </c>
      <c r="Q192" t="s">
        <v>41</v>
      </c>
      <c r="R192" t="s">
        <v>23</v>
      </c>
      <c r="S192" t="s">
        <v>18</v>
      </c>
    </row>
    <row r="193" spans="1:19" x14ac:dyDescent="0.25">
      <c r="A193">
        <v>1190</v>
      </c>
      <c r="B193">
        <v>17.7983333333333</v>
      </c>
      <c r="C193" s="1">
        <v>38342</v>
      </c>
      <c r="D193">
        <v>30</v>
      </c>
      <c r="E193">
        <f t="shared" si="2"/>
        <v>533.94999999999902</v>
      </c>
      <c r="F193">
        <v>0.24948700410397201</v>
      </c>
      <c r="G193">
        <v>0.95622435020519903</v>
      </c>
      <c r="H193">
        <v>0.95861833105335104</v>
      </c>
      <c r="I193">
        <v>2</v>
      </c>
      <c r="J193">
        <v>5</v>
      </c>
      <c r="K193">
        <v>5</v>
      </c>
      <c r="L193">
        <v>10</v>
      </c>
      <c r="M193">
        <v>25</v>
      </c>
      <c r="N193">
        <v>25</v>
      </c>
      <c r="O193">
        <v>60</v>
      </c>
      <c r="P193">
        <v>4</v>
      </c>
      <c r="Q193" t="s">
        <v>38</v>
      </c>
      <c r="R193" t="s">
        <v>19</v>
      </c>
      <c r="S193" t="s">
        <v>18</v>
      </c>
    </row>
    <row r="194" spans="1:19" x14ac:dyDescent="0.25">
      <c r="A194">
        <v>1191</v>
      </c>
      <c r="B194">
        <v>35.076666666666704</v>
      </c>
      <c r="C194" s="1">
        <v>38071</v>
      </c>
      <c r="D194">
        <v>3</v>
      </c>
      <c r="E194">
        <f t="shared" si="2"/>
        <v>105.2300000000001</v>
      </c>
      <c r="F194">
        <v>0.39757181942543302</v>
      </c>
      <c r="G194">
        <v>0.49743502051983601</v>
      </c>
      <c r="H194">
        <v>0.64825581395348697</v>
      </c>
      <c r="I194">
        <v>2</v>
      </c>
      <c r="J194">
        <v>3</v>
      </c>
      <c r="K194">
        <v>4</v>
      </c>
      <c r="L194">
        <v>10</v>
      </c>
      <c r="M194">
        <v>15</v>
      </c>
      <c r="N194">
        <v>20</v>
      </c>
      <c r="O194">
        <v>45</v>
      </c>
      <c r="P194">
        <v>3</v>
      </c>
      <c r="Q194" t="s">
        <v>37</v>
      </c>
      <c r="R194" t="s">
        <v>17</v>
      </c>
      <c r="S194" t="s">
        <v>18</v>
      </c>
    </row>
    <row r="195" spans="1:19" x14ac:dyDescent="0.25">
      <c r="A195">
        <v>1192</v>
      </c>
      <c r="B195">
        <v>7.9</v>
      </c>
      <c r="C195" s="1">
        <v>37994</v>
      </c>
      <c r="D195">
        <v>4</v>
      </c>
      <c r="E195">
        <f t="shared" ref="E195:E258" si="3">B195*D195</f>
        <v>31.6</v>
      </c>
      <c r="F195">
        <v>0.150478796169632</v>
      </c>
      <c r="G195">
        <v>0.581395348837209</v>
      </c>
      <c r="H195">
        <v>0.607729138166894</v>
      </c>
      <c r="I195">
        <v>1</v>
      </c>
      <c r="J195">
        <v>3</v>
      </c>
      <c r="K195">
        <v>4</v>
      </c>
      <c r="L195">
        <v>5</v>
      </c>
      <c r="M195">
        <v>15</v>
      </c>
      <c r="N195">
        <v>20</v>
      </c>
      <c r="O195">
        <v>40</v>
      </c>
      <c r="P195">
        <v>2.6666666666666701</v>
      </c>
      <c r="Q195" t="s">
        <v>40</v>
      </c>
      <c r="R195" t="s">
        <v>20</v>
      </c>
      <c r="S195" t="s">
        <v>18</v>
      </c>
    </row>
    <row r="196" spans="1:19" x14ac:dyDescent="0.25">
      <c r="A196">
        <v>1193</v>
      </c>
      <c r="B196">
        <v>96.58</v>
      </c>
      <c r="C196" s="1">
        <v>38343</v>
      </c>
      <c r="D196">
        <v>14</v>
      </c>
      <c r="E196">
        <f t="shared" si="3"/>
        <v>1352.12</v>
      </c>
      <c r="F196">
        <v>0.69357045143639895</v>
      </c>
      <c r="G196">
        <v>0.87534199726402195</v>
      </c>
      <c r="H196">
        <v>0.95981532147742799</v>
      </c>
      <c r="I196">
        <v>4</v>
      </c>
      <c r="J196">
        <v>5</v>
      </c>
      <c r="K196">
        <v>5</v>
      </c>
      <c r="L196">
        <v>20</v>
      </c>
      <c r="M196">
        <v>25</v>
      </c>
      <c r="N196">
        <v>25</v>
      </c>
      <c r="O196">
        <v>70</v>
      </c>
      <c r="P196">
        <v>4.6666666666666696</v>
      </c>
      <c r="Q196" t="s">
        <v>38</v>
      </c>
      <c r="R196" t="s">
        <v>19</v>
      </c>
      <c r="S196" t="s">
        <v>18</v>
      </c>
    </row>
    <row r="197" spans="1:19" x14ac:dyDescent="0.25">
      <c r="A197">
        <v>1194</v>
      </c>
      <c r="B197">
        <v>88.55</v>
      </c>
      <c r="C197" s="1">
        <v>37828</v>
      </c>
      <c r="D197">
        <v>2</v>
      </c>
      <c r="E197">
        <f t="shared" si="3"/>
        <v>177.1</v>
      </c>
      <c r="F197">
        <v>0.66877564979480797</v>
      </c>
      <c r="G197">
        <v>0.35294117647058798</v>
      </c>
      <c r="H197">
        <v>0.54155266757865905</v>
      </c>
      <c r="I197">
        <v>4</v>
      </c>
      <c r="J197">
        <v>2</v>
      </c>
      <c r="K197">
        <v>3</v>
      </c>
      <c r="L197">
        <v>20</v>
      </c>
      <c r="M197">
        <v>10</v>
      </c>
      <c r="N197">
        <v>15</v>
      </c>
      <c r="O197">
        <v>45</v>
      </c>
      <c r="P197">
        <v>3</v>
      </c>
      <c r="Q197" t="s">
        <v>37</v>
      </c>
      <c r="R197" t="s">
        <v>17</v>
      </c>
      <c r="S197" t="s">
        <v>18</v>
      </c>
    </row>
    <row r="198" spans="1:19" x14ac:dyDescent="0.25">
      <c r="A198">
        <v>1195</v>
      </c>
      <c r="B198">
        <v>-69.13</v>
      </c>
      <c r="C198" s="1">
        <v>37586</v>
      </c>
      <c r="D198">
        <v>2</v>
      </c>
      <c r="E198">
        <f t="shared" si="3"/>
        <v>-138.26</v>
      </c>
      <c r="F198">
        <v>1.8809849521203799E-2</v>
      </c>
      <c r="G198">
        <v>0.35294117647058798</v>
      </c>
      <c r="H198">
        <v>0.46477428180574498</v>
      </c>
      <c r="I198">
        <v>1</v>
      </c>
      <c r="J198">
        <v>2</v>
      </c>
      <c r="K198">
        <v>3</v>
      </c>
      <c r="L198">
        <v>5</v>
      </c>
      <c r="M198">
        <v>10</v>
      </c>
      <c r="N198">
        <v>15</v>
      </c>
      <c r="O198">
        <v>30</v>
      </c>
      <c r="P198">
        <v>2</v>
      </c>
      <c r="Q198" t="s">
        <v>40</v>
      </c>
      <c r="R198" t="s">
        <v>20</v>
      </c>
      <c r="S198" t="s">
        <v>22</v>
      </c>
    </row>
    <row r="199" spans="1:19" x14ac:dyDescent="0.25">
      <c r="A199">
        <v>1197</v>
      </c>
      <c r="B199">
        <v>154.476666666667</v>
      </c>
      <c r="C199" s="1">
        <v>38248</v>
      </c>
      <c r="D199">
        <v>3</v>
      </c>
      <c r="E199">
        <f t="shared" si="3"/>
        <v>463.43000000000097</v>
      </c>
      <c r="F199">
        <v>0.80095759233929198</v>
      </c>
      <c r="G199">
        <v>0.49743502051983601</v>
      </c>
      <c r="H199">
        <v>0.810020519835841</v>
      </c>
      <c r="I199">
        <v>5</v>
      </c>
      <c r="J199">
        <v>3</v>
      </c>
      <c r="K199">
        <v>5</v>
      </c>
      <c r="L199">
        <v>25</v>
      </c>
      <c r="M199">
        <v>15</v>
      </c>
      <c r="N199">
        <v>25</v>
      </c>
      <c r="O199">
        <v>65</v>
      </c>
      <c r="P199">
        <v>4.3333333333333304</v>
      </c>
      <c r="Q199" t="s">
        <v>38</v>
      </c>
      <c r="R199" t="s">
        <v>19</v>
      </c>
      <c r="S199" t="s">
        <v>18</v>
      </c>
    </row>
    <row r="200" spans="1:19" x14ac:dyDescent="0.25">
      <c r="A200">
        <v>1198</v>
      </c>
      <c r="B200">
        <v>29.885999999999999</v>
      </c>
      <c r="C200" s="1">
        <v>38161</v>
      </c>
      <c r="D200">
        <v>10</v>
      </c>
      <c r="E200">
        <f t="shared" si="3"/>
        <v>298.86</v>
      </c>
      <c r="F200">
        <v>0.35277017783857101</v>
      </c>
      <c r="G200">
        <v>0.81549247606019204</v>
      </c>
      <c r="H200">
        <v>0.703146374829</v>
      </c>
      <c r="I200">
        <v>2</v>
      </c>
      <c r="J200">
        <v>5</v>
      </c>
      <c r="K200">
        <v>4</v>
      </c>
      <c r="L200">
        <v>10</v>
      </c>
      <c r="M200">
        <v>25</v>
      </c>
      <c r="N200">
        <v>20</v>
      </c>
      <c r="O200">
        <v>55</v>
      </c>
      <c r="P200">
        <v>3.6666666666666701</v>
      </c>
      <c r="Q200" t="s">
        <v>37</v>
      </c>
      <c r="R200" t="s">
        <v>17</v>
      </c>
      <c r="S200" t="s">
        <v>18</v>
      </c>
    </row>
    <row r="201" spans="1:19" x14ac:dyDescent="0.25">
      <c r="A201">
        <v>1199</v>
      </c>
      <c r="B201">
        <v>254.99364444444399</v>
      </c>
      <c r="C201" s="1">
        <v>37696</v>
      </c>
      <c r="D201">
        <v>9</v>
      </c>
      <c r="E201">
        <f t="shared" si="3"/>
        <v>2294.9427999999957</v>
      </c>
      <c r="F201">
        <v>0.88201094391249502</v>
      </c>
      <c r="G201">
        <v>0.79069767441860495</v>
      </c>
      <c r="H201">
        <v>0.50324897400820701</v>
      </c>
      <c r="I201">
        <v>5</v>
      </c>
      <c r="J201">
        <v>4</v>
      </c>
      <c r="K201">
        <v>3</v>
      </c>
      <c r="L201">
        <v>25</v>
      </c>
      <c r="M201">
        <v>20</v>
      </c>
      <c r="N201">
        <v>15</v>
      </c>
      <c r="O201">
        <v>60</v>
      </c>
      <c r="P201">
        <v>4</v>
      </c>
      <c r="Q201" t="s">
        <v>38</v>
      </c>
      <c r="R201" t="s">
        <v>19</v>
      </c>
      <c r="S201" t="s">
        <v>22</v>
      </c>
    </row>
    <row r="202" spans="1:19" x14ac:dyDescent="0.25">
      <c r="A202">
        <v>12</v>
      </c>
      <c r="B202">
        <v>48.452857142857098</v>
      </c>
      <c r="C202" s="1">
        <v>38266</v>
      </c>
      <c r="D202">
        <v>7</v>
      </c>
      <c r="E202">
        <f t="shared" si="3"/>
        <v>339.16999999999967</v>
      </c>
      <c r="F202">
        <v>0.48375512995893899</v>
      </c>
      <c r="G202">
        <v>0.73204514363885098</v>
      </c>
      <c r="H202">
        <v>0.83173734610123096</v>
      </c>
      <c r="I202">
        <v>3</v>
      </c>
      <c r="J202">
        <v>4</v>
      </c>
      <c r="K202">
        <v>5</v>
      </c>
      <c r="L202">
        <v>15</v>
      </c>
      <c r="M202">
        <v>20</v>
      </c>
      <c r="N202">
        <v>25</v>
      </c>
      <c r="O202">
        <v>60</v>
      </c>
      <c r="P202">
        <v>4</v>
      </c>
      <c r="Q202" t="s">
        <v>38</v>
      </c>
      <c r="R202" t="s">
        <v>19</v>
      </c>
      <c r="S202" t="s">
        <v>18</v>
      </c>
    </row>
    <row r="203" spans="1:19" x14ac:dyDescent="0.25">
      <c r="A203">
        <v>120</v>
      </c>
      <c r="B203">
        <v>-52.895000000000003</v>
      </c>
      <c r="C203" s="1">
        <v>38298</v>
      </c>
      <c r="D203">
        <v>14</v>
      </c>
      <c r="E203">
        <f t="shared" si="3"/>
        <v>-740.53000000000009</v>
      </c>
      <c r="F203">
        <v>2.18878248974008E-2</v>
      </c>
      <c r="G203">
        <v>0.87534199726402195</v>
      </c>
      <c r="H203">
        <v>0.87329001367989001</v>
      </c>
      <c r="I203">
        <v>1</v>
      </c>
      <c r="J203">
        <v>5</v>
      </c>
      <c r="K203">
        <v>5</v>
      </c>
      <c r="L203">
        <v>5</v>
      </c>
      <c r="M203">
        <v>25</v>
      </c>
      <c r="N203">
        <v>25</v>
      </c>
      <c r="O203">
        <v>55</v>
      </c>
      <c r="P203">
        <v>3.6666666666666701</v>
      </c>
      <c r="Q203" t="s">
        <v>37</v>
      </c>
      <c r="R203" t="s">
        <v>17</v>
      </c>
      <c r="S203" t="s">
        <v>18</v>
      </c>
    </row>
    <row r="204" spans="1:19" x14ac:dyDescent="0.25">
      <c r="A204">
        <v>1201</v>
      </c>
      <c r="B204">
        <v>46.56</v>
      </c>
      <c r="C204" s="1">
        <v>37303</v>
      </c>
      <c r="D204">
        <v>1</v>
      </c>
      <c r="E204">
        <f t="shared" si="3"/>
        <v>46.56</v>
      </c>
      <c r="F204">
        <v>0.47093023255812</v>
      </c>
      <c r="G204">
        <v>0</v>
      </c>
      <c r="H204">
        <v>4.7024623803009598E-2</v>
      </c>
      <c r="I204">
        <v>3</v>
      </c>
      <c r="J204">
        <v>1</v>
      </c>
      <c r="K204">
        <v>1</v>
      </c>
      <c r="L204">
        <v>15</v>
      </c>
      <c r="M204">
        <v>5</v>
      </c>
      <c r="N204">
        <v>5</v>
      </c>
      <c r="O204">
        <v>25</v>
      </c>
      <c r="P204">
        <v>1.6666666666666701</v>
      </c>
      <c r="Q204" t="s">
        <v>41</v>
      </c>
      <c r="R204" t="s">
        <v>23</v>
      </c>
      <c r="S204" t="s">
        <v>18</v>
      </c>
    </row>
    <row r="205" spans="1:19" x14ac:dyDescent="0.25">
      <c r="A205">
        <v>1202</v>
      </c>
      <c r="B205">
        <v>4.2333333333333298</v>
      </c>
      <c r="C205" s="1">
        <v>38103</v>
      </c>
      <c r="D205">
        <v>3</v>
      </c>
      <c r="E205">
        <f t="shared" si="3"/>
        <v>12.699999999999989</v>
      </c>
      <c r="F205">
        <v>0.108926128590972</v>
      </c>
      <c r="G205">
        <v>0.49743502051983601</v>
      </c>
      <c r="H205">
        <v>0.66843365253077902</v>
      </c>
      <c r="I205">
        <v>1</v>
      </c>
      <c r="J205">
        <v>3</v>
      </c>
      <c r="K205">
        <v>4</v>
      </c>
      <c r="L205">
        <v>5</v>
      </c>
      <c r="M205">
        <v>15</v>
      </c>
      <c r="N205">
        <v>20</v>
      </c>
      <c r="O205">
        <v>40</v>
      </c>
      <c r="P205">
        <v>2.6666666666666701</v>
      </c>
      <c r="Q205" t="s">
        <v>40</v>
      </c>
      <c r="R205" t="s">
        <v>20</v>
      </c>
      <c r="S205" t="s">
        <v>18</v>
      </c>
    </row>
    <row r="206" spans="1:19" x14ac:dyDescent="0.25">
      <c r="A206">
        <v>1203</v>
      </c>
      <c r="B206">
        <v>155.377057692308</v>
      </c>
      <c r="C206" s="1">
        <v>38228</v>
      </c>
      <c r="D206">
        <v>26</v>
      </c>
      <c r="E206">
        <f t="shared" si="3"/>
        <v>4039.8035000000082</v>
      </c>
      <c r="F206">
        <v>0.80147058823532502</v>
      </c>
      <c r="G206">
        <v>0.94476744186046502</v>
      </c>
      <c r="H206">
        <v>0.76385088919288602</v>
      </c>
      <c r="I206">
        <v>5</v>
      </c>
      <c r="J206">
        <v>5</v>
      </c>
      <c r="K206">
        <v>4</v>
      </c>
      <c r="L206">
        <v>25</v>
      </c>
      <c r="M206">
        <v>25</v>
      </c>
      <c r="N206">
        <v>20</v>
      </c>
      <c r="O206">
        <v>70</v>
      </c>
      <c r="P206">
        <v>4.6666666666666696</v>
      </c>
      <c r="Q206" t="s">
        <v>38</v>
      </c>
      <c r="R206" t="s">
        <v>19</v>
      </c>
      <c r="S206" t="s">
        <v>18</v>
      </c>
    </row>
    <row r="207" spans="1:19" x14ac:dyDescent="0.25">
      <c r="A207">
        <v>1204</v>
      </c>
      <c r="B207">
        <v>11.28</v>
      </c>
      <c r="C207" s="1">
        <v>37508</v>
      </c>
      <c r="D207">
        <v>2</v>
      </c>
      <c r="E207">
        <f t="shared" si="3"/>
        <v>22.56</v>
      </c>
      <c r="F207">
        <v>0.17971956224350499</v>
      </c>
      <c r="G207">
        <v>0.35294117647058798</v>
      </c>
      <c r="H207">
        <v>0.364740082079343</v>
      </c>
      <c r="I207">
        <v>1</v>
      </c>
      <c r="J207">
        <v>2</v>
      </c>
      <c r="K207">
        <v>2</v>
      </c>
      <c r="L207">
        <v>5</v>
      </c>
      <c r="M207">
        <v>10</v>
      </c>
      <c r="N207">
        <v>10</v>
      </c>
      <c r="O207">
        <v>25</v>
      </c>
      <c r="P207">
        <v>1.6666666666666701</v>
      </c>
      <c r="Q207" t="s">
        <v>41</v>
      </c>
      <c r="R207" t="s">
        <v>23</v>
      </c>
      <c r="S207" t="s">
        <v>18</v>
      </c>
    </row>
    <row r="208" spans="1:19" x14ac:dyDescent="0.25">
      <c r="A208">
        <v>1205</v>
      </c>
      <c r="B208">
        <v>7.91444444444444</v>
      </c>
      <c r="C208" s="1">
        <v>38320</v>
      </c>
      <c r="D208">
        <v>9</v>
      </c>
      <c r="E208">
        <f t="shared" si="3"/>
        <v>71.229999999999961</v>
      </c>
      <c r="F208">
        <v>0.15064979480164301</v>
      </c>
      <c r="G208">
        <v>0.79069767441860495</v>
      </c>
      <c r="H208">
        <v>0.91330369357045105</v>
      </c>
      <c r="I208">
        <v>1</v>
      </c>
      <c r="J208">
        <v>4</v>
      </c>
      <c r="K208">
        <v>5</v>
      </c>
      <c r="L208">
        <v>5</v>
      </c>
      <c r="M208">
        <v>20</v>
      </c>
      <c r="N208">
        <v>25</v>
      </c>
      <c r="O208">
        <v>50</v>
      </c>
      <c r="P208">
        <v>3.3333333333333299</v>
      </c>
      <c r="Q208" t="s">
        <v>37</v>
      </c>
      <c r="R208" t="s">
        <v>17</v>
      </c>
      <c r="S208" t="s">
        <v>18</v>
      </c>
    </row>
    <row r="209" spans="1:19" x14ac:dyDescent="0.25">
      <c r="A209">
        <v>1206</v>
      </c>
      <c r="B209">
        <v>90.25</v>
      </c>
      <c r="C209" s="1">
        <v>37338</v>
      </c>
      <c r="D209">
        <v>2</v>
      </c>
      <c r="E209">
        <f t="shared" si="3"/>
        <v>180.5</v>
      </c>
      <c r="F209">
        <v>0.67476060191519205</v>
      </c>
      <c r="G209">
        <v>0.35294117647058798</v>
      </c>
      <c r="H209">
        <v>9.3194254445964506E-2</v>
      </c>
      <c r="I209">
        <v>4</v>
      </c>
      <c r="J209">
        <v>2</v>
      </c>
      <c r="K209">
        <v>1</v>
      </c>
      <c r="L209">
        <v>20</v>
      </c>
      <c r="M209">
        <v>10</v>
      </c>
      <c r="N209">
        <v>5</v>
      </c>
      <c r="O209">
        <v>35</v>
      </c>
      <c r="P209">
        <v>2.3333333333333299</v>
      </c>
      <c r="Q209" t="s">
        <v>40</v>
      </c>
      <c r="R209" t="s">
        <v>20</v>
      </c>
      <c r="S209" t="s">
        <v>18</v>
      </c>
    </row>
    <row r="210" spans="1:19" x14ac:dyDescent="0.25">
      <c r="A210">
        <v>1207</v>
      </c>
      <c r="B210">
        <v>122.38</v>
      </c>
      <c r="C210" s="1">
        <v>38174</v>
      </c>
      <c r="D210">
        <v>3</v>
      </c>
      <c r="E210">
        <f t="shared" si="3"/>
        <v>367.14</v>
      </c>
      <c r="F210">
        <v>0.75256497948018597</v>
      </c>
      <c r="G210">
        <v>0.49743502051983601</v>
      </c>
      <c r="H210">
        <v>0.71409028727770096</v>
      </c>
      <c r="I210">
        <v>4</v>
      </c>
      <c r="J210">
        <v>3</v>
      </c>
      <c r="K210">
        <v>4</v>
      </c>
      <c r="L210">
        <v>20</v>
      </c>
      <c r="M210">
        <v>15</v>
      </c>
      <c r="N210">
        <v>20</v>
      </c>
      <c r="O210">
        <v>55</v>
      </c>
      <c r="P210">
        <v>3.6666666666666701</v>
      </c>
      <c r="Q210" t="s">
        <v>37</v>
      </c>
      <c r="R210" t="s">
        <v>17</v>
      </c>
      <c r="S210" t="s">
        <v>18</v>
      </c>
    </row>
    <row r="211" spans="1:19" x14ac:dyDescent="0.25">
      <c r="A211">
        <v>1208</v>
      </c>
      <c r="B211">
        <v>18.055312499999999</v>
      </c>
      <c r="C211" s="1">
        <v>38300</v>
      </c>
      <c r="D211">
        <v>32</v>
      </c>
      <c r="E211">
        <f t="shared" si="3"/>
        <v>577.77</v>
      </c>
      <c r="F211">
        <v>0.25136798905609198</v>
      </c>
      <c r="G211">
        <v>0.960499316005472</v>
      </c>
      <c r="H211">
        <v>0.87602599179206497</v>
      </c>
      <c r="I211">
        <v>2</v>
      </c>
      <c r="J211">
        <v>5</v>
      </c>
      <c r="K211">
        <v>5</v>
      </c>
      <c r="L211">
        <v>10</v>
      </c>
      <c r="M211">
        <v>25</v>
      </c>
      <c r="N211">
        <v>25</v>
      </c>
      <c r="O211">
        <v>60</v>
      </c>
      <c r="P211">
        <v>4</v>
      </c>
      <c r="Q211" t="s">
        <v>38</v>
      </c>
      <c r="R211" t="s">
        <v>19</v>
      </c>
      <c r="S211" t="s">
        <v>18</v>
      </c>
    </row>
    <row r="212" spans="1:19" x14ac:dyDescent="0.25">
      <c r="A212">
        <v>1209</v>
      </c>
      <c r="B212">
        <v>339.41</v>
      </c>
      <c r="C212" s="1">
        <v>38087</v>
      </c>
      <c r="D212">
        <v>4</v>
      </c>
      <c r="E212">
        <f t="shared" si="3"/>
        <v>1357.64</v>
      </c>
      <c r="F212">
        <v>0.91210670314642694</v>
      </c>
      <c r="G212">
        <v>0.581395348837209</v>
      </c>
      <c r="H212">
        <v>0.65783173734610001</v>
      </c>
      <c r="I212">
        <v>5</v>
      </c>
      <c r="J212">
        <v>3</v>
      </c>
      <c r="K212">
        <v>4</v>
      </c>
      <c r="L212">
        <v>25</v>
      </c>
      <c r="M212">
        <v>15</v>
      </c>
      <c r="N212">
        <v>20</v>
      </c>
      <c r="O212">
        <v>60</v>
      </c>
      <c r="P212">
        <v>4</v>
      </c>
      <c r="Q212" t="s">
        <v>38</v>
      </c>
      <c r="R212" t="s">
        <v>19</v>
      </c>
      <c r="S212" t="s">
        <v>18</v>
      </c>
    </row>
    <row r="213" spans="1:19" x14ac:dyDescent="0.25">
      <c r="A213">
        <v>121</v>
      </c>
      <c r="B213">
        <v>61.95</v>
      </c>
      <c r="C213" s="1">
        <v>37814</v>
      </c>
      <c r="D213">
        <v>2</v>
      </c>
      <c r="E213">
        <f t="shared" si="3"/>
        <v>123.9</v>
      </c>
      <c r="F213">
        <v>0.56019151846783899</v>
      </c>
      <c r="G213">
        <v>0.35294117647058798</v>
      </c>
      <c r="H213">
        <v>0.53727770177838496</v>
      </c>
      <c r="I213">
        <v>3</v>
      </c>
      <c r="J213">
        <v>2</v>
      </c>
      <c r="K213">
        <v>3</v>
      </c>
      <c r="L213">
        <v>15</v>
      </c>
      <c r="M213">
        <v>10</v>
      </c>
      <c r="N213">
        <v>15</v>
      </c>
      <c r="O213">
        <v>40</v>
      </c>
      <c r="P213">
        <v>2.6666666666666701</v>
      </c>
      <c r="Q213" t="s">
        <v>40</v>
      </c>
      <c r="R213" t="s">
        <v>20</v>
      </c>
      <c r="S213" t="s">
        <v>18</v>
      </c>
    </row>
    <row r="214" spans="1:19" x14ac:dyDescent="0.25">
      <c r="A214">
        <v>1210</v>
      </c>
      <c r="B214">
        <v>364.42</v>
      </c>
      <c r="C214" s="1">
        <v>38103</v>
      </c>
      <c r="D214">
        <v>8</v>
      </c>
      <c r="E214">
        <f t="shared" si="3"/>
        <v>2915.36</v>
      </c>
      <c r="F214">
        <v>0.91672366621072299</v>
      </c>
      <c r="G214">
        <v>0.76333789329685398</v>
      </c>
      <c r="H214">
        <v>0.66843365253077902</v>
      </c>
      <c r="I214">
        <v>5</v>
      </c>
      <c r="J214">
        <v>4</v>
      </c>
      <c r="K214">
        <v>4</v>
      </c>
      <c r="L214">
        <v>25</v>
      </c>
      <c r="M214">
        <v>20</v>
      </c>
      <c r="N214">
        <v>20</v>
      </c>
      <c r="O214">
        <v>65</v>
      </c>
      <c r="P214">
        <v>4.3333333333333304</v>
      </c>
      <c r="Q214" t="s">
        <v>38</v>
      </c>
      <c r="R214" t="s">
        <v>19</v>
      </c>
      <c r="S214" t="s">
        <v>18</v>
      </c>
    </row>
    <row r="215" spans="1:19" x14ac:dyDescent="0.25">
      <c r="A215">
        <v>1211</v>
      </c>
      <c r="B215">
        <v>6.9</v>
      </c>
      <c r="C215" s="1">
        <v>37517</v>
      </c>
      <c r="D215">
        <v>4</v>
      </c>
      <c r="E215">
        <f t="shared" si="3"/>
        <v>27.6</v>
      </c>
      <c r="F215">
        <v>0.140218878248975</v>
      </c>
      <c r="G215">
        <v>0.581395348837209</v>
      </c>
      <c r="H215">
        <v>0.37739398084815301</v>
      </c>
      <c r="I215">
        <v>1</v>
      </c>
      <c r="J215">
        <v>3</v>
      </c>
      <c r="K215">
        <v>2</v>
      </c>
      <c r="L215">
        <v>5</v>
      </c>
      <c r="M215">
        <v>15</v>
      </c>
      <c r="N215">
        <v>10</v>
      </c>
      <c r="O215">
        <v>30</v>
      </c>
      <c r="P215">
        <v>2</v>
      </c>
      <c r="Q215" t="s">
        <v>40</v>
      </c>
      <c r="R215" t="s">
        <v>20</v>
      </c>
      <c r="S215" t="s">
        <v>18</v>
      </c>
    </row>
    <row r="216" spans="1:19" x14ac:dyDescent="0.25">
      <c r="A216">
        <v>1212</v>
      </c>
      <c r="B216">
        <v>77.663333333333298</v>
      </c>
      <c r="C216" s="1">
        <v>37810</v>
      </c>
      <c r="D216">
        <v>6</v>
      </c>
      <c r="E216">
        <f t="shared" si="3"/>
        <v>465.97999999999979</v>
      </c>
      <c r="F216">
        <v>0.62773597811217396</v>
      </c>
      <c r="G216">
        <v>0.68946648426812596</v>
      </c>
      <c r="H216">
        <v>0.53573871409028695</v>
      </c>
      <c r="I216">
        <v>4</v>
      </c>
      <c r="J216">
        <v>4</v>
      </c>
      <c r="K216">
        <v>3</v>
      </c>
      <c r="L216">
        <v>20</v>
      </c>
      <c r="M216">
        <v>20</v>
      </c>
      <c r="N216">
        <v>15</v>
      </c>
      <c r="O216">
        <v>55</v>
      </c>
      <c r="P216">
        <v>3.6666666666666701</v>
      </c>
      <c r="Q216" t="s">
        <v>37</v>
      </c>
      <c r="R216" t="s">
        <v>17</v>
      </c>
      <c r="S216" t="s">
        <v>18</v>
      </c>
    </row>
    <row r="217" spans="1:19" x14ac:dyDescent="0.25">
      <c r="A217">
        <v>1213</v>
      </c>
      <c r="B217">
        <v>15.425714285714299</v>
      </c>
      <c r="C217" s="1">
        <v>38274</v>
      </c>
      <c r="D217">
        <v>7</v>
      </c>
      <c r="E217">
        <f t="shared" si="3"/>
        <v>107.9800000000001</v>
      </c>
      <c r="F217">
        <v>0.223495212038307</v>
      </c>
      <c r="G217">
        <v>0.73204514363885098</v>
      </c>
      <c r="H217">
        <v>0.84011627906976705</v>
      </c>
      <c r="I217">
        <v>2</v>
      </c>
      <c r="J217">
        <v>4</v>
      </c>
      <c r="K217">
        <v>5</v>
      </c>
      <c r="L217">
        <v>10</v>
      </c>
      <c r="M217">
        <v>20</v>
      </c>
      <c r="N217">
        <v>25</v>
      </c>
      <c r="O217">
        <v>55</v>
      </c>
      <c r="P217">
        <v>3.6666666666666701</v>
      </c>
      <c r="Q217" t="s">
        <v>37</v>
      </c>
      <c r="R217" t="s">
        <v>17</v>
      </c>
      <c r="S217" t="s">
        <v>18</v>
      </c>
    </row>
    <row r="218" spans="1:19" x14ac:dyDescent="0.25">
      <c r="A218">
        <v>1214</v>
      </c>
      <c r="B218">
        <v>0.79</v>
      </c>
      <c r="C218" s="1">
        <v>37565</v>
      </c>
      <c r="D218">
        <v>3</v>
      </c>
      <c r="E218">
        <f t="shared" si="3"/>
        <v>2.37</v>
      </c>
      <c r="F218">
        <v>6.2243502051983202E-2</v>
      </c>
      <c r="G218">
        <v>0.49743502051983601</v>
      </c>
      <c r="H218">
        <v>0.44049247606019098</v>
      </c>
      <c r="I218">
        <v>1</v>
      </c>
      <c r="J218">
        <v>3</v>
      </c>
      <c r="K218">
        <v>3</v>
      </c>
      <c r="L218">
        <v>5</v>
      </c>
      <c r="M218">
        <v>15</v>
      </c>
      <c r="N218">
        <v>15</v>
      </c>
      <c r="O218">
        <v>35</v>
      </c>
      <c r="P218">
        <v>2.3333333333333299</v>
      </c>
      <c r="Q218" t="s">
        <v>40</v>
      </c>
      <c r="R218" t="s">
        <v>20</v>
      </c>
      <c r="S218" t="s">
        <v>18</v>
      </c>
    </row>
    <row r="219" spans="1:19" x14ac:dyDescent="0.25">
      <c r="A219">
        <v>1215</v>
      </c>
      <c r="B219">
        <v>9.0171428571428596</v>
      </c>
      <c r="C219" s="1">
        <v>38088</v>
      </c>
      <c r="D219">
        <v>7</v>
      </c>
      <c r="E219">
        <f t="shared" si="3"/>
        <v>63.120000000000019</v>
      </c>
      <c r="F219">
        <v>0.15902872777018001</v>
      </c>
      <c r="G219">
        <v>0.73204514363885098</v>
      </c>
      <c r="H219">
        <v>0.65902872777017696</v>
      </c>
      <c r="I219">
        <v>1</v>
      </c>
      <c r="J219">
        <v>4</v>
      </c>
      <c r="K219">
        <v>4</v>
      </c>
      <c r="L219">
        <v>5</v>
      </c>
      <c r="M219">
        <v>20</v>
      </c>
      <c r="N219">
        <v>20</v>
      </c>
      <c r="O219">
        <v>45</v>
      </c>
      <c r="P219">
        <v>3</v>
      </c>
      <c r="Q219" t="s">
        <v>37</v>
      </c>
      <c r="R219" t="s">
        <v>17</v>
      </c>
      <c r="S219" t="s">
        <v>18</v>
      </c>
    </row>
    <row r="220" spans="1:19" x14ac:dyDescent="0.25">
      <c r="A220">
        <v>1216</v>
      </c>
      <c r="B220">
        <v>28.782499999999999</v>
      </c>
      <c r="C220" s="1">
        <v>38118</v>
      </c>
      <c r="D220">
        <v>4</v>
      </c>
      <c r="E220">
        <f t="shared" si="3"/>
        <v>115.13</v>
      </c>
      <c r="F220">
        <v>0.34473324213405698</v>
      </c>
      <c r="G220">
        <v>0.581395348837209</v>
      </c>
      <c r="H220">
        <v>0.67732558139534804</v>
      </c>
      <c r="I220">
        <v>2</v>
      </c>
      <c r="J220">
        <v>3</v>
      </c>
      <c r="K220">
        <v>4</v>
      </c>
      <c r="L220">
        <v>10</v>
      </c>
      <c r="M220">
        <v>15</v>
      </c>
      <c r="N220">
        <v>20</v>
      </c>
      <c r="O220">
        <v>45</v>
      </c>
      <c r="P220">
        <v>3</v>
      </c>
      <c r="Q220" t="s">
        <v>37</v>
      </c>
      <c r="R220" t="s">
        <v>17</v>
      </c>
      <c r="S220" t="s">
        <v>18</v>
      </c>
    </row>
    <row r="221" spans="1:19" x14ac:dyDescent="0.25">
      <c r="A221">
        <v>1217</v>
      </c>
      <c r="B221">
        <v>26.148</v>
      </c>
      <c r="C221" s="1">
        <v>37577</v>
      </c>
      <c r="D221">
        <v>1</v>
      </c>
      <c r="E221">
        <f t="shared" si="3"/>
        <v>26.148</v>
      </c>
      <c r="F221">
        <v>0.321135430916549</v>
      </c>
      <c r="G221">
        <v>0</v>
      </c>
      <c r="H221">
        <v>0.45417236662106603</v>
      </c>
      <c r="I221">
        <v>2</v>
      </c>
      <c r="J221">
        <v>1</v>
      </c>
      <c r="K221">
        <v>3</v>
      </c>
      <c r="L221">
        <v>10</v>
      </c>
      <c r="M221">
        <v>5</v>
      </c>
      <c r="N221">
        <v>15</v>
      </c>
      <c r="O221">
        <v>30</v>
      </c>
      <c r="P221">
        <v>2</v>
      </c>
      <c r="Q221" t="s">
        <v>40</v>
      </c>
      <c r="R221" t="s">
        <v>20</v>
      </c>
      <c r="S221" t="s">
        <v>24</v>
      </c>
    </row>
    <row r="222" spans="1:19" x14ac:dyDescent="0.25">
      <c r="A222">
        <v>1218</v>
      </c>
      <c r="B222">
        <v>55.389200000000002</v>
      </c>
      <c r="C222" s="1">
        <v>37354</v>
      </c>
      <c r="D222">
        <v>2</v>
      </c>
      <c r="E222">
        <f t="shared" si="3"/>
        <v>110.7784</v>
      </c>
      <c r="F222">
        <v>0.52034883720928204</v>
      </c>
      <c r="G222">
        <v>0.35294117647058798</v>
      </c>
      <c r="H222">
        <v>0.119870041039672</v>
      </c>
      <c r="I222">
        <v>3</v>
      </c>
      <c r="J222">
        <v>2</v>
      </c>
      <c r="K222">
        <v>1</v>
      </c>
      <c r="L222">
        <v>15</v>
      </c>
      <c r="M222">
        <v>10</v>
      </c>
      <c r="N222">
        <v>5</v>
      </c>
      <c r="O222">
        <v>30</v>
      </c>
      <c r="P222">
        <v>2</v>
      </c>
      <c r="Q222" t="s">
        <v>40</v>
      </c>
      <c r="R222" t="s">
        <v>20</v>
      </c>
      <c r="S222" t="s">
        <v>22</v>
      </c>
    </row>
    <row r="223" spans="1:19" x14ac:dyDescent="0.25">
      <c r="A223">
        <v>122</v>
      </c>
      <c r="B223">
        <v>2086.17955263158</v>
      </c>
      <c r="C223" s="1">
        <v>38327</v>
      </c>
      <c r="D223">
        <v>38</v>
      </c>
      <c r="E223">
        <f t="shared" si="3"/>
        <v>79274.823000000033</v>
      </c>
      <c r="F223">
        <v>0.98768809849527905</v>
      </c>
      <c r="G223">
        <v>0.96904924760601896</v>
      </c>
      <c r="H223">
        <v>0.92527359781121699</v>
      </c>
      <c r="I223">
        <v>5</v>
      </c>
      <c r="J223">
        <v>5</v>
      </c>
      <c r="K223">
        <v>5</v>
      </c>
      <c r="L223">
        <v>25</v>
      </c>
      <c r="M223">
        <v>25</v>
      </c>
      <c r="N223">
        <v>25</v>
      </c>
      <c r="O223">
        <v>75</v>
      </c>
      <c r="P223">
        <v>5</v>
      </c>
      <c r="Q223" t="s">
        <v>39</v>
      </c>
      <c r="R223" t="s">
        <v>21</v>
      </c>
      <c r="S223" t="s">
        <v>22</v>
      </c>
    </row>
    <row r="224" spans="1:19" x14ac:dyDescent="0.25">
      <c r="A224">
        <v>1220</v>
      </c>
      <c r="B224">
        <v>38.8071428571429</v>
      </c>
      <c r="C224" s="1">
        <v>38254</v>
      </c>
      <c r="D224">
        <v>7</v>
      </c>
      <c r="E224">
        <f t="shared" si="3"/>
        <v>271.65000000000032</v>
      </c>
      <c r="F224">
        <v>0.41843365253076598</v>
      </c>
      <c r="G224">
        <v>0.73204514363885098</v>
      </c>
      <c r="H224">
        <v>0.81703146374828906</v>
      </c>
      <c r="I224">
        <v>3</v>
      </c>
      <c r="J224">
        <v>4</v>
      </c>
      <c r="K224">
        <v>5</v>
      </c>
      <c r="L224">
        <v>15</v>
      </c>
      <c r="M224">
        <v>20</v>
      </c>
      <c r="N224">
        <v>25</v>
      </c>
      <c r="O224">
        <v>60</v>
      </c>
      <c r="P224">
        <v>4</v>
      </c>
      <c r="Q224" t="s">
        <v>38</v>
      </c>
      <c r="R224" t="s">
        <v>19</v>
      </c>
      <c r="S224" t="s">
        <v>18</v>
      </c>
    </row>
    <row r="225" spans="1:19" x14ac:dyDescent="0.25">
      <c r="A225">
        <v>1221</v>
      </c>
      <c r="B225">
        <v>20.667142857142899</v>
      </c>
      <c r="C225" s="1">
        <v>38275</v>
      </c>
      <c r="D225">
        <v>21</v>
      </c>
      <c r="E225">
        <f t="shared" si="3"/>
        <v>434.0100000000009</v>
      </c>
      <c r="F225">
        <v>0.27222982216142499</v>
      </c>
      <c r="G225">
        <v>0.92647058823529405</v>
      </c>
      <c r="H225">
        <v>0.84216826265389799</v>
      </c>
      <c r="I225">
        <v>2</v>
      </c>
      <c r="J225">
        <v>5</v>
      </c>
      <c r="K225">
        <v>5</v>
      </c>
      <c r="L225">
        <v>10</v>
      </c>
      <c r="M225">
        <v>25</v>
      </c>
      <c r="N225">
        <v>25</v>
      </c>
      <c r="O225">
        <v>60</v>
      </c>
      <c r="P225">
        <v>4</v>
      </c>
      <c r="Q225" t="s">
        <v>38</v>
      </c>
      <c r="R225" t="s">
        <v>19</v>
      </c>
      <c r="S225" t="s">
        <v>18</v>
      </c>
    </row>
    <row r="226" spans="1:19" x14ac:dyDescent="0.25">
      <c r="A226">
        <v>1222</v>
      </c>
      <c r="B226">
        <v>-25.1383333333333</v>
      </c>
      <c r="C226" s="1">
        <v>37902</v>
      </c>
      <c r="D226">
        <v>6</v>
      </c>
      <c r="E226">
        <f t="shared" si="3"/>
        <v>-150.82999999999981</v>
      </c>
      <c r="F226">
        <v>3.0608755129958799E-2</v>
      </c>
      <c r="G226">
        <v>0.68946648426812596</v>
      </c>
      <c r="H226">
        <v>0.56891244870040902</v>
      </c>
      <c r="I226">
        <v>1</v>
      </c>
      <c r="J226">
        <v>4</v>
      </c>
      <c r="K226">
        <v>3</v>
      </c>
      <c r="L226">
        <v>5</v>
      </c>
      <c r="M226">
        <v>20</v>
      </c>
      <c r="N226">
        <v>15</v>
      </c>
      <c r="O226">
        <v>40</v>
      </c>
      <c r="P226">
        <v>2.6666666666666701</v>
      </c>
      <c r="Q226" t="s">
        <v>40</v>
      </c>
      <c r="R226" t="s">
        <v>20</v>
      </c>
      <c r="S226" t="s">
        <v>18</v>
      </c>
    </row>
    <row r="227" spans="1:19" x14ac:dyDescent="0.25">
      <c r="A227">
        <v>1223</v>
      </c>
      <c r="B227">
        <v>252.89400000000001</v>
      </c>
      <c r="C227" s="1">
        <v>38333</v>
      </c>
      <c r="D227">
        <v>15</v>
      </c>
      <c r="E227">
        <f t="shared" si="3"/>
        <v>3793.41</v>
      </c>
      <c r="F227">
        <v>0.880471956224396</v>
      </c>
      <c r="G227">
        <v>0.88560191518467901</v>
      </c>
      <c r="H227">
        <v>0.93655950752393902</v>
      </c>
      <c r="I227">
        <v>5</v>
      </c>
      <c r="J227">
        <v>5</v>
      </c>
      <c r="K227">
        <v>5</v>
      </c>
      <c r="L227">
        <v>25</v>
      </c>
      <c r="M227">
        <v>25</v>
      </c>
      <c r="N227">
        <v>25</v>
      </c>
      <c r="O227">
        <v>75</v>
      </c>
      <c r="P227">
        <v>5</v>
      </c>
      <c r="Q227" t="s">
        <v>39</v>
      </c>
      <c r="R227" t="s">
        <v>21</v>
      </c>
      <c r="S227" t="s">
        <v>18</v>
      </c>
    </row>
    <row r="228" spans="1:19" x14ac:dyDescent="0.25">
      <c r="A228">
        <v>1224</v>
      </c>
      <c r="B228">
        <v>24.32</v>
      </c>
      <c r="C228" s="1">
        <v>37411</v>
      </c>
      <c r="D228">
        <v>1</v>
      </c>
      <c r="E228">
        <f t="shared" si="3"/>
        <v>24.32</v>
      </c>
      <c r="F228">
        <v>0.30506155950752201</v>
      </c>
      <c r="G228">
        <v>0</v>
      </c>
      <c r="H228">
        <v>0.19476744186046499</v>
      </c>
      <c r="I228">
        <v>2</v>
      </c>
      <c r="J228">
        <v>1</v>
      </c>
      <c r="K228">
        <v>1</v>
      </c>
      <c r="L228">
        <v>10</v>
      </c>
      <c r="M228">
        <v>5</v>
      </c>
      <c r="N228">
        <v>5</v>
      </c>
      <c r="O228">
        <v>20</v>
      </c>
      <c r="P228">
        <v>1.3333333333333299</v>
      </c>
      <c r="Q228" t="s">
        <v>41</v>
      </c>
      <c r="R228" t="s">
        <v>23</v>
      </c>
      <c r="S228" t="s">
        <v>18</v>
      </c>
    </row>
    <row r="229" spans="1:19" x14ac:dyDescent="0.25">
      <c r="A229">
        <v>1225</v>
      </c>
      <c r="B229">
        <v>138.859582352941</v>
      </c>
      <c r="C229" s="1">
        <v>38337</v>
      </c>
      <c r="D229">
        <v>17</v>
      </c>
      <c r="E229">
        <f t="shared" si="3"/>
        <v>2360.6128999999969</v>
      </c>
      <c r="F229">
        <v>0.77975376196993096</v>
      </c>
      <c r="G229">
        <v>0.90235978112175097</v>
      </c>
      <c r="H229">
        <v>0.94647742818057401</v>
      </c>
      <c r="I229">
        <v>4</v>
      </c>
      <c r="J229">
        <v>5</v>
      </c>
      <c r="K229">
        <v>5</v>
      </c>
      <c r="L229">
        <v>20</v>
      </c>
      <c r="M229">
        <v>25</v>
      </c>
      <c r="N229">
        <v>25</v>
      </c>
      <c r="O229">
        <v>70</v>
      </c>
      <c r="P229">
        <v>4.6666666666666696</v>
      </c>
      <c r="Q229" t="s">
        <v>38</v>
      </c>
      <c r="R229" t="s">
        <v>19</v>
      </c>
      <c r="S229" t="s">
        <v>18</v>
      </c>
    </row>
    <row r="230" spans="1:19" x14ac:dyDescent="0.25">
      <c r="A230">
        <v>1226</v>
      </c>
      <c r="B230">
        <v>515.43246666666698</v>
      </c>
      <c r="C230" s="1">
        <v>38256</v>
      </c>
      <c r="D230">
        <v>15</v>
      </c>
      <c r="E230">
        <f t="shared" si="3"/>
        <v>7731.4870000000046</v>
      </c>
      <c r="F230">
        <v>0.94391244870046898</v>
      </c>
      <c r="G230">
        <v>0.88560191518467901</v>
      </c>
      <c r="H230">
        <v>0.81874145006839905</v>
      </c>
      <c r="I230">
        <v>5</v>
      </c>
      <c r="J230">
        <v>5</v>
      </c>
      <c r="K230">
        <v>5</v>
      </c>
      <c r="L230">
        <v>25</v>
      </c>
      <c r="M230">
        <v>25</v>
      </c>
      <c r="N230">
        <v>25</v>
      </c>
      <c r="O230">
        <v>75</v>
      </c>
      <c r="P230">
        <v>5</v>
      </c>
      <c r="Q230" t="s">
        <v>39</v>
      </c>
      <c r="R230" t="s">
        <v>21</v>
      </c>
      <c r="S230" t="s">
        <v>18</v>
      </c>
    </row>
    <row r="231" spans="1:19" x14ac:dyDescent="0.25">
      <c r="A231">
        <v>1227</v>
      </c>
      <c r="B231">
        <v>28.864999999999998</v>
      </c>
      <c r="C231" s="1">
        <v>38088</v>
      </c>
      <c r="D231">
        <v>2</v>
      </c>
      <c r="E231">
        <f t="shared" si="3"/>
        <v>57.73</v>
      </c>
      <c r="F231">
        <v>0.345417236662101</v>
      </c>
      <c r="G231">
        <v>0.35294117647058798</v>
      </c>
      <c r="H231">
        <v>0.65902872777017696</v>
      </c>
      <c r="I231">
        <v>2</v>
      </c>
      <c r="J231">
        <v>2</v>
      </c>
      <c r="K231">
        <v>4</v>
      </c>
      <c r="L231">
        <v>10</v>
      </c>
      <c r="M231">
        <v>10</v>
      </c>
      <c r="N231">
        <v>20</v>
      </c>
      <c r="O231">
        <v>40</v>
      </c>
      <c r="P231">
        <v>2.6666666666666701</v>
      </c>
      <c r="Q231" t="s">
        <v>40</v>
      </c>
      <c r="R231" t="s">
        <v>20</v>
      </c>
      <c r="S231" t="s">
        <v>18</v>
      </c>
    </row>
    <row r="232" spans="1:19" x14ac:dyDescent="0.25">
      <c r="A232">
        <v>1228</v>
      </c>
      <c r="B232">
        <v>58.471550000000001</v>
      </c>
      <c r="C232" s="1">
        <v>38165</v>
      </c>
      <c r="D232">
        <v>8</v>
      </c>
      <c r="E232">
        <f t="shared" si="3"/>
        <v>467.7724</v>
      </c>
      <c r="F232">
        <v>0.53898768809847797</v>
      </c>
      <c r="G232">
        <v>0.76333789329685398</v>
      </c>
      <c r="H232">
        <v>0.70536935704514203</v>
      </c>
      <c r="I232">
        <v>3</v>
      </c>
      <c r="J232">
        <v>4</v>
      </c>
      <c r="K232">
        <v>4</v>
      </c>
      <c r="L232">
        <v>15</v>
      </c>
      <c r="M232">
        <v>20</v>
      </c>
      <c r="N232">
        <v>20</v>
      </c>
      <c r="O232">
        <v>55</v>
      </c>
      <c r="P232">
        <v>3.6666666666666701</v>
      </c>
      <c r="Q232" t="s">
        <v>37</v>
      </c>
      <c r="R232" t="s">
        <v>17</v>
      </c>
      <c r="S232" t="s">
        <v>22</v>
      </c>
    </row>
    <row r="233" spans="1:19" x14ac:dyDescent="0.25">
      <c r="A233">
        <v>1230</v>
      </c>
      <c r="B233">
        <v>47.6</v>
      </c>
      <c r="C233" s="1">
        <v>37436</v>
      </c>
      <c r="D233">
        <v>1</v>
      </c>
      <c r="E233">
        <f t="shared" si="3"/>
        <v>47.6</v>
      </c>
      <c r="F233">
        <v>0.477086183310513</v>
      </c>
      <c r="G233">
        <v>0</v>
      </c>
      <c r="H233">
        <v>0.23614911080711401</v>
      </c>
      <c r="I233">
        <v>3</v>
      </c>
      <c r="J233">
        <v>1</v>
      </c>
      <c r="K233">
        <v>2</v>
      </c>
      <c r="L233">
        <v>15</v>
      </c>
      <c r="M233">
        <v>5</v>
      </c>
      <c r="N233">
        <v>10</v>
      </c>
      <c r="O233">
        <v>30</v>
      </c>
      <c r="P233">
        <v>2</v>
      </c>
      <c r="Q233" t="s">
        <v>40</v>
      </c>
      <c r="R233" t="s">
        <v>20</v>
      </c>
      <c r="S233" t="s">
        <v>18</v>
      </c>
    </row>
    <row r="234" spans="1:19" x14ac:dyDescent="0.25">
      <c r="A234">
        <v>1231</v>
      </c>
      <c r="B234">
        <v>34.839335548172798</v>
      </c>
      <c r="C234" s="1">
        <v>38352</v>
      </c>
      <c r="D234">
        <v>301</v>
      </c>
      <c r="E234">
        <f t="shared" si="3"/>
        <v>10486.640000000012</v>
      </c>
      <c r="F234">
        <v>0.39329685362515998</v>
      </c>
      <c r="G234">
        <v>0.99948700410396896</v>
      </c>
      <c r="H234">
        <v>0.98529411764705799</v>
      </c>
      <c r="I234">
        <v>2</v>
      </c>
      <c r="J234">
        <v>5</v>
      </c>
      <c r="K234">
        <v>5</v>
      </c>
      <c r="L234">
        <v>10</v>
      </c>
      <c r="M234">
        <v>25</v>
      </c>
      <c r="N234">
        <v>25</v>
      </c>
      <c r="O234">
        <v>60</v>
      </c>
      <c r="P234">
        <v>4</v>
      </c>
      <c r="Q234" t="s">
        <v>38</v>
      </c>
      <c r="R234" t="s">
        <v>19</v>
      </c>
      <c r="S234" t="s">
        <v>18</v>
      </c>
    </row>
    <row r="235" spans="1:19" x14ac:dyDescent="0.25">
      <c r="A235">
        <v>1232</v>
      </c>
      <c r="B235">
        <v>13.9342033898305</v>
      </c>
      <c r="C235" s="1">
        <v>38340</v>
      </c>
      <c r="D235">
        <v>59</v>
      </c>
      <c r="E235">
        <f t="shared" si="3"/>
        <v>822.11799999999948</v>
      </c>
      <c r="F235">
        <v>0.205369357045147</v>
      </c>
      <c r="G235">
        <v>0.98290013679890598</v>
      </c>
      <c r="H235">
        <v>0.95365937072503404</v>
      </c>
      <c r="I235">
        <v>2</v>
      </c>
      <c r="J235">
        <v>5</v>
      </c>
      <c r="K235">
        <v>5</v>
      </c>
      <c r="L235">
        <v>10</v>
      </c>
      <c r="M235">
        <v>25</v>
      </c>
      <c r="N235">
        <v>25</v>
      </c>
      <c r="O235">
        <v>60</v>
      </c>
      <c r="P235">
        <v>4</v>
      </c>
      <c r="Q235" t="s">
        <v>38</v>
      </c>
      <c r="R235" t="s">
        <v>19</v>
      </c>
      <c r="S235" t="s">
        <v>22</v>
      </c>
    </row>
    <row r="236" spans="1:19" x14ac:dyDescent="0.25">
      <c r="A236">
        <v>1234</v>
      </c>
      <c r="B236">
        <v>23.931249999999999</v>
      </c>
      <c r="C236" s="1">
        <v>38244</v>
      </c>
      <c r="D236">
        <v>8</v>
      </c>
      <c r="E236">
        <f t="shared" si="3"/>
        <v>191.45</v>
      </c>
      <c r="F236">
        <v>0.29958960328317302</v>
      </c>
      <c r="G236">
        <v>0.76333789329685398</v>
      </c>
      <c r="H236">
        <v>0.78317373461012196</v>
      </c>
      <c r="I236">
        <v>2</v>
      </c>
      <c r="J236">
        <v>4</v>
      </c>
      <c r="K236">
        <v>4</v>
      </c>
      <c r="L236">
        <v>10</v>
      </c>
      <c r="M236">
        <v>20</v>
      </c>
      <c r="N236">
        <v>20</v>
      </c>
      <c r="O236">
        <v>50</v>
      </c>
      <c r="P236">
        <v>3.3333333333333299</v>
      </c>
      <c r="Q236" t="s">
        <v>37</v>
      </c>
      <c r="R236" t="s">
        <v>17</v>
      </c>
      <c r="S236" t="s">
        <v>18</v>
      </c>
    </row>
    <row r="237" spans="1:19" x14ac:dyDescent="0.25">
      <c r="A237">
        <v>1235</v>
      </c>
      <c r="B237">
        <v>467.59</v>
      </c>
      <c r="C237" s="1">
        <v>37316</v>
      </c>
      <c r="D237">
        <v>3</v>
      </c>
      <c r="E237">
        <f t="shared" si="3"/>
        <v>1402.77</v>
      </c>
      <c r="F237">
        <v>0.93844049247611705</v>
      </c>
      <c r="G237">
        <v>0.49743502051983601</v>
      </c>
      <c r="H237">
        <v>6.6005471956224401E-2</v>
      </c>
      <c r="I237">
        <v>5</v>
      </c>
      <c r="J237">
        <v>3</v>
      </c>
      <c r="K237">
        <v>1</v>
      </c>
      <c r="L237">
        <v>25</v>
      </c>
      <c r="M237">
        <v>15</v>
      </c>
      <c r="N237">
        <v>5</v>
      </c>
      <c r="O237">
        <v>45</v>
      </c>
      <c r="P237">
        <v>3</v>
      </c>
      <c r="Q237" t="s">
        <v>37</v>
      </c>
      <c r="R237" t="s">
        <v>17</v>
      </c>
      <c r="S237" t="s">
        <v>18</v>
      </c>
    </row>
    <row r="238" spans="1:19" x14ac:dyDescent="0.25">
      <c r="A238">
        <v>1236</v>
      </c>
      <c r="B238">
        <v>53.566000000000003</v>
      </c>
      <c r="C238" s="1">
        <v>38258</v>
      </c>
      <c r="D238">
        <v>10</v>
      </c>
      <c r="E238">
        <f t="shared" si="3"/>
        <v>535.66000000000008</v>
      </c>
      <c r="F238">
        <v>0.51043091655264605</v>
      </c>
      <c r="G238">
        <v>0.81549247606019204</v>
      </c>
      <c r="H238">
        <v>0.82233242134062901</v>
      </c>
      <c r="I238">
        <v>3</v>
      </c>
      <c r="J238">
        <v>5</v>
      </c>
      <c r="K238">
        <v>5</v>
      </c>
      <c r="L238">
        <v>15</v>
      </c>
      <c r="M238">
        <v>25</v>
      </c>
      <c r="N238">
        <v>25</v>
      </c>
      <c r="O238">
        <v>65</v>
      </c>
      <c r="P238">
        <v>4.3333333333333304</v>
      </c>
      <c r="Q238" t="s">
        <v>38</v>
      </c>
      <c r="R238" t="s">
        <v>19</v>
      </c>
      <c r="S238" t="s">
        <v>18</v>
      </c>
    </row>
    <row r="239" spans="1:19" x14ac:dyDescent="0.25">
      <c r="A239">
        <v>1237</v>
      </c>
      <c r="B239">
        <v>33.473333333333301</v>
      </c>
      <c r="C239" s="1">
        <v>38244</v>
      </c>
      <c r="D239">
        <v>3</v>
      </c>
      <c r="E239">
        <f t="shared" si="3"/>
        <v>100.4199999999999</v>
      </c>
      <c r="F239">
        <v>0.38457592339260299</v>
      </c>
      <c r="G239">
        <v>0.49743502051983601</v>
      </c>
      <c r="H239">
        <v>0.78317373461012196</v>
      </c>
      <c r="I239">
        <v>2</v>
      </c>
      <c r="J239">
        <v>3</v>
      </c>
      <c r="K239">
        <v>4</v>
      </c>
      <c r="L239">
        <v>10</v>
      </c>
      <c r="M239">
        <v>15</v>
      </c>
      <c r="N239">
        <v>20</v>
      </c>
      <c r="O239">
        <v>45</v>
      </c>
      <c r="P239">
        <v>3</v>
      </c>
      <c r="Q239" t="s">
        <v>37</v>
      </c>
      <c r="R239" t="s">
        <v>17</v>
      </c>
      <c r="S239" t="s">
        <v>18</v>
      </c>
    </row>
    <row r="240" spans="1:19" x14ac:dyDescent="0.25">
      <c r="A240">
        <v>1238</v>
      </c>
      <c r="B240">
        <v>25.9</v>
      </c>
      <c r="C240" s="1">
        <v>37518</v>
      </c>
      <c r="D240">
        <v>1</v>
      </c>
      <c r="E240">
        <f t="shared" si="3"/>
        <v>25.9</v>
      </c>
      <c r="F240">
        <v>0.31805745554035297</v>
      </c>
      <c r="G240">
        <v>0</v>
      </c>
      <c r="H240">
        <v>0.379958960328317</v>
      </c>
      <c r="I240">
        <v>2</v>
      </c>
      <c r="J240">
        <v>1</v>
      </c>
      <c r="K240">
        <v>2</v>
      </c>
      <c r="L240">
        <v>10</v>
      </c>
      <c r="M240">
        <v>5</v>
      </c>
      <c r="N240">
        <v>10</v>
      </c>
      <c r="O240">
        <v>25</v>
      </c>
      <c r="P240">
        <v>1.6666666666666701</v>
      </c>
      <c r="Q240" t="s">
        <v>41</v>
      </c>
      <c r="R240" t="s">
        <v>23</v>
      </c>
      <c r="S240" t="s">
        <v>18</v>
      </c>
    </row>
    <row r="241" spans="1:19" x14ac:dyDescent="0.25">
      <c r="A241">
        <v>1239</v>
      </c>
      <c r="B241">
        <v>6.9766666666666701</v>
      </c>
      <c r="C241" s="1">
        <v>37425</v>
      </c>
      <c r="D241">
        <v>3</v>
      </c>
      <c r="E241">
        <f t="shared" si="3"/>
        <v>20.93000000000001</v>
      </c>
      <c r="F241">
        <v>0.141415868673052</v>
      </c>
      <c r="G241">
        <v>0.49743502051983601</v>
      </c>
      <c r="H241">
        <v>0.219391244870041</v>
      </c>
      <c r="I241">
        <v>1</v>
      </c>
      <c r="J241">
        <v>3</v>
      </c>
      <c r="K241">
        <v>2</v>
      </c>
      <c r="L241">
        <v>5</v>
      </c>
      <c r="M241">
        <v>15</v>
      </c>
      <c r="N241">
        <v>10</v>
      </c>
      <c r="O241">
        <v>30</v>
      </c>
      <c r="P241">
        <v>2</v>
      </c>
      <c r="Q241" t="s">
        <v>40</v>
      </c>
      <c r="R241" t="s">
        <v>20</v>
      </c>
      <c r="S241" t="s">
        <v>18</v>
      </c>
    </row>
    <row r="242" spans="1:19" x14ac:dyDescent="0.25">
      <c r="A242">
        <v>124</v>
      </c>
      <c r="B242">
        <v>2201.2858124999998</v>
      </c>
      <c r="C242" s="1">
        <v>38355</v>
      </c>
      <c r="D242">
        <v>16</v>
      </c>
      <c r="E242">
        <f t="shared" si="3"/>
        <v>35220.572999999997</v>
      </c>
      <c r="F242">
        <v>0.98837209302332296</v>
      </c>
      <c r="G242">
        <v>0.89586183310533496</v>
      </c>
      <c r="H242">
        <v>0.995896032831737</v>
      </c>
      <c r="I242">
        <v>5</v>
      </c>
      <c r="J242">
        <v>5</v>
      </c>
      <c r="K242">
        <v>5</v>
      </c>
      <c r="L242">
        <v>25</v>
      </c>
      <c r="M242">
        <v>25</v>
      </c>
      <c r="N242">
        <v>25</v>
      </c>
      <c r="O242">
        <v>75</v>
      </c>
      <c r="P242">
        <v>5</v>
      </c>
      <c r="Q242" t="s">
        <v>39</v>
      </c>
      <c r="R242" t="s">
        <v>21</v>
      </c>
      <c r="S242" t="s">
        <v>18</v>
      </c>
    </row>
    <row r="243" spans="1:19" x14ac:dyDescent="0.25">
      <c r="A243">
        <v>1240</v>
      </c>
      <c r="B243">
        <v>2.86375</v>
      </c>
      <c r="C243" s="1">
        <v>38178</v>
      </c>
      <c r="D243">
        <v>8</v>
      </c>
      <c r="E243">
        <f t="shared" si="3"/>
        <v>22.91</v>
      </c>
      <c r="F243">
        <v>9.0629274965800505E-2</v>
      </c>
      <c r="G243">
        <v>0.76333789329685398</v>
      </c>
      <c r="H243">
        <v>0.71716826265389799</v>
      </c>
      <c r="I243">
        <v>1</v>
      </c>
      <c r="J243">
        <v>4</v>
      </c>
      <c r="K243">
        <v>4</v>
      </c>
      <c r="L243">
        <v>5</v>
      </c>
      <c r="M243">
        <v>20</v>
      </c>
      <c r="N243">
        <v>20</v>
      </c>
      <c r="O243">
        <v>45</v>
      </c>
      <c r="P243">
        <v>3</v>
      </c>
      <c r="Q243" t="s">
        <v>37</v>
      </c>
      <c r="R243" t="s">
        <v>17</v>
      </c>
      <c r="S243" t="s">
        <v>18</v>
      </c>
    </row>
    <row r="244" spans="1:19" x14ac:dyDescent="0.25">
      <c r="A244">
        <v>1241</v>
      </c>
      <c r="B244">
        <v>58.822000000000003</v>
      </c>
      <c r="C244" s="1">
        <v>38240</v>
      </c>
      <c r="D244">
        <v>5</v>
      </c>
      <c r="E244">
        <f t="shared" si="3"/>
        <v>294.11</v>
      </c>
      <c r="F244">
        <v>0.542065663474676</v>
      </c>
      <c r="G244">
        <v>0.64261285909712695</v>
      </c>
      <c r="H244">
        <v>0.77804377564979399</v>
      </c>
      <c r="I244">
        <v>3</v>
      </c>
      <c r="J244">
        <v>4</v>
      </c>
      <c r="K244">
        <v>4</v>
      </c>
      <c r="L244">
        <v>15</v>
      </c>
      <c r="M244">
        <v>20</v>
      </c>
      <c r="N244">
        <v>20</v>
      </c>
      <c r="O244">
        <v>55</v>
      </c>
      <c r="P244">
        <v>3.6666666666666701</v>
      </c>
      <c r="Q244" t="s">
        <v>37</v>
      </c>
      <c r="R244" t="s">
        <v>17</v>
      </c>
      <c r="S244" t="s">
        <v>18</v>
      </c>
    </row>
    <row r="245" spans="1:19" x14ac:dyDescent="0.25">
      <c r="A245">
        <v>1242</v>
      </c>
      <c r="B245">
        <v>55.5861764705882</v>
      </c>
      <c r="C245" s="1">
        <v>38350</v>
      </c>
      <c r="D245">
        <v>34</v>
      </c>
      <c r="E245">
        <f t="shared" si="3"/>
        <v>1889.9299999999987</v>
      </c>
      <c r="F245">
        <v>0.52137482900134802</v>
      </c>
      <c r="G245">
        <v>0.96580027359781095</v>
      </c>
      <c r="H245">
        <v>0.97691518467852201</v>
      </c>
      <c r="I245">
        <v>3</v>
      </c>
      <c r="J245">
        <v>5</v>
      </c>
      <c r="K245">
        <v>5</v>
      </c>
      <c r="L245">
        <v>15</v>
      </c>
      <c r="M245">
        <v>25</v>
      </c>
      <c r="N245">
        <v>25</v>
      </c>
      <c r="O245">
        <v>65</v>
      </c>
      <c r="P245">
        <v>4.3333333333333304</v>
      </c>
      <c r="Q245" t="s">
        <v>38</v>
      </c>
      <c r="R245" t="s">
        <v>19</v>
      </c>
      <c r="S245" t="s">
        <v>18</v>
      </c>
    </row>
    <row r="246" spans="1:19" x14ac:dyDescent="0.25">
      <c r="A246">
        <v>1243</v>
      </c>
      <c r="B246">
        <v>72.08</v>
      </c>
      <c r="C246" s="1">
        <v>38242</v>
      </c>
      <c r="D246">
        <v>8</v>
      </c>
      <c r="E246">
        <f t="shared" si="3"/>
        <v>576.64</v>
      </c>
      <c r="F246">
        <v>0.60533515731873599</v>
      </c>
      <c r="G246">
        <v>0.76333789329685398</v>
      </c>
      <c r="H246">
        <v>0.78060875512995798</v>
      </c>
      <c r="I246">
        <v>4</v>
      </c>
      <c r="J246">
        <v>4</v>
      </c>
      <c r="K246">
        <v>4</v>
      </c>
      <c r="L246">
        <v>20</v>
      </c>
      <c r="M246">
        <v>20</v>
      </c>
      <c r="N246">
        <v>20</v>
      </c>
      <c r="O246">
        <v>60</v>
      </c>
      <c r="P246">
        <v>4</v>
      </c>
      <c r="Q246" t="s">
        <v>38</v>
      </c>
      <c r="R246" t="s">
        <v>19</v>
      </c>
      <c r="S246" t="s">
        <v>18</v>
      </c>
    </row>
    <row r="247" spans="1:19" x14ac:dyDescent="0.25">
      <c r="A247">
        <v>1244</v>
      </c>
      <c r="B247">
        <v>40.607999999999997</v>
      </c>
      <c r="C247" s="1">
        <v>37376</v>
      </c>
      <c r="D247">
        <v>1</v>
      </c>
      <c r="E247">
        <f t="shared" si="3"/>
        <v>40.607999999999997</v>
      </c>
      <c r="F247">
        <v>0.43296853625169501</v>
      </c>
      <c r="G247">
        <v>0</v>
      </c>
      <c r="H247">
        <v>0.15218878248973999</v>
      </c>
      <c r="I247">
        <v>3</v>
      </c>
      <c r="J247">
        <v>1</v>
      </c>
      <c r="K247">
        <v>1</v>
      </c>
      <c r="L247">
        <v>15</v>
      </c>
      <c r="M247">
        <v>5</v>
      </c>
      <c r="N247">
        <v>5</v>
      </c>
      <c r="O247">
        <v>25</v>
      </c>
      <c r="P247">
        <v>1.6666666666666701</v>
      </c>
      <c r="Q247" t="s">
        <v>41</v>
      </c>
      <c r="R247" t="s">
        <v>23</v>
      </c>
      <c r="S247" t="s">
        <v>24</v>
      </c>
    </row>
    <row r="248" spans="1:19" x14ac:dyDescent="0.25">
      <c r="A248">
        <v>1245</v>
      </c>
      <c r="B248">
        <v>6.48</v>
      </c>
      <c r="C248" s="1">
        <v>37386</v>
      </c>
      <c r="D248">
        <v>2</v>
      </c>
      <c r="E248">
        <f t="shared" si="3"/>
        <v>12.96</v>
      </c>
      <c r="F248">
        <v>0.13491792065663599</v>
      </c>
      <c r="G248">
        <v>0.35294117647058798</v>
      </c>
      <c r="H248">
        <v>0.163645690834473</v>
      </c>
      <c r="I248">
        <v>1</v>
      </c>
      <c r="J248">
        <v>2</v>
      </c>
      <c r="K248">
        <v>1</v>
      </c>
      <c r="L248">
        <v>5</v>
      </c>
      <c r="M248">
        <v>10</v>
      </c>
      <c r="N248">
        <v>5</v>
      </c>
      <c r="O248">
        <v>20</v>
      </c>
      <c r="P248">
        <v>1.3333333333333299</v>
      </c>
      <c r="Q248" t="s">
        <v>41</v>
      </c>
      <c r="R248" t="s">
        <v>23</v>
      </c>
      <c r="S248" t="s">
        <v>18</v>
      </c>
    </row>
    <row r="249" spans="1:19" x14ac:dyDescent="0.25">
      <c r="A249">
        <v>1246</v>
      </c>
      <c r="B249">
        <v>16.02</v>
      </c>
      <c r="C249" s="1">
        <v>37390</v>
      </c>
      <c r="D249">
        <v>1</v>
      </c>
      <c r="E249">
        <f t="shared" si="3"/>
        <v>16.02</v>
      </c>
      <c r="F249">
        <v>0.22896716826265801</v>
      </c>
      <c r="G249">
        <v>0</v>
      </c>
      <c r="H249">
        <v>0.167578659370725</v>
      </c>
      <c r="I249">
        <v>2</v>
      </c>
      <c r="J249">
        <v>1</v>
      </c>
      <c r="K249">
        <v>1</v>
      </c>
      <c r="L249">
        <v>10</v>
      </c>
      <c r="M249">
        <v>5</v>
      </c>
      <c r="N249">
        <v>5</v>
      </c>
      <c r="O249">
        <v>20</v>
      </c>
      <c r="P249">
        <v>1.3333333333333299</v>
      </c>
      <c r="Q249" t="s">
        <v>41</v>
      </c>
      <c r="R249" t="s">
        <v>23</v>
      </c>
      <c r="S249" t="s">
        <v>18</v>
      </c>
    </row>
    <row r="250" spans="1:19" x14ac:dyDescent="0.25">
      <c r="A250">
        <v>1247</v>
      </c>
      <c r="B250">
        <v>148.752222222222</v>
      </c>
      <c r="C250" s="1">
        <v>38330</v>
      </c>
      <c r="D250">
        <v>9</v>
      </c>
      <c r="E250">
        <f t="shared" si="3"/>
        <v>1338.7699999999979</v>
      </c>
      <c r="F250">
        <v>0.79445964432287497</v>
      </c>
      <c r="G250">
        <v>0.79069767441860495</v>
      </c>
      <c r="H250">
        <v>0.92989056087551203</v>
      </c>
      <c r="I250">
        <v>4</v>
      </c>
      <c r="J250">
        <v>4</v>
      </c>
      <c r="K250">
        <v>5</v>
      </c>
      <c r="L250">
        <v>20</v>
      </c>
      <c r="M250">
        <v>20</v>
      </c>
      <c r="N250">
        <v>25</v>
      </c>
      <c r="O250">
        <v>65</v>
      </c>
      <c r="P250">
        <v>4.3333333333333304</v>
      </c>
      <c r="Q250" t="s">
        <v>38</v>
      </c>
      <c r="R250" t="s">
        <v>19</v>
      </c>
      <c r="S250" t="s">
        <v>18</v>
      </c>
    </row>
    <row r="251" spans="1:19" x14ac:dyDescent="0.25">
      <c r="A251">
        <v>1248</v>
      </c>
      <c r="B251">
        <v>159.29</v>
      </c>
      <c r="C251" s="1">
        <v>38323</v>
      </c>
      <c r="D251">
        <v>6</v>
      </c>
      <c r="E251">
        <f t="shared" si="3"/>
        <v>955.74</v>
      </c>
      <c r="F251">
        <v>0.80625854993163204</v>
      </c>
      <c r="G251">
        <v>0.68946648426812596</v>
      </c>
      <c r="H251">
        <v>0.91740766073871405</v>
      </c>
      <c r="I251">
        <v>5</v>
      </c>
      <c r="J251">
        <v>4</v>
      </c>
      <c r="K251">
        <v>5</v>
      </c>
      <c r="L251">
        <v>25</v>
      </c>
      <c r="M251">
        <v>20</v>
      </c>
      <c r="N251">
        <v>25</v>
      </c>
      <c r="O251">
        <v>70</v>
      </c>
      <c r="P251">
        <v>4.6666666666666696</v>
      </c>
      <c r="Q251" t="s">
        <v>38</v>
      </c>
      <c r="R251" t="s">
        <v>19</v>
      </c>
      <c r="S251" t="s">
        <v>18</v>
      </c>
    </row>
    <row r="252" spans="1:19" x14ac:dyDescent="0.25">
      <c r="A252">
        <v>1249</v>
      </c>
      <c r="B252">
        <v>52.268920000000001</v>
      </c>
      <c r="C252" s="1">
        <v>38312</v>
      </c>
      <c r="D252">
        <v>25</v>
      </c>
      <c r="E252">
        <f t="shared" si="3"/>
        <v>1306.723</v>
      </c>
      <c r="F252">
        <v>0.50136798905606506</v>
      </c>
      <c r="G252">
        <v>0.94186046511627897</v>
      </c>
      <c r="H252">
        <v>0.89534883720930203</v>
      </c>
      <c r="I252">
        <v>3</v>
      </c>
      <c r="J252">
        <v>5</v>
      </c>
      <c r="K252">
        <v>5</v>
      </c>
      <c r="L252">
        <v>15</v>
      </c>
      <c r="M252">
        <v>25</v>
      </c>
      <c r="N252">
        <v>25</v>
      </c>
      <c r="O252">
        <v>65</v>
      </c>
      <c r="P252">
        <v>4.3333333333333304</v>
      </c>
      <c r="Q252" t="s">
        <v>38</v>
      </c>
      <c r="R252" t="s">
        <v>19</v>
      </c>
      <c r="S252" t="s">
        <v>18</v>
      </c>
    </row>
    <row r="253" spans="1:19" x14ac:dyDescent="0.25">
      <c r="A253">
        <v>125</v>
      </c>
      <c r="B253">
        <v>-53.661250000000003</v>
      </c>
      <c r="C253" s="1">
        <v>37680</v>
      </c>
      <c r="D253">
        <v>8</v>
      </c>
      <c r="E253">
        <f t="shared" si="3"/>
        <v>-429.29</v>
      </c>
      <c r="F253">
        <v>2.13748290013679E-2</v>
      </c>
      <c r="G253">
        <v>0.76333789329685398</v>
      </c>
      <c r="H253">
        <v>0.50068399452804302</v>
      </c>
      <c r="I253">
        <v>1</v>
      </c>
      <c r="J253">
        <v>4</v>
      </c>
      <c r="K253">
        <v>3</v>
      </c>
      <c r="L253">
        <v>5</v>
      </c>
      <c r="M253">
        <v>20</v>
      </c>
      <c r="N253">
        <v>15</v>
      </c>
      <c r="O253">
        <v>40</v>
      </c>
      <c r="P253">
        <v>2.6666666666666701</v>
      </c>
      <c r="Q253" t="s">
        <v>40</v>
      </c>
      <c r="R253" t="s">
        <v>20</v>
      </c>
      <c r="S253" t="s">
        <v>18</v>
      </c>
    </row>
    <row r="254" spans="1:19" x14ac:dyDescent="0.25">
      <c r="A254">
        <v>1250</v>
      </c>
      <c r="B254">
        <v>4.1900000000000004</v>
      </c>
      <c r="C254" s="1">
        <v>37402</v>
      </c>
      <c r="D254">
        <v>1</v>
      </c>
      <c r="E254">
        <f t="shared" si="3"/>
        <v>4.1900000000000004</v>
      </c>
      <c r="F254">
        <v>0.108413132694939</v>
      </c>
      <c r="G254">
        <v>0</v>
      </c>
      <c r="H254">
        <v>0.18228454172366601</v>
      </c>
      <c r="I254">
        <v>1</v>
      </c>
      <c r="J254">
        <v>1</v>
      </c>
      <c r="K254">
        <v>1</v>
      </c>
      <c r="L254">
        <v>5</v>
      </c>
      <c r="M254">
        <v>5</v>
      </c>
      <c r="N254">
        <v>5</v>
      </c>
      <c r="O254">
        <v>15</v>
      </c>
      <c r="P254">
        <v>1</v>
      </c>
      <c r="Q254" t="s">
        <v>41</v>
      </c>
      <c r="R254" t="s">
        <v>23</v>
      </c>
      <c r="S254" t="s">
        <v>18</v>
      </c>
    </row>
    <row r="255" spans="1:19" x14ac:dyDescent="0.25">
      <c r="A255">
        <v>1251</v>
      </c>
      <c r="B255">
        <v>26.6</v>
      </c>
      <c r="C255" s="1">
        <v>38141</v>
      </c>
      <c r="D255">
        <v>4</v>
      </c>
      <c r="E255">
        <f t="shared" si="3"/>
        <v>106.4</v>
      </c>
      <c r="F255">
        <v>0.32541039671682298</v>
      </c>
      <c r="G255">
        <v>0.581395348837209</v>
      </c>
      <c r="H255">
        <v>0.69134746922024504</v>
      </c>
      <c r="I255">
        <v>2</v>
      </c>
      <c r="J255">
        <v>3</v>
      </c>
      <c r="K255">
        <v>4</v>
      </c>
      <c r="L255">
        <v>10</v>
      </c>
      <c r="M255">
        <v>15</v>
      </c>
      <c r="N255">
        <v>20</v>
      </c>
      <c r="O255">
        <v>45</v>
      </c>
      <c r="P255">
        <v>3</v>
      </c>
      <c r="Q255" t="s">
        <v>37</v>
      </c>
      <c r="R255" t="s">
        <v>17</v>
      </c>
      <c r="S255" t="s">
        <v>18</v>
      </c>
    </row>
    <row r="256" spans="1:19" x14ac:dyDescent="0.25">
      <c r="A256">
        <v>1252</v>
      </c>
      <c r="B256">
        <v>309.27</v>
      </c>
      <c r="C256" s="1">
        <v>37542</v>
      </c>
      <c r="D256">
        <v>1</v>
      </c>
      <c r="E256">
        <f t="shared" si="3"/>
        <v>309.27</v>
      </c>
      <c r="F256">
        <v>0.90201778385777898</v>
      </c>
      <c r="G256">
        <v>0</v>
      </c>
      <c r="H256">
        <v>0.410738714090287</v>
      </c>
      <c r="I256">
        <v>5</v>
      </c>
      <c r="J256">
        <v>1</v>
      </c>
      <c r="K256">
        <v>3</v>
      </c>
      <c r="L256">
        <v>25</v>
      </c>
      <c r="M256">
        <v>5</v>
      </c>
      <c r="N256">
        <v>15</v>
      </c>
      <c r="O256">
        <v>45</v>
      </c>
      <c r="P256">
        <v>3</v>
      </c>
      <c r="Q256" t="s">
        <v>37</v>
      </c>
      <c r="R256" t="s">
        <v>17</v>
      </c>
      <c r="S256" t="s">
        <v>24</v>
      </c>
    </row>
    <row r="257" spans="1:19" x14ac:dyDescent="0.25">
      <c r="A257">
        <v>1253</v>
      </c>
      <c r="B257">
        <v>4.3899999999999997</v>
      </c>
      <c r="C257" s="1">
        <v>37397</v>
      </c>
      <c r="D257">
        <v>1</v>
      </c>
      <c r="E257">
        <f t="shared" si="3"/>
        <v>4.3899999999999997</v>
      </c>
      <c r="F257">
        <v>0.110807113543092</v>
      </c>
      <c r="G257">
        <v>0</v>
      </c>
      <c r="H257">
        <v>0.176812585499316</v>
      </c>
      <c r="I257">
        <v>1</v>
      </c>
      <c r="J257">
        <v>1</v>
      </c>
      <c r="K257">
        <v>1</v>
      </c>
      <c r="L257">
        <v>5</v>
      </c>
      <c r="M257">
        <v>5</v>
      </c>
      <c r="N257">
        <v>5</v>
      </c>
      <c r="O257">
        <v>15</v>
      </c>
      <c r="P257">
        <v>1</v>
      </c>
      <c r="Q257" t="s">
        <v>41</v>
      </c>
      <c r="R257" t="s">
        <v>23</v>
      </c>
      <c r="S257" t="s">
        <v>18</v>
      </c>
    </row>
    <row r="258" spans="1:19" x14ac:dyDescent="0.25">
      <c r="A258">
        <v>1254</v>
      </c>
      <c r="B258">
        <v>102.6165</v>
      </c>
      <c r="C258" s="1">
        <v>38179</v>
      </c>
      <c r="D258">
        <v>20</v>
      </c>
      <c r="E258">
        <f t="shared" si="3"/>
        <v>2052.33</v>
      </c>
      <c r="F258">
        <v>0.70913132694939796</v>
      </c>
      <c r="G258">
        <v>0.91997264021887803</v>
      </c>
      <c r="H258">
        <v>0.71802325581395299</v>
      </c>
      <c r="I258">
        <v>4</v>
      </c>
      <c r="J258">
        <v>5</v>
      </c>
      <c r="K258">
        <v>4</v>
      </c>
      <c r="L258">
        <v>20</v>
      </c>
      <c r="M258">
        <v>25</v>
      </c>
      <c r="N258">
        <v>20</v>
      </c>
      <c r="O258">
        <v>65</v>
      </c>
      <c r="P258">
        <v>4.3333333333333304</v>
      </c>
      <c r="Q258" t="s">
        <v>38</v>
      </c>
      <c r="R258" t="s">
        <v>19</v>
      </c>
      <c r="S258" t="s">
        <v>18</v>
      </c>
    </row>
    <row r="259" spans="1:19" x14ac:dyDescent="0.25">
      <c r="A259">
        <v>1255</v>
      </c>
      <c r="B259">
        <v>70.786666666666704</v>
      </c>
      <c r="C259" s="1">
        <v>38250</v>
      </c>
      <c r="D259">
        <v>18</v>
      </c>
      <c r="E259">
        <f t="shared" ref="E259:E322" si="4">B259*D259</f>
        <v>1274.1600000000008</v>
      </c>
      <c r="F259">
        <v>0.599521203830363</v>
      </c>
      <c r="G259">
        <v>0.90971272229822198</v>
      </c>
      <c r="H259">
        <v>0.81258549931600499</v>
      </c>
      <c r="I259">
        <v>3</v>
      </c>
      <c r="J259">
        <v>5</v>
      </c>
      <c r="K259">
        <v>5</v>
      </c>
      <c r="L259">
        <v>15</v>
      </c>
      <c r="M259">
        <v>25</v>
      </c>
      <c r="N259">
        <v>25</v>
      </c>
      <c r="O259">
        <v>65</v>
      </c>
      <c r="P259">
        <v>4.3333333333333304</v>
      </c>
      <c r="Q259" t="s">
        <v>38</v>
      </c>
      <c r="R259" t="s">
        <v>19</v>
      </c>
      <c r="S259" t="s">
        <v>18</v>
      </c>
    </row>
    <row r="260" spans="1:19" x14ac:dyDescent="0.25">
      <c r="A260">
        <v>1256</v>
      </c>
      <c r="B260">
        <v>504.0652</v>
      </c>
      <c r="C260" s="1">
        <v>38308</v>
      </c>
      <c r="D260">
        <v>10</v>
      </c>
      <c r="E260">
        <f t="shared" si="4"/>
        <v>5040.652</v>
      </c>
      <c r="F260">
        <v>0.94237346101236996</v>
      </c>
      <c r="G260">
        <v>0.81549247606019204</v>
      </c>
      <c r="H260">
        <v>0.88970588235294101</v>
      </c>
      <c r="I260">
        <v>5</v>
      </c>
      <c r="J260">
        <v>5</v>
      </c>
      <c r="K260">
        <v>5</v>
      </c>
      <c r="L260">
        <v>25</v>
      </c>
      <c r="M260">
        <v>25</v>
      </c>
      <c r="N260">
        <v>25</v>
      </c>
      <c r="O260">
        <v>75</v>
      </c>
      <c r="P260">
        <v>5</v>
      </c>
      <c r="Q260" t="s">
        <v>39</v>
      </c>
      <c r="R260" t="s">
        <v>21</v>
      </c>
      <c r="S260" t="s">
        <v>18</v>
      </c>
    </row>
    <row r="261" spans="1:19" x14ac:dyDescent="0.25">
      <c r="A261">
        <v>1257</v>
      </c>
      <c r="B261">
        <v>64.641999999999996</v>
      </c>
      <c r="C261" s="1">
        <v>37546</v>
      </c>
      <c r="D261">
        <v>2</v>
      </c>
      <c r="E261">
        <f t="shared" si="4"/>
        <v>129.28399999999999</v>
      </c>
      <c r="F261">
        <v>0.57284541723665106</v>
      </c>
      <c r="G261">
        <v>0.35294117647058798</v>
      </c>
      <c r="H261">
        <v>0.41501367989055998</v>
      </c>
      <c r="I261">
        <v>3</v>
      </c>
      <c r="J261">
        <v>2</v>
      </c>
      <c r="K261">
        <v>3</v>
      </c>
      <c r="L261">
        <v>15</v>
      </c>
      <c r="M261">
        <v>10</v>
      </c>
      <c r="N261">
        <v>15</v>
      </c>
      <c r="O261">
        <v>40</v>
      </c>
      <c r="P261">
        <v>2.6666666666666701</v>
      </c>
      <c r="Q261" t="s">
        <v>40</v>
      </c>
      <c r="R261" t="s">
        <v>20</v>
      </c>
      <c r="S261" t="s">
        <v>22</v>
      </c>
    </row>
    <row r="262" spans="1:19" x14ac:dyDescent="0.25">
      <c r="A262">
        <v>1259</v>
      </c>
      <c r="B262">
        <v>51.24</v>
      </c>
      <c r="C262" s="1">
        <v>37319</v>
      </c>
      <c r="D262">
        <v>3</v>
      </c>
      <c r="E262">
        <f t="shared" si="4"/>
        <v>153.72</v>
      </c>
      <c r="F262">
        <v>0.49692202462377999</v>
      </c>
      <c r="G262">
        <v>0.49743502051983601</v>
      </c>
      <c r="H262">
        <v>6.8228454172366601E-2</v>
      </c>
      <c r="I262">
        <v>3</v>
      </c>
      <c r="J262">
        <v>3</v>
      </c>
      <c r="K262">
        <v>1</v>
      </c>
      <c r="L262">
        <v>15</v>
      </c>
      <c r="M262">
        <v>15</v>
      </c>
      <c r="N262">
        <v>5</v>
      </c>
      <c r="O262">
        <v>35</v>
      </c>
      <c r="P262">
        <v>2.3333333333333299</v>
      </c>
      <c r="Q262" t="s">
        <v>40</v>
      </c>
      <c r="R262" t="s">
        <v>20</v>
      </c>
      <c r="S262" t="s">
        <v>18</v>
      </c>
    </row>
    <row r="263" spans="1:19" x14ac:dyDescent="0.25">
      <c r="A263">
        <v>126</v>
      </c>
      <c r="B263">
        <v>41.826000000000001</v>
      </c>
      <c r="C263" s="1">
        <v>37830</v>
      </c>
      <c r="D263">
        <v>5</v>
      </c>
      <c r="E263">
        <f t="shared" si="4"/>
        <v>209.13</v>
      </c>
      <c r="F263">
        <v>0.44032147742816402</v>
      </c>
      <c r="G263">
        <v>0.64261285909712695</v>
      </c>
      <c r="H263">
        <v>0.54292065663474598</v>
      </c>
      <c r="I263">
        <v>3</v>
      </c>
      <c r="J263">
        <v>4</v>
      </c>
      <c r="K263">
        <v>3</v>
      </c>
      <c r="L263">
        <v>15</v>
      </c>
      <c r="M263">
        <v>20</v>
      </c>
      <c r="N263">
        <v>15</v>
      </c>
      <c r="O263">
        <v>50</v>
      </c>
      <c r="P263">
        <v>3.3333333333333299</v>
      </c>
      <c r="Q263" t="s">
        <v>37</v>
      </c>
      <c r="R263" t="s">
        <v>17</v>
      </c>
      <c r="S263" t="s">
        <v>18</v>
      </c>
    </row>
    <row r="264" spans="1:19" x14ac:dyDescent="0.25">
      <c r="A264">
        <v>1260</v>
      </c>
      <c r="B264">
        <v>166.458333333333</v>
      </c>
      <c r="C264" s="1">
        <v>37659</v>
      </c>
      <c r="D264">
        <v>6</v>
      </c>
      <c r="E264">
        <f t="shared" si="4"/>
        <v>998.74999999999795</v>
      </c>
      <c r="F264">
        <v>0.81515047879620295</v>
      </c>
      <c r="G264">
        <v>0.68946648426812596</v>
      </c>
      <c r="H264">
        <v>0.496751025991791</v>
      </c>
      <c r="I264">
        <v>5</v>
      </c>
      <c r="J264">
        <v>4</v>
      </c>
      <c r="K264">
        <v>3</v>
      </c>
      <c r="L264">
        <v>25</v>
      </c>
      <c r="M264">
        <v>20</v>
      </c>
      <c r="N264">
        <v>15</v>
      </c>
      <c r="O264">
        <v>60</v>
      </c>
      <c r="P264">
        <v>4</v>
      </c>
      <c r="Q264" t="s">
        <v>38</v>
      </c>
      <c r="R264" t="s">
        <v>19</v>
      </c>
      <c r="S264" t="s">
        <v>18</v>
      </c>
    </row>
    <row r="265" spans="1:19" x14ac:dyDescent="0.25">
      <c r="A265">
        <v>1261</v>
      </c>
      <c r="B265">
        <v>130.33000000000001</v>
      </c>
      <c r="C265" s="1">
        <v>37365</v>
      </c>
      <c r="D265">
        <v>1</v>
      </c>
      <c r="E265">
        <f t="shared" si="4"/>
        <v>130.33000000000001</v>
      </c>
      <c r="F265">
        <v>0.76675786593709705</v>
      </c>
      <c r="G265">
        <v>0</v>
      </c>
      <c r="H265">
        <v>0.13440492476060201</v>
      </c>
      <c r="I265">
        <v>4</v>
      </c>
      <c r="J265">
        <v>1</v>
      </c>
      <c r="K265">
        <v>1</v>
      </c>
      <c r="L265">
        <v>20</v>
      </c>
      <c r="M265">
        <v>5</v>
      </c>
      <c r="N265">
        <v>5</v>
      </c>
      <c r="O265">
        <v>30</v>
      </c>
      <c r="P265">
        <v>2</v>
      </c>
      <c r="Q265" t="s">
        <v>40</v>
      </c>
      <c r="R265" t="s">
        <v>20</v>
      </c>
      <c r="S265" t="s">
        <v>18</v>
      </c>
    </row>
    <row r="266" spans="1:19" x14ac:dyDescent="0.25">
      <c r="A266">
        <v>1262</v>
      </c>
      <c r="B266">
        <v>31.574999999999999</v>
      </c>
      <c r="C266" s="1">
        <v>38050</v>
      </c>
      <c r="D266">
        <v>6</v>
      </c>
      <c r="E266">
        <f t="shared" si="4"/>
        <v>189.45</v>
      </c>
      <c r="F266">
        <v>0.368502051983576</v>
      </c>
      <c r="G266">
        <v>0.68946648426812596</v>
      </c>
      <c r="H266">
        <v>0.63594391244869897</v>
      </c>
      <c r="I266">
        <v>2</v>
      </c>
      <c r="J266">
        <v>4</v>
      </c>
      <c r="K266">
        <v>4</v>
      </c>
      <c r="L266">
        <v>10</v>
      </c>
      <c r="M266">
        <v>20</v>
      </c>
      <c r="N266">
        <v>20</v>
      </c>
      <c r="O266">
        <v>50</v>
      </c>
      <c r="P266">
        <v>3.3333333333333299</v>
      </c>
      <c r="Q266" t="s">
        <v>37</v>
      </c>
      <c r="R266" t="s">
        <v>17</v>
      </c>
      <c r="S266" t="s">
        <v>18</v>
      </c>
    </row>
    <row r="267" spans="1:19" x14ac:dyDescent="0.25">
      <c r="A267">
        <v>1263</v>
      </c>
      <c r="B267">
        <v>129.71</v>
      </c>
      <c r="C267" s="1">
        <v>37482</v>
      </c>
      <c r="D267">
        <v>1</v>
      </c>
      <c r="E267">
        <f t="shared" si="4"/>
        <v>129.71</v>
      </c>
      <c r="F267">
        <v>0.76607387140905303</v>
      </c>
      <c r="G267">
        <v>0</v>
      </c>
      <c r="H267">
        <v>0.31566347469220202</v>
      </c>
      <c r="I267">
        <v>4</v>
      </c>
      <c r="J267">
        <v>1</v>
      </c>
      <c r="K267">
        <v>2</v>
      </c>
      <c r="L267">
        <v>20</v>
      </c>
      <c r="M267">
        <v>5</v>
      </c>
      <c r="N267">
        <v>10</v>
      </c>
      <c r="O267">
        <v>35</v>
      </c>
      <c r="P267">
        <v>2.3333333333333299</v>
      </c>
      <c r="Q267" t="s">
        <v>40</v>
      </c>
      <c r="R267" t="s">
        <v>20</v>
      </c>
      <c r="S267" t="s">
        <v>24</v>
      </c>
    </row>
    <row r="268" spans="1:19" x14ac:dyDescent="0.25">
      <c r="A268">
        <v>1264</v>
      </c>
      <c r="B268">
        <v>43.503466666666696</v>
      </c>
      <c r="C268" s="1">
        <v>37789</v>
      </c>
      <c r="D268">
        <v>3</v>
      </c>
      <c r="E268">
        <f t="shared" si="4"/>
        <v>130.51040000000009</v>
      </c>
      <c r="F268">
        <v>0.44835841313267799</v>
      </c>
      <c r="G268">
        <v>0.49743502051983601</v>
      </c>
      <c r="H268">
        <v>0.52667578659370595</v>
      </c>
      <c r="I268">
        <v>3</v>
      </c>
      <c r="J268">
        <v>3</v>
      </c>
      <c r="K268">
        <v>3</v>
      </c>
      <c r="L268">
        <v>15</v>
      </c>
      <c r="M268">
        <v>15</v>
      </c>
      <c r="N268">
        <v>15</v>
      </c>
      <c r="O268">
        <v>45</v>
      </c>
      <c r="P268">
        <v>3</v>
      </c>
      <c r="Q268" t="s">
        <v>37</v>
      </c>
      <c r="R268" t="s">
        <v>17</v>
      </c>
      <c r="S268" t="s">
        <v>24</v>
      </c>
    </row>
    <row r="269" spans="1:19" x14ac:dyDescent="0.25">
      <c r="A269">
        <v>1265</v>
      </c>
      <c r="B269">
        <v>123.63</v>
      </c>
      <c r="C269" s="1">
        <v>38244</v>
      </c>
      <c r="D269">
        <v>6</v>
      </c>
      <c r="E269">
        <f t="shared" si="4"/>
        <v>741.78</v>
      </c>
      <c r="F269">
        <v>0.75512995896034996</v>
      </c>
      <c r="G269">
        <v>0.68946648426812596</v>
      </c>
      <c r="H269">
        <v>0.78317373461012196</v>
      </c>
      <c r="I269">
        <v>4</v>
      </c>
      <c r="J269">
        <v>4</v>
      </c>
      <c r="K269">
        <v>4</v>
      </c>
      <c r="L269">
        <v>20</v>
      </c>
      <c r="M269">
        <v>20</v>
      </c>
      <c r="N269">
        <v>20</v>
      </c>
      <c r="O269">
        <v>60</v>
      </c>
      <c r="P269">
        <v>4</v>
      </c>
      <c r="Q269" t="s">
        <v>38</v>
      </c>
      <c r="R269" t="s">
        <v>19</v>
      </c>
      <c r="S269" t="s">
        <v>18</v>
      </c>
    </row>
    <row r="270" spans="1:19" x14ac:dyDescent="0.25">
      <c r="A270">
        <v>1266</v>
      </c>
      <c r="B270">
        <v>27.872563636363601</v>
      </c>
      <c r="C270" s="1">
        <v>38349</v>
      </c>
      <c r="D270">
        <v>11</v>
      </c>
      <c r="E270">
        <f t="shared" si="4"/>
        <v>306.59819999999962</v>
      </c>
      <c r="F270">
        <v>0.33378932968535802</v>
      </c>
      <c r="G270">
        <v>0.83413132694938497</v>
      </c>
      <c r="H270">
        <v>0.97246922024623705</v>
      </c>
      <c r="I270">
        <v>2</v>
      </c>
      <c r="J270">
        <v>5</v>
      </c>
      <c r="K270">
        <v>5</v>
      </c>
      <c r="L270">
        <v>10</v>
      </c>
      <c r="M270">
        <v>25</v>
      </c>
      <c r="N270">
        <v>25</v>
      </c>
      <c r="O270">
        <v>60</v>
      </c>
      <c r="P270">
        <v>4</v>
      </c>
      <c r="Q270" t="s">
        <v>38</v>
      </c>
      <c r="R270" t="s">
        <v>19</v>
      </c>
      <c r="S270" t="s">
        <v>22</v>
      </c>
    </row>
    <row r="271" spans="1:19" x14ac:dyDescent="0.25">
      <c r="A271">
        <v>1268</v>
      </c>
      <c r="B271">
        <v>38.644444444444403</v>
      </c>
      <c r="C271" s="1">
        <v>38287</v>
      </c>
      <c r="D271">
        <v>9</v>
      </c>
      <c r="E271">
        <f t="shared" si="4"/>
        <v>347.79999999999961</v>
      </c>
      <c r="F271">
        <v>0.41706566347467799</v>
      </c>
      <c r="G271">
        <v>0.79069767441860495</v>
      </c>
      <c r="H271">
        <v>0.85824213406292704</v>
      </c>
      <c r="I271">
        <v>3</v>
      </c>
      <c r="J271">
        <v>4</v>
      </c>
      <c r="K271">
        <v>5</v>
      </c>
      <c r="L271">
        <v>15</v>
      </c>
      <c r="M271">
        <v>20</v>
      </c>
      <c r="N271">
        <v>25</v>
      </c>
      <c r="O271">
        <v>60</v>
      </c>
      <c r="P271">
        <v>4</v>
      </c>
      <c r="Q271" t="s">
        <v>38</v>
      </c>
      <c r="R271" t="s">
        <v>19</v>
      </c>
      <c r="S271" t="s">
        <v>18</v>
      </c>
    </row>
    <row r="272" spans="1:19" x14ac:dyDescent="0.25">
      <c r="A272">
        <v>1269</v>
      </c>
      <c r="B272">
        <v>1.97142857142857</v>
      </c>
      <c r="C272" s="1">
        <v>38296</v>
      </c>
      <c r="D272">
        <v>7</v>
      </c>
      <c r="E272">
        <f t="shared" si="4"/>
        <v>13.79999999999999</v>
      </c>
      <c r="F272">
        <v>7.8146374829001303E-2</v>
      </c>
      <c r="G272">
        <v>0.73204514363885098</v>
      </c>
      <c r="H272">
        <v>0.86987004103967103</v>
      </c>
      <c r="I272">
        <v>1</v>
      </c>
      <c r="J272">
        <v>4</v>
      </c>
      <c r="K272">
        <v>5</v>
      </c>
      <c r="L272">
        <v>5</v>
      </c>
      <c r="M272">
        <v>20</v>
      </c>
      <c r="N272">
        <v>25</v>
      </c>
      <c r="O272">
        <v>50</v>
      </c>
      <c r="P272">
        <v>3.3333333333333299</v>
      </c>
      <c r="Q272" t="s">
        <v>37</v>
      </c>
      <c r="R272" t="s">
        <v>17</v>
      </c>
      <c r="S272" t="s">
        <v>18</v>
      </c>
    </row>
    <row r="273" spans="1:19" x14ac:dyDescent="0.25">
      <c r="A273">
        <v>127</v>
      </c>
      <c r="B273">
        <v>-50.7222222222222</v>
      </c>
      <c r="C273" s="1">
        <v>38209</v>
      </c>
      <c r="D273">
        <v>27</v>
      </c>
      <c r="E273">
        <f t="shared" si="4"/>
        <v>-1369.4999999999993</v>
      </c>
      <c r="F273">
        <v>2.2400820793433598E-2</v>
      </c>
      <c r="G273">
        <v>0.94784541723666205</v>
      </c>
      <c r="H273">
        <v>0.74469904240766005</v>
      </c>
      <c r="I273">
        <v>1</v>
      </c>
      <c r="J273">
        <v>5</v>
      </c>
      <c r="K273">
        <v>4</v>
      </c>
      <c r="L273">
        <v>5</v>
      </c>
      <c r="M273">
        <v>25</v>
      </c>
      <c r="N273">
        <v>20</v>
      </c>
      <c r="O273">
        <v>50</v>
      </c>
      <c r="P273">
        <v>3.3333333333333299</v>
      </c>
      <c r="Q273" t="s">
        <v>37</v>
      </c>
      <c r="R273" t="s">
        <v>17</v>
      </c>
      <c r="S273" t="s">
        <v>18</v>
      </c>
    </row>
    <row r="274" spans="1:19" x14ac:dyDescent="0.25">
      <c r="A274">
        <v>1270</v>
      </c>
      <c r="B274">
        <v>49.927</v>
      </c>
      <c r="C274" s="1">
        <v>38269</v>
      </c>
      <c r="D274">
        <v>10</v>
      </c>
      <c r="E274">
        <f t="shared" si="4"/>
        <v>499.27</v>
      </c>
      <c r="F274">
        <v>0.49179206566345202</v>
      </c>
      <c r="G274">
        <v>0.81549247606019204</v>
      </c>
      <c r="H274">
        <v>0.83464432284541701</v>
      </c>
      <c r="I274">
        <v>3</v>
      </c>
      <c r="J274">
        <v>5</v>
      </c>
      <c r="K274">
        <v>5</v>
      </c>
      <c r="L274">
        <v>15</v>
      </c>
      <c r="M274">
        <v>25</v>
      </c>
      <c r="N274">
        <v>25</v>
      </c>
      <c r="O274">
        <v>65</v>
      </c>
      <c r="P274">
        <v>4.3333333333333304</v>
      </c>
      <c r="Q274" t="s">
        <v>38</v>
      </c>
      <c r="R274" t="s">
        <v>19</v>
      </c>
      <c r="S274" t="s">
        <v>18</v>
      </c>
    </row>
    <row r="275" spans="1:19" x14ac:dyDescent="0.25">
      <c r="A275">
        <v>1271</v>
      </c>
      <c r="B275">
        <v>320.88833333333298</v>
      </c>
      <c r="C275" s="1">
        <v>37906</v>
      </c>
      <c r="D275">
        <v>6</v>
      </c>
      <c r="E275">
        <f t="shared" si="4"/>
        <v>1925.3299999999979</v>
      </c>
      <c r="F275">
        <v>0.90629274965805395</v>
      </c>
      <c r="G275">
        <v>0.68946648426812596</v>
      </c>
      <c r="H275">
        <v>0.57062243502051901</v>
      </c>
      <c r="I275">
        <v>5</v>
      </c>
      <c r="J275">
        <v>4</v>
      </c>
      <c r="K275">
        <v>3</v>
      </c>
      <c r="L275">
        <v>25</v>
      </c>
      <c r="M275">
        <v>20</v>
      </c>
      <c r="N275">
        <v>15</v>
      </c>
      <c r="O275">
        <v>60</v>
      </c>
      <c r="P275">
        <v>4</v>
      </c>
      <c r="Q275" t="s">
        <v>38</v>
      </c>
      <c r="R275" t="s">
        <v>19</v>
      </c>
      <c r="S275" t="s">
        <v>18</v>
      </c>
    </row>
    <row r="276" spans="1:19" x14ac:dyDescent="0.25">
      <c r="A276">
        <v>1272</v>
      </c>
      <c r="B276">
        <v>29.767684210526301</v>
      </c>
      <c r="C276" s="1">
        <v>38289</v>
      </c>
      <c r="D276">
        <v>19</v>
      </c>
      <c r="E276">
        <f t="shared" si="4"/>
        <v>565.58599999999967</v>
      </c>
      <c r="F276">
        <v>0.35259917920655998</v>
      </c>
      <c r="G276">
        <v>0.91501367989056104</v>
      </c>
      <c r="H276">
        <v>0.86166210670314602</v>
      </c>
      <c r="I276">
        <v>2</v>
      </c>
      <c r="J276">
        <v>5</v>
      </c>
      <c r="K276">
        <v>5</v>
      </c>
      <c r="L276">
        <v>10</v>
      </c>
      <c r="M276">
        <v>25</v>
      </c>
      <c r="N276">
        <v>25</v>
      </c>
      <c r="O276">
        <v>60</v>
      </c>
      <c r="P276">
        <v>4</v>
      </c>
      <c r="Q276" t="s">
        <v>38</v>
      </c>
      <c r="R276" t="s">
        <v>19</v>
      </c>
      <c r="S276" t="s">
        <v>22</v>
      </c>
    </row>
    <row r="277" spans="1:19" x14ac:dyDescent="0.25">
      <c r="A277">
        <v>1274</v>
      </c>
      <c r="B277">
        <v>49.484999999999999</v>
      </c>
      <c r="C277" s="1">
        <v>37477</v>
      </c>
      <c r="D277">
        <v>2</v>
      </c>
      <c r="E277">
        <f t="shared" si="4"/>
        <v>98.97</v>
      </c>
      <c r="F277">
        <v>0.48922708618328897</v>
      </c>
      <c r="G277">
        <v>0.35294117647058798</v>
      </c>
      <c r="H277">
        <v>0.305061559507524</v>
      </c>
      <c r="I277">
        <v>3</v>
      </c>
      <c r="J277">
        <v>2</v>
      </c>
      <c r="K277">
        <v>2</v>
      </c>
      <c r="L277">
        <v>15</v>
      </c>
      <c r="M277">
        <v>10</v>
      </c>
      <c r="N277">
        <v>10</v>
      </c>
      <c r="O277">
        <v>35</v>
      </c>
      <c r="P277">
        <v>2.3333333333333299</v>
      </c>
      <c r="Q277" t="s">
        <v>40</v>
      </c>
      <c r="R277" t="s">
        <v>20</v>
      </c>
      <c r="S277" t="s">
        <v>18</v>
      </c>
    </row>
    <row r="278" spans="1:19" x14ac:dyDescent="0.25">
      <c r="A278">
        <v>1275</v>
      </c>
      <c r="B278">
        <v>105.61166666666701</v>
      </c>
      <c r="C278" s="1">
        <v>38177</v>
      </c>
      <c r="D278">
        <v>6</v>
      </c>
      <c r="E278">
        <f t="shared" si="4"/>
        <v>633.67000000000201</v>
      </c>
      <c r="F278">
        <v>0.71528727770179301</v>
      </c>
      <c r="G278">
        <v>0.68946648426812596</v>
      </c>
      <c r="H278">
        <v>0.71648426812585397</v>
      </c>
      <c r="I278">
        <v>4</v>
      </c>
      <c r="J278">
        <v>4</v>
      </c>
      <c r="K278">
        <v>4</v>
      </c>
      <c r="L278">
        <v>20</v>
      </c>
      <c r="M278">
        <v>20</v>
      </c>
      <c r="N278">
        <v>20</v>
      </c>
      <c r="O278">
        <v>60</v>
      </c>
      <c r="P278">
        <v>4</v>
      </c>
      <c r="Q278" t="s">
        <v>38</v>
      </c>
      <c r="R278" t="s">
        <v>19</v>
      </c>
      <c r="S278" t="s">
        <v>18</v>
      </c>
    </row>
    <row r="279" spans="1:19" x14ac:dyDescent="0.25">
      <c r="A279">
        <v>1276</v>
      </c>
      <c r="B279">
        <v>110.61076923076899</v>
      </c>
      <c r="C279" s="1">
        <v>38316</v>
      </c>
      <c r="D279">
        <v>13</v>
      </c>
      <c r="E279">
        <f t="shared" si="4"/>
        <v>1437.9399999999969</v>
      </c>
      <c r="F279">
        <v>0.72469220246239596</v>
      </c>
      <c r="G279">
        <v>0.86234610123119004</v>
      </c>
      <c r="H279">
        <v>0.90526675786593702</v>
      </c>
      <c r="I279">
        <v>4</v>
      </c>
      <c r="J279">
        <v>5</v>
      </c>
      <c r="K279">
        <v>5</v>
      </c>
      <c r="L279">
        <v>20</v>
      </c>
      <c r="M279">
        <v>25</v>
      </c>
      <c r="N279">
        <v>25</v>
      </c>
      <c r="O279">
        <v>70</v>
      </c>
      <c r="P279">
        <v>4.6666666666666696</v>
      </c>
      <c r="Q279" t="s">
        <v>38</v>
      </c>
      <c r="R279" t="s">
        <v>19</v>
      </c>
      <c r="S279" t="s">
        <v>18</v>
      </c>
    </row>
    <row r="280" spans="1:19" x14ac:dyDescent="0.25">
      <c r="A280">
        <v>1277</v>
      </c>
      <c r="B280">
        <v>49.77</v>
      </c>
      <c r="C280" s="1">
        <v>38244</v>
      </c>
      <c r="D280">
        <v>3</v>
      </c>
      <c r="E280">
        <f t="shared" si="4"/>
        <v>149.31</v>
      </c>
      <c r="F280">
        <v>0.49042407660736498</v>
      </c>
      <c r="G280">
        <v>0.49743502051983601</v>
      </c>
      <c r="H280">
        <v>0.78317373461012196</v>
      </c>
      <c r="I280">
        <v>3</v>
      </c>
      <c r="J280">
        <v>3</v>
      </c>
      <c r="K280">
        <v>4</v>
      </c>
      <c r="L280">
        <v>15</v>
      </c>
      <c r="M280">
        <v>15</v>
      </c>
      <c r="N280">
        <v>20</v>
      </c>
      <c r="O280">
        <v>50</v>
      </c>
      <c r="P280">
        <v>3.3333333333333299</v>
      </c>
      <c r="Q280" t="s">
        <v>37</v>
      </c>
      <c r="R280" t="s">
        <v>17</v>
      </c>
      <c r="S280" t="s">
        <v>18</v>
      </c>
    </row>
    <row r="281" spans="1:19" x14ac:dyDescent="0.25">
      <c r="A281">
        <v>1278</v>
      </c>
      <c r="B281">
        <v>7.5988888888888901</v>
      </c>
      <c r="C281" s="1">
        <v>37968</v>
      </c>
      <c r="D281">
        <v>9</v>
      </c>
      <c r="E281">
        <f t="shared" si="4"/>
        <v>68.390000000000015</v>
      </c>
      <c r="F281">
        <v>0.14825581395349</v>
      </c>
      <c r="G281">
        <v>0.79069767441860495</v>
      </c>
      <c r="H281">
        <v>0.59575923392612795</v>
      </c>
      <c r="I281">
        <v>1</v>
      </c>
      <c r="J281">
        <v>4</v>
      </c>
      <c r="K281">
        <v>3</v>
      </c>
      <c r="L281">
        <v>5</v>
      </c>
      <c r="M281">
        <v>20</v>
      </c>
      <c r="N281">
        <v>15</v>
      </c>
      <c r="O281">
        <v>40</v>
      </c>
      <c r="P281">
        <v>2.6666666666666701</v>
      </c>
      <c r="Q281" t="s">
        <v>40</v>
      </c>
      <c r="R281" t="s">
        <v>20</v>
      </c>
      <c r="S281" t="s">
        <v>18</v>
      </c>
    </row>
    <row r="282" spans="1:19" x14ac:dyDescent="0.25">
      <c r="A282">
        <v>1279</v>
      </c>
      <c r="B282">
        <v>60.0683333333333</v>
      </c>
      <c r="C282" s="1">
        <v>37884</v>
      </c>
      <c r="D282">
        <v>6</v>
      </c>
      <c r="E282">
        <f t="shared" si="4"/>
        <v>360.4099999999998</v>
      </c>
      <c r="F282">
        <v>0.54976060191516996</v>
      </c>
      <c r="G282">
        <v>0.68946648426812596</v>
      </c>
      <c r="H282">
        <v>0.56258549931600499</v>
      </c>
      <c r="I282">
        <v>3</v>
      </c>
      <c r="J282">
        <v>4</v>
      </c>
      <c r="K282">
        <v>3</v>
      </c>
      <c r="L282">
        <v>15</v>
      </c>
      <c r="M282">
        <v>20</v>
      </c>
      <c r="N282">
        <v>15</v>
      </c>
      <c r="O282">
        <v>50</v>
      </c>
      <c r="P282">
        <v>3.3333333333333299</v>
      </c>
      <c r="Q282" t="s">
        <v>37</v>
      </c>
      <c r="R282" t="s">
        <v>17</v>
      </c>
      <c r="S282" t="s">
        <v>18</v>
      </c>
    </row>
    <row r="283" spans="1:19" x14ac:dyDescent="0.25">
      <c r="A283">
        <v>128</v>
      </c>
      <c r="B283">
        <v>840.17333333333295</v>
      </c>
      <c r="C283" s="1">
        <v>38194</v>
      </c>
      <c r="D283">
        <v>21</v>
      </c>
      <c r="E283">
        <f t="shared" si="4"/>
        <v>17643.639999999992</v>
      </c>
      <c r="F283">
        <v>0.964261285909775</v>
      </c>
      <c r="G283">
        <v>0.92647058823529405</v>
      </c>
      <c r="H283">
        <v>0.73033515731874099</v>
      </c>
      <c r="I283">
        <v>5</v>
      </c>
      <c r="J283">
        <v>5</v>
      </c>
      <c r="K283">
        <v>4</v>
      </c>
      <c r="L283">
        <v>25</v>
      </c>
      <c r="M283">
        <v>25</v>
      </c>
      <c r="N283">
        <v>20</v>
      </c>
      <c r="O283">
        <v>70</v>
      </c>
      <c r="P283">
        <v>4.6666666666666696</v>
      </c>
      <c r="Q283" t="s">
        <v>38</v>
      </c>
      <c r="R283" t="s">
        <v>19</v>
      </c>
      <c r="S283" t="s">
        <v>18</v>
      </c>
    </row>
    <row r="284" spans="1:19" x14ac:dyDescent="0.25">
      <c r="A284">
        <v>1280</v>
      </c>
      <c r="B284">
        <v>5.585</v>
      </c>
      <c r="C284" s="1">
        <v>37448</v>
      </c>
      <c r="D284">
        <v>2</v>
      </c>
      <c r="E284">
        <f t="shared" si="4"/>
        <v>11.17</v>
      </c>
      <c r="F284">
        <v>0.124487004103968</v>
      </c>
      <c r="G284">
        <v>0.35294117647058798</v>
      </c>
      <c r="H284">
        <v>0.25581395348837199</v>
      </c>
      <c r="I284">
        <v>1</v>
      </c>
      <c r="J284">
        <v>2</v>
      </c>
      <c r="K284">
        <v>2</v>
      </c>
      <c r="L284">
        <v>5</v>
      </c>
      <c r="M284">
        <v>10</v>
      </c>
      <c r="N284">
        <v>10</v>
      </c>
      <c r="O284">
        <v>25</v>
      </c>
      <c r="P284">
        <v>1.6666666666666701</v>
      </c>
      <c r="Q284" t="s">
        <v>41</v>
      </c>
      <c r="R284" t="s">
        <v>23</v>
      </c>
      <c r="S284" t="s">
        <v>18</v>
      </c>
    </row>
    <row r="285" spans="1:19" x14ac:dyDescent="0.25">
      <c r="A285">
        <v>1281</v>
      </c>
      <c r="B285">
        <v>177.42506666666699</v>
      </c>
      <c r="C285" s="1">
        <v>37979</v>
      </c>
      <c r="D285">
        <v>3</v>
      </c>
      <c r="E285">
        <f t="shared" si="4"/>
        <v>532.27520000000095</v>
      </c>
      <c r="F285">
        <v>0.82506839945284005</v>
      </c>
      <c r="G285">
        <v>0.49743502051983601</v>
      </c>
      <c r="H285">
        <v>0.60003419972640104</v>
      </c>
      <c r="I285">
        <v>5</v>
      </c>
      <c r="J285">
        <v>3</v>
      </c>
      <c r="K285">
        <v>4</v>
      </c>
      <c r="L285">
        <v>25</v>
      </c>
      <c r="M285">
        <v>15</v>
      </c>
      <c r="N285">
        <v>20</v>
      </c>
      <c r="O285">
        <v>60</v>
      </c>
      <c r="P285">
        <v>4</v>
      </c>
      <c r="Q285" t="s">
        <v>38</v>
      </c>
      <c r="R285" t="s">
        <v>19</v>
      </c>
      <c r="S285" t="s">
        <v>22</v>
      </c>
    </row>
    <row r="286" spans="1:19" x14ac:dyDescent="0.25">
      <c r="A286">
        <v>1283</v>
      </c>
      <c r="B286">
        <v>0.24</v>
      </c>
      <c r="C286" s="1">
        <v>37469</v>
      </c>
      <c r="D286">
        <v>1</v>
      </c>
      <c r="E286">
        <f t="shared" si="4"/>
        <v>0.24</v>
      </c>
      <c r="F286">
        <v>5.4035567715457998E-2</v>
      </c>
      <c r="G286">
        <v>0</v>
      </c>
      <c r="H286">
        <v>0.29035567715458299</v>
      </c>
      <c r="I286">
        <v>1</v>
      </c>
      <c r="J286">
        <v>1</v>
      </c>
      <c r="K286">
        <v>2</v>
      </c>
      <c r="L286">
        <v>5</v>
      </c>
      <c r="M286">
        <v>5</v>
      </c>
      <c r="N286">
        <v>10</v>
      </c>
      <c r="O286">
        <v>20</v>
      </c>
      <c r="P286">
        <v>1.3333333333333299</v>
      </c>
      <c r="Q286" t="s">
        <v>41</v>
      </c>
      <c r="R286" t="s">
        <v>23</v>
      </c>
      <c r="S286" t="s">
        <v>18</v>
      </c>
    </row>
    <row r="287" spans="1:19" x14ac:dyDescent="0.25">
      <c r="A287">
        <v>1284</v>
      </c>
      <c r="B287">
        <v>17.62</v>
      </c>
      <c r="C287" s="1">
        <v>37472</v>
      </c>
      <c r="D287">
        <v>1</v>
      </c>
      <c r="E287">
        <f t="shared" si="4"/>
        <v>17.62</v>
      </c>
      <c r="F287">
        <v>0.24726402188782901</v>
      </c>
      <c r="G287">
        <v>0</v>
      </c>
      <c r="H287">
        <v>0.29651162790697599</v>
      </c>
      <c r="I287">
        <v>2</v>
      </c>
      <c r="J287">
        <v>1</v>
      </c>
      <c r="K287">
        <v>2</v>
      </c>
      <c r="L287">
        <v>10</v>
      </c>
      <c r="M287">
        <v>5</v>
      </c>
      <c r="N287">
        <v>10</v>
      </c>
      <c r="O287">
        <v>25</v>
      </c>
      <c r="P287">
        <v>1.6666666666666701</v>
      </c>
      <c r="Q287" t="s">
        <v>41</v>
      </c>
      <c r="R287" t="s">
        <v>23</v>
      </c>
      <c r="S287" t="s">
        <v>18</v>
      </c>
    </row>
    <row r="288" spans="1:19" x14ac:dyDescent="0.25">
      <c r="A288">
        <v>1285</v>
      </c>
      <c r="B288">
        <v>49.567999999999998</v>
      </c>
      <c r="C288" s="1">
        <v>38188</v>
      </c>
      <c r="D288">
        <v>5</v>
      </c>
      <c r="E288">
        <f t="shared" si="4"/>
        <v>247.83999999999997</v>
      </c>
      <c r="F288">
        <v>0.48939808481530001</v>
      </c>
      <c r="G288">
        <v>0.64261285909712695</v>
      </c>
      <c r="H288">
        <v>0.72435020519835702</v>
      </c>
      <c r="I288">
        <v>3</v>
      </c>
      <c r="J288">
        <v>4</v>
      </c>
      <c r="K288">
        <v>4</v>
      </c>
      <c r="L288">
        <v>15</v>
      </c>
      <c r="M288">
        <v>20</v>
      </c>
      <c r="N288">
        <v>20</v>
      </c>
      <c r="O288">
        <v>55</v>
      </c>
      <c r="P288">
        <v>3.6666666666666701</v>
      </c>
      <c r="Q288" t="s">
        <v>37</v>
      </c>
      <c r="R288" t="s">
        <v>17</v>
      </c>
      <c r="S288" t="s">
        <v>18</v>
      </c>
    </row>
    <row r="289" spans="1:19" x14ac:dyDescent="0.25">
      <c r="A289">
        <v>1286</v>
      </c>
      <c r="B289">
        <v>14.955</v>
      </c>
      <c r="C289" s="1">
        <v>38222</v>
      </c>
      <c r="D289">
        <v>14</v>
      </c>
      <c r="E289">
        <f t="shared" si="4"/>
        <v>209.37</v>
      </c>
      <c r="F289">
        <v>0.21409028727770499</v>
      </c>
      <c r="G289">
        <v>0.87534199726402195</v>
      </c>
      <c r="H289">
        <v>0.75718194254445903</v>
      </c>
      <c r="I289">
        <v>2</v>
      </c>
      <c r="J289">
        <v>5</v>
      </c>
      <c r="K289">
        <v>4</v>
      </c>
      <c r="L289">
        <v>10</v>
      </c>
      <c r="M289">
        <v>25</v>
      </c>
      <c r="N289">
        <v>20</v>
      </c>
      <c r="O289">
        <v>55</v>
      </c>
      <c r="P289">
        <v>3.6666666666666701</v>
      </c>
      <c r="Q289" t="s">
        <v>37</v>
      </c>
      <c r="R289" t="s">
        <v>17</v>
      </c>
      <c r="S289" t="s">
        <v>18</v>
      </c>
    </row>
    <row r="290" spans="1:19" x14ac:dyDescent="0.25">
      <c r="A290">
        <v>1287</v>
      </c>
      <c r="B290">
        <v>87.144000000000005</v>
      </c>
      <c r="C290" s="1">
        <v>37297</v>
      </c>
      <c r="D290">
        <v>1</v>
      </c>
      <c r="E290">
        <f t="shared" si="4"/>
        <v>87.144000000000005</v>
      </c>
      <c r="F290">
        <v>0.663645690834478</v>
      </c>
      <c r="G290">
        <v>0</v>
      </c>
      <c r="H290">
        <v>3.9158686730506202E-2</v>
      </c>
      <c r="I290">
        <v>4</v>
      </c>
      <c r="J290">
        <v>1</v>
      </c>
      <c r="K290">
        <v>1</v>
      </c>
      <c r="L290">
        <v>20</v>
      </c>
      <c r="M290">
        <v>5</v>
      </c>
      <c r="N290">
        <v>5</v>
      </c>
      <c r="O290">
        <v>30</v>
      </c>
      <c r="P290">
        <v>2</v>
      </c>
      <c r="Q290" t="s">
        <v>40</v>
      </c>
      <c r="R290" t="s">
        <v>20</v>
      </c>
      <c r="S290" t="s">
        <v>24</v>
      </c>
    </row>
    <row r="291" spans="1:19" x14ac:dyDescent="0.25">
      <c r="A291">
        <v>1288</v>
      </c>
      <c r="B291">
        <v>86.475933333333302</v>
      </c>
      <c r="C291" s="1">
        <v>38354</v>
      </c>
      <c r="D291">
        <v>15</v>
      </c>
      <c r="E291">
        <f t="shared" si="4"/>
        <v>1297.1389999999994</v>
      </c>
      <c r="F291">
        <v>0.66056771545828097</v>
      </c>
      <c r="G291">
        <v>0.88560191518467901</v>
      </c>
      <c r="H291">
        <v>0.99333105335157301</v>
      </c>
      <c r="I291">
        <v>4</v>
      </c>
      <c r="J291">
        <v>5</v>
      </c>
      <c r="K291">
        <v>5</v>
      </c>
      <c r="L291">
        <v>20</v>
      </c>
      <c r="M291">
        <v>25</v>
      </c>
      <c r="N291">
        <v>25</v>
      </c>
      <c r="O291">
        <v>70</v>
      </c>
      <c r="P291">
        <v>4.6666666666666696</v>
      </c>
      <c r="Q291" t="s">
        <v>38</v>
      </c>
      <c r="R291" t="s">
        <v>19</v>
      </c>
      <c r="S291" t="s">
        <v>18</v>
      </c>
    </row>
    <row r="292" spans="1:19" x14ac:dyDescent="0.25">
      <c r="A292">
        <v>1289</v>
      </c>
      <c r="B292">
        <v>28.335416666666699</v>
      </c>
      <c r="C292" s="1">
        <v>38302</v>
      </c>
      <c r="D292">
        <v>24</v>
      </c>
      <c r="E292">
        <f t="shared" si="4"/>
        <v>680.05000000000075</v>
      </c>
      <c r="F292">
        <v>0.33960328317372901</v>
      </c>
      <c r="G292">
        <v>0.93878248974008205</v>
      </c>
      <c r="H292">
        <v>0.87893296853625102</v>
      </c>
      <c r="I292">
        <v>2</v>
      </c>
      <c r="J292">
        <v>5</v>
      </c>
      <c r="K292">
        <v>5</v>
      </c>
      <c r="L292">
        <v>10</v>
      </c>
      <c r="M292">
        <v>25</v>
      </c>
      <c r="N292">
        <v>25</v>
      </c>
      <c r="O292">
        <v>60</v>
      </c>
      <c r="P292">
        <v>4</v>
      </c>
      <c r="Q292" t="s">
        <v>38</v>
      </c>
      <c r="R292" t="s">
        <v>19</v>
      </c>
      <c r="S292" t="s">
        <v>18</v>
      </c>
    </row>
    <row r="293" spans="1:19" x14ac:dyDescent="0.25">
      <c r="A293">
        <v>129</v>
      </c>
      <c r="B293">
        <v>587.00437499999998</v>
      </c>
      <c r="C293" s="1">
        <v>38321</v>
      </c>
      <c r="D293">
        <v>16</v>
      </c>
      <c r="E293">
        <f t="shared" si="4"/>
        <v>9392.07</v>
      </c>
      <c r="F293">
        <v>0.95075239398090805</v>
      </c>
      <c r="G293">
        <v>0.89586183310533496</v>
      </c>
      <c r="H293">
        <v>0.91432968536251702</v>
      </c>
      <c r="I293">
        <v>5</v>
      </c>
      <c r="J293">
        <v>5</v>
      </c>
      <c r="K293">
        <v>5</v>
      </c>
      <c r="L293">
        <v>25</v>
      </c>
      <c r="M293">
        <v>25</v>
      </c>
      <c r="N293">
        <v>25</v>
      </c>
      <c r="O293">
        <v>75</v>
      </c>
      <c r="P293">
        <v>5</v>
      </c>
      <c r="Q293" t="s">
        <v>39</v>
      </c>
      <c r="R293" t="s">
        <v>21</v>
      </c>
      <c r="S293" t="s">
        <v>18</v>
      </c>
    </row>
    <row r="294" spans="1:19" x14ac:dyDescent="0.25">
      <c r="A294">
        <v>1290</v>
      </c>
      <c r="B294">
        <v>35.305</v>
      </c>
      <c r="C294" s="1">
        <v>38240</v>
      </c>
      <c r="D294">
        <v>4</v>
      </c>
      <c r="E294">
        <f t="shared" si="4"/>
        <v>141.22</v>
      </c>
      <c r="F294">
        <v>0.39962380300956402</v>
      </c>
      <c r="G294">
        <v>0.581395348837209</v>
      </c>
      <c r="H294">
        <v>0.77804377564979399</v>
      </c>
      <c r="I294">
        <v>2</v>
      </c>
      <c r="J294">
        <v>3</v>
      </c>
      <c r="K294">
        <v>4</v>
      </c>
      <c r="L294">
        <v>10</v>
      </c>
      <c r="M294">
        <v>15</v>
      </c>
      <c r="N294">
        <v>20</v>
      </c>
      <c r="O294">
        <v>45</v>
      </c>
      <c r="P294">
        <v>3</v>
      </c>
      <c r="Q294" t="s">
        <v>37</v>
      </c>
      <c r="R294" t="s">
        <v>17</v>
      </c>
      <c r="S294" t="s">
        <v>18</v>
      </c>
    </row>
    <row r="295" spans="1:19" x14ac:dyDescent="0.25">
      <c r="A295">
        <v>1291</v>
      </c>
      <c r="B295">
        <v>25.795000000000002</v>
      </c>
      <c r="C295" s="1">
        <v>37776</v>
      </c>
      <c r="D295">
        <v>6</v>
      </c>
      <c r="E295">
        <f t="shared" si="4"/>
        <v>154.77000000000001</v>
      </c>
      <c r="F295">
        <v>0.31754445964431999</v>
      </c>
      <c r="G295">
        <v>0.68946648426812596</v>
      </c>
      <c r="H295">
        <v>0.52393980848153099</v>
      </c>
      <c r="I295">
        <v>2</v>
      </c>
      <c r="J295">
        <v>4</v>
      </c>
      <c r="K295">
        <v>3</v>
      </c>
      <c r="L295">
        <v>10</v>
      </c>
      <c r="M295">
        <v>20</v>
      </c>
      <c r="N295">
        <v>15</v>
      </c>
      <c r="O295">
        <v>45</v>
      </c>
      <c r="P295">
        <v>3</v>
      </c>
      <c r="Q295" t="s">
        <v>37</v>
      </c>
      <c r="R295" t="s">
        <v>17</v>
      </c>
      <c r="S295" t="s">
        <v>18</v>
      </c>
    </row>
    <row r="296" spans="1:19" x14ac:dyDescent="0.25">
      <c r="A296">
        <v>1292</v>
      </c>
      <c r="B296">
        <v>86.72</v>
      </c>
      <c r="C296" s="1">
        <v>38195</v>
      </c>
      <c r="D296">
        <v>3</v>
      </c>
      <c r="E296">
        <f t="shared" si="4"/>
        <v>260.15999999999997</v>
      </c>
      <c r="F296">
        <v>0.66176470588235803</v>
      </c>
      <c r="G296">
        <v>0.49743502051983601</v>
      </c>
      <c r="H296">
        <v>0.73170314637482803</v>
      </c>
      <c r="I296">
        <v>4</v>
      </c>
      <c r="J296">
        <v>3</v>
      </c>
      <c r="K296">
        <v>4</v>
      </c>
      <c r="L296">
        <v>20</v>
      </c>
      <c r="M296">
        <v>15</v>
      </c>
      <c r="N296">
        <v>20</v>
      </c>
      <c r="O296">
        <v>55</v>
      </c>
      <c r="P296">
        <v>3.6666666666666701</v>
      </c>
      <c r="Q296" t="s">
        <v>37</v>
      </c>
      <c r="R296" t="s">
        <v>17</v>
      </c>
      <c r="S296" t="s">
        <v>18</v>
      </c>
    </row>
    <row r="297" spans="1:19" x14ac:dyDescent="0.25">
      <c r="A297">
        <v>1293</v>
      </c>
      <c r="B297">
        <v>169.50200000000001</v>
      </c>
      <c r="C297" s="1">
        <v>38148</v>
      </c>
      <c r="D297">
        <v>5</v>
      </c>
      <c r="E297">
        <f t="shared" si="4"/>
        <v>847.51</v>
      </c>
      <c r="F297">
        <v>0.81874145006843402</v>
      </c>
      <c r="G297">
        <v>0.64261285909712695</v>
      </c>
      <c r="H297">
        <v>0.69391244870040902</v>
      </c>
      <c r="I297">
        <v>5</v>
      </c>
      <c r="J297">
        <v>4</v>
      </c>
      <c r="K297">
        <v>4</v>
      </c>
      <c r="L297">
        <v>25</v>
      </c>
      <c r="M297">
        <v>20</v>
      </c>
      <c r="N297">
        <v>20</v>
      </c>
      <c r="O297">
        <v>65</v>
      </c>
      <c r="P297">
        <v>4.3333333333333304</v>
      </c>
      <c r="Q297" t="s">
        <v>38</v>
      </c>
      <c r="R297" t="s">
        <v>19</v>
      </c>
      <c r="S297" t="s">
        <v>18</v>
      </c>
    </row>
    <row r="298" spans="1:19" x14ac:dyDescent="0.25">
      <c r="A298">
        <v>1294</v>
      </c>
      <c r="B298">
        <v>5.0915384615384598</v>
      </c>
      <c r="C298" s="1">
        <v>38339</v>
      </c>
      <c r="D298">
        <v>13</v>
      </c>
      <c r="E298">
        <f t="shared" si="4"/>
        <v>66.189999999999984</v>
      </c>
      <c r="F298">
        <v>0.119015047879618</v>
      </c>
      <c r="G298">
        <v>0.86234610123119004</v>
      </c>
      <c r="H298">
        <v>0.95075239398084799</v>
      </c>
      <c r="I298">
        <v>1</v>
      </c>
      <c r="J298">
        <v>5</v>
      </c>
      <c r="K298">
        <v>5</v>
      </c>
      <c r="L298">
        <v>5</v>
      </c>
      <c r="M298">
        <v>25</v>
      </c>
      <c r="N298">
        <v>25</v>
      </c>
      <c r="O298">
        <v>55</v>
      </c>
      <c r="P298">
        <v>3.6666666666666701</v>
      </c>
      <c r="Q298" t="s">
        <v>37</v>
      </c>
      <c r="R298" t="s">
        <v>17</v>
      </c>
      <c r="S298" t="s">
        <v>18</v>
      </c>
    </row>
    <row r="299" spans="1:19" x14ac:dyDescent="0.25">
      <c r="A299">
        <v>1295</v>
      </c>
      <c r="B299">
        <v>39.455714285714301</v>
      </c>
      <c r="C299" s="1">
        <v>38150</v>
      </c>
      <c r="D299">
        <v>7</v>
      </c>
      <c r="E299">
        <f t="shared" si="4"/>
        <v>276.19000000000011</v>
      </c>
      <c r="F299">
        <v>0.42561559507522501</v>
      </c>
      <c r="G299">
        <v>0.73204514363885098</v>
      </c>
      <c r="H299">
        <v>0.69510943912448597</v>
      </c>
      <c r="I299">
        <v>3</v>
      </c>
      <c r="J299">
        <v>4</v>
      </c>
      <c r="K299">
        <v>4</v>
      </c>
      <c r="L299">
        <v>15</v>
      </c>
      <c r="M299">
        <v>20</v>
      </c>
      <c r="N299">
        <v>20</v>
      </c>
      <c r="O299">
        <v>55</v>
      </c>
      <c r="P299">
        <v>3.6666666666666701</v>
      </c>
      <c r="Q299" t="s">
        <v>37</v>
      </c>
      <c r="R299" t="s">
        <v>17</v>
      </c>
      <c r="S299" t="s">
        <v>18</v>
      </c>
    </row>
    <row r="300" spans="1:19" x14ac:dyDescent="0.25">
      <c r="A300">
        <v>1296</v>
      </c>
      <c r="B300">
        <v>448.14673333333297</v>
      </c>
      <c r="C300" s="1">
        <v>38191</v>
      </c>
      <c r="D300">
        <v>6</v>
      </c>
      <c r="E300">
        <f t="shared" si="4"/>
        <v>2688.8803999999977</v>
      </c>
      <c r="F300">
        <v>0.93484952120388698</v>
      </c>
      <c r="G300">
        <v>0.68946648426812596</v>
      </c>
      <c r="H300">
        <v>0.72794117647058698</v>
      </c>
      <c r="I300">
        <v>5</v>
      </c>
      <c r="J300">
        <v>4</v>
      </c>
      <c r="K300">
        <v>4</v>
      </c>
      <c r="L300">
        <v>25</v>
      </c>
      <c r="M300">
        <v>20</v>
      </c>
      <c r="N300">
        <v>20</v>
      </c>
      <c r="O300">
        <v>65</v>
      </c>
      <c r="P300">
        <v>4.3333333333333304</v>
      </c>
      <c r="Q300" t="s">
        <v>38</v>
      </c>
      <c r="R300" t="s">
        <v>19</v>
      </c>
      <c r="S300" t="s">
        <v>22</v>
      </c>
    </row>
    <row r="301" spans="1:19" x14ac:dyDescent="0.25">
      <c r="A301">
        <v>1298</v>
      </c>
      <c r="B301">
        <v>133.54400000000001</v>
      </c>
      <c r="C301" s="1">
        <v>37340</v>
      </c>
      <c r="D301">
        <v>1</v>
      </c>
      <c r="E301">
        <f t="shared" si="4"/>
        <v>133.54400000000001</v>
      </c>
      <c r="F301">
        <v>0.772058823529437</v>
      </c>
      <c r="G301">
        <v>0</v>
      </c>
      <c r="H301">
        <v>9.64432284541724E-2</v>
      </c>
      <c r="I301">
        <v>4</v>
      </c>
      <c r="J301">
        <v>1</v>
      </c>
      <c r="K301">
        <v>1</v>
      </c>
      <c r="L301">
        <v>20</v>
      </c>
      <c r="M301">
        <v>5</v>
      </c>
      <c r="N301">
        <v>5</v>
      </c>
      <c r="O301">
        <v>30</v>
      </c>
      <c r="P301">
        <v>2</v>
      </c>
      <c r="Q301" t="s">
        <v>40</v>
      </c>
      <c r="R301" t="s">
        <v>20</v>
      </c>
      <c r="S301" t="s">
        <v>24</v>
      </c>
    </row>
    <row r="302" spans="1:19" x14ac:dyDescent="0.25">
      <c r="A302">
        <v>1299</v>
      </c>
      <c r="B302">
        <v>92.959000000000003</v>
      </c>
      <c r="C302" s="1">
        <v>37731</v>
      </c>
      <c r="D302">
        <v>2</v>
      </c>
      <c r="E302">
        <f t="shared" si="4"/>
        <v>185.91800000000001</v>
      </c>
      <c r="F302">
        <v>0.68382352941177305</v>
      </c>
      <c r="G302">
        <v>0.35294117647058798</v>
      </c>
      <c r="H302">
        <v>0.512311901504787</v>
      </c>
      <c r="I302">
        <v>4</v>
      </c>
      <c r="J302">
        <v>2</v>
      </c>
      <c r="K302">
        <v>3</v>
      </c>
      <c r="L302">
        <v>20</v>
      </c>
      <c r="M302">
        <v>10</v>
      </c>
      <c r="N302">
        <v>15</v>
      </c>
      <c r="O302">
        <v>45</v>
      </c>
      <c r="P302">
        <v>3</v>
      </c>
      <c r="Q302" t="s">
        <v>37</v>
      </c>
      <c r="R302" t="s">
        <v>17</v>
      </c>
      <c r="S302" t="s">
        <v>24</v>
      </c>
    </row>
    <row r="303" spans="1:19" x14ac:dyDescent="0.25">
      <c r="A303">
        <v>13</v>
      </c>
      <c r="B303">
        <v>662.77222222222201</v>
      </c>
      <c r="C303" s="1">
        <v>38008</v>
      </c>
      <c r="D303">
        <v>9</v>
      </c>
      <c r="E303">
        <f t="shared" si="4"/>
        <v>5964.949999999998</v>
      </c>
      <c r="F303">
        <v>0.95622435020525898</v>
      </c>
      <c r="G303">
        <v>0.79069767441860495</v>
      </c>
      <c r="H303">
        <v>0.61303009575923295</v>
      </c>
      <c r="I303">
        <v>5</v>
      </c>
      <c r="J303">
        <v>4</v>
      </c>
      <c r="K303">
        <v>4</v>
      </c>
      <c r="L303">
        <v>25</v>
      </c>
      <c r="M303">
        <v>20</v>
      </c>
      <c r="N303">
        <v>20</v>
      </c>
      <c r="O303">
        <v>65</v>
      </c>
      <c r="P303">
        <v>4.3333333333333304</v>
      </c>
      <c r="Q303" t="s">
        <v>38</v>
      </c>
      <c r="R303" t="s">
        <v>19</v>
      </c>
      <c r="S303" t="s">
        <v>18</v>
      </c>
    </row>
    <row r="304" spans="1:19" x14ac:dyDescent="0.25">
      <c r="A304">
        <v>130</v>
      </c>
      <c r="B304">
        <v>94.234999999999999</v>
      </c>
      <c r="C304" s="1">
        <v>38096</v>
      </c>
      <c r="D304">
        <v>6</v>
      </c>
      <c r="E304">
        <f t="shared" si="4"/>
        <v>565.41</v>
      </c>
      <c r="F304">
        <v>0.68792749658003705</v>
      </c>
      <c r="G304">
        <v>0.68946648426812596</v>
      </c>
      <c r="H304">
        <v>0.66398768809849396</v>
      </c>
      <c r="I304">
        <v>4</v>
      </c>
      <c r="J304">
        <v>4</v>
      </c>
      <c r="K304">
        <v>4</v>
      </c>
      <c r="L304">
        <v>20</v>
      </c>
      <c r="M304">
        <v>20</v>
      </c>
      <c r="N304">
        <v>20</v>
      </c>
      <c r="O304">
        <v>60</v>
      </c>
      <c r="P304">
        <v>4</v>
      </c>
      <c r="Q304" t="s">
        <v>38</v>
      </c>
      <c r="R304" t="s">
        <v>19</v>
      </c>
      <c r="S304" t="s">
        <v>18</v>
      </c>
    </row>
    <row r="305" spans="1:19" x14ac:dyDescent="0.25">
      <c r="A305">
        <v>1300</v>
      </c>
      <c r="B305">
        <v>114.13</v>
      </c>
      <c r="C305" s="1">
        <v>38224</v>
      </c>
      <c r="D305">
        <v>3</v>
      </c>
      <c r="E305">
        <f t="shared" si="4"/>
        <v>342.39</v>
      </c>
      <c r="F305">
        <v>0.73443912448702198</v>
      </c>
      <c r="G305">
        <v>0.49743502051983601</v>
      </c>
      <c r="H305">
        <v>0.75923392612858998</v>
      </c>
      <c r="I305">
        <v>4</v>
      </c>
      <c r="J305">
        <v>3</v>
      </c>
      <c r="K305">
        <v>4</v>
      </c>
      <c r="L305">
        <v>20</v>
      </c>
      <c r="M305">
        <v>15</v>
      </c>
      <c r="N305">
        <v>20</v>
      </c>
      <c r="O305">
        <v>55</v>
      </c>
      <c r="P305">
        <v>3.6666666666666701</v>
      </c>
      <c r="Q305" t="s">
        <v>37</v>
      </c>
      <c r="R305" t="s">
        <v>17</v>
      </c>
      <c r="S305" t="s">
        <v>18</v>
      </c>
    </row>
    <row r="306" spans="1:19" x14ac:dyDescent="0.25">
      <c r="A306">
        <v>1301</v>
      </c>
      <c r="B306">
        <v>230.09739999999999</v>
      </c>
      <c r="C306" s="1">
        <v>38038</v>
      </c>
      <c r="D306">
        <v>6</v>
      </c>
      <c r="E306">
        <f t="shared" si="4"/>
        <v>1380.5844</v>
      </c>
      <c r="F306">
        <v>0.86593707250346297</v>
      </c>
      <c r="G306">
        <v>0.68946648426812596</v>
      </c>
      <c r="H306">
        <v>0.62807797537619603</v>
      </c>
      <c r="I306">
        <v>5</v>
      </c>
      <c r="J306">
        <v>4</v>
      </c>
      <c r="K306">
        <v>4</v>
      </c>
      <c r="L306">
        <v>25</v>
      </c>
      <c r="M306">
        <v>20</v>
      </c>
      <c r="N306">
        <v>20</v>
      </c>
      <c r="O306">
        <v>65</v>
      </c>
      <c r="P306">
        <v>4.3333333333333304</v>
      </c>
      <c r="Q306" t="s">
        <v>38</v>
      </c>
      <c r="R306" t="s">
        <v>19</v>
      </c>
      <c r="S306" t="s">
        <v>22</v>
      </c>
    </row>
    <row r="307" spans="1:19" x14ac:dyDescent="0.25">
      <c r="A307">
        <v>1303</v>
      </c>
      <c r="B307">
        <v>43.491999999999997</v>
      </c>
      <c r="C307" s="1">
        <v>38352</v>
      </c>
      <c r="D307">
        <v>30</v>
      </c>
      <c r="E307">
        <f t="shared" si="4"/>
        <v>1304.76</v>
      </c>
      <c r="F307">
        <v>0.44818741450066701</v>
      </c>
      <c r="G307">
        <v>0.95622435020519903</v>
      </c>
      <c r="H307">
        <v>0.98529411764705799</v>
      </c>
      <c r="I307">
        <v>3</v>
      </c>
      <c r="J307">
        <v>5</v>
      </c>
      <c r="K307">
        <v>5</v>
      </c>
      <c r="L307">
        <v>15</v>
      </c>
      <c r="M307">
        <v>25</v>
      </c>
      <c r="N307">
        <v>25</v>
      </c>
      <c r="O307">
        <v>65</v>
      </c>
      <c r="P307">
        <v>4.3333333333333304</v>
      </c>
      <c r="Q307" t="s">
        <v>38</v>
      </c>
      <c r="R307" t="s">
        <v>19</v>
      </c>
      <c r="S307" t="s">
        <v>18</v>
      </c>
    </row>
    <row r="308" spans="1:19" x14ac:dyDescent="0.25">
      <c r="A308">
        <v>1304</v>
      </c>
      <c r="B308">
        <v>2871.36</v>
      </c>
      <c r="C308" s="1">
        <v>38300</v>
      </c>
      <c r="D308">
        <v>14</v>
      </c>
      <c r="E308">
        <f t="shared" si="4"/>
        <v>40199.040000000001</v>
      </c>
      <c r="F308">
        <v>0.99093707250348695</v>
      </c>
      <c r="G308">
        <v>0.87534199726402195</v>
      </c>
      <c r="H308">
        <v>0.87602599179206497</v>
      </c>
      <c r="I308">
        <v>5</v>
      </c>
      <c r="J308">
        <v>5</v>
      </c>
      <c r="K308">
        <v>5</v>
      </c>
      <c r="L308">
        <v>25</v>
      </c>
      <c r="M308">
        <v>25</v>
      </c>
      <c r="N308">
        <v>25</v>
      </c>
      <c r="O308">
        <v>75</v>
      </c>
      <c r="P308">
        <v>5</v>
      </c>
      <c r="Q308" t="s">
        <v>39</v>
      </c>
      <c r="R308" t="s">
        <v>21</v>
      </c>
      <c r="S308" t="s">
        <v>18</v>
      </c>
    </row>
    <row r="309" spans="1:19" x14ac:dyDescent="0.25">
      <c r="A309">
        <v>1305</v>
      </c>
      <c r="B309">
        <v>-8.1378125000000008</v>
      </c>
      <c r="C309" s="1">
        <v>38312</v>
      </c>
      <c r="D309">
        <v>32</v>
      </c>
      <c r="E309">
        <f t="shared" si="4"/>
        <v>-260.41000000000003</v>
      </c>
      <c r="F309">
        <v>3.8987688098495003E-2</v>
      </c>
      <c r="G309">
        <v>0.960499316005472</v>
      </c>
      <c r="H309">
        <v>0.89534883720930203</v>
      </c>
      <c r="I309">
        <v>1</v>
      </c>
      <c r="J309">
        <v>5</v>
      </c>
      <c r="K309">
        <v>5</v>
      </c>
      <c r="L309">
        <v>5</v>
      </c>
      <c r="M309">
        <v>25</v>
      </c>
      <c r="N309">
        <v>25</v>
      </c>
      <c r="O309">
        <v>55</v>
      </c>
      <c r="P309">
        <v>3.6666666666666701</v>
      </c>
      <c r="Q309" t="s">
        <v>37</v>
      </c>
      <c r="R309" t="s">
        <v>17</v>
      </c>
      <c r="S309" t="s">
        <v>18</v>
      </c>
    </row>
    <row r="310" spans="1:19" x14ac:dyDescent="0.25">
      <c r="A310">
        <v>1306</v>
      </c>
      <c r="B310">
        <v>25.24</v>
      </c>
      <c r="C310" s="1">
        <v>37923</v>
      </c>
      <c r="D310">
        <v>3</v>
      </c>
      <c r="E310">
        <f t="shared" si="4"/>
        <v>75.72</v>
      </c>
      <c r="F310">
        <v>0.31412448700410101</v>
      </c>
      <c r="G310">
        <v>0.49743502051983601</v>
      </c>
      <c r="H310">
        <v>0.57712038303693503</v>
      </c>
      <c r="I310">
        <v>2</v>
      </c>
      <c r="J310">
        <v>3</v>
      </c>
      <c r="K310">
        <v>3</v>
      </c>
      <c r="L310">
        <v>10</v>
      </c>
      <c r="M310">
        <v>15</v>
      </c>
      <c r="N310">
        <v>15</v>
      </c>
      <c r="O310">
        <v>40</v>
      </c>
      <c r="P310">
        <v>2.6666666666666701</v>
      </c>
      <c r="Q310" t="s">
        <v>40</v>
      </c>
      <c r="R310" t="s">
        <v>20</v>
      </c>
      <c r="S310" t="s">
        <v>18</v>
      </c>
    </row>
    <row r="311" spans="1:19" x14ac:dyDescent="0.25">
      <c r="A311">
        <v>1307</v>
      </c>
      <c r="B311">
        <v>69.573333333333295</v>
      </c>
      <c r="C311" s="1">
        <v>38244</v>
      </c>
      <c r="D311">
        <v>3</v>
      </c>
      <c r="E311">
        <f t="shared" si="4"/>
        <v>208.71999999999989</v>
      </c>
      <c r="F311">
        <v>0.59507523939807805</v>
      </c>
      <c r="G311">
        <v>0.49743502051983601</v>
      </c>
      <c r="H311">
        <v>0.78317373461012196</v>
      </c>
      <c r="I311">
        <v>3</v>
      </c>
      <c r="J311">
        <v>3</v>
      </c>
      <c r="K311">
        <v>4</v>
      </c>
      <c r="L311">
        <v>15</v>
      </c>
      <c r="M311">
        <v>15</v>
      </c>
      <c r="N311">
        <v>20</v>
      </c>
      <c r="O311">
        <v>50</v>
      </c>
      <c r="P311">
        <v>3.3333333333333299</v>
      </c>
      <c r="Q311" t="s">
        <v>37</v>
      </c>
      <c r="R311" t="s">
        <v>17</v>
      </c>
      <c r="S311" t="s">
        <v>18</v>
      </c>
    </row>
    <row r="312" spans="1:19" x14ac:dyDescent="0.25">
      <c r="A312">
        <v>1308</v>
      </c>
      <c r="B312">
        <v>181.07</v>
      </c>
      <c r="C312" s="1">
        <v>37446</v>
      </c>
      <c r="D312">
        <v>1</v>
      </c>
      <c r="E312">
        <f t="shared" si="4"/>
        <v>181.07</v>
      </c>
      <c r="F312">
        <v>0.82951436388512501</v>
      </c>
      <c r="G312">
        <v>0</v>
      </c>
      <c r="H312">
        <v>0.25273597811217502</v>
      </c>
      <c r="I312">
        <v>5</v>
      </c>
      <c r="J312">
        <v>1</v>
      </c>
      <c r="K312">
        <v>2</v>
      </c>
      <c r="L312">
        <v>25</v>
      </c>
      <c r="M312">
        <v>5</v>
      </c>
      <c r="N312">
        <v>10</v>
      </c>
      <c r="O312">
        <v>40</v>
      </c>
      <c r="P312">
        <v>2.6666666666666701</v>
      </c>
      <c r="Q312" t="s">
        <v>40</v>
      </c>
      <c r="R312" t="s">
        <v>20</v>
      </c>
      <c r="S312" t="s">
        <v>18</v>
      </c>
    </row>
    <row r="313" spans="1:19" x14ac:dyDescent="0.25">
      <c r="A313">
        <v>1309</v>
      </c>
      <c r="B313">
        <v>187.42602500000001</v>
      </c>
      <c r="C313" s="1">
        <v>38248</v>
      </c>
      <c r="D313">
        <v>4</v>
      </c>
      <c r="E313">
        <f t="shared" si="4"/>
        <v>749.70410000000004</v>
      </c>
      <c r="F313">
        <v>0.83635430916556397</v>
      </c>
      <c r="G313">
        <v>0.581395348837209</v>
      </c>
      <c r="H313">
        <v>0.810020519835841</v>
      </c>
      <c r="I313">
        <v>5</v>
      </c>
      <c r="J313">
        <v>3</v>
      </c>
      <c r="K313">
        <v>5</v>
      </c>
      <c r="L313">
        <v>25</v>
      </c>
      <c r="M313">
        <v>15</v>
      </c>
      <c r="N313">
        <v>25</v>
      </c>
      <c r="O313">
        <v>65</v>
      </c>
      <c r="P313">
        <v>4.3333333333333304</v>
      </c>
      <c r="Q313" t="s">
        <v>38</v>
      </c>
      <c r="R313" t="s">
        <v>19</v>
      </c>
      <c r="S313" t="s">
        <v>18</v>
      </c>
    </row>
    <row r="314" spans="1:19" x14ac:dyDescent="0.25">
      <c r="A314">
        <v>131</v>
      </c>
      <c r="B314">
        <v>151.148</v>
      </c>
      <c r="C314" s="1">
        <v>37841</v>
      </c>
      <c r="D314">
        <v>5</v>
      </c>
      <c r="E314">
        <f t="shared" si="4"/>
        <v>755.74</v>
      </c>
      <c r="F314">
        <v>0.797537619699072</v>
      </c>
      <c r="G314">
        <v>0.64261285909712695</v>
      </c>
      <c r="H314">
        <v>0.54736662106703105</v>
      </c>
      <c r="I314">
        <v>4</v>
      </c>
      <c r="J314">
        <v>4</v>
      </c>
      <c r="K314">
        <v>3</v>
      </c>
      <c r="L314">
        <v>20</v>
      </c>
      <c r="M314">
        <v>20</v>
      </c>
      <c r="N314">
        <v>15</v>
      </c>
      <c r="O314">
        <v>55</v>
      </c>
      <c r="P314">
        <v>3.6666666666666701</v>
      </c>
      <c r="Q314" t="s">
        <v>37</v>
      </c>
      <c r="R314" t="s">
        <v>17</v>
      </c>
      <c r="S314" t="s">
        <v>18</v>
      </c>
    </row>
    <row r="315" spans="1:19" x14ac:dyDescent="0.25">
      <c r="A315">
        <v>1310</v>
      </c>
      <c r="B315">
        <v>91.127200000000002</v>
      </c>
      <c r="C315" s="1">
        <v>37771</v>
      </c>
      <c r="D315">
        <v>6</v>
      </c>
      <c r="E315">
        <f t="shared" si="4"/>
        <v>546.76319999999998</v>
      </c>
      <c r="F315">
        <v>0.67886456908345505</v>
      </c>
      <c r="G315">
        <v>0.68946648426812596</v>
      </c>
      <c r="H315">
        <v>0.522229822161422</v>
      </c>
      <c r="I315">
        <v>4</v>
      </c>
      <c r="J315">
        <v>4</v>
      </c>
      <c r="K315">
        <v>3</v>
      </c>
      <c r="L315">
        <v>20</v>
      </c>
      <c r="M315">
        <v>20</v>
      </c>
      <c r="N315">
        <v>15</v>
      </c>
      <c r="O315">
        <v>55</v>
      </c>
      <c r="P315">
        <v>3.6666666666666701</v>
      </c>
      <c r="Q315" t="s">
        <v>37</v>
      </c>
      <c r="R315" t="s">
        <v>17</v>
      </c>
      <c r="S315" t="s">
        <v>22</v>
      </c>
    </row>
    <row r="316" spans="1:19" x14ac:dyDescent="0.25">
      <c r="A316">
        <v>1312</v>
      </c>
      <c r="B316">
        <v>317.79062121212098</v>
      </c>
      <c r="C316" s="1">
        <v>38315</v>
      </c>
      <c r="D316">
        <v>33</v>
      </c>
      <c r="E316">
        <f t="shared" si="4"/>
        <v>10487.090499999993</v>
      </c>
      <c r="F316">
        <v>0.905095759233977</v>
      </c>
      <c r="G316">
        <v>0.96272229822161404</v>
      </c>
      <c r="H316">
        <v>0.90253077975376195</v>
      </c>
      <c r="I316">
        <v>5</v>
      </c>
      <c r="J316">
        <v>5</v>
      </c>
      <c r="K316">
        <v>5</v>
      </c>
      <c r="L316">
        <v>25</v>
      </c>
      <c r="M316">
        <v>25</v>
      </c>
      <c r="N316">
        <v>25</v>
      </c>
      <c r="O316">
        <v>75</v>
      </c>
      <c r="P316">
        <v>5</v>
      </c>
      <c r="Q316" t="s">
        <v>39</v>
      </c>
      <c r="R316" t="s">
        <v>21</v>
      </c>
      <c r="S316" t="s">
        <v>18</v>
      </c>
    </row>
    <row r="317" spans="1:19" x14ac:dyDescent="0.25">
      <c r="A317">
        <v>1313</v>
      </c>
      <c r="B317">
        <v>7.0977777777777797</v>
      </c>
      <c r="C317" s="1">
        <v>38126</v>
      </c>
      <c r="D317">
        <v>9</v>
      </c>
      <c r="E317">
        <f t="shared" si="4"/>
        <v>63.880000000000017</v>
      </c>
      <c r="F317">
        <v>0.142441860465118</v>
      </c>
      <c r="G317">
        <v>0.79069767441860495</v>
      </c>
      <c r="H317">
        <v>0.68279753761969797</v>
      </c>
      <c r="I317">
        <v>1</v>
      </c>
      <c r="J317">
        <v>4</v>
      </c>
      <c r="K317">
        <v>4</v>
      </c>
      <c r="L317">
        <v>5</v>
      </c>
      <c r="M317">
        <v>20</v>
      </c>
      <c r="N317">
        <v>20</v>
      </c>
      <c r="O317">
        <v>45</v>
      </c>
      <c r="P317">
        <v>3</v>
      </c>
      <c r="Q317" t="s">
        <v>37</v>
      </c>
      <c r="R317" t="s">
        <v>17</v>
      </c>
      <c r="S317" t="s">
        <v>18</v>
      </c>
    </row>
    <row r="318" spans="1:19" x14ac:dyDescent="0.25">
      <c r="A318">
        <v>1314</v>
      </c>
      <c r="B318">
        <v>10.1975</v>
      </c>
      <c r="C318" s="1">
        <v>38244</v>
      </c>
      <c r="D318">
        <v>4</v>
      </c>
      <c r="E318">
        <f t="shared" si="4"/>
        <v>40.79</v>
      </c>
      <c r="F318">
        <v>0.168775649794804</v>
      </c>
      <c r="G318">
        <v>0.581395348837209</v>
      </c>
      <c r="H318">
        <v>0.78317373461012196</v>
      </c>
      <c r="I318">
        <v>1</v>
      </c>
      <c r="J318">
        <v>3</v>
      </c>
      <c r="K318">
        <v>4</v>
      </c>
      <c r="L318">
        <v>5</v>
      </c>
      <c r="M318">
        <v>15</v>
      </c>
      <c r="N318">
        <v>20</v>
      </c>
      <c r="O318">
        <v>40</v>
      </c>
      <c r="P318">
        <v>2.6666666666666701</v>
      </c>
      <c r="Q318" t="s">
        <v>40</v>
      </c>
      <c r="R318" t="s">
        <v>20</v>
      </c>
      <c r="S318" t="s">
        <v>18</v>
      </c>
    </row>
    <row r="319" spans="1:19" x14ac:dyDescent="0.25">
      <c r="A319">
        <v>1315</v>
      </c>
      <c r="B319">
        <v>188.95333333333301</v>
      </c>
      <c r="C319" s="1">
        <v>38353</v>
      </c>
      <c r="D319">
        <v>6</v>
      </c>
      <c r="E319">
        <f t="shared" si="4"/>
        <v>1133.719999999998</v>
      </c>
      <c r="F319">
        <v>0.83720930232561896</v>
      </c>
      <c r="G319">
        <v>0.68946648426812596</v>
      </c>
      <c r="H319">
        <v>0.98974008207934305</v>
      </c>
      <c r="I319">
        <v>5</v>
      </c>
      <c r="J319">
        <v>4</v>
      </c>
      <c r="K319">
        <v>5</v>
      </c>
      <c r="L319">
        <v>25</v>
      </c>
      <c r="M319">
        <v>20</v>
      </c>
      <c r="N319">
        <v>25</v>
      </c>
      <c r="O319">
        <v>70</v>
      </c>
      <c r="P319">
        <v>4.6666666666666696</v>
      </c>
      <c r="Q319" t="s">
        <v>38</v>
      </c>
      <c r="R319" t="s">
        <v>19</v>
      </c>
      <c r="S319" t="s">
        <v>18</v>
      </c>
    </row>
    <row r="320" spans="1:19" x14ac:dyDescent="0.25">
      <c r="A320">
        <v>1316</v>
      </c>
      <c r="B320">
        <v>24.63</v>
      </c>
      <c r="C320" s="1">
        <v>37297</v>
      </c>
      <c r="D320">
        <v>1</v>
      </c>
      <c r="E320">
        <f t="shared" si="4"/>
        <v>24.63</v>
      </c>
      <c r="F320">
        <v>0.30694254445964297</v>
      </c>
      <c r="G320">
        <v>0</v>
      </c>
      <c r="H320">
        <v>3.9158686730506202E-2</v>
      </c>
      <c r="I320">
        <v>2</v>
      </c>
      <c r="J320">
        <v>1</v>
      </c>
      <c r="K320">
        <v>1</v>
      </c>
      <c r="L320">
        <v>10</v>
      </c>
      <c r="M320">
        <v>5</v>
      </c>
      <c r="N320">
        <v>5</v>
      </c>
      <c r="O320">
        <v>20</v>
      </c>
      <c r="P320">
        <v>1.3333333333333299</v>
      </c>
      <c r="Q320" t="s">
        <v>41</v>
      </c>
      <c r="R320" t="s">
        <v>23</v>
      </c>
      <c r="S320" t="s">
        <v>18</v>
      </c>
    </row>
    <row r="321" spans="1:19" x14ac:dyDescent="0.25">
      <c r="A321">
        <v>1317</v>
      </c>
      <c r="B321">
        <v>-71.087919999999997</v>
      </c>
      <c r="C321" s="1">
        <v>38333</v>
      </c>
      <c r="D321">
        <v>25</v>
      </c>
      <c r="E321">
        <f t="shared" si="4"/>
        <v>-1777.1979999999999</v>
      </c>
      <c r="F321">
        <v>1.8467852257181901E-2</v>
      </c>
      <c r="G321">
        <v>0.94186046511627897</v>
      </c>
      <c r="H321">
        <v>0.93655950752393902</v>
      </c>
      <c r="I321">
        <v>1</v>
      </c>
      <c r="J321">
        <v>5</v>
      </c>
      <c r="K321">
        <v>5</v>
      </c>
      <c r="L321">
        <v>5</v>
      </c>
      <c r="M321">
        <v>25</v>
      </c>
      <c r="N321">
        <v>25</v>
      </c>
      <c r="O321">
        <v>55</v>
      </c>
      <c r="P321">
        <v>3.6666666666666701</v>
      </c>
      <c r="Q321" t="s">
        <v>37</v>
      </c>
      <c r="R321" t="s">
        <v>17</v>
      </c>
      <c r="S321" t="s">
        <v>18</v>
      </c>
    </row>
    <row r="322" spans="1:19" x14ac:dyDescent="0.25">
      <c r="A322">
        <v>1318</v>
      </c>
      <c r="B322">
        <v>30.8616666666667</v>
      </c>
      <c r="C322" s="1">
        <v>38313</v>
      </c>
      <c r="D322">
        <v>6</v>
      </c>
      <c r="E322">
        <f t="shared" si="4"/>
        <v>185.17000000000019</v>
      </c>
      <c r="F322">
        <v>0.36320109439123699</v>
      </c>
      <c r="G322">
        <v>0.68946648426812596</v>
      </c>
      <c r="H322">
        <v>0.89808481532147699</v>
      </c>
      <c r="I322">
        <v>2</v>
      </c>
      <c r="J322">
        <v>4</v>
      </c>
      <c r="K322">
        <v>5</v>
      </c>
      <c r="L322">
        <v>10</v>
      </c>
      <c r="M322">
        <v>20</v>
      </c>
      <c r="N322">
        <v>25</v>
      </c>
      <c r="O322">
        <v>55</v>
      </c>
      <c r="P322">
        <v>3.6666666666666701</v>
      </c>
      <c r="Q322" t="s">
        <v>37</v>
      </c>
      <c r="R322" t="s">
        <v>17</v>
      </c>
      <c r="S322" t="s">
        <v>18</v>
      </c>
    </row>
    <row r="323" spans="1:19" x14ac:dyDescent="0.25">
      <c r="A323">
        <v>1319</v>
      </c>
      <c r="B323">
        <v>83.214745454545493</v>
      </c>
      <c r="C323" s="1">
        <v>38255</v>
      </c>
      <c r="D323">
        <v>22</v>
      </c>
      <c r="E323">
        <f t="shared" ref="E323:E386" si="5">B323*D323</f>
        <v>1830.724400000001</v>
      </c>
      <c r="F323">
        <v>0.64945280437756703</v>
      </c>
      <c r="G323">
        <v>0.93023255813953498</v>
      </c>
      <c r="H323">
        <v>0.81754445964432199</v>
      </c>
      <c r="I323">
        <v>4</v>
      </c>
      <c r="J323">
        <v>5</v>
      </c>
      <c r="K323">
        <v>5</v>
      </c>
      <c r="L323">
        <v>20</v>
      </c>
      <c r="M323">
        <v>25</v>
      </c>
      <c r="N323">
        <v>25</v>
      </c>
      <c r="O323">
        <v>70</v>
      </c>
      <c r="P323">
        <v>4.6666666666666696</v>
      </c>
      <c r="Q323" t="s">
        <v>38</v>
      </c>
      <c r="R323" t="s">
        <v>19</v>
      </c>
      <c r="S323" t="s">
        <v>22</v>
      </c>
    </row>
    <row r="324" spans="1:19" x14ac:dyDescent="0.25">
      <c r="A324">
        <v>132</v>
      </c>
      <c r="B324">
        <v>420.76381818181801</v>
      </c>
      <c r="C324" s="1">
        <v>38326</v>
      </c>
      <c r="D324">
        <v>110</v>
      </c>
      <c r="E324">
        <f t="shared" si="5"/>
        <v>46284.019999999982</v>
      </c>
      <c r="F324">
        <v>0.92954856361154603</v>
      </c>
      <c r="G324">
        <v>0.99316005471956303</v>
      </c>
      <c r="H324">
        <v>0.92253761969904202</v>
      </c>
      <c r="I324">
        <v>5</v>
      </c>
      <c r="J324">
        <v>5</v>
      </c>
      <c r="K324">
        <v>5</v>
      </c>
      <c r="L324">
        <v>25</v>
      </c>
      <c r="M324">
        <v>25</v>
      </c>
      <c r="N324">
        <v>25</v>
      </c>
      <c r="O324">
        <v>75</v>
      </c>
      <c r="P324">
        <v>5</v>
      </c>
      <c r="Q324" t="s">
        <v>39</v>
      </c>
      <c r="R324" t="s">
        <v>21</v>
      </c>
      <c r="S324" t="s">
        <v>18</v>
      </c>
    </row>
    <row r="325" spans="1:19" x14ac:dyDescent="0.25">
      <c r="A325">
        <v>1321</v>
      </c>
      <c r="B325">
        <v>71.3461904761905</v>
      </c>
      <c r="C325" s="1">
        <v>38268</v>
      </c>
      <c r="D325">
        <v>21</v>
      </c>
      <c r="E325">
        <f t="shared" si="5"/>
        <v>1498.2700000000004</v>
      </c>
      <c r="F325">
        <v>0.60174418604650604</v>
      </c>
      <c r="G325">
        <v>0.92647058823529405</v>
      </c>
      <c r="H325">
        <v>0.83361833105335104</v>
      </c>
      <c r="I325">
        <v>4</v>
      </c>
      <c r="J325">
        <v>5</v>
      </c>
      <c r="K325">
        <v>5</v>
      </c>
      <c r="L325">
        <v>20</v>
      </c>
      <c r="M325">
        <v>25</v>
      </c>
      <c r="N325">
        <v>25</v>
      </c>
      <c r="O325">
        <v>70</v>
      </c>
      <c r="P325">
        <v>4.6666666666666696</v>
      </c>
      <c r="Q325" t="s">
        <v>38</v>
      </c>
      <c r="R325" t="s">
        <v>19</v>
      </c>
      <c r="S325" t="s">
        <v>18</v>
      </c>
    </row>
    <row r="326" spans="1:19" x14ac:dyDescent="0.25">
      <c r="A326">
        <v>1322</v>
      </c>
      <c r="B326">
        <v>211.48124999999999</v>
      </c>
      <c r="C326" s="1">
        <v>38261</v>
      </c>
      <c r="D326">
        <v>8</v>
      </c>
      <c r="E326">
        <f t="shared" si="5"/>
        <v>1691.85</v>
      </c>
      <c r="F326">
        <v>0.85465116279073905</v>
      </c>
      <c r="G326">
        <v>0.76333789329685398</v>
      </c>
      <c r="H326">
        <v>0.82489740082079299</v>
      </c>
      <c r="I326">
        <v>5</v>
      </c>
      <c r="J326">
        <v>4</v>
      </c>
      <c r="K326">
        <v>5</v>
      </c>
      <c r="L326">
        <v>25</v>
      </c>
      <c r="M326">
        <v>20</v>
      </c>
      <c r="N326">
        <v>25</v>
      </c>
      <c r="O326">
        <v>70</v>
      </c>
      <c r="P326">
        <v>4.6666666666666696</v>
      </c>
      <c r="Q326" t="s">
        <v>38</v>
      </c>
      <c r="R326" t="s">
        <v>19</v>
      </c>
      <c r="S326" t="s">
        <v>18</v>
      </c>
    </row>
    <row r="327" spans="1:19" x14ac:dyDescent="0.25">
      <c r="A327">
        <v>1323</v>
      </c>
      <c r="B327">
        <v>10.796666666666701</v>
      </c>
      <c r="C327" s="1">
        <v>38256</v>
      </c>
      <c r="D327">
        <v>15</v>
      </c>
      <c r="E327">
        <f t="shared" si="5"/>
        <v>161.9500000000005</v>
      </c>
      <c r="F327">
        <v>0.17424760601915401</v>
      </c>
      <c r="G327">
        <v>0.88560191518467901</v>
      </c>
      <c r="H327">
        <v>0.81874145006839905</v>
      </c>
      <c r="I327">
        <v>1</v>
      </c>
      <c r="J327">
        <v>5</v>
      </c>
      <c r="K327">
        <v>5</v>
      </c>
      <c r="L327">
        <v>5</v>
      </c>
      <c r="M327">
        <v>25</v>
      </c>
      <c r="N327">
        <v>25</v>
      </c>
      <c r="O327">
        <v>55</v>
      </c>
      <c r="P327">
        <v>3.6666666666666701</v>
      </c>
      <c r="Q327" t="s">
        <v>37</v>
      </c>
      <c r="R327" t="s">
        <v>17</v>
      </c>
      <c r="S327" t="s">
        <v>18</v>
      </c>
    </row>
    <row r="328" spans="1:19" x14ac:dyDescent="0.25">
      <c r="A328">
        <v>1324</v>
      </c>
      <c r="B328">
        <v>11.797499999999999</v>
      </c>
      <c r="C328" s="1">
        <v>37953</v>
      </c>
      <c r="D328">
        <v>8</v>
      </c>
      <c r="E328">
        <f t="shared" si="5"/>
        <v>94.38</v>
      </c>
      <c r="F328">
        <v>0.185191518467855</v>
      </c>
      <c r="G328">
        <v>0.76333789329685398</v>
      </c>
      <c r="H328">
        <v>0.58926128590971205</v>
      </c>
      <c r="I328">
        <v>1</v>
      </c>
      <c r="J328">
        <v>4</v>
      </c>
      <c r="K328">
        <v>3</v>
      </c>
      <c r="L328">
        <v>5</v>
      </c>
      <c r="M328">
        <v>20</v>
      </c>
      <c r="N328">
        <v>15</v>
      </c>
      <c r="O328">
        <v>40</v>
      </c>
      <c r="P328">
        <v>2.6666666666666701</v>
      </c>
      <c r="Q328" t="s">
        <v>40</v>
      </c>
      <c r="R328" t="s">
        <v>20</v>
      </c>
      <c r="S328" t="s">
        <v>18</v>
      </c>
    </row>
    <row r="329" spans="1:19" x14ac:dyDescent="0.25">
      <c r="A329">
        <v>1325</v>
      </c>
      <c r="B329">
        <v>47.261428571428603</v>
      </c>
      <c r="C329" s="1">
        <v>38173</v>
      </c>
      <c r="D329">
        <v>7</v>
      </c>
      <c r="E329">
        <f t="shared" si="5"/>
        <v>330.83000000000021</v>
      </c>
      <c r="F329">
        <v>0.47469220246235999</v>
      </c>
      <c r="G329">
        <v>0.73204514363885098</v>
      </c>
      <c r="H329">
        <v>0.71152530779753698</v>
      </c>
      <c r="I329">
        <v>3</v>
      </c>
      <c r="J329">
        <v>4</v>
      </c>
      <c r="K329">
        <v>4</v>
      </c>
      <c r="L329">
        <v>15</v>
      </c>
      <c r="M329">
        <v>20</v>
      </c>
      <c r="N329">
        <v>20</v>
      </c>
      <c r="O329">
        <v>55</v>
      </c>
      <c r="P329">
        <v>3.6666666666666701</v>
      </c>
      <c r="Q329" t="s">
        <v>37</v>
      </c>
      <c r="R329" t="s">
        <v>17</v>
      </c>
      <c r="S329" t="s">
        <v>18</v>
      </c>
    </row>
    <row r="330" spans="1:19" x14ac:dyDescent="0.25">
      <c r="A330">
        <v>1326</v>
      </c>
      <c r="B330">
        <v>67.516000000000005</v>
      </c>
      <c r="C330" s="1">
        <v>37692</v>
      </c>
      <c r="D330">
        <v>2</v>
      </c>
      <c r="E330">
        <f t="shared" si="5"/>
        <v>135.03200000000001</v>
      </c>
      <c r="F330">
        <v>0.58686730506155105</v>
      </c>
      <c r="G330">
        <v>0.35294117647058798</v>
      </c>
      <c r="H330">
        <v>0.50290697674418505</v>
      </c>
      <c r="I330">
        <v>3</v>
      </c>
      <c r="J330">
        <v>2</v>
      </c>
      <c r="K330">
        <v>3</v>
      </c>
      <c r="L330">
        <v>15</v>
      </c>
      <c r="M330">
        <v>10</v>
      </c>
      <c r="N330">
        <v>15</v>
      </c>
      <c r="O330">
        <v>40</v>
      </c>
      <c r="P330">
        <v>2.6666666666666701</v>
      </c>
      <c r="Q330" t="s">
        <v>40</v>
      </c>
      <c r="R330" t="s">
        <v>20</v>
      </c>
      <c r="S330" t="s">
        <v>24</v>
      </c>
    </row>
    <row r="331" spans="1:19" x14ac:dyDescent="0.25">
      <c r="A331">
        <v>1327</v>
      </c>
      <c r="B331">
        <v>468.95650000000001</v>
      </c>
      <c r="C331" s="1">
        <v>38349</v>
      </c>
      <c r="D331">
        <v>12</v>
      </c>
      <c r="E331">
        <f t="shared" si="5"/>
        <v>5627.4780000000001</v>
      </c>
      <c r="F331">
        <v>0.93861149110812803</v>
      </c>
      <c r="G331">
        <v>0.85020519835841302</v>
      </c>
      <c r="H331">
        <v>0.97246922024623705</v>
      </c>
      <c r="I331">
        <v>5</v>
      </c>
      <c r="J331">
        <v>5</v>
      </c>
      <c r="K331">
        <v>5</v>
      </c>
      <c r="L331">
        <v>25</v>
      </c>
      <c r="M331">
        <v>25</v>
      </c>
      <c r="N331">
        <v>25</v>
      </c>
      <c r="O331">
        <v>75</v>
      </c>
      <c r="P331">
        <v>5</v>
      </c>
      <c r="Q331" t="s">
        <v>39</v>
      </c>
      <c r="R331" t="s">
        <v>21</v>
      </c>
      <c r="S331" t="s">
        <v>18</v>
      </c>
    </row>
    <row r="332" spans="1:19" x14ac:dyDescent="0.25">
      <c r="A332">
        <v>1328</v>
      </c>
      <c r="B332">
        <v>68.36</v>
      </c>
      <c r="C332" s="1">
        <v>37464</v>
      </c>
      <c r="D332">
        <v>1</v>
      </c>
      <c r="E332">
        <f t="shared" si="5"/>
        <v>68.36</v>
      </c>
      <c r="F332">
        <v>0.59011627906976005</v>
      </c>
      <c r="G332">
        <v>0</v>
      </c>
      <c r="H332">
        <v>0.28060875512995898</v>
      </c>
      <c r="I332">
        <v>3</v>
      </c>
      <c r="J332">
        <v>1</v>
      </c>
      <c r="K332">
        <v>2</v>
      </c>
      <c r="L332">
        <v>15</v>
      </c>
      <c r="M332">
        <v>5</v>
      </c>
      <c r="N332">
        <v>10</v>
      </c>
      <c r="O332">
        <v>30</v>
      </c>
      <c r="P332">
        <v>2</v>
      </c>
      <c r="Q332" t="s">
        <v>40</v>
      </c>
      <c r="R332" t="s">
        <v>20</v>
      </c>
      <c r="S332" t="s">
        <v>18</v>
      </c>
    </row>
    <row r="333" spans="1:19" x14ac:dyDescent="0.25">
      <c r="A333">
        <v>1329</v>
      </c>
      <c r="B333">
        <v>37.6265</v>
      </c>
      <c r="C333" s="1">
        <v>38342</v>
      </c>
      <c r="D333">
        <v>20</v>
      </c>
      <c r="E333">
        <f t="shared" si="5"/>
        <v>752.53</v>
      </c>
      <c r="F333">
        <v>0.41073871409027402</v>
      </c>
      <c r="G333">
        <v>0.91997264021887803</v>
      </c>
      <c r="H333">
        <v>0.95861833105335104</v>
      </c>
      <c r="I333">
        <v>3</v>
      </c>
      <c r="J333">
        <v>5</v>
      </c>
      <c r="K333">
        <v>5</v>
      </c>
      <c r="L333">
        <v>15</v>
      </c>
      <c r="M333">
        <v>25</v>
      </c>
      <c r="N333">
        <v>25</v>
      </c>
      <c r="O333">
        <v>65</v>
      </c>
      <c r="P333">
        <v>4.3333333333333304</v>
      </c>
      <c r="Q333" t="s">
        <v>38</v>
      </c>
      <c r="R333" t="s">
        <v>19</v>
      </c>
      <c r="S333" t="s">
        <v>18</v>
      </c>
    </row>
    <row r="334" spans="1:19" x14ac:dyDescent="0.25">
      <c r="A334">
        <v>133</v>
      </c>
      <c r="B334">
        <v>185.16833333333301</v>
      </c>
      <c r="C334" s="1">
        <v>37853</v>
      </c>
      <c r="D334">
        <v>6</v>
      </c>
      <c r="E334">
        <f t="shared" si="5"/>
        <v>1111.0099999999979</v>
      </c>
      <c r="F334">
        <v>0.83344733242137803</v>
      </c>
      <c r="G334">
        <v>0.68946648426812596</v>
      </c>
      <c r="H334">
        <v>0.55266757865937</v>
      </c>
      <c r="I334">
        <v>5</v>
      </c>
      <c r="J334">
        <v>4</v>
      </c>
      <c r="K334">
        <v>3</v>
      </c>
      <c r="L334">
        <v>25</v>
      </c>
      <c r="M334">
        <v>20</v>
      </c>
      <c r="N334">
        <v>15</v>
      </c>
      <c r="O334">
        <v>60</v>
      </c>
      <c r="P334">
        <v>4</v>
      </c>
      <c r="Q334" t="s">
        <v>38</v>
      </c>
      <c r="R334" t="s">
        <v>19</v>
      </c>
      <c r="S334" t="s">
        <v>18</v>
      </c>
    </row>
    <row r="335" spans="1:19" x14ac:dyDescent="0.25">
      <c r="A335">
        <v>1330</v>
      </c>
      <c r="B335">
        <v>31.582999999999998</v>
      </c>
      <c r="C335" s="1">
        <v>38339</v>
      </c>
      <c r="D335">
        <v>10</v>
      </c>
      <c r="E335">
        <f t="shared" si="5"/>
        <v>315.83</v>
      </c>
      <c r="F335">
        <v>0.368844049247598</v>
      </c>
      <c r="G335">
        <v>0.81549247606019204</v>
      </c>
      <c r="H335">
        <v>0.95075239398084799</v>
      </c>
      <c r="I335">
        <v>2</v>
      </c>
      <c r="J335">
        <v>5</v>
      </c>
      <c r="K335">
        <v>5</v>
      </c>
      <c r="L335">
        <v>10</v>
      </c>
      <c r="M335">
        <v>25</v>
      </c>
      <c r="N335">
        <v>25</v>
      </c>
      <c r="O335">
        <v>60</v>
      </c>
      <c r="P335">
        <v>4</v>
      </c>
      <c r="Q335" t="s">
        <v>38</v>
      </c>
      <c r="R335" t="s">
        <v>19</v>
      </c>
      <c r="S335" t="s">
        <v>18</v>
      </c>
    </row>
    <row r="336" spans="1:19" x14ac:dyDescent="0.25">
      <c r="A336">
        <v>1331</v>
      </c>
      <c r="B336">
        <v>30.593800000000002</v>
      </c>
      <c r="C336" s="1">
        <v>38311</v>
      </c>
      <c r="D336">
        <v>10</v>
      </c>
      <c r="E336">
        <f t="shared" si="5"/>
        <v>305.93799999999999</v>
      </c>
      <c r="F336">
        <v>0.36080711354308398</v>
      </c>
      <c r="G336">
        <v>0.81549247606019204</v>
      </c>
      <c r="H336">
        <v>0.89432284541723595</v>
      </c>
      <c r="I336">
        <v>2</v>
      </c>
      <c r="J336">
        <v>5</v>
      </c>
      <c r="K336">
        <v>5</v>
      </c>
      <c r="L336">
        <v>10</v>
      </c>
      <c r="M336">
        <v>25</v>
      </c>
      <c r="N336">
        <v>25</v>
      </c>
      <c r="O336">
        <v>60</v>
      </c>
      <c r="P336">
        <v>4</v>
      </c>
      <c r="Q336" t="s">
        <v>38</v>
      </c>
      <c r="R336" t="s">
        <v>19</v>
      </c>
      <c r="S336" t="s">
        <v>18</v>
      </c>
    </row>
    <row r="337" spans="1:19" x14ac:dyDescent="0.25">
      <c r="A337">
        <v>1332</v>
      </c>
      <c r="B337">
        <v>61.655000000000001</v>
      </c>
      <c r="C337" s="1">
        <v>38352</v>
      </c>
      <c r="D337">
        <v>6</v>
      </c>
      <c r="E337">
        <f t="shared" si="5"/>
        <v>369.93</v>
      </c>
      <c r="F337">
        <v>0.558481532147729</v>
      </c>
      <c r="G337">
        <v>0.68946648426812596</v>
      </c>
      <c r="H337">
        <v>0.98529411764705799</v>
      </c>
      <c r="I337">
        <v>3</v>
      </c>
      <c r="J337">
        <v>4</v>
      </c>
      <c r="K337">
        <v>5</v>
      </c>
      <c r="L337">
        <v>15</v>
      </c>
      <c r="M337">
        <v>20</v>
      </c>
      <c r="N337">
        <v>25</v>
      </c>
      <c r="O337">
        <v>60</v>
      </c>
      <c r="P337">
        <v>4</v>
      </c>
      <c r="Q337" t="s">
        <v>38</v>
      </c>
      <c r="R337" t="s">
        <v>19</v>
      </c>
      <c r="S337" t="s">
        <v>18</v>
      </c>
    </row>
    <row r="338" spans="1:19" x14ac:dyDescent="0.25">
      <c r="A338">
        <v>1333</v>
      </c>
      <c r="B338">
        <v>49.877499999999998</v>
      </c>
      <c r="C338" s="1">
        <v>37418</v>
      </c>
      <c r="D338">
        <v>4</v>
      </c>
      <c r="E338">
        <f t="shared" si="5"/>
        <v>199.51</v>
      </c>
      <c r="F338">
        <v>0.49127906976741997</v>
      </c>
      <c r="G338">
        <v>0.581395348837209</v>
      </c>
      <c r="H338">
        <v>0.205198358413133</v>
      </c>
      <c r="I338">
        <v>3</v>
      </c>
      <c r="J338">
        <v>3</v>
      </c>
      <c r="K338">
        <v>2</v>
      </c>
      <c r="L338">
        <v>15</v>
      </c>
      <c r="M338">
        <v>15</v>
      </c>
      <c r="N338">
        <v>10</v>
      </c>
      <c r="O338">
        <v>40</v>
      </c>
      <c r="P338">
        <v>2.6666666666666701</v>
      </c>
      <c r="Q338" t="s">
        <v>40</v>
      </c>
      <c r="R338" t="s">
        <v>20</v>
      </c>
      <c r="S338" t="s">
        <v>18</v>
      </c>
    </row>
    <row r="339" spans="1:19" x14ac:dyDescent="0.25">
      <c r="A339">
        <v>1334</v>
      </c>
      <c r="B339">
        <v>182.3</v>
      </c>
      <c r="C339" s="1">
        <v>37907</v>
      </c>
      <c r="D339">
        <v>8</v>
      </c>
      <c r="E339">
        <f t="shared" si="5"/>
        <v>1458.4</v>
      </c>
      <c r="F339">
        <v>0.831224350205235</v>
      </c>
      <c r="G339">
        <v>0.76333789329685398</v>
      </c>
      <c r="H339">
        <v>0.57181942544459496</v>
      </c>
      <c r="I339">
        <v>5</v>
      </c>
      <c r="J339">
        <v>4</v>
      </c>
      <c r="K339">
        <v>3</v>
      </c>
      <c r="L339">
        <v>25</v>
      </c>
      <c r="M339">
        <v>20</v>
      </c>
      <c r="N339">
        <v>15</v>
      </c>
      <c r="O339">
        <v>60</v>
      </c>
      <c r="P339">
        <v>4</v>
      </c>
      <c r="Q339" t="s">
        <v>38</v>
      </c>
      <c r="R339" t="s">
        <v>19</v>
      </c>
      <c r="S339" t="s">
        <v>18</v>
      </c>
    </row>
    <row r="340" spans="1:19" x14ac:dyDescent="0.25">
      <c r="A340">
        <v>1335</v>
      </c>
      <c r="B340">
        <v>48.102499999999999</v>
      </c>
      <c r="C340" s="1">
        <v>38319</v>
      </c>
      <c r="D340">
        <v>4</v>
      </c>
      <c r="E340">
        <f t="shared" si="5"/>
        <v>192.41</v>
      </c>
      <c r="F340">
        <v>0.481190150478775</v>
      </c>
      <c r="G340">
        <v>0.581395348837209</v>
      </c>
      <c r="H340">
        <v>0.91108071135430901</v>
      </c>
      <c r="I340">
        <v>3</v>
      </c>
      <c r="J340">
        <v>3</v>
      </c>
      <c r="K340">
        <v>5</v>
      </c>
      <c r="L340">
        <v>15</v>
      </c>
      <c r="M340">
        <v>15</v>
      </c>
      <c r="N340">
        <v>25</v>
      </c>
      <c r="O340">
        <v>55</v>
      </c>
      <c r="P340">
        <v>3.6666666666666701</v>
      </c>
      <c r="Q340" t="s">
        <v>37</v>
      </c>
      <c r="R340" t="s">
        <v>17</v>
      </c>
      <c r="S340" t="s">
        <v>18</v>
      </c>
    </row>
    <row r="341" spans="1:19" x14ac:dyDescent="0.25">
      <c r="A341">
        <v>1336</v>
      </c>
      <c r="B341">
        <v>8.7303571428571392</v>
      </c>
      <c r="C341" s="1">
        <v>38188</v>
      </c>
      <c r="D341">
        <v>28</v>
      </c>
      <c r="E341">
        <f t="shared" si="5"/>
        <v>244.4499999999999</v>
      </c>
      <c r="F341">
        <v>0.15680574555403801</v>
      </c>
      <c r="G341">
        <v>0.95041039671682603</v>
      </c>
      <c r="H341">
        <v>0.72435020519835702</v>
      </c>
      <c r="I341">
        <v>1</v>
      </c>
      <c r="J341">
        <v>5</v>
      </c>
      <c r="K341">
        <v>4</v>
      </c>
      <c r="L341">
        <v>5</v>
      </c>
      <c r="M341">
        <v>25</v>
      </c>
      <c r="N341">
        <v>20</v>
      </c>
      <c r="O341">
        <v>50</v>
      </c>
      <c r="P341">
        <v>3.3333333333333299</v>
      </c>
      <c r="Q341" t="s">
        <v>37</v>
      </c>
      <c r="R341" t="s">
        <v>17</v>
      </c>
      <c r="S341" t="s">
        <v>18</v>
      </c>
    </row>
    <row r="342" spans="1:19" x14ac:dyDescent="0.25">
      <c r="A342">
        <v>1337</v>
      </c>
      <c r="B342">
        <v>27.362857142857099</v>
      </c>
      <c r="C342" s="1">
        <v>38146</v>
      </c>
      <c r="D342">
        <v>7</v>
      </c>
      <c r="E342">
        <f t="shared" si="5"/>
        <v>191.53999999999968</v>
      </c>
      <c r="F342">
        <v>0.33054035567715001</v>
      </c>
      <c r="G342">
        <v>0.73204514363885098</v>
      </c>
      <c r="H342">
        <v>0.693228454172366</v>
      </c>
      <c r="I342">
        <v>2</v>
      </c>
      <c r="J342">
        <v>4</v>
      </c>
      <c r="K342">
        <v>4</v>
      </c>
      <c r="L342">
        <v>10</v>
      </c>
      <c r="M342">
        <v>20</v>
      </c>
      <c r="N342">
        <v>20</v>
      </c>
      <c r="O342">
        <v>50</v>
      </c>
      <c r="P342">
        <v>3.3333333333333299</v>
      </c>
      <c r="Q342" t="s">
        <v>37</v>
      </c>
      <c r="R342" t="s">
        <v>17</v>
      </c>
      <c r="S342" t="s">
        <v>18</v>
      </c>
    </row>
    <row r="343" spans="1:19" x14ac:dyDescent="0.25">
      <c r="A343">
        <v>1338</v>
      </c>
      <c r="B343">
        <v>106.391071428571</v>
      </c>
      <c r="C343" s="1">
        <v>38225</v>
      </c>
      <c r="D343">
        <v>28</v>
      </c>
      <c r="E343">
        <f t="shared" si="5"/>
        <v>2978.949999999988</v>
      </c>
      <c r="F343">
        <v>0.71648426812586996</v>
      </c>
      <c r="G343">
        <v>0.95041039671682603</v>
      </c>
      <c r="H343">
        <v>0.76077291381668899</v>
      </c>
      <c r="I343">
        <v>4</v>
      </c>
      <c r="J343">
        <v>5</v>
      </c>
      <c r="K343">
        <v>4</v>
      </c>
      <c r="L343">
        <v>20</v>
      </c>
      <c r="M343">
        <v>25</v>
      </c>
      <c r="N343">
        <v>20</v>
      </c>
      <c r="O343">
        <v>65</v>
      </c>
      <c r="P343">
        <v>4.3333333333333304</v>
      </c>
      <c r="Q343" t="s">
        <v>38</v>
      </c>
      <c r="R343" t="s">
        <v>19</v>
      </c>
      <c r="S343" t="s">
        <v>22</v>
      </c>
    </row>
    <row r="344" spans="1:19" x14ac:dyDescent="0.25">
      <c r="A344">
        <v>134</v>
      </c>
      <c r="B344">
        <v>247.47399999999999</v>
      </c>
      <c r="C344" s="1">
        <v>37689</v>
      </c>
      <c r="D344">
        <v>5</v>
      </c>
      <c r="E344">
        <f t="shared" si="5"/>
        <v>1237.3699999999999</v>
      </c>
      <c r="F344">
        <v>0.877222982216188</v>
      </c>
      <c r="G344">
        <v>0.64261285909712695</v>
      </c>
      <c r="H344">
        <v>0.50222298221614103</v>
      </c>
      <c r="I344">
        <v>5</v>
      </c>
      <c r="J344">
        <v>4</v>
      </c>
      <c r="K344">
        <v>3</v>
      </c>
      <c r="L344">
        <v>25</v>
      </c>
      <c r="M344">
        <v>20</v>
      </c>
      <c r="N344">
        <v>15</v>
      </c>
      <c r="O344">
        <v>60</v>
      </c>
      <c r="P344">
        <v>4</v>
      </c>
      <c r="Q344" t="s">
        <v>38</v>
      </c>
      <c r="R344" t="s">
        <v>19</v>
      </c>
      <c r="S344" t="s">
        <v>22</v>
      </c>
    </row>
    <row r="345" spans="1:19" x14ac:dyDescent="0.25">
      <c r="A345">
        <v>1340</v>
      </c>
      <c r="B345">
        <v>72.382857142857105</v>
      </c>
      <c r="C345" s="1">
        <v>38299</v>
      </c>
      <c r="D345">
        <v>14</v>
      </c>
      <c r="E345">
        <f t="shared" si="5"/>
        <v>1013.3599999999994</v>
      </c>
      <c r="F345">
        <v>0.60619015047879099</v>
      </c>
      <c r="G345">
        <v>0.87534199726402195</v>
      </c>
      <c r="H345">
        <v>0.87431600547195598</v>
      </c>
      <c r="I345">
        <v>4</v>
      </c>
      <c r="J345">
        <v>5</v>
      </c>
      <c r="K345">
        <v>5</v>
      </c>
      <c r="L345">
        <v>20</v>
      </c>
      <c r="M345">
        <v>25</v>
      </c>
      <c r="N345">
        <v>25</v>
      </c>
      <c r="O345">
        <v>70</v>
      </c>
      <c r="P345">
        <v>4.6666666666666696</v>
      </c>
      <c r="Q345" t="s">
        <v>38</v>
      </c>
      <c r="R345" t="s">
        <v>19</v>
      </c>
      <c r="S345" t="s">
        <v>18</v>
      </c>
    </row>
    <row r="346" spans="1:19" x14ac:dyDescent="0.25">
      <c r="A346">
        <v>1341</v>
      </c>
      <c r="B346">
        <v>31.42</v>
      </c>
      <c r="C346" s="1">
        <v>37314</v>
      </c>
      <c r="D346">
        <v>1</v>
      </c>
      <c r="E346">
        <f t="shared" si="5"/>
        <v>31.42</v>
      </c>
      <c r="F346">
        <v>0.367647058823521</v>
      </c>
      <c r="G346">
        <v>0</v>
      </c>
      <c r="H346">
        <v>6.3269493844049299E-2</v>
      </c>
      <c r="I346">
        <v>2</v>
      </c>
      <c r="J346">
        <v>1</v>
      </c>
      <c r="K346">
        <v>1</v>
      </c>
      <c r="L346">
        <v>10</v>
      </c>
      <c r="M346">
        <v>5</v>
      </c>
      <c r="N346">
        <v>5</v>
      </c>
      <c r="O346">
        <v>20</v>
      </c>
      <c r="P346">
        <v>1.3333333333333299</v>
      </c>
      <c r="Q346" t="s">
        <v>41</v>
      </c>
      <c r="R346" t="s">
        <v>23</v>
      </c>
      <c r="S346" t="s">
        <v>18</v>
      </c>
    </row>
    <row r="347" spans="1:19" x14ac:dyDescent="0.25">
      <c r="A347">
        <v>1342</v>
      </c>
      <c r="B347">
        <v>16.7925</v>
      </c>
      <c r="C347" s="1">
        <v>37937</v>
      </c>
      <c r="D347">
        <v>4</v>
      </c>
      <c r="E347">
        <f t="shared" si="5"/>
        <v>67.17</v>
      </c>
      <c r="F347">
        <v>0.23529411764706301</v>
      </c>
      <c r="G347">
        <v>0.581395348837209</v>
      </c>
      <c r="H347">
        <v>0.58276333789329604</v>
      </c>
      <c r="I347">
        <v>2</v>
      </c>
      <c r="J347">
        <v>3</v>
      </c>
      <c r="K347">
        <v>3</v>
      </c>
      <c r="L347">
        <v>10</v>
      </c>
      <c r="M347">
        <v>15</v>
      </c>
      <c r="N347">
        <v>15</v>
      </c>
      <c r="O347">
        <v>40</v>
      </c>
      <c r="P347">
        <v>2.6666666666666701</v>
      </c>
      <c r="Q347" t="s">
        <v>40</v>
      </c>
      <c r="R347" t="s">
        <v>20</v>
      </c>
      <c r="S347" t="s">
        <v>18</v>
      </c>
    </row>
    <row r="348" spans="1:19" x14ac:dyDescent="0.25">
      <c r="A348">
        <v>1343</v>
      </c>
      <c r="B348">
        <v>12.4033333333333</v>
      </c>
      <c r="C348" s="1">
        <v>38270</v>
      </c>
      <c r="D348">
        <v>6</v>
      </c>
      <c r="E348">
        <f t="shared" si="5"/>
        <v>74.419999999999803</v>
      </c>
      <c r="F348">
        <v>0.19083447332421599</v>
      </c>
      <c r="G348">
        <v>0.68946648426812596</v>
      </c>
      <c r="H348">
        <v>0.835499316005471</v>
      </c>
      <c r="I348">
        <v>1</v>
      </c>
      <c r="J348">
        <v>4</v>
      </c>
      <c r="K348">
        <v>5</v>
      </c>
      <c r="L348">
        <v>5</v>
      </c>
      <c r="M348">
        <v>20</v>
      </c>
      <c r="N348">
        <v>25</v>
      </c>
      <c r="O348">
        <v>50</v>
      </c>
      <c r="P348">
        <v>3.3333333333333299</v>
      </c>
      <c r="Q348" t="s">
        <v>37</v>
      </c>
      <c r="R348" t="s">
        <v>17</v>
      </c>
      <c r="S348" t="s">
        <v>18</v>
      </c>
    </row>
    <row r="349" spans="1:19" x14ac:dyDescent="0.25">
      <c r="A349">
        <v>1344</v>
      </c>
      <c r="B349">
        <v>152.34</v>
      </c>
      <c r="C349" s="1">
        <v>38256</v>
      </c>
      <c r="D349">
        <v>14</v>
      </c>
      <c r="E349">
        <f t="shared" si="5"/>
        <v>2132.7600000000002</v>
      </c>
      <c r="F349">
        <v>0.79907660738717101</v>
      </c>
      <c r="G349">
        <v>0.87534199726402195</v>
      </c>
      <c r="H349">
        <v>0.81874145006839905</v>
      </c>
      <c r="I349">
        <v>4</v>
      </c>
      <c r="J349">
        <v>5</v>
      </c>
      <c r="K349">
        <v>5</v>
      </c>
      <c r="L349">
        <v>20</v>
      </c>
      <c r="M349">
        <v>25</v>
      </c>
      <c r="N349">
        <v>25</v>
      </c>
      <c r="O349">
        <v>70</v>
      </c>
      <c r="P349">
        <v>4.6666666666666696</v>
      </c>
      <c r="Q349" t="s">
        <v>38</v>
      </c>
      <c r="R349" t="s">
        <v>19</v>
      </c>
      <c r="S349" t="s">
        <v>18</v>
      </c>
    </row>
    <row r="350" spans="1:19" x14ac:dyDescent="0.25">
      <c r="A350">
        <v>1345</v>
      </c>
      <c r="B350">
        <v>15.247999999999999</v>
      </c>
      <c r="C350" s="1">
        <v>37615</v>
      </c>
      <c r="D350">
        <v>1</v>
      </c>
      <c r="E350">
        <f t="shared" si="5"/>
        <v>15.247999999999999</v>
      </c>
      <c r="F350">
        <v>0.21682626538988101</v>
      </c>
      <c r="G350">
        <v>0</v>
      </c>
      <c r="H350">
        <v>0.48546511627906902</v>
      </c>
      <c r="I350">
        <v>2</v>
      </c>
      <c r="J350">
        <v>1</v>
      </c>
      <c r="K350">
        <v>3</v>
      </c>
      <c r="L350">
        <v>10</v>
      </c>
      <c r="M350">
        <v>5</v>
      </c>
      <c r="N350">
        <v>15</v>
      </c>
      <c r="O350">
        <v>30</v>
      </c>
      <c r="P350">
        <v>2</v>
      </c>
      <c r="Q350" t="s">
        <v>40</v>
      </c>
      <c r="R350" t="s">
        <v>20</v>
      </c>
      <c r="S350" t="s">
        <v>24</v>
      </c>
    </row>
    <row r="351" spans="1:19" x14ac:dyDescent="0.25">
      <c r="A351">
        <v>1346</v>
      </c>
      <c r="B351">
        <v>65.358750000000001</v>
      </c>
      <c r="C351" s="1">
        <v>38045</v>
      </c>
      <c r="D351">
        <v>8</v>
      </c>
      <c r="E351">
        <f t="shared" si="5"/>
        <v>522.87</v>
      </c>
      <c r="F351">
        <v>0.57677838577290397</v>
      </c>
      <c r="G351">
        <v>0.76333789329685398</v>
      </c>
      <c r="H351">
        <v>0.63183994528043697</v>
      </c>
      <c r="I351">
        <v>3</v>
      </c>
      <c r="J351">
        <v>4</v>
      </c>
      <c r="K351">
        <v>4</v>
      </c>
      <c r="L351">
        <v>15</v>
      </c>
      <c r="M351">
        <v>20</v>
      </c>
      <c r="N351">
        <v>20</v>
      </c>
      <c r="O351">
        <v>55</v>
      </c>
      <c r="P351">
        <v>3.6666666666666701</v>
      </c>
      <c r="Q351" t="s">
        <v>37</v>
      </c>
      <c r="R351" t="s">
        <v>17</v>
      </c>
      <c r="S351" t="s">
        <v>18</v>
      </c>
    </row>
    <row r="352" spans="1:19" x14ac:dyDescent="0.25">
      <c r="A352">
        <v>1347</v>
      </c>
      <c r="B352">
        <v>4.0755555555555603</v>
      </c>
      <c r="C352" s="1">
        <v>38221</v>
      </c>
      <c r="D352">
        <v>9</v>
      </c>
      <c r="E352">
        <f t="shared" si="5"/>
        <v>36.680000000000042</v>
      </c>
      <c r="F352">
        <v>0.107216142270862</v>
      </c>
      <c r="G352">
        <v>0.79069767441860495</v>
      </c>
      <c r="H352">
        <v>0.75632694938440403</v>
      </c>
      <c r="I352">
        <v>1</v>
      </c>
      <c r="J352">
        <v>4</v>
      </c>
      <c r="K352">
        <v>4</v>
      </c>
      <c r="L352">
        <v>5</v>
      </c>
      <c r="M352">
        <v>20</v>
      </c>
      <c r="N352">
        <v>20</v>
      </c>
      <c r="O352">
        <v>45</v>
      </c>
      <c r="P352">
        <v>3</v>
      </c>
      <c r="Q352" t="s">
        <v>37</v>
      </c>
      <c r="R352" t="s">
        <v>17</v>
      </c>
      <c r="S352" t="s">
        <v>18</v>
      </c>
    </row>
    <row r="353" spans="1:19" x14ac:dyDescent="0.25">
      <c r="A353">
        <v>1348</v>
      </c>
      <c r="B353">
        <v>60.301428571428602</v>
      </c>
      <c r="C353" s="1">
        <v>38046</v>
      </c>
      <c r="D353">
        <v>7</v>
      </c>
      <c r="E353">
        <f t="shared" si="5"/>
        <v>422.11000000000024</v>
      </c>
      <c r="F353">
        <v>0.55095759233924602</v>
      </c>
      <c r="G353">
        <v>0.73204514363885098</v>
      </c>
      <c r="H353">
        <v>0.63354993160054596</v>
      </c>
      <c r="I353">
        <v>3</v>
      </c>
      <c r="J353">
        <v>4</v>
      </c>
      <c r="K353">
        <v>4</v>
      </c>
      <c r="L353">
        <v>15</v>
      </c>
      <c r="M353">
        <v>20</v>
      </c>
      <c r="N353">
        <v>20</v>
      </c>
      <c r="O353">
        <v>55</v>
      </c>
      <c r="P353">
        <v>3.6666666666666701</v>
      </c>
      <c r="Q353" t="s">
        <v>37</v>
      </c>
      <c r="R353" t="s">
        <v>17</v>
      </c>
      <c r="S353" t="s">
        <v>18</v>
      </c>
    </row>
    <row r="354" spans="1:19" x14ac:dyDescent="0.25">
      <c r="A354">
        <v>1349</v>
      </c>
      <c r="B354">
        <v>14.2925</v>
      </c>
      <c r="C354" s="1">
        <v>38162</v>
      </c>
      <c r="D354">
        <v>12</v>
      </c>
      <c r="E354">
        <f t="shared" si="5"/>
        <v>171.51</v>
      </c>
      <c r="F354">
        <v>0.208276333789333</v>
      </c>
      <c r="G354">
        <v>0.85020519835841302</v>
      </c>
      <c r="H354">
        <v>0.70365937072503304</v>
      </c>
      <c r="I354">
        <v>2</v>
      </c>
      <c r="J354">
        <v>5</v>
      </c>
      <c r="K354">
        <v>4</v>
      </c>
      <c r="L354">
        <v>10</v>
      </c>
      <c r="M354">
        <v>25</v>
      </c>
      <c r="N354">
        <v>20</v>
      </c>
      <c r="O354">
        <v>55</v>
      </c>
      <c r="P354">
        <v>3.6666666666666701</v>
      </c>
      <c r="Q354" t="s">
        <v>37</v>
      </c>
      <c r="R354" t="s">
        <v>17</v>
      </c>
      <c r="S354" t="s">
        <v>18</v>
      </c>
    </row>
    <row r="355" spans="1:19" x14ac:dyDescent="0.25">
      <c r="A355">
        <v>1350</v>
      </c>
      <c r="B355">
        <v>77.312857142857098</v>
      </c>
      <c r="C355" s="1">
        <v>38245</v>
      </c>
      <c r="D355">
        <v>7</v>
      </c>
      <c r="E355">
        <f t="shared" si="5"/>
        <v>541.18999999999971</v>
      </c>
      <c r="F355">
        <v>0.62688098495211897</v>
      </c>
      <c r="G355">
        <v>0.73204514363885098</v>
      </c>
      <c r="H355">
        <v>0.78847469220246202</v>
      </c>
      <c r="I355">
        <v>4</v>
      </c>
      <c r="J355">
        <v>4</v>
      </c>
      <c r="K355">
        <v>4</v>
      </c>
      <c r="L355">
        <v>20</v>
      </c>
      <c r="M355">
        <v>20</v>
      </c>
      <c r="N355">
        <v>20</v>
      </c>
      <c r="O355">
        <v>60</v>
      </c>
      <c r="P355">
        <v>4</v>
      </c>
      <c r="Q355" t="s">
        <v>38</v>
      </c>
      <c r="R355" t="s">
        <v>19</v>
      </c>
      <c r="S355" t="s">
        <v>18</v>
      </c>
    </row>
    <row r="356" spans="1:19" x14ac:dyDescent="0.25">
      <c r="A356">
        <v>1351</v>
      </c>
      <c r="B356">
        <v>31.837499999999999</v>
      </c>
      <c r="C356" s="1">
        <v>38269</v>
      </c>
      <c r="D356">
        <v>8</v>
      </c>
      <c r="E356">
        <f t="shared" si="5"/>
        <v>254.7</v>
      </c>
      <c r="F356">
        <v>0.37089603283172901</v>
      </c>
      <c r="G356">
        <v>0.76333789329685398</v>
      </c>
      <c r="H356">
        <v>0.83464432284541701</v>
      </c>
      <c r="I356">
        <v>2</v>
      </c>
      <c r="J356">
        <v>4</v>
      </c>
      <c r="K356">
        <v>5</v>
      </c>
      <c r="L356">
        <v>10</v>
      </c>
      <c r="M356">
        <v>20</v>
      </c>
      <c r="N356">
        <v>25</v>
      </c>
      <c r="O356">
        <v>55</v>
      </c>
      <c r="P356">
        <v>3.6666666666666701</v>
      </c>
      <c r="Q356" t="s">
        <v>37</v>
      </c>
      <c r="R356" t="s">
        <v>17</v>
      </c>
      <c r="S356" t="s">
        <v>18</v>
      </c>
    </row>
    <row r="357" spans="1:19" x14ac:dyDescent="0.25">
      <c r="A357">
        <v>1352</v>
      </c>
      <c r="B357">
        <v>61.895000000000003</v>
      </c>
      <c r="C357" s="1">
        <v>38073</v>
      </c>
      <c r="D357">
        <v>4</v>
      </c>
      <c r="E357">
        <f t="shared" si="5"/>
        <v>247.58</v>
      </c>
      <c r="F357">
        <v>0.55967852257180595</v>
      </c>
      <c r="G357">
        <v>0.581395348837209</v>
      </c>
      <c r="H357">
        <v>0.64928180574555305</v>
      </c>
      <c r="I357">
        <v>3</v>
      </c>
      <c r="J357">
        <v>3</v>
      </c>
      <c r="K357">
        <v>4</v>
      </c>
      <c r="L357">
        <v>15</v>
      </c>
      <c r="M357">
        <v>15</v>
      </c>
      <c r="N357">
        <v>20</v>
      </c>
      <c r="O357">
        <v>50</v>
      </c>
      <c r="P357">
        <v>3.3333333333333299</v>
      </c>
      <c r="Q357" t="s">
        <v>37</v>
      </c>
      <c r="R357" t="s">
        <v>17</v>
      </c>
      <c r="S357" t="s">
        <v>18</v>
      </c>
    </row>
    <row r="358" spans="1:19" x14ac:dyDescent="0.25">
      <c r="A358">
        <v>1353</v>
      </c>
      <c r="B358">
        <v>103.11</v>
      </c>
      <c r="C358" s="1">
        <v>37342</v>
      </c>
      <c r="D358">
        <v>1</v>
      </c>
      <c r="E358">
        <f t="shared" si="5"/>
        <v>103.11</v>
      </c>
      <c r="F358">
        <v>0.71015731874146404</v>
      </c>
      <c r="G358">
        <v>0</v>
      </c>
      <c r="H358">
        <v>9.9863201094391299E-2</v>
      </c>
      <c r="I358">
        <v>4</v>
      </c>
      <c r="J358">
        <v>1</v>
      </c>
      <c r="K358">
        <v>1</v>
      </c>
      <c r="L358">
        <v>20</v>
      </c>
      <c r="M358">
        <v>5</v>
      </c>
      <c r="N358">
        <v>5</v>
      </c>
      <c r="O358">
        <v>30</v>
      </c>
      <c r="P358">
        <v>2</v>
      </c>
      <c r="Q358" t="s">
        <v>40</v>
      </c>
      <c r="R358" t="s">
        <v>20</v>
      </c>
      <c r="S358" t="s">
        <v>18</v>
      </c>
    </row>
    <row r="359" spans="1:19" x14ac:dyDescent="0.25">
      <c r="A359">
        <v>1354</v>
      </c>
      <c r="B359">
        <v>40.540909090909103</v>
      </c>
      <c r="C359" s="1">
        <v>38349</v>
      </c>
      <c r="D359">
        <v>22</v>
      </c>
      <c r="E359">
        <f t="shared" si="5"/>
        <v>891.90000000000032</v>
      </c>
      <c r="F359">
        <v>0.43211354309164002</v>
      </c>
      <c r="G359">
        <v>0.93023255813953498</v>
      </c>
      <c r="H359">
        <v>0.97246922024623705</v>
      </c>
      <c r="I359">
        <v>3</v>
      </c>
      <c r="J359">
        <v>5</v>
      </c>
      <c r="K359">
        <v>5</v>
      </c>
      <c r="L359">
        <v>15</v>
      </c>
      <c r="M359">
        <v>25</v>
      </c>
      <c r="N359">
        <v>25</v>
      </c>
      <c r="O359">
        <v>65</v>
      </c>
      <c r="P359">
        <v>4.3333333333333304</v>
      </c>
      <c r="Q359" t="s">
        <v>38</v>
      </c>
      <c r="R359" t="s">
        <v>19</v>
      </c>
      <c r="S359" t="s">
        <v>18</v>
      </c>
    </row>
    <row r="360" spans="1:19" x14ac:dyDescent="0.25">
      <c r="A360">
        <v>1355</v>
      </c>
      <c r="B360">
        <v>20.748787878787901</v>
      </c>
      <c r="C360" s="1">
        <v>38173</v>
      </c>
      <c r="D360">
        <v>33</v>
      </c>
      <c r="E360">
        <f t="shared" si="5"/>
        <v>684.71000000000072</v>
      </c>
      <c r="F360">
        <v>0.27325581395349002</v>
      </c>
      <c r="G360">
        <v>0.96272229822161404</v>
      </c>
      <c r="H360">
        <v>0.71152530779753698</v>
      </c>
      <c r="I360">
        <v>2</v>
      </c>
      <c r="J360">
        <v>5</v>
      </c>
      <c r="K360">
        <v>4</v>
      </c>
      <c r="L360">
        <v>10</v>
      </c>
      <c r="M360">
        <v>25</v>
      </c>
      <c r="N360">
        <v>20</v>
      </c>
      <c r="O360">
        <v>55</v>
      </c>
      <c r="P360">
        <v>3.6666666666666701</v>
      </c>
      <c r="Q360" t="s">
        <v>37</v>
      </c>
      <c r="R360" t="s">
        <v>17</v>
      </c>
      <c r="S360" t="s">
        <v>18</v>
      </c>
    </row>
    <row r="361" spans="1:19" x14ac:dyDescent="0.25">
      <c r="A361">
        <v>1356</v>
      </c>
      <c r="B361">
        <v>167.08</v>
      </c>
      <c r="C361" s="1">
        <v>37528</v>
      </c>
      <c r="D361">
        <v>2</v>
      </c>
      <c r="E361">
        <f t="shared" si="5"/>
        <v>334.16</v>
      </c>
      <c r="F361">
        <v>0.81668946648430196</v>
      </c>
      <c r="G361">
        <v>0.35294117647058798</v>
      </c>
      <c r="H361">
        <v>0.39534883720930197</v>
      </c>
      <c r="I361">
        <v>5</v>
      </c>
      <c r="J361">
        <v>2</v>
      </c>
      <c r="K361">
        <v>2</v>
      </c>
      <c r="L361">
        <v>25</v>
      </c>
      <c r="M361">
        <v>10</v>
      </c>
      <c r="N361">
        <v>10</v>
      </c>
      <c r="O361">
        <v>45</v>
      </c>
      <c r="P361">
        <v>3</v>
      </c>
      <c r="Q361" t="s">
        <v>37</v>
      </c>
      <c r="R361" t="s">
        <v>17</v>
      </c>
      <c r="S361" t="s">
        <v>18</v>
      </c>
    </row>
    <row r="362" spans="1:19" x14ac:dyDescent="0.25">
      <c r="A362">
        <v>1357</v>
      </c>
      <c r="B362">
        <v>151.43658181818199</v>
      </c>
      <c r="C362" s="1">
        <v>38244</v>
      </c>
      <c r="D362">
        <v>22</v>
      </c>
      <c r="E362">
        <f t="shared" si="5"/>
        <v>3331.6048000000037</v>
      </c>
      <c r="F362">
        <v>0.79770861833108297</v>
      </c>
      <c r="G362">
        <v>0.93023255813953498</v>
      </c>
      <c r="H362">
        <v>0.78317373461012196</v>
      </c>
      <c r="I362">
        <v>4</v>
      </c>
      <c r="J362">
        <v>5</v>
      </c>
      <c r="K362">
        <v>4</v>
      </c>
      <c r="L362">
        <v>20</v>
      </c>
      <c r="M362">
        <v>25</v>
      </c>
      <c r="N362">
        <v>20</v>
      </c>
      <c r="O362">
        <v>65</v>
      </c>
      <c r="P362">
        <v>4.3333333333333304</v>
      </c>
      <c r="Q362" t="s">
        <v>38</v>
      </c>
      <c r="R362" t="s">
        <v>19</v>
      </c>
      <c r="S362" t="s">
        <v>18</v>
      </c>
    </row>
    <row r="363" spans="1:19" x14ac:dyDescent="0.25">
      <c r="A363">
        <v>1358</v>
      </c>
      <c r="B363">
        <v>119.361428571429</v>
      </c>
      <c r="C363" s="1">
        <v>38051</v>
      </c>
      <c r="D363">
        <v>7</v>
      </c>
      <c r="E363">
        <f t="shared" si="5"/>
        <v>835.53000000000304</v>
      </c>
      <c r="F363">
        <v>0.74606703146376896</v>
      </c>
      <c r="G363">
        <v>0.73204514363885098</v>
      </c>
      <c r="H363">
        <v>0.63662790697674299</v>
      </c>
      <c r="I363">
        <v>4</v>
      </c>
      <c r="J363">
        <v>4</v>
      </c>
      <c r="K363">
        <v>4</v>
      </c>
      <c r="L363">
        <v>20</v>
      </c>
      <c r="M363">
        <v>20</v>
      </c>
      <c r="N363">
        <v>20</v>
      </c>
      <c r="O363">
        <v>60</v>
      </c>
      <c r="P363">
        <v>4</v>
      </c>
      <c r="Q363" t="s">
        <v>38</v>
      </c>
      <c r="R363" t="s">
        <v>19</v>
      </c>
      <c r="S363" t="s">
        <v>18</v>
      </c>
    </row>
    <row r="364" spans="1:19" x14ac:dyDescent="0.25">
      <c r="A364">
        <v>1359</v>
      </c>
      <c r="B364">
        <v>72.88</v>
      </c>
      <c r="C364" s="1">
        <v>37475</v>
      </c>
      <c r="D364">
        <v>1</v>
      </c>
      <c r="E364">
        <f t="shared" si="5"/>
        <v>72.88</v>
      </c>
      <c r="F364">
        <v>0.60841313269493402</v>
      </c>
      <c r="G364">
        <v>0</v>
      </c>
      <c r="H364">
        <v>0.30215458276333801</v>
      </c>
      <c r="I364">
        <v>4</v>
      </c>
      <c r="J364">
        <v>1</v>
      </c>
      <c r="K364">
        <v>2</v>
      </c>
      <c r="L364">
        <v>20</v>
      </c>
      <c r="M364">
        <v>5</v>
      </c>
      <c r="N364">
        <v>10</v>
      </c>
      <c r="O364">
        <v>35</v>
      </c>
      <c r="P364">
        <v>2.3333333333333299</v>
      </c>
      <c r="Q364" t="s">
        <v>40</v>
      </c>
      <c r="R364" t="s">
        <v>20</v>
      </c>
      <c r="S364" t="s">
        <v>18</v>
      </c>
    </row>
    <row r="365" spans="1:19" x14ac:dyDescent="0.25">
      <c r="A365">
        <v>136</v>
      </c>
      <c r="B365">
        <v>1191.70333333333</v>
      </c>
      <c r="C365" s="1">
        <v>38205</v>
      </c>
      <c r="D365">
        <v>9</v>
      </c>
      <c r="E365">
        <f t="shared" si="5"/>
        <v>10725.329999999969</v>
      </c>
      <c r="F365">
        <v>0.97811217510266402</v>
      </c>
      <c r="G365">
        <v>0.79069767441860495</v>
      </c>
      <c r="H365">
        <v>0.740937072503419</v>
      </c>
      <c r="I365">
        <v>5</v>
      </c>
      <c r="J365">
        <v>4</v>
      </c>
      <c r="K365">
        <v>4</v>
      </c>
      <c r="L365">
        <v>25</v>
      </c>
      <c r="M365">
        <v>20</v>
      </c>
      <c r="N365">
        <v>20</v>
      </c>
      <c r="O365">
        <v>65</v>
      </c>
      <c r="P365">
        <v>4.3333333333333304</v>
      </c>
      <c r="Q365" t="s">
        <v>38</v>
      </c>
      <c r="R365" t="s">
        <v>19</v>
      </c>
      <c r="S365" t="s">
        <v>18</v>
      </c>
    </row>
    <row r="366" spans="1:19" x14ac:dyDescent="0.25">
      <c r="A366">
        <v>1360</v>
      </c>
      <c r="B366">
        <v>4.16</v>
      </c>
      <c r="C366" s="1">
        <v>37398</v>
      </c>
      <c r="D366">
        <v>1</v>
      </c>
      <c r="E366">
        <f t="shared" si="5"/>
        <v>4.16</v>
      </c>
      <c r="F366">
        <v>0.108071135430917</v>
      </c>
      <c r="G366">
        <v>0</v>
      </c>
      <c r="H366">
        <v>0.178009575923393</v>
      </c>
      <c r="I366">
        <v>1</v>
      </c>
      <c r="J366">
        <v>1</v>
      </c>
      <c r="K366">
        <v>1</v>
      </c>
      <c r="L366">
        <v>5</v>
      </c>
      <c r="M366">
        <v>5</v>
      </c>
      <c r="N366">
        <v>5</v>
      </c>
      <c r="O366">
        <v>15</v>
      </c>
      <c r="P366">
        <v>1</v>
      </c>
      <c r="Q366" t="s">
        <v>41</v>
      </c>
      <c r="R366" t="s">
        <v>23</v>
      </c>
      <c r="S366" t="s">
        <v>18</v>
      </c>
    </row>
    <row r="367" spans="1:19" x14ac:dyDescent="0.25">
      <c r="A367">
        <v>1361</v>
      </c>
      <c r="B367">
        <v>26.638965517241399</v>
      </c>
      <c r="C367" s="1">
        <v>38346</v>
      </c>
      <c r="D367">
        <v>29</v>
      </c>
      <c r="E367">
        <f t="shared" si="5"/>
        <v>772.53000000000054</v>
      </c>
      <c r="F367">
        <v>0.32558139534883401</v>
      </c>
      <c r="G367">
        <v>0.95383036935704502</v>
      </c>
      <c r="H367">
        <v>0.965458276333789</v>
      </c>
      <c r="I367">
        <v>2</v>
      </c>
      <c r="J367">
        <v>5</v>
      </c>
      <c r="K367">
        <v>5</v>
      </c>
      <c r="L367">
        <v>10</v>
      </c>
      <c r="M367">
        <v>25</v>
      </c>
      <c r="N367">
        <v>25</v>
      </c>
      <c r="O367">
        <v>60</v>
      </c>
      <c r="P367">
        <v>4</v>
      </c>
      <c r="Q367" t="s">
        <v>38</v>
      </c>
      <c r="R367" t="s">
        <v>19</v>
      </c>
      <c r="S367" t="s">
        <v>18</v>
      </c>
    </row>
    <row r="368" spans="1:19" x14ac:dyDescent="0.25">
      <c r="A368">
        <v>1362</v>
      </c>
      <c r="B368">
        <v>24.68</v>
      </c>
      <c r="C368" s="1">
        <v>37376</v>
      </c>
      <c r="D368">
        <v>1</v>
      </c>
      <c r="E368">
        <f t="shared" si="5"/>
        <v>24.68</v>
      </c>
      <c r="F368">
        <v>0.30762653898768599</v>
      </c>
      <c r="G368">
        <v>0</v>
      </c>
      <c r="H368">
        <v>0.15218878248973999</v>
      </c>
      <c r="I368">
        <v>2</v>
      </c>
      <c r="J368">
        <v>1</v>
      </c>
      <c r="K368">
        <v>1</v>
      </c>
      <c r="L368">
        <v>10</v>
      </c>
      <c r="M368">
        <v>5</v>
      </c>
      <c r="N368">
        <v>5</v>
      </c>
      <c r="O368">
        <v>20</v>
      </c>
      <c r="P368">
        <v>1.3333333333333299</v>
      </c>
      <c r="Q368" t="s">
        <v>41</v>
      </c>
      <c r="R368" t="s">
        <v>23</v>
      </c>
      <c r="S368" t="s">
        <v>18</v>
      </c>
    </row>
    <row r="369" spans="1:19" x14ac:dyDescent="0.25">
      <c r="A369">
        <v>1363</v>
      </c>
      <c r="B369">
        <v>43.576000000000001</v>
      </c>
      <c r="C369" s="1">
        <v>37327</v>
      </c>
      <c r="D369">
        <v>1</v>
      </c>
      <c r="E369">
        <f t="shared" si="5"/>
        <v>43.576000000000001</v>
      </c>
      <c r="F369">
        <v>0.44989740082077601</v>
      </c>
      <c r="G369">
        <v>0</v>
      </c>
      <c r="H369">
        <v>7.8659370725034206E-2</v>
      </c>
      <c r="I369">
        <v>3</v>
      </c>
      <c r="J369">
        <v>1</v>
      </c>
      <c r="K369">
        <v>1</v>
      </c>
      <c r="L369">
        <v>15</v>
      </c>
      <c r="M369">
        <v>5</v>
      </c>
      <c r="N369">
        <v>5</v>
      </c>
      <c r="O369">
        <v>25</v>
      </c>
      <c r="P369">
        <v>1.6666666666666701</v>
      </c>
      <c r="Q369" t="s">
        <v>41</v>
      </c>
      <c r="R369" t="s">
        <v>23</v>
      </c>
      <c r="S369" t="s">
        <v>24</v>
      </c>
    </row>
    <row r="370" spans="1:19" x14ac:dyDescent="0.25">
      <c r="A370">
        <v>1364</v>
      </c>
      <c r="B370">
        <v>66.444999999999993</v>
      </c>
      <c r="C370" s="1">
        <v>38075</v>
      </c>
      <c r="D370">
        <v>14</v>
      </c>
      <c r="E370">
        <f t="shared" si="5"/>
        <v>930.2299999999999</v>
      </c>
      <c r="F370">
        <v>0.58225034199725501</v>
      </c>
      <c r="G370">
        <v>0.87534199726402195</v>
      </c>
      <c r="H370">
        <v>0.651333789329684</v>
      </c>
      <c r="I370">
        <v>3</v>
      </c>
      <c r="J370">
        <v>5</v>
      </c>
      <c r="K370">
        <v>4</v>
      </c>
      <c r="L370">
        <v>15</v>
      </c>
      <c r="M370">
        <v>25</v>
      </c>
      <c r="N370">
        <v>20</v>
      </c>
      <c r="O370">
        <v>60</v>
      </c>
      <c r="P370">
        <v>4</v>
      </c>
      <c r="Q370" t="s">
        <v>38</v>
      </c>
      <c r="R370" t="s">
        <v>19</v>
      </c>
      <c r="S370" t="s">
        <v>18</v>
      </c>
    </row>
    <row r="371" spans="1:19" x14ac:dyDescent="0.25">
      <c r="A371">
        <v>1365</v>
      </c>
      <c r="B371">
        <v>19.34</v>
      </c>
      <c r="C371" s="1">
        <v>37469</v>
      </c>
      <c r="D371">
        <v>2</v>
      </c>
      <c r="E371">
        <f t="shared" si="5"/>
        <v>38.68</v>
      </c>
      <c r="F371">
        <v>0.259404924760605</v>
      </c>
      <c r="G371">
        <v>0.35294117647058798</v>
      </c>
      <c r="H371">
        <v>0.29035567715458299</v>
      </c>
      <c r="I371">
        <v>2</v>
      </c>
      <c r="J371">
        <v>2</v>
      </c>
      <c r="K371">
        <v>2</v>
      </c>
      <c r="L371">
        <v>10</v>
      </c>
      <c r="M371">
        <v>10</v>
      </c>
      <c r="N371">
        <v>10</v>
      </c>
      <c r="O371">
        <v>30</v>
      </c>
      <c r="P371">
        <v>2</v>
      </c>
      <c r="Q371" t="s">
        <v>40</v>
      </c>
      <c r="R371" t="s">
        <v>20</v>
      </c>
      <c r="S371" t="s">
        <v>18</v>
      </c>
    </row>
    <row r="372" spans="1:19" x14ac:dyDescent="0.25">
      <c r="A372">
        <v>1366</v>
      </c>
      <c r="B372">
        <v>565.58138499999995</v>
      </c>
      <c r="C372" s="1">
        <v>38349</v>
      </c>
      <c r="D372">
        <v>40</v>
      </c>
      <c r="E372">
        <f t="shared" si="5"/>
        <v>22623.255399999998</v>
      </c>
      <c r="F372">
        <v>0.94989740082085306</v>
      </c>
      <c r="G372">
        <v>0.97195622435020501</v>
      </c>
      <c r="H372">
        <v>0.97246922024623705</v>
      </c>
      <c r="I372">
        <v>5</v>
      </c>
      <c r="J372">
        <v>5</v>
      </c>
      <c r="K372">
        <v>5</v>
      </c>
      <c r="L372">
        <v>25</v>
      </c>
      <c r="M372">
        <v>25</v>
      </c>
      <c r="N372">
        <v>25</v>
      </c>
      <c r="O372">
        <v>75</v>
      </c>
      <c r="P372">
        <v>5</v>
      </c>
      <c r="Q372" t="s">
        <v>39</v>
      </c>
      <c r="R372" t="s">
        <v>21</v>
      </c>
      <c r="S372" t="s">
        <v>18</v>
      </c>
    </row>
    <row r="373" spans="1:19" x14ac:dyDescent="0.25">
      <c r="A373">
        <v>1367</v>
      </c>
      <c r="B373">
        <v>134.01142857142901</v>
      </c>
      <c r="C373" s="1">
        <v>38310</v>
      </c>
      <c r="D373">
        <v>7</v>
      </c>
      <c r="E373">
        <f t="shared" si="5"/>
        <v>938.08000000000311</v>
      </c>
      <c r="F373">
        <v>0.77274281805748102</v>
      </c>
      <c r="G373">
        <v>0.73204514363885098</v>
      </c>
      <c r="H373">
        <v>0.89295485636114902</v>
      </c>
      <c r="I373">
        <v>4</v>
      </c>
      <c r="J373">
        <v>4</v>
      </c>
      <c r="K373">
        <v>5</v>
      </c>
      <c r="L373">
        <v>20</v>
      </c>
      <c r="M373">
        <v>20</v>
      </c>
      <c r="N373">
        <v>25</v>
      </c>
      <c r="O373">
        <v>65</v>
      </c>
      <c r="P373">
        <v>4.3333333333333304</v>
      </c>
      <c r="Q373" t="s">
        <v>38</v>
      </c>
      <c r="R373" t="s">
        <v>19</v>
      </c>
      <c r="S373" t="s">
        <v>18</v>
      </c>
    </row>
    <row r="374" spans="1:19" x14ac:dyDescent="0.25">
      <c r="A374">
        <v>1368</v>
      </c>
      <c r="B374">
        <v>16.157</v>
      </c>
      <c r="C374" s="1">
        <v>37847</v>
      </c>
      <c r="D374">
        <v>10</v>
      </c>
      <c r="E374">
        <f t="shared" si="5"/>
        <v>161.57</v>
      </c>
      <c r="F374">
        <v>0.23050615595075599</v>
      </c>
      <c r="G374">
        <v>0.81549247606019204</v>
      </c>
      <c r="H374">
        <v>0.55044459644322796</v>
      </c>
      <c r="I374">
        <v>2</v>
      </c>
      <c r="J374">
        <v>5</v>
      </c>
      <c r="K374">
        <v>3</v>
      </c>
      <c r="L374">
        <v>10</v>
      </c>
      <c r="M374">
        <v>25</v>
      </c>
      <c r="N374">
        <v>15</v>
      </c>
      <c r="O374">
        <v>50</v>
      </c>
      <c r="P374">
        <v>3.3333333333333299</v>
      </c>
      <c r="Q374" t="s">
        <v>37</v>
      </c>
      <c r="R374" t="s">
        <v>17</v>
      </c>
      <c r="S374" t="s">
        <v>18</v>
      </c>
    </row>
    <row r="375" spans="1:19" x14ac:dyDescent="0.25">
      <c r="A375">
        <v>1369</v>
      </c>
      <c r="B375">
        <v>20.215</v>
      </c>
      <c r="C375" s="1">
        <v>38261</v>
      </c>
      <c r="D375">
        <v>8</v>
      </c>
      <c r="E375">
        <f t="shared" si="5"/>
        <v>161.72</v>
      </c>
      <c r="F375">
        <v>0.26744186046511897</v>
      </c>
      <c r="G375">
        <v>0.76333789329685398</v>
      </c>
      <c r="H375">
        <v>0.82489740082079299</v>
      </c>
      <c r="I375">
        <v>2</v>
      </c>
      <c r="J375">
        <v>4</v>
      </c>
      <c r="K375">
        <v>5</v>
      </c>
      <c r="L375">
        <v>10</v>
      </c>
      <c r="M375">
        <v>20</v>
      </c>
      <c r="N375">
        <v>25</v>
      </c>
      <c r="O375">
        <v>55</v>
      </c>
      <c r="P375">
        <v>3.6666666666666701</v>
      </c>
      <c r="Q375" t="s">
        <v>37</v>
      </c>
      <c r="R375" t="s">
        <v>17</v>
      </c>
      <c r="S375" t="s">
        <v>18</v>
      </c>
    </row>
    <row r="376" spans="1:19" x14ac:dyDescent="0.25">
      <c r="A376">
        <v>137</v>
      </c>
      <c r="B376">
        <v>116.204285714286</v>
      </c>
      <c r="C376" s="1">
        <v>38319</v>
      </c>
      <c r="D376">
        <v>7</v>
      </c>
      <c r="E376">
        <f t="shared" si="5"/>
        <v>813.430000000002</v>
      </c>
      <c r="F376">
        <v>0.73854309165528598</v>
      </c>
      <c r="G376">
        <v>0.73204514363885098</v>
      </c>
      <c r="H376">
        <v>0.91108071135430901</v>
      </c>
      <c r="I376">
        <v>4</v>
      </c>
      <c r="J376">
        <v>4</v>
      </c>
      <c r="K376">
        <v>5</v>
      </c>
      <c r="L376">
        <v>20</v>
      </c>
      <c r="M376">
        <v>20</v>
      </c>
      <c r="N376">
        <v>25</v>
      </c>
      <c r="O376">
        <v>65</v>
      </c>
      <c r="P376">
        <v>4.3333333333333304</v>
      </c>
      <c r="Q376" t="s">
        <v>38</v>
      </c>
      <c r="R376" t="s">
        <v>19</v>
      </c>
      <c r="S376" t="s">
        <v>18</v>
      </c>
    </row>
    <row r="377" spans="1:19" x14ac:dyDescent="0.25">
      <c r="A377">
        <v>1370</v>
      </c>
      <c r="B377">
        <v>46.106666666666698</v>
      </c>
      <c r="C377" s="1">
        <v>37508</v>
      </c>
      <c r="D377">
        <v>3</v>
      </c>
      <c r="E377">
        <f t="shared" si="5"/>
        <v>138.32000000000011</v>
      </c>
      <c r="F377">
        <v>0.46768125854991199</v>
      </c>
      <c r="G377">
        <v>0.49743502051983601</v>
      </c>
      <c r="H377">
        <v>0.364740082079343</v>
      </c>
      <c r="I377">
        <v>3</v>
      </c>
      <c r="J377">
        <v>3</v>
      </c>
      <c r="K377">
        <v>2</v>
      </c>
      <c r="L377">
        <v>15</v>
      </c>
      <c r="M377">
        <v>15</v>
      </c>
      <c r="N377">
        <v>10</v>
      </c>
      <c r="O377">
        <v>40</v>
      </c>
      <c r="P377">
        <v>2.6666666666666701</v>
      </c>
      <c r="Q377" t="s">
        <v>40</v>
      </c>
      <c r="R377" t="s">
        <v>20</v>
      </c>
      <c r="S377" t="s">
        <v>22</v>
      </c>
    </row>
    <row r="378" spans="1:19" x14ac:dyDescent="0.25">
      <c r="A378">
        <v>1372</v>
      </c>
      <c r="B378">
        <v>181.1293</v>
      </c>
      <c r="C378" s="1">
        <v>38203</v>
      </c>
      <c r="D378">
        <v>14</v>
      </c>
      <c r="E378">
        <f t="shared" si="5"/>
        <v>2535.8101999999999</v>
      </c>
      <c r="F378">
        <v>0.82968536251713598</v>
      </c>
      <c r="G378">
        <v>0.87534199726402195</v>
      </c>
      <c r="H378">
        <v>0.73905608755129903</v>
      </c>
      <c r="I378">
        <v>5</v>
      </c>
      <c r="J378">
        <v>5</v>
      </c>
      <c r="K378">
        <v>4</v>
      </c>
      <c r="L378">
        <v>25</v>
      </c>
      <c r="M378">
        <v>25</v>
      </c>
      <c r="N378">
        <v>20</v>
      </c>
      <c r="O378">
        <v>70</v>
      </c>
      <c r="P378">
        <v>4.6666666666666696</v>
      </c>
      <c r="Q378" t="s">
        <v>38</v>
      </c>
      <c r="R378" t="s">
        <v>19</v>
      </c>
      <c r="S378" t="s">
        <v>18</v>
      </c>
    </row>
    <row r="379" spans="1:19" x14ac:dyDescent="0.25">
      <c r="A379">
        <v>1373</v>
      </c>
      <c r="B379">
        <v>-67.959999999999994</v>
      </c>
      <c r="C379" s="1">
        <v>37282</v>
      </c>
      <c r="D379">
        <v>1</v>
      </c>
      <c r="E379">
        <f t="shared" si="5"/>
        <v>-67.959999999999994</v>
      </c>
      <c r="F379">
        <v>1.9322845417236601E-2</v>
      </c>
      <c r="G379">
        <v>0</v>
      </c>
      <c r="H379">
        <v>2.1032831737346099E-2</v>
      </c>
      <c r="I379">
        <v>1</v>
      </c>
      <c r="J379">
        <v>1</v>
      </c>
      <c r="K379">
        <v>1</v>
      </c>
      <c r="L379">
        <v>5</v>
      </c>
      <c r="M379">
        <v>5</v>
      </c>
      <c r="N379">
        <v>5</v>
      </c>
      <c r="O379">
        <v>15</v>
      </c>
      <c r="P379">
        <v>1</v>
      </c>
      <c r="Q379" t="s">
        <v>41</v>
      </c>
      <c r="R379" t="s">
        <v>23</v>
      </c>
      <c r="S379" t="s">
        <v>18</v>
      </c>
    </row>
    <row r="380" spans="1:19" x14ac:dyDescent="0.25">
      <c r="A380">
        <v>1374</v>
      </c>
      <c r="B380">
        <v>908.05142857142903</v>
      </c>
      <c r="C380" s="1">
        <v>38073</v>
      </c>
      <c r="D380">
        <v>7</v>
      </c>
      <c r="E380">
        <f t="shared" si="5"/>
        <v>6356.3600000000033</v>
      </c>
      <c r="F380">
        <v>0.96819425444602703</v>
      </c>
      <c r="G380">
        <v>0.73204514363885098</v>
      </c>
      <c r="H380">
        <v>0.64928180574555305</v>
      </c>
      <c r="I380">
        <v>5</v>
      </c>
      <c r="J380">
        <v>4</v>
      </c>
      <c r="K380">
        <v>4</v>
      </c>
      <c r="L380">
        <v>25</v>
      </c>
      <c r="M380">
        <v>20</v>
      </c>
      <c r="N380">
        <v>20</v>
      </c>
      <c r="O380">
        <v>65</v>
      </c>
      <c r="P380">
        <v>4.3333333333333304</v>
      </c>
      <c r="Q380" t="s">
        <v>38</v>
      </c>
      <c r="R380" t="s">
        <v>19</v>
      </c>
      <c r="S380" t="s">
        <v>18</v>
      </c>
    </row>
    <row r="381" spans="1:19" x14ac:dyDescent="0.25">
      <c r="A381">
        <v>1375</v>
      </c>
      <c r="B381">
        <v>9.5955555555555598</v>
      </c>
      <c r="C381" s="1">
        <v>37996</v>
      </c>
      <c r="D381">
        <v>9</v>
      </c>
      <c r="E381">
        <f t="shared" si="5"/>
        <v>86.360000000000042</v>
      </c>
      <c r="F381">
        <v>0.16415868673050801</v>
      </c>
      <c r="G381">
        <v>0.79069767441860495</v>
      </c>
      <c r="H381">
        <v>0.60841313269493802</v>
      </c>
      <c r="I381">
        <v>1</v>
      </c>
      <c r="J381">
        <v>4</v>
      </c>
      <c r="K381">
        <v>4</v>
      </c>
      <c r="L381">
        <v>5</v>
      </c>
      <c r="M381">
        <v>20</v>
      </c>
      <c r="N381">
        <v>20</v>
      </c>
      <c r="O381">
        <v>45</v>
      </c>
      <c r="P381">
        <v>3</v>
      </c>
      <c r="Q381" t="s">
        <v>37</v>
      </c>
      <c r="R381" t="s">
        <v>17</v>
      </c>
      <c r="S381" t="s">
        <v>18</v>
      </c>
    </row>
    <row r="382" spans="1:19" x14ac:dyDescent="0.25">
      <c r="A382">
        <v>1376</v>
      </c>
      <c r="B382">
        <v>20.6175</v>
      </c>
      <c r="C382" s="1">
        <v>38151</v>
      </c>
      <c r="D382">
        <v>4</v>
      </c>
      <c r="E382">
        <f t="shared" si="5"/>
        <v>82.47</v>
      </c>
      <c r="F382">
        <v>0.27188782489740299</v>
      </c>
      <c r="G382">
        <v>0.581395348837209</v>
      </c>
      <c r="H382">
        <v>0.69596443228454097</v>
      </c>
      <c r="I382">
        <v>2</v>
      </c>
      <c r="J382">
        <v>3</v>
      </c>
      <c r="K382">
        <v>4</v>
      </c>
      <c r="L382">
        <v>10</v>
      </c>
      <c r="M382">
        <v>15</v>
      </c>
      <c r="N382">
        <v>20</v>
      </c>
      <c r="O382">
        <v>45</v>
      </c>
      <c r="P382">
        <v>3</v>
      </c>
      <c r="Q382" t="s">
        <v>37</v>
      </c>
      <c r="R382" t="s">
        <v>17</v>
      </c>
      <c r="S382" t="s">
        <v>18</v>
      </c>
    </row>
    <row r="383" spans="1:19" x14ac:dyDescent="0.25">
      <c r="A383">
        <v>1377</v>
      </c>
      <c r="B383">
        <v>37.973333333333301</v>
      </c>
      <c r="C383" s="1">
        <v>37947</v>
      </c>
      <c r="D383">
        <v>6</v>
      </c>
      <c r="E383">
        <f t="shared" si="5"/>
        <v>227.8399999999998</v>
      </c>
      <c r="F383">
        <v>0.41347469220244898</v>
      </c>
      <c r="G383">
        <v>0.68946648426812596</v>
      </c>
      <c r="H383">
        <v>0.586354309165526</v>
      </c>
      <c r="I383">
        <v>3</v>
      </c>
      <c r="J383">
        <v>4</v>
      </c>
      <c r="K383">
        <v>3</v>
      </c>
      <c r="L383">
        <v>15</v>
      </c>
      <c r="M383">
        <v>20</v>
      </c>
      <c r="N383">
        <v>15</v>
      </c>
      <c r="O383">
        <v>50</v>
      </c>
      <c r="P383">
        <v>3.3333333333333299</v>
      </c>
      <c r="Q383" t="s">
        <v>37</v>
      </c>
      <c r="R383" t="s">
        <v>17</v>
      </c>
      <c r="S383" t="s">
        <v>18</v>
      </c>
    </row>
    <row r="384" spans="1:19" x14ac:dyDescent="0.25">
      <c r="A384">
        <v>1378</v>
      </c>
      <c r="B384">
        <v>0.438</v>
      </c>
      <c r="C384" s="1">
        <v>38190</v>
      </c>
      <c r="D384">
        <v>10</v>
      </c>
      <c r="E384">
        <f t="shared" si="5"/>
        <v>4.38</v>
      </c>
      <c r="F384">
        <v>5.7113543091654902E-2</v>
      </c>
      <c r="G384">
        <v>0.81549247606019204</v>
      </c>
      <c r="H384">
        <v>0.72674418604651103</v>
      </c>
      <c r="I384">
        <v>1</v>
      </c>
      <c r="J384">
        <v>5</v>
      </c>
      <c r="K384">
        <v>4</v>
      </c>
      <c r="L384">
        <v>5</v>
      </c>
      <c r="M384">
        <v>25</v>
      </c>
      <c r="N384">
        <v>20</v>
      </c>
      <c r="O384">
        <v>50</v>
      </c>
      <c r="P384">
        <v>3.3333333333333299</v>
      </c>
      <c r="Q384" t="s">
        <v>37</v>
      </c>
      <c r="R384" t="s">
        <v>17</v>
      </c>
      <c r="S384" t="s">
        <v>18</v>
      </c>
    </row>
    <row r="385" spans="1:19" x14ac:dyDescent="0.25">
      <c r="A385">
        <v>1379</v>
      </c>
      <c r="B385">
        <v>115.47499999999999</v>
      </c>
      <c r="C385" s="1">
        <v>38261</v>
      </c>
      <c r="D385">
        <v>6</v>
      </c>
      <c r="E385">
        <f t="shared" si="5"/>
        <v>692.84999999999991</v>
      </c>
      <c r="F385">
        <v>0.73717510259919805</v>
      </c>
      <c r="G385">
        <v>0.68946648426812596</v>
      </c>
      <c r="H385">
        <v>0.82489740082079299</v>
      </c>
      <c r="I385">
        <v>4</v>
      </c>
      <c r="J385">
        <v>4</v>
      </c>
      <c r="K385">
        <v>5</v>
      </c>
      <c r="L385">
        <v>20</v>
      </c>
      <c r="M385">
        <v>20</v>
      </c>
      <c r="N385">
        <v>25</v>
      </c>
      <c r="O385">
        <v>65</v>
      </c>
      <c r="P385">
        <v>4.3333333333333304</v>
      </c>
      <c r="Q385" t="s">
        <v>38</v>
      </c>
      <c r="R385" t="s">
        <v>19</v>
      </c>
      <c r="S385" t="s">
        <v>18</v>
      </c>
    </row>
    <row r="386" spans="1:19" x14ac:dyDescent="0.25">
      <c r="A386">
        <v>138</v>
      </c>
      <c r="B386">
        <v>-25.434000000000001</v>
      </c>
      <c r="C386" s="1">
        <v>38278</v>
      </c>
      <c r="D386">
        <v>5</v>
      </c>
      <c r="E386">
        <f t="shared" si="5"/>
        <v>-127.17</v>
      </c>
      <c r="F386">
        <v>3.02667578659369E-2</v>
      </c>
      <c r="G386">
        <v>0.64261285909712695</v>
      </c>
      <c r="H386">
        <v>0.84627222982216099</v>
      </c>
      <c r="I386">
        <v>1</v>
      </c>
      <c r="J386">
        <v>4</v>
      </c>
      <c r="K386">
        <v>5</v>
      </c>
      <c r="L386">
        <v>5</v>
      </c>
      <c r="M386">
        <v>20</v>
      </c>
      <c r="N386">
        <v>25</v>
      </c>
      <c r="O386">
        <v>50</v>
      </c>
      <c r="P386">
        <v>3.3333333333333299</v>
      </c>
      <c r="Q386" t="s">
        <v>37</v>
      </c>
      <c r="R386" t="s">
        <v>17</v>
      </c>
      <c r="S386" t="s">
        <v>18</v>
      </c>
    </row>
    <row r="387" spans="1:19" x14ac:dyDescent="0.25">
      <c r="A387">
        <v>1380</v>
      </c>
      <c r="B387">
        <v>25.303157894736799</v>
      </c>
      <c r="C387" s="1">
        <v>38202</v>
      </c>
      <c r="D387">
        <v>19</v>
      </c>
      <c r="E387">
        <f t="shared" ref="E387:E450" si="6">B387*D387</f>
        <v>480.7599999999992</v>
      </c>
      <c r="F387">
        <v>0.31515047879616698</v>
      </c>
      <c r="G387">
        <v>0.91501367989056104</v>
      </c>
      <c r="H387">
        <v>0.73734610123118904</v>
      </c>
      <c r="I387">
        <v>2</v>
      </c>
      <c r="J387">
        <v>5</v>
      </c>
      <c r="K387">
        <v>4</v>
      </c>
      <c r="L387">
        <v>10</v>
      </c>
      <c r="M387">
        <v>25</v>
      </c>
      <c r="N387">
        <v>20</v>
      </c>
      <c r="O387">
        <v>55</v>
      </c>
      <c r="P387">
        <v>3.6666666666666701</v>
      </c>
      <c r="Q387" t="s">
        <v>37</v>
      </c>
      <c r="R387" t="s">
        <v>17</v>
      </c>
      <c r="S387" t="s">
        <v>18</v>
      </c>
    </row>
    <row r="388" spans="1:19" x14ac:dyDescent="0.25">
      <c r="A388">
        <v>1381</v>
      </c>
      <c r="B388">
        <v>29.636140000000001</v>
      </c>
      <c r="C388" s="1">
        <v>38328</v>
      </c>
      <c r="D388">
        <v>20</v>
      </c>
      <c r="E388">
        <f t="shared" si="6"/>
        <v>592.72280000000001</v>
      </c>
      <c r="F388">
        <v>0.35071819425443901</v>
      </c>
      <c r="G388">
        <v>0.91997264021887803</v>
      </c>
      <c r="H388">
        <v>0.92698358413132598</v>
      </c>
      <c r="I388">
        <v>2</v>
      </c>
      <c r="J388">
        <v>5</v>
      </c>
      <c r="K388">
        <v>5</v>
      </c>
      <c r="L388">
        <v>10</v>
      </c>
      <c r="M388">
        <v>25</v>
      </c>
      <c r="N388">
        <v>25</v>
      </c>
      <c r="O388">
        <v>60</v>
      </c>
      <c r="P388">
        <v>4</v>
      </c>
      <c r="Q388" t="s">
        <v>38</v>
      </c>
      <c r="R388" t="s">
        <v>19</v>
      </c>
      <c r="S388" t="s">
        <v>22</v>
      </c>
    </row>
    <row r="389" spans="1:19" x14ac:dyDescent="0.25">
      <c r="A389">
        <v>1383</v>
      </c>
      <c r="B389">
        <v>9.5861538461538505</v>
      </c>
      <c r="C389" s="1">
        <v>38076</v>
      </c>
      <c r="D389">
        <v>13</v>
      </c>
      <c r="E389">
        <f t="shared" si="6"/>
        <v>124.62000000000006</v>
      </c>
      <c r="F389">
        <v>0.163816689466486</v>
      </c>
      <c r="G389">
        <v>0.86234610123119004</v>
      </c>
      <c r="H389">
        <v>0.65201778385772802</v>
      </c>
      <c r="I389">
        <v>1</v>
      </c>
      <c r="J389">
        <v>5</v>
      </c>
      <c r="K389">
        <v>4</v>
      </c>
      <c r="L389">
        <v>5</v>
      </c>
      <c r="M389">
        <v>25</v>
      </c>
      <c r="N389">
        <v>20</v>
      </c>
      <c r="O389">
        <v>50</v>
      </c>
      <c r="P389">
        <v>3.3333333333333299</v>
      </c>
      <c r="Q389" t="s">
        <v>37</v>
      </c>
      <c r="R389" t="s">
        <v>17</v>
      </c>
      <c r="S389" t="s">
        <v>18</v>
      </c>
    </row>
    <row r="390" spans="1:19" x14ac:dyDescent="0.25">
      <c r="A390">
        <v>1384</v>
      </c>
      <c r="B390">
        <v>61.389200000000002</v>
      </c>
      <c r="C390" s="1">
        <v>38351</v>
      </c>
      <c r="D390">
        <v>25</v>
      </c>
      <c r="E390">
        <f t="shared" si="6"/>
        <v>1534.73</v>
      </c>
      <c r="F390">
        <v>0.55694254445962998</v>
      </c>
      <c r="G390">
        <v>0.94186046511627897</v>
      </c>
      <c r="H390">
        <v>0.98084815321477403</v>
      </c>
      <c r="I390">
        <v>3</v>
      </c>
      <c r="J390">
        <v>5</v>
      </c>
      <c r="K390">
        <v>5</v>
      </c>
      <c r="L390">
        <v>15</v>
      </c>
      <c r="M390">
        <v>25</v>
      </c>
      <c r="N390">
        <v>25</v>
      </c>
      <c r="O390">
        <v>65</v>
      </c>
      <c r="P390">
        <v>4.3333333333333304</v>
      </c>
      <c r="Q390" t="s">
        <v>38</v>
      </c>
      <c r="R390" t="s">
        <v>19</v>
      </c>
      <c r="S390" t="s">
        <v>18</v>
      </c>
    </row>
    <row r="391" spans="1:19" x14ac:dyDescent="0.25">
      <c r="A391">
        <v>1385</v>
      </c>
      <c r="B391">
        <v>367.27106666666702</v>
      </c>
      <c r="C391" s="1">
        <v>37988</v>
      </c>
      <c r="D391">
        <v>9</v>
      </c>
      <c r="E391">
        <f t="shared" si="6"/>
        <v>3305.4396000000033</v>
      </c>
      <c r="F391">
        <v>0.91740766073876701</v>
      </c>
      <c r="G391">
        <v>0.79069767441860495</v>
      </c>
      <c r="H391">
        <v>0.60396716826265295</v>
      </c>
      <c r="I391">
        <v>5</v>
      </c>
      <c r="J391">
        <v>4</v>
      </c>
      <c r="K391">
        <v>4</v>
      </c>
      <c r="L391">
        <v>25</v>
      </c>
      <c r="M391">
        <v>20</v>
      </c>
      <c r="N391">
        <v>20</v>
      </c>
      <c r="O391">
        <v>65</v>
      </c>
      <c r="P391">
        <v>4.3333333333333304</v>
      </c>
      <c r="Q391" t="s">
        <v>38</v>
      </c>
      <c r="R391" t="s">
        <v>19</v>
      </c>
      <c r="S391" t="s">
        <v>22</v>
      </c>
    </row>
    <row r="392" spans="1:19" x14ac:dyDescent="0.25">
      <c r="A392">
        <v>1387</v>
      </c>
      <c r="B392">
        <v>37.630000000000003</v>
      </c>
      <c r="C392" s="1">
        <v>38300</v>
      </c>
      <c r="D392">
        <v>6</v>
      </c>
      <c r="E392">
        <f t="shared" si="6"/>
        <v>225.78000000000003</v>
      </c>
      <c r="F392">
        <v>0.41090971272228499</v>
      </c>
      <c r="G392">
        <v>0.68946648426812596</v>
      </c>
      <c r="H392">
        <v>0.87602599179206497</v>
      </c>
      <c r="I392">
        <v>3</v>
      </c>
      <c r="J392">
        <v>4</v>
      </c>
      <c r="K392">
        <v>5</v>
      </c>
      <c r="L392">
        <v>15</v>
      </c>
      <c r="M392">
        <v>20</v>
      </c>
      <c r="N392">
        <v>25</v>
      </c>
      <c r="O392">
        <v>60</v>
      </c>
      <c r="P392">
        <v>4</v>
      </c>
      <c r="Q392" t="s">
        <v>38</v>
      </c>
      <c r="R392" t="s">
        <v>19</v>
      </c>
      <c r="S392" t="s">
        <v>18</v>
      </c>
    </row>
    <row r="393" spans="1:19" x14ac:dyDescent="0.25">
      <c r="A393">
        <v>1388</v>
      </c>
      <c r="B393">
        <v>111.67</v>
      </c>
      <c r="C393" s="1">
        <v>38235</v>
      </c>
      <c r="D393">
        <v>7</v>
      </c>
      <c r="E393">
        <f t="shared" si="6"/>
        <v>781.69</v>
      </c>
      <c r="F393">
        <v>0.72794117647060497</v>
      </c>
      <c r="G393">
        <v>0.73204514363885098</v>
      </c>
      <c r="H393">
        <v>0.77274281805745504</v>
      </c>
      <c r="I393">
        <v>4</v>
      </c>
      <c r="J393">
        <v>4</v>
      </c>
      <c r="K393">
        <v>4</v>
      </c>
      <c r="L393">
        <v>20</v>
      </c>
      <c r="M393">
        <v>20</v>
      </c>
      <c r="N393">
        <v>20</v>
      </c>
      <c r="O393">
        <v>60</v>
      </c>
      <c r="P393">
        <v>4</v>
      </c>
      <c r="Q393" t="s">
        <v>38</v>
      </c>
      <c r="R393" t="s">
        <v>19</v>
      </c>
      <c r="S393" t="s">
        <v>18</v>
      </c>
    </row>
    <row r="394" spans="1:19" x14ac:dyDescent="0.25">
      <c r="A394">
        <v>1389</v>
      </c>
      <c r="B394">
        <v>55.07846</v>
      </c>
      <c r="C394" s="1">
        <v>38273</v>
      </c>
      <c r="D394">
        <v>5</v>
      </c>
      <c r="E394">
        <f t="shared" si="6"/>
        <v>275.39229999999998</v>
      </c>
      <c r="F394">
        <v>0.51829685362515099</v>
      </c>
      <c r="G394">
        <v>0.64261285909712695</v>
      </c>
      <c r="H394">
        <v>0.83943228454172303</v>
      </c>
      <c r="I394">
        <v>3</v>
      </c>
      <c r="J394">
        <v>4</v>
      </c>
      <c r="K394">
        <v>5</v>
      </c>
      <c r="L394">
        <v>15</v>
      </c>
      <c r="M394">
        <v>20</v>
      </c>
      <c r="N394">
        <v>25</v>
      </c>
      <c r="O394">
        <v>60</v>
      </c>
      <c r="P394">
        <v>4</v>
      </c>
      <c r="Q394" t="s">
        <v>38</v>
      </c>
      <c r="R394" t="s">
        <v>19</v>
      </c>
      <c r="S394" t="s">
        <v>18</v>
      </c>
    </row>
    <row r="395" spans="1:19" x14ac:dyDescent="0.25">
      <c r="A395">
        <v>139</v>
      </c>
      <c r="B395">
        <v>119.961428571429</v>
      </c>
      <c r="C395" s="1">
        <v>38219</v>
      </c>
      <c r="D395">
        <v>14</v>
      </c>
      <c r="E395">
        <f t="shared" si="6"/>
        <v>1679.4600000000059</v>
      </c>
      <c r="F395">
        <v>0.747435020519856</v>
      </c>
      <c r="G395">
        <v>0.87534199726402195</v>
      </c>
      <c r="H395">
        <v>0.75444596443228396</v>
      </c>
      <c r="I395">
        <v>4</v>
      </c>
      <c r="J395">
        <v>5</v>
      </c>
      <c r="K395">
        <v>4</v>
      </c>
      <c r="L395">
        <v>20</v>
      </c>
      <c r="M395">
        <v>25</v>
      </c>
      <c r="N395">
        <v>20</v>
      </c>
      <c r="O395">
        <v>65</v>
      </c>
      <c r="P395">
        <v>4.3333333333333304</v>
      </c>
      <c r="Q395" t="s">
        <v>38</v>
      </c>
      <c r="R395" t="s">
        <v>19</v>
      </c>
      <c r="S395" t="s">
        <v>18</v>
      </c>
    </row>
    <row r="396" spans="1:19" x14ac:dyDescent="0.25">
      <c r="A396">
        <v>1390</v>
      </c>
      <c r="B396">
        <v>939.06</v>
      </c>
      <c r="C396" s="1">
        <v>37268</v>
      </c>
      <c r="D396">
        <v>1</v>
      </c>
      <c r="E396">
        <f t="shared" si="6"/>
        <v>939.06</v>
      </c>
      <c r="F396">
        <v>0.97075923392619201</v>
      </c>
      <c r="G396">
        <v>0</v>
      </c>
      <c r="H396">
        <v>7.3529411764705899E-3</v>
      </c>
      <c r="I396">
        <v>5</v>
      </c>
      <c r="J396">
        <v>1</v>
      </c>
      <c r="K396">
        <v>1</v>
      </c>
      <c r="L396">
        <v>25</v>
      </c>
      <c r="M396">
        <v>5</v>
      </c>
      <c r="N396">
        <v>5</v>
      </c>
      <c r="O396">
        <v>35</v>
      </c>
      <c r="P396">
        <v>2.3333333333333299</v>
      </c>
      <c r="Q396" t="s">
        <v>40</v>
      </c>
      <c r="R396" t="s">
        <v>20</v>
      </c>
      <c r="S396" t="s">
        <v>18</v>
      </c>
    </row>
    <row r="397" spans="1:19" x14ac:dyDescent="0.25">
      <c r="A397">
        <v>1391</v>
      </c>
      <c r="B397">
        <v>119.66175</v>
      </c>
      <c r="C397" s="1">
        <v>38229</v>
      </c>
      <c r="D397">
        <v>12</v>
      </c>
      <c r="E397">
        <f t="shared" si="6"/>
        <v>1435.941</v>
      </c>
      <c r="F397">
        <v>0.746580027359801</v>
      </c>
      <c r="G397">
        <v>0.85020519835841302</v>
      </c>
      <c r="H397">
        <v>0.76521887824897294</v>
      </c>
      <c r="I397">
        <v>4</v>
      </c>
      <c r="J397">
        <v>5</v>
      </c>
      <c r="K397">
        <v>4</v>
      </c>
      <c r="L397">
        <v>20</v>
      </c>
      <c r="M397">
        <v>25</v>
      </c>
      <c r="N397">
        <v>20</v>
      </c>
      <c r="O397">
        <v>65</v>
      </c>
      <c r="P397">
        <v>4.3333333333333304</v>
      </c>
      <c r="Q397" t="s">
        <v>38</v>
      </c>
      <c r="R397" t="s">
        <v>19</v>
      </c>
      <c r="S397" t="s">
        <v>18</v>
      </c>
    </row>
    <row r="398" spans="1:19" x14ac:dyDescent="0.25">
      <c r="A398">
        <v>1392</v>
      </c>
      <c r="B398">
        <v>18.512499999999999</v>
      </c>
      <c r="C398" s="1">
        <v>38245</v>
      </c>
      <c r="D398">
        <v>8</v>
      </c>
      <c r="E398">
        <f t="shared" si="6"/>
        <v>148.1</v>
      </c>
      <c r="F398">
        <v>0.25359097127223401</v>
      </c>
      <c r="G398">
        <v>0.76333789329685398</v>
      </c>
      <c r="H398">
        <v>0.78847469220246202</v>
      </c>
      <c r="I398">
        <v>2</v>
      </c>
      <c r="J398">
        <v>4</v>
      </c>
      <c r="K398">
        <v>4</v>
      </c>
      <c r="L398">
        <v>10</v>
      </c>
      <c r="M398">
        <v>20</v>
      </c>
      <c r="N398">
        <v>20</v>
      </c>
      <c r="O398">
        <v>50</v>
      </c>
      <c r="P398">
        <v>3.3333333333333299</v>
      </c>
      <c r="Q398" t="s">
        <v>37</v>
      </c>
      <c r="R398" t="s">
        <v>17</v>
      </c>
      <c r="S398" t="s">
        <v>18</v>
      </c>
    </row>
    <row r="399" spans="1:19" x14ac:dyDescent="0.25">
      <c r="A399">
        <v>1393</v>
      </c>
      <c r="B399">
        <v>121.5175</v>
      </c>
      <c r="C399" s="1">
        <v>37932</v>
      </c>
      <c r="D399">
        <v>4</v>
      </c>
      <c r="E399">
        <f t="shared" si="6"/>
        <v>486.07</v>
      </c>
      <c r="F399">
        <v>0.75017099863203196</v>
      </c>
      <c r="G399">
        <v>0.581395348837209</v>
      </c>
      <c r="H399">
        <v>0.58054035567715301</v>
      </c>
      <c r="I399">
        <v>4</v>
      </c>
      <c r="J399">
        <v>3</v>
      </c>
      <c r="K399">
        <v>3</v>
      </c>
      <c r="L399">
        <v>20</v>
      </c>
      <c r="M399">
        <v>15</v>
      </c>
      <c r="N399">
        <v>15</v>
      </c>
      <c r="O399">
        <v>50</v>
      </c>
      <c r="P399">
        <v>3.3333333333333299</v>
      </c>
      <c r="Q399" t="s">
        <v>37</v>
      </c>
      <c r="R399" t="s">
        <v>17</v>
      </c>
      <c r="S399" t="s">
        <v>18</v>
      </c>
    </row>
    <row r="400" spans="1:19" x14ac:dyDescent="0.25">
      <c r="A400">
        <v>1394</v>
      </c>
      <c r="B400">
        <v>13.888571428571399</v>
      </c>
      <c r="C400" s="1">
        <v>37984</v>
      </c>
      <c r="D400">
        <v>7</v>
      </c>
      <c r="E400">
        <f t="shared" si="6"/>
        <v>97.2199999999998</v>
      </c>
      <c r="F400">
        <v>0.20417236662107</v>
      </c>
      <c r="G400">
        <v>0.73204514363885098</v>
      </c>
      <c r="H400">
        <v>0.60208618331053299</v>
      </c>
      <c r="I400">
        <v>2</v>
      </c>
      <c r="J400">
        <v>4</v>
      </c>
      <c r="K400">
        <v>4</v>
      </c>
      <c r="L400">
        <v>10</v>
      </c>
      <c r="M400">
        <v>20</v>
      </c>
      <c r="N400">
        <v>20</v>
      </c>
      <c r="O400">
        <v>50</v>
      </c>
      <c r="P400">
        <v>3.3333333333333299</v>
      </c>
      <c r="Q400" t="s">
        <v>37</v>
      </c>
      <c r="R400" t="s">
        <v>17</v>
      </c>
      <c r="S400" t="s">
        <v>18</v>
      </c>
    </row>
    <row r="401" spans="1:19" x14ac:dyDescent="0.25">
      <c r="A401">
        <v>1395</v>
      </c>
      <c r="B401">
        <v>130.964</v>
      </c>
      <c r="C401" s="1">
        <v>37319</v>
      </c>
      <c r="D401">
        <v>1</v>
      </c>
      <c r="E401">
        <f t="shared" si="6"/>
        <v>130.964</v>
      </c>
      <c r="F401">
        <v>0.76744186046514096</v>
      </c>
      <c r="G401">
        <v>0</v>
      </c>
      <c r="H401">
        <v>6.8228454172366601E-2</v>
      </c>
      <c r="I401">
        <v>4</v>
      </c>
      <c r="J401">
        <v>1</v>
      </c>
      <c r="K401">
        <v>1</v>
      </c>
      <c r="L401">
        <v>20</v>
      </c>
      <c r="M401">
        <v>5</v>
      </c>
      <c r="N401">
        <v>5</v>
      </c>
      <c r="O401">
        <v>30</v>
      </c>
      <c r="P401">
        <v>2</v>
      </c>
      <c r="Q401" t="s">
        <v>40</v>
      </c>
      <c r="R401" t="s">
        <v>20</v>
      </c>
      <c r="S401" t="s">
        <v>24</v>
      </c>
    </row>
    <row r="402" spans="1:19" x14ac:dyDescent="0.25">
      <c r="A402">
        <v>1396</v>
      </c>
      <c r="B402">
        <v>40.598571428571397</v>
      </c>
      <c r="C402" s="1">
        <v>38289</v>
      </c>
      <c r="D402">
        <v>7</v>
      </c>
      <c r="E402">
        <f t="shared" si="6"/>
        <v>284.18999999999977</v>
      </c>
      <c r="F402">
        <v>0.43279753761968398</v>
      </c>
      <c r="G402">
        <v>0.73204514363885098</v>
      </c>
      <c r="H402">
        <v>0.86166210670314602</v>
      </c>
      <c r="I402">
        <v>3</v>
      </c>
      <c r="J402">
        <v>4</v>
      </c>
      <c r="K402">
        <v>5</v>
      </c>
      <c r="L402">
        <v>15</v>
      </c>
      <c r="M402">
        <v>20</v>
      </c>
      <c r="N402">
        <v>25</v>
      </c>
      <c r="O402">
        <v>60</v>
      </c>
      <c r="P402">
        <v>4</v>
      </c>
      <c r="Q402" t="s">
        <v>38</v>
      </c>
      <c r="R402" t="s">
        <v>19</v>
      </c>
      <c r="S402" t="s">
        <v>18</v>
      </c>
    </row>
    <row r="403" spans="1:19" x14ac:dyDescent="0.25">
      <c r="A403">
        <v>1397</v>
      </c>
      <c r="B403">
        <v>6.3416642857142902</v>
      </c>
      <c r="C403" s="1">
        <v>38350</v>
      </c>
      <c r="D403">
        <v>14</v>
      </c>
      <c r="E403">
        <f t="shared" si="6"/>
        <v>88.783300000000068</v>
      </c>
      <c r="F403">
        <v>0.13372093023255899</v>
      </c>
      <c r="G403">
        <v>0.87534199726402195</v>
      </c>
      <c r="H403">
        <v>0.97691518467852201</v>
      </c>
      <c r="I403">
        <v>1</v>
      </c>
      <c r="J403">
        <v>5</v>
      </c>
      <c r="K403">
        <v>5</v>
      </c>
      <c r="L403">
        <v>5</v>
      </c>
      <c r="M403">
        <v>25</v>
      </c>
      <c r="N403">
        <v>25</v>
      </c>
      <c r="O403">
        <v>55</v>
      </c>
      <c r="P403">
        <v>3.6666666666666701</v>
      </c>
      <c r="Q403" t="s">
        <v>37</v>
      </c>
      <c r="R403" t="s">
        <v>17</v>
      </c>
      <c r="S403" t="s">
        <v>18</v>
      </c>
    </row>
    <row r="404" spans="1:19" x14ac:dyDescent="0.25">
      <c r="A404">
        <v>1398</v>
      </c>
      <c r="B404">
        <v>406.34800000000001</v>
      </c>
      <c r="C404" s="1">
        <v>37275</v>
      </c>
      <c r="D404">
        <v>1</v>
      </c>
      <c r="E404">
        <f t="shared" si="6"/>
        <v>406.34800000000001</v>
      </c>
      <c r="F404">
        <v>0.92612859097132705</v>
      </c>
      <c r="G404">
        <v>0</v>
      </c>
      <c r="H404">
        <v>1.2995896032831701E-2</v>
      </c>
      <c r="I404">
        <v>5</v>
      </c>
      <c r="J404">
        <v>1</v>
      </c>
      <c r="K404">
        <v>1</v>
      </c>
      <c r="L404">
        <v>25</v>
      </c>
      <c r="M404">
        <v>5</v>
      </c>
      <c r="N404">
        <v>5</v>
      </c>
      <c r="O404">
        <v>35</v>
      </c>
      <c r="P404">
        <v>2.3333333333333299</v>
      </c>
      <c r="Q404" t="s">
        <v>40</v>
      </c>
      <c r="R404" t="s">
        <v>20</v>
      </c>
      <c r="S404" t="s">
        <v>24</v>
      </c>
    </row>
    <row r="405" spans="1:19" x14ac:dyDescent="0.25">
      <c r="A405">
        <v>1399</v>
      </c>
      <c r="B405">
        <v>4583.84</v>
      </c>
      <c r="C405" s="1">
        <v>37495</v>
      </c>
      <c r="D405">
        <v>1</v>
      </c>
      <c r="E405">
        <f t="shared" si="6"/>
        <v>4583.84</v>
      </c>
      <c r="F405">
        <v>0.99367305061566302</v>
      </c>
      <c r="G405">
        <v>0</v>
      </c>
      <c r="H405">
        <v>0.34524623803009502</v>
      </c>
      <c r="I405">
        <v>5</v>
      </c>
      <c r="J405">
        <v>1</v>
      </c>
      <c r="K405">
        <v>2</v>
      </c>
      <c r="L405">
        <v>25</v>
      </c>
      <c r="M405">
        <v>5</v>
      </c>
      <c r="N405">
        <v>10</v>
      </c>
      <c r="O405">
        <v>40</v>
      </c>
      <c r="P405">
        <v>2.6666666666666701</v>
      </c>
      <c r="Q405" t="s">
        <v>40</v>
      </c>
      <c r="R405" t="s">
        <v>20</v>
      </c>
      <c r="S405" t="s">
        <v>18</v>
      </c>
    </row>
    <row r="406" spans="1:19" x14ac:dyDescent="0.25">
      <c r="A406">
        <v>14</v>
      </c>
      <c r="B406">
        <v>687.75444137931004</v>
      </c>
      <c r="C406" s="1">
        <v>38165</v>
      </c>
      <c r="D406">
        <v>29</v>
      </c>
      <c r="E406">
        <f t="shared" si="6"/>
        <v>19944.878799999991</v>
      </c>
      <c r="F406">
        <v>0.95810533515737994</v>
      </c>
      <c r="G406">
        <v>0.95383036935704502</v>
      </c>
      <c r="H406">
        <v>0.70536935704514203</v>
      </c>
      <c r="I406">
        <v>5</v>
      </c>
      <c r="J406">
        <v>5</v>
      </c>
      <c r="K406">
        <v>4</v>
      </c>
      <c r="L406">
        <v>25</v>
      </c>
      <c r="M406">
        <v>25</v>
      </c>
      <c r="N406">
        <v>20</v>
      </c>
      <c r="O406">
        <v>70</v>
      </c>
      <c r="P406">
        <v>4.6666666666666696</v>
      </c>
      <c r="Q406" t="s">
        <v>38</v>
      </c>
      <c r="R406" t="s">
        <v>19</v>
      </c>
      <c r="S406" t="s">
        <v>22</v>
      </c>
    </row>
    <row r="407" spans="1:19" x14ac:dyDescent="0.25">
      <c r="A407">
        <v>140</v>
      </c>
      <c r="B407">
        <v>29.3475</v>
      </c>
      <c r="C407" s="1">
        <v>38331</v>
      </c>
      <c r="D407">
        <v>4</v>
      </c>
      <c r="E407">
        <f t="shared" si="6"/>
        <v>117.39</v>
      </c>
      <c r="F407">
        <v>0.34798221614226499</v>
      </c>
      <c r="G407">
        <v>0.581395348837209</v>
      </c>
      <c r="H407">
        <v>0.93211354309165495</v>
      </c>
      <c r="I407">
        <v>2</v>
      </c>
      <c r="J407">
        <v>3</v>
      </c>
      <c r="K407">
        <v>5</v>
      </c>
      <c r="L407">
        <v>10</v>
      </c>
      <c r="M407">
        <v>15</v>
      </c>
      <c r="N407">
        <v>25</v>
      </c>
      <c r="O407">
        <v>50</v>
      </c>
      <c r="P407">
        <v>3.3333333333333299</v>
      </c>
      <c r="Q407" t="s">
        <v>37</v>
      </c>
      <c r="R407" t="s">
        <v>17</v>
      </c>
      <c r="S407" t="s">
        <v>18</v>
      </c>
    </row>
    <row r="408" spans="1:19" x14ac:dyDescent="0.25">
      <c r="A408">
        <v>1400</v>
      </c>
      <c r="B408">
        <v>14.013999999999999</v>
      </c>
      <c r="C408" s="1">
        <v>37842</v>
      </c>
      <c r="D408">
        <v>5</v>
      </c>
      <c r="E408">
        <f t="shared" si="6"/>
        <v>70.069999999999993</v>
      </c>
      <c r="F408">
        <v>0.20673734610123501</v>
      </c>
      <c r="G408">
        <v>0.64261285909712695</v>
      </c>
      <c r="H408">
        <v>0.54805061559507495</v>
      </c>
      <c r="I408">
        <v>2</v>
      </c>
      <c r="J408">
        <v>4</v>
      </c>
      <c r="K408">
        <v>3</v>
      </c>
      <c r="L408">
        <v>10</v>
      </c>
      <c r="M408">
        <v>20</v>
      </c>
      <c r="N408">
        <v>15</v>
      </c>
      <c r="O408">
        <v>45</v>
      </c>
      <c r="P408">
        <v>3</v>
      </c>
      <c r="Q408" t="s">
        <v>37</v>
      </c>
      <c r="R408" t="s">
        <v>17</v>
      </c>
      <c r="S408" t="s">
        <v>18</v>
      </c>
    </row>
    <row r="409" spans="1:19" x14ac:dyDescent="0.25">
      <c r="A409">
        <v>1401</v>
      </c>
      <c r="B409">
        <v>517.84</v>
      </c>
      <c r="C409" s="1">
        <v>37485</v>
      </c>
      <c r="D409">
        <v>1</v>
      </c>
      <c r="E409">
        <f t="shared" si="6"/>
        <v>517.84</v>
      </c>
      <c r="F409">
        <v>0.94425444596449004</v>
      </c>
      <c r="G409">
        <v>0</v>
      </c>
      <c r="H409">
        <v>0.321990424076607</v>
      </c>
      <c r="I409">
        <v>5</v>
      </c>
      <c r="J409">
        <v>1</v>
      </c>
      <c r="K409">
        <v>2</v>
      </c>
      <c r="L409">
        <v>25</v>
      </c>
      <c r="M409">
        <v>5</v>
      </c>
      <c r="N409">
        <v>10</v>
      </c>
      <c r="O409">
        <v>40</v>
      </c>
      <c r="P409">
        <v>2.6666666666666701</v>
      </c>
      <c r="Q409" t="s">
        <v>40</v>
      </c>
      <c r="R409" t="s">
        <v>20</v>
      </c>
      <c r="S409" t="s">
        <v>18</v>
      </c>
    </row>
    <row r="410" spans="1:19" x14ac:dyDescent="0.25">
      <c r="A410">
        <v>1402</v>
      </c>
      <c r="B410">
        <v>683.06349999999998</v>
      </c>
      <c r="C410" s="1">
        <v>38326</v>
      </c>
      <c r="D410">
        <v>24</v>
      </c>
      <c r="E410">
        <f t="shared" si="6"/>
        <v>16393.523999999998</v>
      </c>
      <c r="F410">
        <v>0.95742134062933604</v>
      </c>
      <c r="G410">
        <v>0.93878248974008205</v>
      </c>
      <c r="H410">
        <v>0.92253761969904202</v>
      </c>
      <c r="I410">
        <v>5</v>
      </c>
      <c r="J410">
        <v>5</v>
      </c>
      <c r="K410">
        <v>5</v>
      </c>
      <c r="L410">
        <v>25</v>
      </c>
      <c r="M410">
        <v>25</v>
      </c>
      <c r="N410">
        <v>25</v>
      </c>
      <c r="O410">
        <v>75</v>
      </c>
      <c r="P410">
        <v>5</v>
      </c>
      <c r="Q410" t="s">
        <v>39</v>
      </c>
      <c r="R410" t="s">
        <v>21</v>
      </c>
      <c r="S410" t="s">
        <v>18</v>
      </c>
    </row>
    <row r="411" spans="1:19" x14ac:dyDescent="0.25">
      <c r="A411">
        <v>1403</v>
      </c>
      <c r="B411">
        <v>19.808</v>
      </c>
      <c r="C411" s="1">
        <v>37436</v>
      </c>
      <c r="D411">
        <v>1</v>
      </c>
      <c r="E411">
        <f t="shared" si="6"/>
        <v>19.808</v>
      </c>
      <c r="F411">
        <v>0.264363885088922</v>
      </c>
      <c r="G411">
        <v>0</v>
      </c>
      <c r="H411">
        <v>0.23614911080711401</v>
      </c>
      <c r="I411">
        <v>2</v>
      </c>
      <c r="J411">
        <v>1</v>
      </c>
      <c r="K411">
        <v>2</v>
      </c>
      <c r="L411">
        <v>10</v>
      </c>
      <c r="M411">
        <v>5</v>
      </c>
      <c r="N411">
        <v>10</v>
      </c>
      <c r="O411">
        <v>25</v>
      </c>
      <c r="P411">
        <v>1.6666666666666701</v>
      </c>
      <c r="Q411" t="s">
        <v>41</v>
      </c>
      <c r="R411" t="s">
        <v>23</v>
      </c>
      <c r="S411" t="s">
        <v>24</v>
      </c>
    </row>
    <row r="412" spans="1:19" x14ac:dyDescent="0.25">
      <c r="A412">
        <v>1404</v>
      </c>
      <c r="B412">
        <v>75.150000000000006</v>
      </c>
      <c r="C412" s="1">
        <v>37477</v>
      </c>
      <c r="D412">
        <v>3</v>
      </c>
      <c r="E412">
        <f t="shared" si="6"/>
        <v>225.45000000000002</v>
      </c>
      <c r="F412">
        <v>0.61867305061559197</v>
      </c>
      <c r="G412">
        <v>0.49743502051983601</v>
      </c>
      <c r="H412">
        <v>0.305061559507524</v>
      </c>
      <c r="I412">
        <v>4</v>
      </c>
      <c r="J412">
        <v>3</v>
      </c>
      <c r="K412">
        <v>2</v>
      </c>
      <c r="L412">
        <v>20</v>
      </c>
      <c r="M412">
        <v>15</v>
      </c>
      <c r="N412">
        <v>10</v>
      </c>
      <c r="O412">
        <v>45</v>
      </c>
      <c r="P412">
        <v>3</v>
      </c>
      <c r="Q412" t="s">
        <v>37</v>
      </c>
      <c r="R412" t="s">
        <v>17</v>
      </c>
      <c r="S412" t="s">
        <v>18</v>
      </c>
    </row>
    <row r="413" spans="1:19" x14ac:dyDescent="0.25">
      <c r="A413">
        <v>1405</v>
      </c>
      <c r="B413">
        <v>254.755</v>
      </c>
      <c r="C413" s="1">
        <v>37347</v>
      </c>
      <c r="D413">
        <v>2</v>
      </c>
      <c r="E413">
        <f t="shared" si="6"/>
        <v>509.51</v>
      </c>
      <c r="F413">
        <v>0.88166894664847295</v>
      </c>
      <c r="G413">
        <v>0.35294117647058798</v>
      </c>
      <c r="H413">
        <v>0.10995212038303701</v>
      </c>
      <c r="I413">
        <v>5</v>
      </c>
      <c r="J413">
        <v>2</v>
      </c>
      <c r="K413">
        <v>1</v>
      </c>
      <c r="L413">
        <v>25</v>
      </c>
      <c r="M413">
        <v>10</v>
      </c>
      <c r="N413">
        <v>5</v>
      </c>
      <c r="O413">
        <v>40</v>
      </c>
      <c r="P413">
        <v>2.6666666666666701</v>
      </c>
      <c r="Q413" t="s">
        <v>40</v>
      </c>
      <c r="R413" t="s">
        <v>20</v>
      </c>
      <c r="S413" t="s">
        <v>18</v>
      </c>
    </row>
    <row r="414" spans="1:19" x14ac:dyDescent="0.25">
      <c r="A414">
        <v>1406</v>
      </c>
      <c r="B414">
        <v>186.185</v>
      </c>
      <c r="C414" s="1">
        <v>37385</v>
      </c>
      <c r="D414">
        <v>2</v>
      </c>
      <c r="E414">
        <f t="shared" si="6"/>
        <v>372.37</v>
      </c>
      <c r="F414">
        <v>0.83464432284545398</v>
      </c>
      <c r="G414">
        <v>0.35294117647058798</v>
      </c>
      <c r="H414">
        <v>0.16210670314637499</v>
      </c>
      <c r="I414">
        <v>5</v>
      </c>
      <c r="J414">
        <v>2</v>
      </c>
      <c r="K414">
        <v>1</v>
      </c>
      <c r="L414">
        <v>25</v>
      </c>
      <c r="M414">
        <v>10</v>
      </c>
      <c r="N414">
        <v>5</v>
      </c>
      <c r="O414">
        <v>40</v>
      </c>
      <c r="P414">
        <v>2.6666666666666701</v>
      </c>
      <c r="Q414" t="s">
        <v>40</v>
      </c>
      <c r="R414" t="s">
        <v>20</v>
      </c>
      <c r="S414" t="s">
        <v>18</v>
      </c>
    </row>
    <row r="415" spans="1:19" x14ac:dyDescent="0.25">
      <c r="A415">
        <v>1407</v>
      </c>
      <c r="B415">
        <v>885.512857142857</v>
      </c>
      <c r="C415" s="1">
        <v>37800</v>
      </c>
      <c r="D415">
        <v>7</v>
      </c>
      <c r="E415">
        <f t="shared" si="6"/>
        <v>6198.5899999999992</v>
      </c>
      <c r="F415">
        <v>0.96751025991798301</v>
      </c>
      <c r="G415">
        <v>0.73204514363885098</v>
      </c>
      <c r="H415">
        <v>0.53112175102599102</v>
      </c>
      <c r="I415">
        <v>5</v>
      </c>
      <c r="J415">
        <v>4</v>
      </c>
      <c r="K415">
        <v>3</v>
      </c>
      <c r="L415">
        <v>25</v>
      </c>
      <c r="M415">
        <v>20</v>
      </c>
      <c r="N415">
        <v>15</v>
      </c>
      <c r="O415">
        <v>60</v>
      </c>
      <c r="P415">
        <v>4</v>
      </c>
      <c r="Q415" t="s">
        <v>38</v>
      </c>
      <c r="R415" t="s">
        <v>19</v>
      </c>
      <c r="S415" t="s">
        <v>18</v>
      </c>
    </row>
    <row r="416" spans="1:19" x14ac:dyDescent="0.25">
      <c r="A416">
        <v>1408</v>
      </c>
      <c r="B416">
        <v>855.69799999999998</v>
      </c>
      <c r="C416" s="1">
        <v>37823</v>
      </c>
      <c r="D416">
        <v>6</v>
      </c>
      <c r="E416">
        <f t="shared" si="6"/>
        <v>5134.1880000000001</v>
      </c>
      <c r="F416">
        <v>0.96562927496586304</v>
      </c>
      <c r="G416">
        <v>0.68946648426812596</v>
      </c>
      <c r="H416">
        <v>0.54052667578659297</v>
      </c>
      <c r="I416">
        <v>5</v>
      </c>
      <c r="J416">
        <v>4</v>
      </c>
      <c r="K416">
        <v>3</v>
      </c>
      <c r="L416">
        <v>25</v>
      </c>
      <c r="M416">
        <v>20</v>
      </c>
      <c r="N416">
        <v>15</v>
      </c>
      <c r="O416">
        <v>60</v>
      </c>
      <c r="P416">
        <v>4</v>
      </c>
      <c r="Q416" t="s">
        <v>38</v>
      </c>
      <c r="R416" t="s">
        <v>19</v>
      </c>
      <c r="S416" t="s">
        <v>22</v>
      </c>
    </row>
    <row r="417" spans="1:19" x14ac:dyDescent="0.25">
      <c r="A417">
        <v>141</v>
      </c>
      <c r="B417">
        <v>387.43200000000002</v>
      </c>
      <c r="C417" s="1">
        <v>38035</v>
      </c>
      <c r="D417">
        <v>15</v>
      </c>
      <c r="E417">
        <f t="shared" si="6"/>
        <v>5811.4800000000005</v>
      </c>
      <c r="F417">
        <v>0.92151162790703101</v>
      </c>
      <c r="G417">
        <v>0.88560191518467901</v>
      </c>
      <c r="H417">
        <v>0.62705198358412995</v>
      </c>
      <c r="I417">
        <v>5</v>
      </c>
      <c r="J417">
        <v>5</v>
      </c>
      <c r="K417">
        <v>4</v>
      </c>
      <c r="L417">
        <v>25</v>
      </c>
      <c r="M417">
        <v>25</v>
      </c>
      <c r="N417">
        <v>20</v>
      </c>
      <c r="O417">
        <v>70</v>
      </c>
      <c r="P417">
        <v>4.6666666666666696</v>
      </c>
      <c r="Q417" t="s">
        <v>38</v>
      </c>
      <c r="R417" t="s">
        <v>19</v>
      </c>
      <c r="S417" t="s">
        <v>18</v>
      </c>
    </row>
    <row r="418" spans="1:19" x14ac:dyDescent="0.25">
      <c r="A418">
        <v>1410</v>
      </c>
      <c r="B418">
        <v>531.57497916666705</v>
      </c>
      <c r="C418" s="1">
        <v>38291</v>
      </c>
      <c r="D418">
        <v>24</v>
      </c>
      <c r="E418">
        <f t="shared" si="6"/>
        <v>12757.799500000008</v>
      </c>
      <c r="F418">
        <v>0.94596443228460003</v>
      </c>
      <c r="G418">
        <v>0.93878248974008205</v>
      </c>
      <c r="H418">
        <v>0.86474008207934305</v>
      </c>
      <c r="I418">
        <v>5</v>
      </c>
      <c r="J418">
        <v>5</v>
      </c>
      <c r="K418">
        <v>5</v>
      </c>
      <c r="L418">
        <v>25</v>
      </c>
      <c r="M418">
        <v>25</v>
      </c>
      <c r="N418">
        <v>25</v>
      </c>
      <c r="O418">
        <v>75</v>
      </c>
      <c r="P418">
        <v>5</v>
      </c>
      <c r="Q418" t="s">
        <v>39</v>
      </c>
      <c r="R418" t="s">
        <v>21</v>
      </c>
      <c r="S418" t="s">
        <v>18</v>
      </c>
    </row>
    <row r="419" spans="1:19" x14ac:dyDescent="0.25">
      <c r="A419">
        <v>1411</v>
      </c>
      <c r="B419">
        <v>28.704999999999998</v>
      </c>
      <c r="C419" s="1">
        <v>38251</v>
      </c>
      <c r="D419">
        <v>4</v>
      </c>
      <c r="E419">
        <f t="shared" si="6"/>
        <v>114.82</v>
      </c>
      <c r="F419">
        <v>0.34319425444595902</v>
      </c>
      <c r="G419">
        <v>0.581395348837209</v>
      </c>
      <c r="H419">
        <v>0.81429548563611398</v>
      </c>
      <c r="I419">
        <v>2</v>
      </c>
      <c r="J419">
        <v>3</v>
      </c>
      <c r="K419">
        <v>5</v>
      </c>
      <c r="L419">
        <v>10</v>
      </c>
      <c r="M419">
        <v>15</v>
      </c>
      <c r="N419">
        <v>25</v>
      </c>
      <c r="O419">
        <v>50</v>
      </c>
      <c r="P419">
        <v>3.3333333333333299</v>
      </c>
      <c r="Q419" t="s">
        <v>37</v>
      </c>
      <c r="R419" t="s">
        <v>17</v>
      </c>
      <c r="S419" t="s">
        <v>18</v>
      </c>
    </row>
    <row r="420" spans="1:19" x14ac:dyDescent="0.25">
      <c r="A420">
        <v>1412</v>
      </c>
      <c r="B420">
        <v>5.4625000000000004</v>
      </c>
      <c r="C420" s="1">
        <v>38097</v>
      </c>
      <c r="D420">
        <v>8</v>
      </c>
      <c r="E420">
        <f t="shared" si="6"/>
        <v>43.7</v>
      </c>
      <c r="F420">
        <v>0.12329001367989199</v>
      </c>
      <c r="G420">
        <v>0.76333789329685398</v>
      </c>
      <c r="H420">
        <v>0.66484268125854895</v>
      </c>
      <c r="I420">
        <v>1</v>
      </c>
      <c r="J420">
        <v>4</v>
      </c>
      <c r="K420">
        <v>4</v>
      </c>
      <c r="L420">
        <v>5</v>
      </c>
      <c r="M420">
        <v>20</v>
      </c>
      <c r="N420">
        <v>20</v>
      </c>
      <c r="O420">
        <v>45</v>
      </c>
      <c r="P420">
        <v>3</v>
      </c>
      <c r="Q420" t="s">
        <v>37</v>
      </c>
      <c r="R420" t="s">
        <v>17</v>
      </c>
      <c r="S420" t="s">
        <v>18</v>
      </c>
    </row>
    <row r="421" spans="1:19" x14ac:dyDescent="0.25">
      <c r="A421">
        <v>1413</v>
      </c>
      <c r="B421">
        <v>8.3550000000000004</v>
      </c>
      <c r="C421" s="1">
        <v>38244</v>
      </c>
      <c r="D421">
        <v>4</v>
      </c>
      <c r="E421">
        <f t="shared" si="6"/>
        <v>33.42</v>
      </c>
      <c r="F421">
        <v>0.15389876880985101</v>
      </c>
      <c r="G421">
        <v>0.581395348837209</v>
      </c>
      <c r="H421">
        <v>0.78317373461012196</v>
      </c>
      <c r="I421">
        <v>1</v>
      </c>
      <c r="J421">
        <v>3</v>
      </c>
      <c r="K421">
        <v>4</v>
      </c>
      <c r="L421">
        <v>5</v>
      </c>
      <c r="M421">
        <v>15</v>
      </c>
      <c r="N421">
        <v>20</v>
      </c>
      <c r="O421">
        <v>40</v>
      </c>
      <c r="P421">
        <v>2.6666666666666701</v>
      </c>
      <c r="Q421" t="s">
        <v>40</v>
      </c>
      <c r="R421" t="s">
        <v>20</v>
      </c>
      <c r="S421" t="s">
        <v>18</v>
      </c>
    </row>
    <row r="422" spans="1:19" x14ac:dyDescent="0.25">
      <c r="A422">
        <v>1414</v>
      </c>
      <c r="B422">
        <v>71.598699999999994</v>
      </c>
      <c r="C422" s="1">
        <v>38172</v>
      </c>
      <c r="D422">
        <v>8</v>
      </c>
      <c r="E422">
        <f t="shared" si="6"/>
        <v>572.78959999999995</v>
      </c>
      <c r="F422">
        <v>0.60328317373460505</v>
      </c>
      <c r="G422">
        <v>0.76333789329685398</v>
      </c>
      <c r="H422">
        <v>0.71084131326949296</v>
      </c>
      <c r="I422">
        <v>4</v>
      </c>
      <c r="J422">
        <v>4</v>
      </c>
      <c r="K422">
        <v>4</v>
      </c>
      <c r="L422">
        <v>20</v>
      </c>
      <c r="M422">
        <v>20</v>
      </c>
      <c r="N422">
        <v>20</v>
      </c>
      <c r="O422">
        <v>60</v>
      </c>
      <c r="P422">
        <v>4</v>
      </c>
      <c r="Q422" t="s">
        <v>38</v>
      </c>
      <c r="R422" t="s">
        <v>19</v>
      </c>
      <c r="S422" t="s">
        <v>24</v>
      </c>
    </row>
    <row r="423" spans="1:19" x14ac:dyDescent="0.25">
      <c r="A423">
        <v>1415</v>
      </c>
      <c r="B423">
        <v>117.696</v>
      </c>
      <c r="C423" s="1">
        <v>37367</v>
      </c>
      <c r="D423">
        <v>1</v>
      </c>
      <c r="E423">
        <f t="shared" si="6"/>
        <v>117.696</v>
      </c>
      <c r="F423">
        <v>0.74145006839947203</v>
      </c>
      <c r="G423">
        <v>0</v>
      </c>
      <c r="H423">
        <v>0.13782489740082099</v>
      </c>
      <c r="I423">
        <v>4</v>
      </c>
      <c r="J423">
        <v>1</v>
      </c>
      <c r="K423">
        <v>1</v>
      </c>
      <c r="L423">
        <v>20</v>
      </c>
      <c r="M423">
        <v>5</v>
      </c>
      <c r="N423">
        <v>5</v>
      </c>
      <c r="O423">
        <v>30</v>
      </c>
      <c r="P423">
        <v>2</v>
      </c>
      <c r="Q423" t="s">
        <v>40</v>
      </c>
      <c r="R423" t="s">
        <v>20</v>
      </c>
      <c r="S423" t="s">
        <v>24</v>
      </c>
    </row>
    <row r="424" spans="1:19" x14ac:dyDescent="0.25">
      <c r="A424">
        <v>1416</v>
      </c>
      <c r="B424">
        <v>20.29</v>
      </c>
      <c r="C424" s="1">
        <v>37264</v>
      </c>
      <c r="D424">
        <v>1</v>
      </c>
      <c r="E424">
        <f t="shared" si="6"/>
        <v>20.29</v>
      </c>
      <c r="F424">
        <v>0.26812585499316199</v>
      </c>
      <c r="G424">
        <v>0</v>
      </c>
      <c r="H424">
        <v>4.2749658002736004E-3</v>
      </c>
      <c r="I424">
        <v>2</v>
      </c>
      <c r="J424">
        <v>1</v>
      </c>
      <c r="K424">
        <v>1</v>
      </c>
      <c r="L424">
        <v>10</v>
      </c>
      <c r="M424">
        <v>5</v>
      </c>
      <c r="N424">
        <v>5</v>
      </c>
      <c r="O424">
        <v>20</v>
      </c>
      <c r="P424">
        <v>1.3333333333333299</v>
      </c>
      <c r="Q424" t="s">
        <v>41</v>
      </c>
      <c r="R424" t="s">
        <v>23</v>
      </c>
      <c r="S424" t="s">
        <v>18</v>
      </c>
    </row>
    <row r="425" spans="1:19" x14ac:dyDescent="0.25">
      <c r="A425">
        <v>1417</v>
      </c>
      <c r="B425">
        <v>9.64</v>
      </c>
      <c r="C425" s="1">
        <v>37286</v>
      </c>
      <c r="D425">
        <v>2</v>
      </c>
      <c r="E425">
        <f t="shared" si="6"/>
        <v>19.28</v>
      </c>
      <c r="F425">
        <v>0.164671682626541</v>
      </c>
      <c r="G425">
        <v>0.35294117647058798</v>
      </c>
      <c r="H425">
        <v>2.4281805745554001E-2</v>
      </c>
      <c r="I425">
        <v>1</v>
      </c>
      <c r="J425">
        <v>2</v>
      </c>
      <c r="K425">
        <v>1</v>
      </c>
      <c r="L425">
        <v>5</v>
      </c>
      <c r="M425">
        <v>10</v>
      </c>
      <c r="N425">
        <v>5</v>
      </c>
      <c r="O425">
        <v>20</v>
      </c>
      <c r="P425">
        <v>1.3333333333333299</v>
      </c>
      <c r="Q425" t="s">
        <v>41</v>
      </c>
      <c r="R425" t="s">
        <v>23</v>
      </c>
      <c r="S425" t="s">
        <v>22</v>
      </c>
    </row>
    <row r="426" spans="1:19" x14ac:dyDescent="0.25">
      <c r="A426">
        <v>1419</v>
      </c>
      <c r="B426">
        <v>31.174285714285698</v>
      </c>
      <c r="C426" s="1">
        <v>38290</v>
      </c>
      <c r="D426">
        <v>28</v>
      </c>
      <c r="E426">
        <f t="shared" si="6"/>
        <v>872.87999999999954</v>
      </c>
      <c r="F426">
        <v>0.36645006839944499</v>
      </c>
      <c r="G426">
        <v>0.95041039671682603</v>
      </c>
      <c r="H426">
        <v>0.86371409028727697</v>
      </c>
      <c r="I426">
        <v>2</v>
      </c>
      <c r="J426">
        <v>5</v>
      </c>
      <c r="K426">
        <v>5</v>
      </c>
      <c r="L426">
        <v>10</v>
      </c>
      <c r="M426">
        <v>25</v>
      </c>
      <c r="N426">
        <v>25</v>
      </c>
      <c r="O426">
        <v>60</v>
      </c>
      <c r="P426">
        <v>4</v>
      </c>
      <c r="Q426" t="s">
        <v>38</v>
      </c>
      <c r="R426" t="s">
        <v>19</v>
      </c>
      <c r="S426" t="s">
        <v>18</v>
      </c>
    </row>
    <row r="427" spans="1:19" x14ac:dyDescent="0.25">
      <c r="A427">
        <v>142</v>
      </c>
      <c r="B427">
        <v>2217.2310000000002</v>
      </c>
      <c r="C427" s="1">
        <v>38302</v>
      </c>
      <c r="D427">
        <v>37</v>
      </c>
      <c r="E427">
        <f t="shared" si="6"/>
        <v>82037.547000000006</v>
      </c>
      <c r="F427">
        <v>0.988885088919355</v>
      </c>
      <c r="G427">
        <v>0.96853625170998703</v>
      </c>
      <c r="H427">
        <v>0.87893296853625102</v>
      </c>
      <c r="I427">
        <v>5</v>
      </c>
      <c r="J427">
        <v>5</v>
      </c>
      <c r="K427">
        <v>5</v>
      </c>
      <c r="L427">
        <v>25</v>
      </c>
      <c r="M427">
        <v>25</v>
      </c>
      <c r="N427">
        <v>25</v>
      </c>
      <c r="O427">
        <v>75</v>
      </c>
      <c r="P427">
        <v>5</v>
      </c>
      <c r="Q427" t="s">
        <v>39</v>
      </c>
      <c r="R427" t="s">
        <v>21</v>
      </c>
      <c r="S427" t="s">
        <v>18</v>
      </c>
    </row>
    <row r="428" spans="1:19" x14ac:dyDescent="0.25">
      <c r="A428">
        <v>1420</v>
      </c>
      <c r="B428">
        <v>196.10777777777801</v>
      </c>
      <c r="C428" s="1">
        <v>38207</v>
      </c>
      <c r="D428">
        <v>9</v>
      </c>
      <c r="E428">
        <f t="shared" si="6"/>
        <v>1764.9700000000021</v>
      </c>
      <c r="F428">
        <v>0.84251025991795903</v>
      </c>
      <c r="G428">
        <v>0.79069767441860495</v>
      </c>
      <c r="H428">
        <v>0.74333105335157201</v>
      </c>
      <c r="I428">
        <v>5</v>
      </c>
      <c r="J428">
        <v>4</v>
      </c>
      <c r="K428">
        <v>4</v>
      </c>
      <c r="L428">
        <v>25</v>
      </c>
      <c r="M428">
        <v>20</v>
      </c>
      <c r="N428">
        <v>20</v>
      </c>
      <c r="O428">
        <v>65</v>
      </c>
      <c r="P428">
        <v>4.3333333333333304</v>
      </c>
      <c r="Q428" t="s">
        <v>38</v>
      </c>
      <c r="R428" t="s">
        <v>19</v>
      </c>
      <c r="S428" t="s">
        <v>18</v>
      </c>
    </row>
    <row r="429" spans="1:19" x14ac:dyDescent="0.25">
      <c r="A429">
        <v>1421</v>
      </c>
      <c r="B429">
        <v>28.078333333333301</v>
      </c>
      <c r="C429" s="1">
        <v>38245</v>
      </c>
      <c r="D429">
        <v>6</v>
      </c>
      <c r="E429">
        <f t="shared" si="6"/>
        <v>168.4699999999998</v>
      </c>
      <c r="F429">
        <v>0.336354309165522</v>
      </c>
      <c r="G429">
        <v>0.68946648426812596</v>
      </c>
      <c r="H429">
        <v>0.78847469220246202</v>
      </c>
      <c r="I429">
        <v>2</v>
      </c>
      <c r="J429">
        <v>4</v>
      </c>
      <c r="K429">
        <v>4</v>
      </c>
      <c r="L429">
        <v>10</v>
      </c>
      <c r="M429">
        <v>20</v>
      </c>
      <c r="N429">
        <v>20</v>
      </c>
      <c r="O429">
        <v>50</v>
      </c>
      <c r="P429">
        <v>3.3333333333333299</v>
      </c>
      <c r="Q429" t="s">
        <v>37</v>
      </c>
      <c r="R429" t="s">
        <v>17</v>
      </c>
      <c r="S429" t="s">
        <v>18</v>
      </c>
    </row>
    <row r="430" spans="1:19" x14ac:dyDescent="0.25">
      <c r="A430">
        <v>1422</v>
      </c>
      <c r="B430">
        <v>10.9268</v>
      </c>
      <c r="C430" s="1">
        <v>37445</v>
      </c>
      <c r="D430">
        <v>5</v>
      </c>
      <c r="E430">
        <f t="shared" si="6"/>
        <v>54.634</v>
      </c>
      <c r="F430">
        <v>0.17561559507524199</v>
      </c>
      <c r="G430">
        <v>0.64261285909712695</v>
      </c>
      <c r="H430">
        <v>0.25188098495212002</v>
      </c>
      <c r="I430">
        <v>1</v>
      </c>
      <c r="J430">
        <v>4</v>
      </c>
      <c r="K430">
        <v>2</v>
      </c>
      <c r="L430">
        <v>5</v>
      </c>
      <c r="M430">
        <v>20</v>
      </c>
      <c r="N430">
        <v>10</v>
      </c>
      <c r="O430">
        <v>35</v>
      </c>
      <c r="P430">
        <v>2.3333333333333299</v>
      </c>
      <c r="Q430" t="s">
        <v>40</v>
      </c>
      <c r="R430" t="s">
        <v>20</v>
      </c>
      <c r="S430" t="s">
        <v>22</v>
      </c>
    </row>
    <row r="431" spans="1:19" x14ac:dyDescent="0.25">
      <c r="A431">
        <v>1424</v>
      </c>
      <c r="B431">
        <v>12.6975</v>
      </c>
      <c r="C431" s="1">
        <v>37927</v>
      </c>
      <c r="D431">
        <v>8</v>
      </c>
      <c r="E431">
        <f t="shared" si="6"/>
        <v>101.58</v>
      </c>
      <c r="F431">
        <v>0.19271545827633699</v>
      </c>
      <c r="G431">
        <v>0.76333789329685398</v>
      </c>
      <c r="H431">
        <v>0.57883036935704402</v>
      </c>
      <c r="I431">
        <v>1</v>
      </c>
      <c r="J431">
        <v>4</v>
      </c>
      <c r="K431">
        <v>3</v>
      </c>
      <c r="L431">
        <v>5</v>
      </c>
      <c r="M431">
        <v>20</v>
      </c>
      <c r="N431">
        <v>15</v>
      </c>
      <c r="O431">
        <v>40</v>
      </c>
      <c r="P431">
        <v>2.6666666666666701</v>
      </c>
      <c r="Q431" t="s">
        <v>40</v>
      </c>
      <c r="R431" t="s">
        <v>20</v>
      </c>
      <c r="S431" t="s">
        <v>18</v>
      </c>
    </row>
    <row r="432" spans="1:19" x14ac:dyDescent="0.25">
      <c r="A432">
        <v>1425</v>
      </c>
      <c r="B432">
        <v>-25.0285333333333</v>
      </c>
      <c r="C432" s="1">
        <v>37382</v>
      </c>
      <c r="D432">
        <v>3</v>
      </c>
      <c r="E432">
        <f t="shared" si="6"/>
        <v>-75.0855999999999</v>
      </c>
      <c r="F432">
        <v>3.07797537619698E-2</v>
      </c>
      <c r="G432">
        <v>0.49743502051983601</v>
      </c>
      <c r="H432">
        <v>0.159541723666211</v>
      </c>
      <c r="I432">
        <v>1</v>
      </c>
      <c r="J432">
        <v>3</v>
      </c>
      <c r="K432">
        <v>1</v>
      </c>
      <c r="L432">
        <v>5</v>
      </c>
      <c r="M432">
        <v>15</v>
      </c>
      <c r="N432">
        <v>5</v>
      </c>
      <c r="O432">
        <v>25</v>
      </c>
      <c r="P432">
        <v>1.6666666666666701</v>
      </c>
      <c r="Q432" t="s">
        <v>41</v>
      </c>
      <c r="R432" t="s">
        <v>23</v>
      </c>
      <c r="S432" t="s">
        <v>22</v>
      </c>
    </row>
    <row r="433" spans="1:19" x14ac:dyDescent="0.25">
      <c r="A433">
        <v>1427</v>
      </c>
      <c r="B433">
        <v>103.14706</v>
      </c>
      <c r="C433" s="1">
        <v>38318</v>
      </c>
      <c r="D433">
        <v>20</v>
      </c>
      <c r="E433">
        <f t="shared" si="6"/>
        <v>2062.9411999999998</v>
      </c>
      <c r="F433">
        <v>0.71032831737347502</v>
      </c>
      <c r="G433">
        <v>0.91997264021887803</v>
      </c>
      <c r="H433">
        <v>0.90851573187414503</v>
      </c>
      <c r="I433">
        <v>4</v>
      </c>
      <c r="J433">
        <v>5</v>
      </c>
      <c r="K433">
        <v>5</v>
      </c>
      <c r="L433">
        <v>20</v>
      </c>
      <c r="M433">
        <v>25</v>
      </c>
      <c r="N433">
        <v>25</v>
      </c>
      <c r="O433">
        <v>70</v>
      </c>
      <c r="P433">
        <v>4.6666666666666696</v>
      </c>
      <c r="Q433" t="s">
        <v>38</v>
      </c>
      <c r="R433" t="s">
        <v>19</v>
      </c>
      <c r="S433" t="s">
        <v>22</v>
      </c>
    </row>
    <row r="434" spans="1:19" x14ac:dyDescent="0.25">
      <c r="A434">
        <v>1429</v>
      </c>
      <c r="B434">
        <v>2384.3407719298202</v>
      </c>
      <c r="C434" s="1">
        <v>38355</v>
      </c>
      <c r="D434">
        <v>57</v>
      </c>
      <c r="E434">
        <f t="shared" si="6"/>
        <v>135907.42399999977</v>
      </c>
      <c r="F434">
        <v>0.98956908344739902</v>
      </c>
      <c r="G434">
        <v>0.98238714090287305</v>
      </c>
      <c r="H434">
        <v>0.995896032831737</v>
      </c>
      <c r="I434">
        <v>5</v>
      </c>
      <c r="J434">
        <v>5</v>
      </c>
      <c r="K434">
        <v>5</v>
      </c>
      <c r="L434">
        <v>25</v>
      </c>
      <c r="M434">
        <v>25</v>
      </c>
      <c r="N434">
        <v>25</v>
      </c>
      <c r="O434">
        <v>75</v>
      </c>
      <c r="P434">
        <v>5</v>
      </c>
      <c r="Q434" t="s">
        <v>39</v>
      </c>
      <c r="R434" t="s">
        <v>21</v>
      </c>
      <c r="S434" t="s">
        <v>22</v>
      </c>
    </row>
    <row r="435" spans="1:19" x14ac:dyDescent="0.25">
      <c r="A435">
        <v>143</v>
      </c>
      <c r="B435">
        <v>99.140600000000006</v>
      </c>
      <c r="C435" s="1">
        <v>38328</v>
      </c>
      <c r="D435">
        <v>19</v>
      </c>
      <c r="E435">
        <f t="shared" si="6"/>
        <v>1883.6714000000002</v>
      </c>
      <c r="F435">
        <v>0.70041039671683802</v>
      </c>
      <c r="G435">
        <v>0.91501367989056104</v>
      </c>
      <c r="H435">
        <v>0.92698358413132598</v>
      </c>
      <c r="I435">
        <v>4</v>
      </c>
      <c r="J435">
        <v>5</v>
      </c>
      <c r="K435">
        <v>5</v>
      </c>
      <c r="L435">
        <v>20</v>
      </c>
      <c r="M435">
        <v>25</v>
      </c>
      <c r="N435">
        <v>25</v>
      </c>
      <c r="O435">
        <v>70</v>
      </c>
      <c r="P435">
        <v>4.6666666666666696</v>
      </c>
      <c r="Q435" t="s">
        <v>38</v>
      </c>
      <c r="R435" t="s">
        <v>19</v>
      </c>
      <c r="S435" t="s">
        <v>18</v>
      </c>
    </row>
    <row r="436" spans="1:19" x14ac:dyDescent="0.25">
      <c r="A436">
        <v>1431</v>
      </c>
      <c r="B436">
        <v>517.993333333333</v>
      </c>
      <c r="C436" s="1">
        <v>38245</v>
      </c>
      <c r="D436">
        <v>6</v>
      </c>
      <c r="E436">
        <f t="shared" si="6"/>
        <v>3107.9599999999982</v>
      </c>
      <c r="F436">
        <v>0.94442544459650102</v>
      </c>
      <c r="G436">
        <v>0.68946648426812596</v>
      </c>
      <c r="H436">
        <v>0.78847469220246202</v>
      </c>
      <c r="I436">
        <v>5</v>
      </c>
      <c r="J436">
        <v>4</v>
      </c>
      <c r="K436">
        <v>4</v>
      </c>
      <c r="L436">
        <v>25</v>
      </c>
      <c r="M436">
        <v>20</v>
      </c>
      <c r="N436">
        <v>20</v>
      </c>
      <c r="O436">
        <v>65</v>
      </c>
      <c r="P436">
        <v>4.3333333333333304</v>
      </c>
      <c r="Q436" t="s">
        <v>38</v>
      </c>
      <c r="R436" t="s">
        <v>19</v>
      </c>
      <c r="S436" t="s">
        <v>18</v>
      </c>
    </row>
    <row r="437" spans="1:19" x14ac:dyDescent="0.25">
      <c r="A437">
        <v>1432</v>
      </c>
      <c r="B437">
        <v>127.497636363636</v>
      </c>
      <c r="C437" s="1">
        <v>38289</v>
      </c>
      <c r="D437">
        <v>11</v>
      </c>
      <c r="E437">
        <f t="shared" si="6"/>
        <v>1402.4739999999961</v>
      </c>
      <c r="F437">
        <v>0.76128590971274501</v>
      </c>
      <c r="G437">
        <v>0.83413132694938497</v>
      </c>
      <c r="H437">
        <v>0.86166210670314602</v>
      </c>
      <c r="I437">
        <v>4</v>
      </c>
      <c r="J437">
        <v>5</v>
      </c>
      <c r="K437">
        <v>5</v>
      </c>
      <c r="L437">
        <v>20</v>
      </c>
      <c r="M437">
        <v>25</v>
      </c>
      <c r="N437">
        <v>25</v>
      </c>
      <c r="O437">
        <v>70</v>
      </c>
      <c r="P437">
        <v>4.6666666666666696</v>
      </c>
      <c r="Q437" t="s">
        <v>38</v>
      </c>
      <c r="R437" t="s">
        <v>19</v>
      </c>
      <c r="S437" t="s">
        <v>18</v>
      </c>
    </row>
    <row r="438" spans="1:19" x14ac:dyDescent="0.25">
      <c r="A438">
        <v>1433</v>
      </c>
      <c r="B438">
        <v>209.85646666666699</v>
      </c>
      <c r="C438" s="1">
        <v>38288</v>
      </c>
      <c r="D438">
        <v>6</v>
      </c>
      <c r="E438">
        <f t="shared" si="6"/>
        <v>1259.138800000002</v>
      </c>
      <c r="F438">
        <v>0.85328317373465101</v>
      </c>
      <c r="G438">
        <v>0.68946648426812596</v>
      </c>
      <c r="H438">
        <v>0.85978112175102595</v>
      </c>
      <c r="I438">
        <v>5</v>
      </c>
      <c r="J438">
        <v>4</v>
      </c>
      <c r="K438">
        <v>5</v>
      </c>
      <c r="L438">
        <v>25</v>
      </c>
      <c r="M438">
        <v>20</v>
      </c>
      <c r="N438">
        <v>25</v>
      </c>
      <c r="O438">
        <v>70</v>
      </c>
      <c r="P438">
        <v>4.6666666666666696</v>
      </c>
      <c r="Q438" t="s">
        <v>38</v>
      </c>
      <c r="R438" t="s">
        <v>19</v>
      </c>
      <c r="S438" t="s">
        <v>18</v>
      </c>
    </row>
    <row r="439" spans="1:19" x14ac:dyDescent="0.25">
      <c r="A439">
        <v>1434</v>
      </c>
      <c r="B439">
        <v>142.05250000000001</v>
      </c>
      <c r="C439" s="1">
        <v>37885</v>
      </c>
      <c r="D439">
        <v>4</v>
      </c>
      <c r="E439">
        <f t="shared" si="6"/>
        <v>568.21</v>
      </c>
      <c r="F439">
        <v>0.78471272229824895</v>
      </c>
      <c r="G439">
        <v>0.581395348837209</v>
      </c>
      <c r="H439">
        <v>0.56326949384404801</v>
      </c>
      <c r="I439">
        <v>4</v>
      </c>
      <c r="J439">
        <v>3</v>
      </c>
      <c r="K439">
        <v>3</v>
      </c>
      <c r="L439">
        <v>20</v>
      </c>
      <c r="M439">
        <v>15</v>
      </c>
      <c r="N439">
        <v>15</v>
      </c>
      <c r="O439">
        <v>50</v>
      </c>
      <c r="P439">
        <v>3.3333333333333299</v>
      </c>
      <c r="Q439" t="s">
        <v>37</v>
      </c>
      <c r="R439" t="s">
        <v>17</v>
      </c>
      <c r="S439" t="s">
        <v>18</v>
      </c>
    </row>
    <row r="440" spans="1:19" x14ac:dyDescent="0.25">
      <c r="A440">
        <v>1435</v>
      </c>
      <c r="B440">
        <v>21.965</v>
      </c>
      <c r="C440" s="1">
        <v>38262</v>
      </c>
      <c r="D440">
        <v>4</v>
      </c>
      <c r="E440">
        <f t="shared" si="6"/>
        <v>87.86</v>
      </c>
      <c r="F440">
        <v>0.28710670314637499</v>
      </c>
      <c r="G440">
        <v>0.581395348837209</v>
      </c>
      <c r="H440">
        <v>0.82643638850889101</v>
      </c>
      <c r="I440">
        <v>2</v>
      </c>
      <c r="J440">
        <v>3</v>
      </c>
      <c r="K440">
        <v>5</v>
      </c>
      <c r="L440">
        <v>10</v>
      </c>
      <c r="M440">
        <v>15</v>
      </c>
      <c r="N440">
        <v>25</v>
      </c>
      <c r="O440">
        <v>50</v>
      </c>
      <c r="P440">
        <v>3.3333333333333299</v>
      </c>
      <c r="Q440" t="s">
        <v>37</v>
      </c>
      <c r="R440" t="s">
        <v>17</v>
      </c>
      <c r="S440" t="s">
        <v>18</v>
      </c>
    </row>
    <row r="441" spans="1:19" x14ac:dyDescent="0.25">
      <c r="A441">
        <v>1436</v>
      </c>
      <c r="B441">
        <v>64.063333333333304</v>
      </c>
      <c r="C441" s="1">
        <v>38177</v>
      </c>
      <c r="D441">
        <v>6</v>
      </c>
      <c r="E441">
        <f t="shared" si="6"/>
        <v>384.37999999999982</v>
      </c>
      <c r="F441">
        <v>0.56942544459643196</v>
      </c>
      <c r="G441">
        <v>0.68946648426812596</v>
      </c>
      <c r="H441">
        <v>0.71648426812585397</v>
      </c>
      <c r="I441">
        <v>3</v>
      </c>
      <c r="J441">
        <v>4</v>
      </c>
      <c r="K441">
        <v>4</v>
      </c>
      <c r="L441">
        <v>15</v>
      </c>
      <c r="M441">
        <v>20</v>
      </c>
      <c r="N441">
        <v>20</v>
      </c>
      <c r="O441">
        <v>55</v>
      </c>
      <c r="P441">
        <v>3.6666666666666701</v>
      </c>
      <c r="Q441" t="s">
        <v>37</v>
      </c>
      <c r="R441" t="s">
        <v>17</v>
      </c>
      <c r="S441" t="s">
        <v>18</v>
      </c>
    </row>
    <row r="442" spans="1:19" x14ac:dyDescent="0.25">
      <c r="A442">
        <v>1437</v>
      </c>
      <c r="B442">
        <v>31.407499999999999</v>
      </c>
      <c r="C442" s="1">
        <v>38137</v>
      </c>
      <c r="D442">
        <v>8</v>
      </c>
      <c r="E442">
        <f t="shared" si="6"/>
        <v>251.26</v>
      </c>
      <c r="F442">
        <v>0.36747606019151002</v>
      </c>
      <c r="G442">
        <v>0.76333789329685398</v>
      </c>
      <c r="H442">
        <v>0.68826949384404801</v>
      </c>
      <c r="I442">
        <v>2</v>
      </c>
      <c r="J442">
        <v>4</v>
      </c>
      <c r="K442">
        <v>4</v>
      </c>
      <c r="L442">
        <v>10</v>
      </c>
      <c r="M442">
        <v>20</v>
      </c>
      <c r="N442">
        <v>20</v>
      </c>
      <c r="O442">
        <v>50</v>
      </c>
      <c r="P442">
        <v>3.3333333333333299</v>
      </c>
      <c r="Q442" t="s">
        <v>37</v>
      </c>
      <c r="R442" t="s">
        <v>17</v>
      </c>
      <c r="S442" t="s">
        <v>18</v>
      </c>
    </row>
    <row r="443" spans="1:19" x14ac:dyDescent="0.25">
      <c r="A443">
        <v>1438</v>
      </c>
      <c r="B443">
        <v>132.94880000000001</v>
      </c>
      <c r="C443" s="1">
        <v>37487</v>
      </c>
      <c r="D443">
        <v>1</v>
      </c>
      <c r="E443">
        <f t="shared" si="6"/>
        <v>132.94880000000001</v>
      </c>
      <c r="F443">
        <v>0.77069083447334896</v>
      </c>
      <c r="G443">
        <v>0</v>
      </c>
      <c r="H443">
        <v>0.327291381668946</v>
      </c>
      <c r="I443">
        <v>4</v>
      </c>
      <c r="J443">
        <v>1</v>
      </c>
      <c r="K443">
        <v>2</v>
      </c>
      <c r="L443">
        <v>20</v>
      </c>
      <c r="M443">
        <v>5</v>
      </c>
      <c r="N443">
        <v>10</v>
      </c>
      <c r="O443">
        <v>35</v>
      </c>
      <c r="P443">
        <v>2.3333333333333299</v>
      </c>
      <c r="Q443" t="s">
        <v>40</v>
      </c>
      <c r="R443" t="s">
        <v>20</v>
      </c>
      <c r="S443" t="s">
        <v>24</v>
      </c>
    </row>
    <row r="444" spans="1:19" x14ac:dyDescent="0.25">
      <c r="A444">
        <v>1439</v>
      </c>
      <c r="B444">
        <v>95.5</v>
      </c>
      <c r="C444" s="1">
        <v>38155</v>
      </c>
      <c r="D444">
        <v>6</v>
      </c>
      <c r="E444">
        <f t="shared" si="6"/>
        <v>573</v>
      </c>
      <c r="F444">
        <v>0.69083447332422299</v>
      </c>
      <c r="G444">
        <v>0.68946648426812596</v>
      </c>
      <c r="H444">
        <v>0.69784541723666105</v>
      </c>
      <c r="I444">
        <v>4</v>
      </c>
      <c r="J444">
        <v>4</v>
      </c>
      <c r="K444">
        <v>4</v>
      </c>
      <c r="L444">
        <v>20</v>
      </c>
      <c r="M444">
        <v>20</v>
      </c>
      <c r="N444">
        <v>20</v>
      </c>
      <c r="O444">
        <v>60</v>
      </c>
      <c r="P444">
        <v>4</v>
      </c>
      <c r="Q444" t="s">
        <v>38</v>
      </c>
      <c r="R444" t="s">
        <v>19</v>
      </c>
      <c r="S444" t="s">
        <v>18</v>
      </c>
    </row>
    <row r="445" spans="1:19" x14ac:dyDescent="0.25">
      <c r="A445">
        <v>144</v>
      </c>
      <c r="B445">
        <v>194.58702500000001</v>
      </c>
      <c r="C445" s="1">
        <v>38214</v>
      </c>
      <c r="D445">
        <v>12</v>
      </c>
      <c r="E445">
        <f t="shared" si="6"/>
        <v>2335.0443</v>
      </c>
      <c r="F445">
        <v>0.84165526675790403</v>
      </c>
      <c r="G445">
        <v>0.85020519835841302</v>
      </c>
      <c r="H445">
        <v>0.74794801641586806</v>
      </c>
      <c r="I445">
        <v>5</v>
      </c>
      <c r="J445">
        <v>5</v>
      </c>
      <c r="K445">
        <v>4</v>
      </c>
      <c r="L445">
        <v>25</v>
      </c>
      <c r="M445">
        <v>25</v>
      </c>
      <c r="N445">
        <v>20</v>
      </c>
      <c r="O445">
        <v>70</v>
      </c>
      <c r="P445">
        <v>4.6666666666666696</v>
      </c>
      <c r="Q445" t="s">
        <v>38</v>
      </c>
      <c r="R445" t="s">
        <v>19</v>
      </c>
      <c r="S445" t="s">
        <v>22</v>
      </c>
    </row>
    <row r="446" spans="1:19" x14ac:dyDescent="0.25">
      <c r="A446">
        <v>1440</v>
      </c>
      <c r="B446">
        <v>4.5558620689655198</v>
      </c>
      <c r="C446" s="1">
        <v>38277</v>
      </c>
      <c r="D446">
        <v>29</v>
      </c>
      <c r="E446">
        <f t="shared" si="6"/>
        <v>132.12000000000006</v>
      </c>
      <c r="F446">
        <v>0.11303009575923501</v>
      </c>
      <c r="G446">
        <v>0.95383036935704502</v>
      </c>
      <c r="H446">
        <v>0.84490424076607296</v>
      </c>
      <c r="I446">
        <v>1</v>
      </c>
      <c r="J446">
        <v>5</v>
      </c>
      <c r="K446">
        <v>5</v>
      </c>
      <c r="L446">
        <v>5</v>
      </c>
      <c r="M446">
        <v>25</v>
      </c>
      <c r="N446">
        <v>25</v>
      </c>
      <c r="O446">
        <v>55</v>
      </c>
      <c r="P446">
        <v>3.6666666666666701</v>
      </c>
      <c r="Q446" t="s">
        <v>37</v>
      </c>
      <c r="R446" t="s">
        <v>17</v>
      </c>
      <c r="S446" t="s">
        <v>18</v>
      </c>
    </row>
    <row r="447" spans="1:19" x14ac:dyDescent="0.25">
      <c r="A447">
        <v>1441</v>
      </c>
      <c r="B447">
        <v>416.44499999999999</v>
      </c>
      <c r="C447" s="1">
        <v>38195</v>
      </c>
      <c r="D447">
        <v>4</v>
      </c>
      <c r="E447">
        <f t="shared" si="6"/>
        <v>1665.78</v>
      </c>
      <c r="F447">
        <v>0.92869357045149203</v>
      </c>
      <c r="G447">
        <v>0.581395348837209</v>
      </c>
      <c r="H447">
        <v>0.73170314637482803</v>
      </c>
      <c r="I447">
        <v>5</v>
      </c>
      <c r="J447">
        <v>3</v>
      </c>
      <c r="K447">
        <v>4</v>
      </c>
      <c r="L447">
        <v>25</v>
      </c>
      <c r="M447">
        <v>15</v>
      </c>
      <c r="N447">
        <v>20</v>
      </c>
      <c r="O447">
        <v>60</v>
      </c>
      <c r="P447">
        <v>4</v>
      </c>
      <c r="Q447" t="s">
        <v>38</v>
      </c>
      <c r="R447" t="s">
        <v>19</v>
      </c>
      <c r="S447" t="s">
        <v>18</v>
      </c>
    </row>
    <row r="448" spans="1:19" x14ac:dyDescent="0.25">
      <c r="A448">
        <v>1442</v>
      </c>
      <c r="B448">
        <v>20.348333333333301</v>
      </c>
      <c r="C448" s="1">
        <v>38215</v>
      </c>
      <c r="D448">
        <v>6</v>
      </c>
      <c r="E448">
        <f t="shared" si="6"/>
        <v>122.0899999999998</v>
      </c>
      <c r="F448">
        <v>0.26880984952120601</v>
      </c>
      <c r="G448">
        <v>0.68946648426812596</v>
      </c>
      <c r="H448">
        <v>0.74965800273597705</v>
      </c>
      <c r="I448">
        <v>2</v>
      </c>
      <c r="J448">
        <v>4</v>
      </c>
      <c r="K448">
        <v>4</v>
      </c>
      <c r="L448">
        <v>10</v>
      </c>
      <c r="M448">
        <v>20</v>
      </c>
      <c r="N448">
        <v>20</v>
      </c>
      <c r="O448">
        <v>50</v>
      </c>
      <c r="P448">
        <v>3.3333333333333299</v>
      </c>
      <c r="Q448" t="s">
        <v>37</v>
      </c>
      <c r="R448" t="s">
        <v>17</v>
      </c>
      <c r="S448" t="s">
        <v>18</v>
      </c>
    </row>
    <row r="449" spans="1:19" x14ac:dyDescent="0.25">
      <c r="A449">
        <v>1443</v>
      </c>
      <c r="B449">
        <v>238.05676923076899</v>
      </c>
      <c r="C449" s="1">
        <v>38355</v>
      </c>
      <c r="D449">
        <v>52</v>
      </c>
      <c r="E449">
        <f t="shared" si="6"/>
        <v>12378.951999999988</v>
      </c>
      <c r="F449">
        <v>0.87038303693574803</v>
      </c>
      <c r="G449">
        <v>0.97948016415868699</v>
      </c>
      <c r="H449">
        <v>0.995896032831737</v>
      </c>
      <c r="I449">
        <v>5</v>
      </c>
      <c r="J449">
        <v>5</v>
      </c>
      <c r="K449">
        <v>5</v>
      </c>
      <c r="L449">
        <v>25</v>
      </c>
      <c r="M449">
        <v>25</v>
      </c>
      <c r="N449">
        <v>25</v>
      </c>
      <c r="O449">
        <v>75</v>
      </c>
      <c r="P449">
        <v>5</v>
      </c>
      <c r="Q449" t="s">
        <v>39</v>
      </c>
      <c r="R449" t="s">
        <v>21</v>
      </c>
      <c r="S449" t="s">
        <v>18</v>
      </c>
    </row>
    <row r="450" spans="1:19" x14ac:dyDescent="0.25">
      <c r="A450">
        <v>1444</v>
      </c>
      <c r="B450">
        <v>273.20272727272697</v>
      </c>
      <c r="C450" s="1">
        <v>38282</v>
      </c>
      <c r="D450">
        <v>11</v>
      </c>
      <c r="E450">
        <f t="shared" si="6"/>
        <v>3005.2299999999968</v>
      </c>
      <c r="F450">
        <v>0.88885088919293398</v>
      </c>
      <c r="G450">
        <v>0.83413132694938497</v>
      </c>
      <c r="H450">
        <v>0.85157318741450005</v>
      </c>
      <c r="I450">
        <v>5</v>
      </c>
      <c r="J450">
        <v>5</v>
      </c>
      <c r="K450">
        <v>5</v>
      </c>
      <c r="L450">
        <v>25</v>
      </c>
      <c r="M450">
        <v>25</v>
      </c>
      <c r="N450">
        <v>25</v>
      </c>
      <c r="O450">
        <v>75</v>
      </c>
      <c r="P450">
        <v>5</v>
      </c>
      <c r="Q450" t="s">
        <v>39</v>
      </c>
      <c r="R450" t="s">
        <v>21</v>
      </c>
      <c r="S450" t="s">
        <v>18</v>
      </c>
    </row>
    <row r="451" spans="1:19" x14ac:dyDescent="0.25">
      <c r="A451">
        <v>1445</v>
      </c>
      <c r="B451">
        <v>32.214666666666702</v>
      </c>
      <c r="C451" s="1">
        <v>37450</v>
      </c>
      <c r="D451">
        <v>3</v>
      </c>
      <c r="E451">
        <f t="shared" ref="E451:E514" si="7">B451*D451</f>
        <v>96.644000000000105</v>
      </c>
      <c r="F451">
        <v>0.37346101231189299</v>
      </c>
      <c r="G451">
        <v>0.49743502051983601</v>
      </c>
      <c r="H451">
        <v>0.25854993160054701</v>
      </c>
      <c r="I451">
        <v>2</v>
      </c>
      <c r="J451">
        <v>3</v>
      </c>
      <c r="K451">
        <v>2</v>
      </c>
      <c r="L451">
        <v>10</v>
      </c>
      <c r="M451">
        <v>15</v>
      </c>
      <c r="N451">
        <v>10</v>
      </c>
      <c r="O451">
        <v>35</v>
      </c>
      <c r="P451">
        <v>2.3333333333333299</v>
      </c>
      <c r="Q451" t="s">
        <v>40</v>
      </c>
      <c r="R451" t="s">
        <v>20</v>
      </c>
      <c r="S451" t="s">
        <v>22</v>
      </c>
    </row>
    <row r="452" spans="1:19" x14ac:dyDescent="0.25">
      <c r="A452">
        <v>1447</v>
      </c>
      <c r="B452">
        <v>127.05545454545501</v>
      </c>
      <c r="C452" s="1">
        <v>38182</v>
      </c>
      <c r="D452">
        <v>11</v>
      </c>
      <c r="E452">
        <f t="shared" si="7"/>
        <v>1397.6100000000051</v>
      </c>
      <c r="F452">
        <v>0.76094391244872395</v>
      </c>
      <c r="G452">
        <v>0.83413132694938497</v>
      </c>
      <c r="H452">
        <v>0.71887824897400698</v>
      </c>
      <c r="I452">
        <v>4</v>
      </c>
      <c r="J452">
        <v>5</v>
      </c>
      <c r="K452">
        <v>4</v>
      </c>
      <c r="L452">
        <v>20</v>
      </c>
      <c r="M452">
        <v>25</v>
      </c>
      <c r="N452">
        <v>20</v>
      </c>
      <c r="O452">
        <v>65</v>
      </c>
      <c r="P452">
        <v>4.3333333333333304</v>
      </c>
      <c r="Q452" t="s">
        <v>38</v>
      </c>
      <c r="R452" t="s">
        <v>19</v>
      </c>
      <c r="S452" t="s">
        <v>18</v>
      </c>
    </row>
    <row r="453" spans="1:19" x14ac:dyDescent="0.25">
      <c r="A453">
        <v>1448</v>
      </c>
      <c r="B453">
        <v>9.5404242424242405</v>
      </c>
      <c r="C453" s="1">
        <v>38259</v>
      </c>
      <c r="D453">
        <v>33</v>
      </c>
      <c r="E453">
        <f t="shared" si="7"/>
        <v>314.83399999999995</v>
      </c>
      <c r="F453">
        <v>0.16347469220246499</v>
      </c>
      <c r="G453">
        <v>0.96272229822161404</v>
      </c>
      <c r="H453">
        <v>0.82301641586867202</v>
      </c>
      <c r="I453">
        <v>1</v>
      </c>
      <c r="J453">
        <v>5</v>
      </c>
      <c r="K453">
        <v>5</v>
      </c>
      <c r="L453">
        <v>5</v>
      </c>
      <c r="M453">
        <v>25</v>
      </c>
      <c r="N453">
        <v>25</v>
      </c>
      <c r="O453">
        <v>55</v>
      </c>
      <c r="P453">
        <v>3.6666666666666701</v>
      </c>
      <c r="Q453" t="s">
        <v>37</v>
      </c>
      <c r="R453" t="s">
        <v>17</v>
      </c>
      <c r="S453" t="s">
        <v>22</v>
      </c>
    </row>
    <row r="454" spans="1:19" x14ac:dyDescent="0.25">
      <c r="A454">
        <v>1450</v>
      </c>
      <c r="B454">
        <v>71.427499999999995</v>
      </c>
      <c r="C454" s="1">
        <v>38220</v>
      </c>
      <c r="D454">
        <v>4</v>
      </c>
      <c r="E454">
        <f t="shared" si="7"/>
        <v>285.70999999999998</v>
      </c>
      <c r="F454">
        <v>0.60277017783857201</v>
      </c>
      <c r="G454">
        <v>0.581395348837209</v>
      </c>
      <c r="H454">
        <v>0.75512995896032697</v>
      </c>
      <c r="I454">
        <v>4</v>
      </c>
      <c r="J454">
        <v>3</v>
      </c>
      <c r="K454">
        <v>4</v>
      </c>
      <c r="L454">
        <v>20</v>
      </c>
      <c r="M454">
        <v>15</v>
      </c>
      <c r="N454">
        <v>20</v>
      </c>
      <c r="O454">
        <v>55</v>
      </c>
      <c r="P454">
        <v>3.6666666666666701</v>
      </c>
      <c r="Q454" t="s">
        <v>37</v>
      </c>
      <c r="R454" t="s">
        <v>17</v>
      </c>
      <c r="S454" t="s">
        <v>18</v>
      </c>
    </row>
    <row r="455" spans="1:19" x14ac:dyDescent="0.25">
      <c r="A455">
        <v>1451</v>
      </c>
      <c r="B455">
        <v>17.322857142857099</v>
      </c>
      <c r="C455" s="1">
        <v>38188</v>
      </c>
      <c r="D455">
        <v>7</v>
      </c>
      <c r="E455">
        <f t="shared" si="7"/>
        <v>121.25999999999969</v>
      </c>
      <c r="F455">
        <v>0.24042407660739101</v>
      </c>
      <c r="G455">
        <v>0.73204514363885098</v>
      </c>
      <c r="H455">
        <v>0.72435020519835702</v>
      </c>
      <c r="I455">
        <v>2</v>
      </c>
      <c r="J455">
        <v>4</v>
      </c>
      <c r="K455">
        <v>4</v>
      </c>
      <c r="L455">
        <v>10</v>
      </c>
      <c r="M455">
        <v>20</v>
      </c>
      <c r="N455">
        <v>20</v>
      </c>
      <c r="O455">
        <v>50</v>
      </c>
      <c r="P455">
        <v>3.3333333333333299</v>
      </c>
      <c r="Q455" t="s">
        <v>37</v>
      </c>
      <c r="R455" t="s">
        <v>17</v>
      </c>
      <c r="S455" t="s">
        <v>18</v>
      </c>
    </row>
    <row r="456" spans="1:19" x14ac:dyDescent="0.25">
      <c r="A456">
        <v>1452</v>
      </c>
      <c r="B456">
        <v>130.565</v>
      </c>
      <c r="C456" s="1">
        <v>37948</v>
      </c>
      <c r="D456">
        <v>4</v>
      </c>
      <c r="E456">
        <f t="shared" si="7"/>
        <v>522.26</v>
      </c>
      <c r="F456">
        <v>0.767099863201119</v>
      </c>
      <c r="G456">
        <v>0.581395348837209</v>
      </c>
      <c r="H456">
        <v>0.58686730506155804</v>
      </c>
      <c r="I456">
        <v>4</v>
      </c>
      <c r="J456">
        <v>3</v>
      </c>
      <c r="K456">
        <v>3</v>
      </c>
      <c r="L456">
        <v>20</v>
      </c>
      <c r="M456">
        <v>15</v>
      </c>
      <c r="N456">
        <v>15</v>
      </c>
      <c r="O456">
        <v>50</v>
      </c>
      <c r="P456">
        <v>3.3333333333333299</v>
      </c>
      <c r="Q456" t="s">
        <v>37</v>
      </c>
      <c r="R456" t="s">
        <v>17</v>
      </c>
      <c r="S456" t="s">
        <v>18</v>
      </c>
    </row>
    <row r="457" spans="1:19" x14ac:dyDescent="0.25">
      <c r="A457">
        <v>1453</v>
      </c>
      <c r="B457">
        <v>48.607599999999998</v>
      </c>
      <c r="C457" s="1">
        <v>37452</v>
      </c>
      <c r="D457">
        <v>5</v>
      </c>
      <c r="E457">
        <f t="shared" si="7"/>
        <v>243.03799999999998</v>
      </c>
      <c r="F457">
        <v>0.48512311901502703</v>
      </c>
      <c r="G457">
        <v>0.64261285909712695</v>
      </c>
      <c r="H457">
        <v>0.26179890560875502</v>
      </c>
      <c r="I457">
        <v>3</v>
      </c>
      <c r="J457">
        <v>4</v>
      </c>
      <c r="K457">
        <v>2</v>
      </c>
      <c r="L457">
        <v>15</v>
      </c>
      <c r="M457">
        <v>20</v>
      </c>
      <c r="N457">
        <v>10</v>
      </c>
      <c r="O457">
        <v>45</v>
      </c>
      <c r="P457">
        <v>3</v>
      </c>
      <c r="Q457" t="s">
        <v>37</v>
      </c>
      <c r="R457" t="s">
        <v>17</v>
      </c>
      <c r="S457" t="s">
        <v>22</v>
      </c>
    </row>
    <row r="458" spans="1:19" x14ac:dyDescent="0.25">
      <c r="A458">
        <v>1455</v>
      </c>
      <c r="B458">
        <v>100.272742857143</v>
      </c>
      <c r="C458" s="1">
        <v>38049</v>
      </c>
      <c r="D458">
        <v>7</v>
      </c>
      <c r="E458">
        <f t="shared" si="7"/>
        <v>701.90920000000096</v>
      </c>
      <c r="F458">
        <v>0.70280437756499203</v>
      </c>
      <c r="G458">
        <v>0.73204514363885098</v>
      </c>
      <c r="H458">
        <v>0.63543091655266604</v>
      </c>
      <c r="I458">
        <v>4</v>
      </c>
      <c r="J458">
        <v>4</v>
      </c>
      <c r="K458">
        <v>4</v>
      </c>
      <c r="L458">
        <v>20</v>
      </c>
      <c r="M458">
        <v>20</v>
      </c>
      <c r="N458">
        <v>20</v>
      </c>
      <c r="O458">
        <v>60</v>
      </c>
      <c r="P458">
        <v>4</v>
      </c>
      <c r="Q458" t="s">
        <v>38</v>
      </c>
      <c r="R458" t="s">
        <v>19</v>
      </c>
      <c r="S458" t="s">
        <v>22</v>
      </c>
    </row>
    <row r="459" spans="1:19" x14ac:dyDescent="0.25">
      <c r="A459">
        <v>1457</v>
      </c>
      <c r="B459">
        <v>11.48</v>
      </c>
      <c r="C459" s="1">
        <v>37450</v>
      </c>
      <c r="D459">
        <v>1</v>
      </c>
      <c r="E459">
        <f t="shared" si="7"/>
        <v>11.48</v>
      </c>
      <c r="F459">
        <v>0.18177154582763599</v>
      </c>
      <c r="G459">
        <v>0</v>
      </c>
      <c r="H459">
        <v>0.25854993160054701</v>
      </c>
      <c r="I459">
        <v>1</v>
      </c>
      <c r="J459">
        <v>1</v>
      </c>
      <c r="K459">
        <v>2</v>
      </c>
      <c r="L459">
        <v>5</v>
      </c>
      <c r="M459">
        <v>5</v>
      </c>
      <c r="N459">
        <v>10</v>
      </c>
      <c r="O459">
        <v>20</v>
      </c>
      <c r="P459">
        <v>1.3333333333333299</v>
      </c>
      <c r="Q459" t="s">
        <v>41</v>
      </c>
      <c r="R459" t="s">
        <v>23</v>
      </c>
      <c r="S459" t="s">
        <v>18</v>
      </c>
    </row>
    <row r="460" spans="1:19" x14ac:dyDescent="0.25">
      <c r="A460">
        <v>1458</v>
      </c>
      <c r="B460">
        <v>11.305</v>
      </c>
      <c r="C460" s="1">
        <v>37325</v>
      </c>
      <c r="D460">
        <v>2</v>
      </c>
      <c r="E460">
        <f t="shared" si="7"/>
        <v>22.61</v>
      </c>
      <c r="F460">
        <v>0.18074555403556999</v>
      </c>
      <c r="G460">
        <v>0.35294117647058798</v>
      </c>
      <c r="H460">
        <v>7.4726402188782501E-2</v>
      </c>
      <c r="I460">
        <v>1</v>
      </c>
      <c r="J460">
        <v>2</v>
      </c>
      <c r="K460">
        <v>1</v>
      </c>
      <c r="L460">
        <v>5</v>
      </c>
      <c r="M460">
        <v>10</v>
      </c>
      <c r="N460">
        <v>5</v>
      </c>
      <c r="O460">
        <v>20</v>
      </c>
      <c r="P460">
        <v>1.3333333333333299</v>
      </c>
      <c r="Q460" t="s">
        <v>41</v>
      </c>
      <c r="R460" t="s">
        <v>23</v>
      </c>
      <c r="S460" t="s">
        <v>18</v>
      </c>
    </row>
    <row r="461" spans="1:19" x14ac:dyDescent="0.25">
      <c r="A461">
        <v>1459</v>
      </c>
      <c r="B461">
        <v>61.662500000000001</v>
      </c>
      <c r="C461" s="1">
        <v>38279</v>
      </c>
      <c r="D461">
        <v>4</v>
      </c>
      <c r="E461">
        <f t="shared" si="7"/>
        <v>246.65</v>
      </c>
      <c r="F461">
        <v>0.55865253077973998</v>
      </c>
      <c r="G461">
        <v>0.581395348837209</v>
      </c>
      <c r="H461">
        <v>0.84815321477428096</v>
      </c>
      <c r="I461">
        <v>3</v>
      </c>
      <c r="J461">
        <v>3</v>
      </c>
      <c r="K461">
        <v>5</v>
      </c>
      <c r="L461">
        <v>15</v>
      </c>
      <c r="M461">
        <v>15</v>
      </c>
      <c r="N461">
        <v>25</v>
      </c>
      <c r="O461">
        <v>55</v>
      </c>
      <c r="P461">
        <v>3.6666666666666701</v>
      </c>
      <c r="Q461" t="s">
        <v>37</v>
      </c>
      <c r="R461" t="s">
        <v>17</v>
      </c>
      <c r="S461" t="s">
        <v>18</v>
      </c>
    </row>
    <row r="462" spans="1:19" x14ac:dyDescent="0.25">
      <c r="A462">
        <v>146</v>
      </c>
      <c r="B462">
        <v>487.44244444444399</v>
      </c>
      <c r="C462" s="1">
        <v>37835</v>
      </c>
      <c r="D462">
        <v>9</v>
      </c>
      <c r="E462">
        <f t="shared" si="7"/>
        <v>4386.9819999999963</v>
      </c>
      <c r="F462">
        <v>0.94100547195628204</v>
      </c>
      <c r="G462">
        <v>0.79069767441860495</v>
      </c>
      <c r="H462">
        <v>0.54565663474692105</v>
      </c>
      <c r="I462">
        <v>5</v>
      </c>
      <c r="J462">
        <v>4</v>
      </c>
      <c r="K462">
        <v>3</v>
      </c>
      <c r="L462">
        <v>25</v>
      </c>
      <c r="M462">
        <v>20</v>
      </c>
      <c r="N462">
        <v>15</v>
      </c>
      <c r="O462">
        <v>60</v>
      </c>
      <c r="P462">
        <v>4</v>
      </c>
      <c r="Q462" t="s">
        <v>38</v>
      </c>
      <c r="R462" t="s">
        <v>19</v>
      </c>
      <c r="S462" t="s">
        <v>22</v>
      </c>
    </row>
    <row r="463" spans="1:19" x14ac:dyDescent="0.25">
      <c r="A463">
        <v>1460</v>
      </c>
      <c r="B463">
        <v>109.875</v>
      </c>
      <c r="C463" s="1">
        <v>37835</v>
      </c>
      <c r="D463">
        <v>6</v>
      </c>
      <c r="E463">
        <f t="shared" si="7"/>
        <v>659.25</v>
      </c>
      <c r="F463">
        <v>0.72246922024625404</v>
      </c>
      <c r="G463">
        <v>0.68946648426812596</v>
      </c>
      <c r="H463">
        <v>0.54565663474692105</v>
      </c>
      <c r="I463">
        <v>4</v>
      </c>
      <c r="J463">
        <v>4</v>
      </c>
      <c r="K463">
        <v>3</v>
      </c>
      <c r="L463">
        <v>20</v>
      </c>
      <c r="M463">
        <v>20</v>
      </c>
      <c r="N463">
        <v>15</v>
      </c>
      <c r="O463">
        <v>55</v>
      </c>
      <c r="P463">
        <v>3.6666666666666701</v>
      </c>
      <c r="Q463" t="s">
        <v>37</v>
      </c>
      <c r="R463" t="s">
        <v>17</v>
      </c>
      <c r="S463" t="s">
        <v>18</v>
      </c>
    </row>
    <row r="464" spans="1:19" x14ac:dyDescent="0.25">
      <c r="A464">
        <v>1461</v>
      </c>
      <c r="B464">
        <v>915.6825</v>
      </c>
      <c r="C464" s="1">
        <v>38202</v>
      </c>
      <c r="D464">
        <v>4</v>
      </c>
      <c r="E464">
        <f t="shared" si="7"/>
        <v>3662.73</v>
      </c>
      <c r="F464">
        <v>0.96870725034205996</v>
      </c>
      <c r="G464">
        <v>0.581395348837209</v>
      </c>
      <c r="H464">
        <v>0.73734610123118904</v>
      </c>
      <c r="I464">
        <v>5</v>
      </c>
      <c r="J464">
        <v>3</v>
      </c>
      <c r="K464">
        <v>4</v>
      </c>
      <c r="L464">
        <v>25</v>
      </c>
      <c r="M464">
        <v>15</v>
      </c>
      <c r="N464">
        <v>20</v>
      </c>
      <c r="O464">
        <v>60</v>
      </c>
      <c r="P464">
        <v>4</v>
      </c>
      <c r="Q464" t="s">
        <v>38</v>
      </c>
      <c r="R464" t="s">
        <v>19</v>
      </c>
      <c r="S464" t="s">
        <v>18</v>
      </c>
    </row>
    <row r="465" spans="1:19" x14ac:dyDescent="0.25">
      <c r="A465">
        <v>1462</v>
      </c>
      <c r="B465">
        <v>26.16</v>
      </c>
      <c r="C465" s="1">
        <v>37473</v>
      </c>
      <c r="D465">
        <v>4</v>
      </c>
      <c r="E465">
        <f t="shared" si="7"/>
        <v>104.64</v>
      </c>
      <c r="F465">
        <v>0.32267441860464802</v>
      </c>
      <c r="G465">
        <v>0.581395348837209</v>
      </c>
      <c r="H465">
        <v>0.29924760601915201</v>
      </c>
      <c r="I465">
        <v>2</v>
      </c>
      <c r="J465">
        <v>3</v>
      </c>
      <c r="K465">
        <v>2</v>
      </c>
      <c r="L465">
        <v>10</v>
      </c>
      <c r="M465">
        <v>15</v>
      </c>
      <c r="N465">
        <v>10</v>
      </c>
      <c r="O465">
        <v>35</v>
      </c>
      <c r="P465">
        <v>2.3333333333333299</v>
      </c>
      <c r="Q465" t="s">
        <v>40</v>
      </c>
      <c r="R465" t="s">
        <v>20</v>
      </c>
      <c r="S465" t="s">
        <v>18</v>
      </c>
    </row>
    <row r="466" spans="1:19" x14ac:dyDescent="0.25">
      <c r="A466">
        <v>1463</v>
      </c>
      <c r="B466">
        <v>0.44666666666666699</v>
      </c>
      <c r="C466" s="1">
        <v>37489</v>
      </c>
      <c r="D466">
        <v>3</v>
      </c>
      <c r="E466">
        <f t="shared" si="7"/>
        <v>1.340000000000001</v>
      </c>
      <c r="F466">
        <v>5.74555403556768E-2</v>
      </c>
      <c r="G466">
        <v>0.49743502051983601</v>
      </c>
      <c r="H466">
        <v>0.331395348837209</v>
      </c>
      <c r="I466">
        <v>1</v>
      </c>
      <c r="J466">
        <v>3</v>
      </c>
      <c r="K466">
        <v>2</v>
      </c>
      <c r="L466">
        <v>5</v>
      </c>
      <c r="M466">
        <v>15</v>
      </c>
      <c r="N466">
        <v>10</v>
      </c>
      <c r="O466">
        <v>30</v>
      </c>
      <c r="P466">
        <v>2</v>
      </c>
      <c r="Q466" t="s">
        <v>40</v>
      </c>
      <c r="R466" t="s">
        <v>20</v>
      </c>
      <c r="S466" t="s">
        <v>18</v>
      </c>
    </row>
    <row r="467" spans="1:19" x14ac:dyDescent="0.25">
      <c r="A467">
        <v>1464</v>
      </c>
      <c r="B467">
        <v>86.460277777777804</v>
      </c>
      <c r="C467" s="1">
        <v>38303</v>
      </c>
      <c r="D467">
        <v>36</v>
      </c>
      <c r="E467">
        <f t="shared" si="7"/>
        <v>3112.5700000000011</v>
      </c>
      <c r="F467">
        <v>0.66022571819425901</v>
      </c>
      <c r="G467">
        <v>0.96785225718194301</v>
      </c>
      <c r="H467">
        <v>0.88047195622435004</v>
      </c>
      <c r="I467">
        <v>4</v>
      </c>
      <c r="J467">
        <v>5</v>
      </c>
      <c r="K467">
        <v>5</v>
      </c>
      <c r="L467">
        <v>20</v>
      </c>
      <c r="M467">
        <v>25</v>
      </c>
      <c r="N467">
        <v>25</v>
      </c>
      <c r="O467">
        <v>70</v>
      </c>
      <c r="P467">
        <v>4.6666666666666696</v>
      </c>
      <c r="Q467" t="s">
        <v>38</v>
      </c>
      <c r="R467" t="s">
        <v>19</v>
      </c>
      <c r="S467" t="s">
        <v>18</v>
      </c>
    </row>
    <row r="468" spans="1:19" x14ac:dyDescent="0.25">
      <c r="A468">
        <v>1465</v>
      </c>
      <c r="B468">
        <v>12.19</v>
      </c>
      <c r="C468" s="1">
        <v>37373</v>
      </c>
      <c r="D468">
        <v>1</v>
      </c>
      <c r="E468">
        <f t="shared" si="7"/>
        <v>12.19</v>
      </c>
      <c r="F468">
        <v>0.18861149110807399</v>
      </c>
      <c r="G468">
        <v>0</v>
      </c>
      <c r="H468">
        <v>0.14603283173734599</v>
      </c>
      <c r="I468">
        <v>1</v>
      </c>
      <c r="J468">
        <v>1</v>
      </c>
      <c r="K468">
        <v>1</v>
      </c>
      <c r="L468">
        <v>5</v>
      </c>
      <c r="M468">
        <v>5</v>
      </c>
      <c r="N468">
        <v>5</v>
      </c>
      <c r="O468">
        <v>15</v>
      </c>
      <c r="P468">
        <v>1</v>
      </c>
      <c r="Q468" t="s">
        <v>41</v>
      </c>
      <c r="R468" t="s">
        <v>23</v>
      </c>
      <c r="S468" t="s">
        <v>18</v>
      </c>
    </row>
    <row r="469" spans="1:19" x14ac:dyDescent="0.25">
      <c r="A469">
        <v>1466</v>
      </c>
      <c r="B469">
        <v>783.88933636363595</v>
      </c>
      <c r="C469" s="1">
        <v>38327</v>
      </c>
      <c r="D469">
        <v>11</v>
      </c>
      <c r="E469">
        <f t="shared" si="7"/>
        <v>8622.7826999999961</v>
      </c>
      <c r="F469">
        <v>0.96220930232564295</v>
      </c>
      <c r="G469">
        <v>0.83413132694938497</v>
      </c>
      <c r="H469">
        <v>0.92527359781121699</v>
      </c>
      <c r="I469">
        <v>5</v>
      </c>
      <c r="J469">
        <v>5</v>
      </c>
      <c r="K469">
        <v>5</v>
      </c>
      <c r="L469">
        <v>25</v>
      </c>
      <c r="M469">
        <v>25</v>
      </c>
      <c r="N469">
        <v>25</v>
      </c>
      <c r="O469">
        <v>75</v>
      </c>
      <c r="P469">
        <v>5</v>
      </c>
      <c r="Q469" t="s">
        <v>39</v>
      </c>
      <c r="R469" t="s">
        <v>21</v>
      </c>
      <c r="S469" t="s">
        <v>18</v>
      </c>
    </row>
    <row r="470" spans="1:19" x14ac:dyDescent="0.25">
      <c r="A470">
        <v>1467</v>
      </c>
      <c r="B470">
        <v>93.192499999999995</v>
      </c>
      <c r="C470" s="1">
        <v>38076</v>
      </c>
      <c r="D470">
        <v>8</v>
      </c>
      <c r="E470">
        <f t="shared" si="7"/>
        <v>745.54</v>
      </c>
      <c r="F470">
        <v>0.68433652530780598</v>
      </c>
      <c r="G470">
        <v>0.76333789329685398</v>
      </c>
      <c r="H470">
        <v>0.65201778385772802</v>
      </c>
      <c r="I470">
        <v>4</v>
      </c>
      <c r="J470">
        <v>4</v>
      </c>
      <c r="K470">
        <v>4</v>
      </c>
      <c r="L470">
        <v>20</v>
      </c>
      <c r="M470">
        <v>20</v>
      </c>
      <c r="N470">
        <v>20</v>
      </c>
      <c r="O470">
        <v>60</v>
      </c>
      <c r="P470">
        <v>4</v>
      </c>
      <c r="Q470" t="s">
        <v>38</v>
      </c>
      <c r="R470" t="s">
        <v>19</v>
      </c>
      <c r="S470" t="s">
        <v>18</v>
      </c>
    </row>
    <row r="471" spans="1:19" x14ac:dyDescent="0.25">
      <c r="A471">
        <v>1468</v>
      </c>
      <c r="B471">
        <v>139.542</v>
      </c>
      <c r="C471" s="1">
        <v>37326</v>
      </c>
      <c r="D471">
        <v>1</v>
      </c>
      <c r="E471">
        <f t="shared" si="7"/>
        <v>139.542</v>
      </c>
      <c r="F471">
        <v>0.78095075239400802</v>
      </c>
      <c r="G471">
        <v>0</v>
      </c>
      <c r="H471">
        <v>7.6778385772913793E-2</v>
      </c>
      <c r="I471">
        <v>4</v>
      </c>
      <c r="J471">
        <v>1</v>
      </c>
      <c r="K471">
        <v>1</v>
      </c>
      <c r="L471">
        <v>20</v>
      </c>
      <c r="M471">
        <v>5</v>
      </c>
      <c r="N471">
        <v>5</v>
      </c>
      <c r="O471">
        <v>30</v>
      </c>
      <c r="P471">
        <v>2</v>
      </c>
      <c r="Q471" t="s">
        <v>40</v>
      </c>
      <c r="R471" t="s">
        <v>20</v>
      </c>
      <c r="S471" t="s">
        <v>24</v>
      </c>
    </row>
    <row r="472" spans="1:19" x14ac:dyDescent="0.25">
      <c r="A472">
        <v>1469</v>
      </c>
      <c r="B472">
        <v>5.4450000000000003</v>
      </c>
      <c r="C472" s="1">
        <v>37426</v>
      </c>
      <c r="D472">
        <v>2</v>
      </c>
      <c r="E472">
        <f t="shared" si="7"/>
        <v>10.89</v>
      </c>
      <c r="F472">
        <v>0.12294801641587</v>
      </c>
      <c r="G472">
        <v>0.35294117647058798</v>
      </c>
      <c r="H472">
        <v>0.22127222982216099</v>
      </c>
      <c r="I472">
        <v>1</v>
      </c>
      <c r="J472">
        <v>2</v>
      </c>
      <c r="K472">
        <v>2</v>
      </c>
      <c r="L472">
        <v>5</v>
      </c>
      <c r="M472">
        <v>10</v>
      </c>
      <c r="N472">
        <v>10</v>
      </c>
      <c r="O472">
        <v>25</v>
      </c>
      <c r="P472">
        <v>1.6666666666666701</v>
      </c>
      <c r="Q472" t="s">
        <v>41</v>
      </c>
      <c r="R472" t="s">
        <v>23</v>
      </c>
      <c r="S472" t="s">
        <v>18</v>
      </c>
    </row>
    <row r="473" spans="1:19" x14ac:dyDescent="0.25">
      <c r="A473">
        <v>1470</v>
      </c>
      <c r="B473">
        <v>2.556</v>
      </c>
      <c r="C473" s="1">
        <v>38187</v>
      </c>
      <c r="D473">
        <v>5</v>
      </c>
      <c r="E473">
        <f t="shared" si="7"/>
        <v>12.780000000000001</v>
      </c>
      <c r="F473">
        <v>8.4986320109439198E-2</v>
      </c>
      <c r="G473">
        <v>0.64261285909712695</v>
      </c>
      <c r="H473">
        <v>0.72298221614226998</v>
      </c>
      <c r="I473">
        <v>1</v>
      </c>
      <c r="J473">
        <v>4</v>
      </c>
      <c r="K473">
        <v>4</v>
      </c>
      <c r="L473">
        <v>5</v>
      </c>
      <c r="M473">
        <v>20</v>
      </c>
      <c r="N473">
        <v>20</v>
      </c>
      <c r="O473">
        <v>45</v>
      </c>
      <c r="P473">
        <v>3</v>
      </c>
      <c r="Q473" t="s">
        <v>37</v>
      </c>
      <c r="R473" t="s">
        <v>17</v>
      </c>
      <c r="S473" t="s">
        <v>18</v>
      </c>
    </row>
    <row r="474" spans="1:19" x14ac:dyDescent="0.25">
      <c r="A474">
        <v>1471</v>
      </c>
      <c r="B474">
        <v>152.4828</v>
      </c>
      <c r="C474" s="1">
        <v>37381</v>
      </c>
      <c r="D474">
        <v>1</v>
      </c>
      <c r="E474">
        <f t="shared" si="7"/>
        <v>152.4828</v>
      </c>
      <c r="F474">
        <v>0.79941860465119297</v>
      </c>
      <c r="G474">
        <v>0</v>
      </c>
      <c r="H474">
        <v>0.15714774281805799</v>
      </c>
      <c r="I474">
        <v>4</v>
      </c>
      <c r="J474">
        <v>1</v>
      </c>
      <c r="K474">
        <v>1</v>
      </c>
      <c r="L474">
        <v>20</v>
      </c>
      <c r="M474">
        <v>5</v>
      </c>
      <c r="N474">
        <v>5</v>
      </c>
      <c r="O474">
        <v>30</v>
      </c>
      <c r="P474">
        <v>2</v>
      </c>
      <c r="Q474" t="s">
        <v>40</v>
      </c>
      <c r="R474" t="s">
        <v>20</v>
      </c>
      <c r="S474" t="s">
        <v>24</v>
      </c>
    </row>
    <row r="475" spans="1:19" x14ac:dyDescent="0.25">
      <c r="A475">
        <v>1472</v>
      </c>
      <c r="B475">
        <v>11.99</v>
      </c>
      <c r="C475" s="1">
        <v>37430</v>
      </c>
      <c r="D475">
        <v>1</v>
      </c>
      <c r="E475">
        <f t="shared" si="7"/>
        <v>11.99</v>
      </c>
      <c r="F475">
        <v>0.187072503419976</v>
      </c>
      <c r="G475">
        <v>0</v>
      </c>
      <c r="H475">
        <v>0.22794117647058801</v>
      </c>
      <c r="I475">
        <v>1</v>
      </c>
      <c r="J475">
        <v>1</v>
      </c>
      <c r="K475">
        <v>2</v>
      </c>
      <c r="L475">
        <v>5</v>
      </c>
      <c r="M475">
        <v>5</v>
      </c>
      <c r="N475">
        <v>10</v>
      </c>
      <c r="O475">
        <v>20</v>
      </c>
      <c r="P475">
        <v>1.3333333333333299</v>
      </c>
      <c r="Q475" t="s">
        <v>41</v>
      </c>
      <c r="R475" t="s">
        <v>23</v>
      </c>
      <c r="S475" t="s">
        <v>24</v>
      </c>
    </row>
    <row r="476" spans="1:19" x14ac:dyDescent="0.25">
      <c r="A476">
        <v>1473</v>
      </c>
      <c r="B476">
        <v>240.48666666666699</v>
      </c>
      <c r="C476" s="1">
        <v>37624</v>
      </c>
      <c r="D476">
        <v>3</v>
      </c>
      <c r="E476">
        <f t="shared" si="7"/>
        <v>721.46000000000095</v>
      </c>
      <c r="F476">
        <v>0.87158002735982498</v>
      </c>
      <c r="G476">
        <v>0.49743502051983601</v>
      </c>
      <c r="H476">
        <v>0.49196306429548498</v>
      </c>
      <c r="I476">
        <v>5</v>
      </c>
      <c r="J476">
        <v>3</v>
      </c>
      <c r="K476">
        <v>3</v>
      </c>
      <c r="L476">
        <v>25</v>
      </c>
      <c r="M476">
        <v>15</v>
      </c>
      <c r="N476">
        <v>15</v>
      </c>
      <c r="O476">
        <v>55</v>
      </c>
      <c r="P476">
        <v>3.6666666666666701</v>
      </c>
      <c r="Q476" t="s">
        <v>37</v>
      </c>
      <c r="R476" t="s">
        <v>17</v>
      </c>
      <c r="S476" t="s">
        <v>18</v>
      </c>
    </row>
    <row r="477" spans="1:19" x14ac:dyDescent="0.25">
      <c r="A477">
        <v>1474</v>
      </c>
      <c r="B477">
        <v>463.97384615384601</v>
      </c>
      <c r="C477" s="1">
        <v>38251</v>
      </c>
      <c r="D477">
        <v>13</v>
      </c>
      <c r="E477">
        <f t="shared" si="7"/>
        <v>6031.659999999998</v>
      </c>
      <c r="F477">
        <v>0.93809849521209498</v>
      </c>
      <c r="G477">
        <v>0.86234610123119004</v>
      </c>
      <c r="H477">
        <v>0.81429548563611398</v>
      </c>
      <c r="I477">
        <v>5</v>
      </c>
      <c r="J477">
        <v>5</v>
      </c>
      <c r="K477">
        <v>5</v>
      </c>
      <c r="L477">
        <v>25</v>
      </c>
      <c r="M477">
        <v>25</v>
      </c>
      <c r="N477">
        <v>25</v>
      </c>
      <c r="O477">
        <v>75</v>
      </c>
      <c r="P477">
        <v>5</v>
      </c>
      <c r="Q477" t="s">
        <v>39</v>
      </c>
      <c r="R477" t="s">
        <v>21</v>
      </c>
      <c r="S477" t="s">
        <v>18</v>
      </c>
    </row>
    <row r="478" spans="1:19" x14ac:dyDescent="0.25">
      <c r="A478">
        <v>1475</v>
      </c>
      <c r="B478">
        <v>98.633333333333297</v>
      </c>
      <c r="C478" s="1">
        <v>37343</v>
      </c>
      <c r="D478">
        <v>3</v>
      </c>
      <c r="E478">
        <f t="shared" si="7"/>
        <v>295.89999999999986</v>
      </c>
      <c r="F478">
        <v>0.69835841313270597</v>
      </c>
      <c r="G478">
        <v>0.49743502051983601</v>
      </c>
      <c r="H478">
        <v>0.101060191518468</v>
      </c>
      <c r="I478">
        <v>4</v>
      </c>
      <c r="J478">
        <v>3</v>
      </c>
      <c r="K478">
        <v>1</v>
      </c>
      <c r="L478">
        <v>20</v>
      </c>
      <c r="M478">
        <v>15</v>
      </c>
      <c r="N478">
        <v>5</v>
      </c>
      <c r="O478">
        <v>40</v>
      </c>
      <c r="P478">
        <v>2.6666666666666701</v>
      </c>
      <c r="Q478" t="s">
        <v>40</v>
      </c>
      <c r="R478" t="s">
        <v>20</v>
      </c>
      <c r="S478" t="s">
        <v>18</v>
      </c>
    </row>
    <row r="479" spans="1:19" x14ac:dyDescent="0.25">
      <c r="A479">
        <v>1476</v>
      </c>
      <c r="B479">
        <v>10.9442857142857</v>
      </c>
      <c r="C479" s="1">
        <v>38141</v>
      </c>
      <c r="D479">
        <v>7</v>
      </c>
      <c r="E479">
        <f t="shared" si="7"/>
        <v>76.6099999999999</v>
      </c>
      <c r="F479">
        <v>0.17629958960328601</v>
      </c>
      <c r="G479">
        <v>0.73204514363885098</v>
      </c>
      <c r="H479">
        <v>0.69134746922024504</v>
      </c>
      <c r="I479">
        <v>1</v>
      </c>
      <c r="J479">
        <v>4</v>
      </c>
      <c r="K479">
        <v>4</v>
      </c>
      <c r="L479">
        <v>5</v>
      </c>
      <c r="M479">
        <v>20</v>
      </c>
      <c r="N479">
        <v>20</v>
      </c>
      <c r="O479">
        <v>45</v>
      </c>
      <c r="P479">
        <v>3</v>
      </c>
      <c r="Q479" t="s">
        <v>37</v>
      </c>
      <c r="R479" t="s">
        <v>17</v>
      </c>
      <c r="S479" t="s">
        <v>18</v>
      </c>
    </row>
    <row r="480" spans="1:19" x14ac:dyDescent="0.25">
      <c r="A480">
        <v>1477</v>
      </c>
      <c r="B480">
        <v>134.94571428571399</v>
      </c>
      <c r="C480" s="1">
        <v>38252</v>
      </c>
      <c r="D480">
        <v>7</v>
      </c>
      <c r="E480">
        <f t="shared" si="7"/>
        <v>944.61999999999796</v>
      </c>
      <c r="F480">
        <v>0.77411080711356905</v>
      </c>
      <c r="G480">
        <v>0.73204514363885098</v>
      </c>
      <c r="H480">
        <v>0.81549247606019104</v>
      </c>
      <c r="I480">
        <v>4</v>
      </c>
      <c r="J480">
        <v>4</v>
      </c>
      <c r="K480">
        <v>5</v>
      </c>
      <c r="L480">
        <v>20</v>
      </c>
      <c r="M480">
        <v>20</v>
      </c>
      <c r="N480">
        <v>25</v>
      </c>
      <c r="O480">
        <v>65</v>
      </c>
      <c r="P480">
        <v>4.3333333333333304</v>
      </c>
      <c r="Q480" t="s">
        <v>38</v>
      </c>
      <c r="R480" t="s">
        <v>19</v>
      </c>
      <c r="S480" t="s">
        <v>18</v>
      </c>
    </row>
    <row r="481" spans="1:19" x14ac:dyDescent="0.25">
      <c r="A481">
        <v>1478</v>
      </c>
      <c r="B481">
        <v>24.145119999999999</v>
      </c>
      <c r="C481" s="1">
        <v>37822</v>
      </c>
      <c r="D481">
        <v>5</v>
      </c>
      <c r="E481">
        <f t="shared" si="7"/>
        <v>120.72559999999999</v>
      </c>
      <c r="F481">
        <v>0.303864569083446</v>
      </c>
      <c r="G481">
        <v>0.64261285909712695</v>
      </c>
      <c r="H481">
        <v>0.54001367989056004</v>
      </c>
      <c r="I481">
        <v>2</v>
      </c>
      <c r="J481">
        <v>4</v>
      </c>
      <c r="K481">
        <v>3</v>
      </c>
      <c r="L481">
        <v>10</v>
      </c>
      <c r="M481">
        <v>20</v>
      </c>
      <c r="N481">
        <v>15</v>
      </c>
      <c r="O481">
        <v>45</v>
      </c>
      <c r="P481">
        <v>3</v>
      </c>
      <c r="Q481" t="s">
        <v>37</v>
      </c>
      <c r="R481" t="s">
        <v>17</v>
      </c>
      <c r="S481" t="s">
        <v>22</v>
      </c>
    </row>
    <row r="482" spans="1:19" x14ac:dyDescent="0.25">
      <c r="A482">
        <v>148</v>
      </c>
      <c r="B482">
        <v>618.67550000000006</v>
      </c>
      <c r="C482" s="1">
        <v>38231</v>
      </c>
      <c r="D482">
        <v>8</v>
      </c>
      <c r="E482">
        <f t="shared" si="7"/>
        <v>4949.4040000000005</v>
      </c>
      <c r="F482">
        <v>0.95229138166900595</v>
      </c>
      <c r="G482">
        <v>0.76333789329685398</v>
      </c>
      <c r="H482">
        <v>0.76692886456908305</v>
      </c>
      <c r="I482">
        <v>5</v>
      </c>
      <c r="J482">
        <v>4</v>
      </c>
      <c r="K482">
        <v>4</v>
      </c>
      <c r="L482">
        <v>25</v>
      </c>
      <c r="M482">
        <v>20</v>
      </c>
      <c r="N482">
        <v>20</v>
      </c>
      <c r="O482">
        <v>65</v>
      </c>
      <c r="P482">
        <v>4.3333333333333304</v>
      </c>
      <c r="Q482" t="s">
        <v>38</v>
      </c>
      <c r="R482" t="s">
        <v>19</v>
      </c>
      <c r="S482" t="s">
        <v>18</v>
      </c>
    </row>
    <row r="483" spans="1:19" x14ac:dyDescent="0.25">
      <c r="A483">
        <v>1480</v>
      </c>
      <c r="B483">
        <v>90.307500000000005</v>
      </c>
      <c r="C483" s="1">
        <v>38045</v>
      </c>
      <c r="D483">
        <v>4</v>
      </c>
      <c r="E483">
        <f t="shared" si="7"/>
        <v>361.23</v>
      </c>
      <c r="F483">
        <v>0.67527359781122498</v>
      </c>
      <c r="G483">
        <v>0.581395348837209</v>
      </c>
      <c r="H483">
        <v>0.63183994528043697</v>
      </c>
      <c r="I483">
        <v>4</v>
      </c>
      <c r="J483">
        <v>3</v>
      </c>
      <c r="K483">
        <v>4</v>
      </c>
      <c r="L483">
        <v>20</v>
      </c>
      <c r="M483">
        <v>15</v>
      </c>
      <c r="N483">
        <v>20</v>
      </c>
      <c r="O483">
        <v>55</v>
      </c>
      <c r="P483">
        <v>3.6666666666666701</v>
      </c>
      <c r="Q483" t="s">
        <v>37</v>
      </c>
      <c r="R483" t="s">
        <v>17</v>
      </c>
      <c r="S483" t="s">
        <v>18</v>
      </c>
    </row>
    <row r="484" spans="1:19" x14ac:dyDescent="0.25">
      <c r="A484">
        <v>1481</v>
      </c>
      <c r="B484">
        <v>34.810655737704899</v>
      </c>
      <c r="C484" s="1">
        <v>38350</v>
      </c>
      <c r="D484">
        <v>122</v>
      </c>
      <c r="E484">
        <f t="shared" si="7"/>
        <v>4246.8999999999978</v>
      </c>
      <c r="F484">
        <v>0.39295485636113803</v>
      </c>
      <c r="G484">
        <v>0.99401504787961803</v>
      </c>
      <c r="H484">
        <v>0.97691518467852201</v>
      </c>
      <c r="I484">
        <v>2</v>
      </c>
      <c r="J484">
        <v>5</v>
      </c>
      <c r="K484">
        <v>5</v>
      </c>
      <c r="L484">
        <v>10</v>
      </c>
      <c r="M484">
        <v>25</v>
      </c>
      <c r="N484">
        <v>25</v>
      </c>
      <c r="O484">
        <v>60</v>
      </c>
      <c r="P484">
        <v>4</v>
      </c>
      <c r="Q484" t="s">
        <v>38</v>
      </c>
      <c r="R484" t="s">
        <v>19</v>
      </c>
      <c r="S484" t="s">
        <v>18</v>
      </c>
    </row>
    <row r="485" spans="1:19" x14ac:dyDescent="0.25">
      <c r="A485">
        <v>1482</v>
      </c>
      <c r="B485">
        <v>51.9514285714286</v>
      </c>
      <c r="C485" s="1">
        <v>38241</v>
      </c>
      <c r="D485">
        <v>7</v>
      </c>
      <c r="E485">
        <f t="shared" si="7"/>
        <v>363.6600000000002</v>
      </c>
      <c r="F485">
        <v>0.500170998631988</v>
      </c>
      <c r="G485">
        <v>0.73204514363885098</v>
      </c>
      <c r="H485">
        <v>0.77906976744185996</v>
      </c>
      <c r="I485">
        <v>3</v>
      </c>
      <c r="J485">
        <v>4</v>
      </c>
      <c r="K485">
        <v>4</v>
      </c>
      <c r="L485">
        <v>15</v>
      </c>
      <c r="M485">
        <v>20</v>
      </c>
      <c r="N485">
        <v>20</v>
      </c>
      <c r="O485">
        <v>55</v>
      </c>
      <c r="P485">
        <v>3.6666666666666701</v>
      </c>
      <c r="Q485" t="s">
        <v>37</v>
      </c>
      <c r="R485" t="s">
        <v>17</v>
      </c>
      <c r="S485" t="s">
        <v>18</v>
      </c>
    </row>
    <row r="486" spans="1:19" x14ac:dyDescent="0.25">
      <c r="A486">
        <v>1483</v>
      </c>
      <c r="B486">
        <v>80.833359999999999</v>
      </c>
      <c r="C486" s="1">
        <v>38340</v>
      </c>
      <c r="D486">
        <v>15</v>
      </c>
      <c r="E486">
        <f t="shared" si="7"/>
        <v>1212.5003999999999</v>
      </c>
      <c r="F486">
        <v>0.64107387140903005</v>
      </c>
      <c r="G486">
        <v>0.88560191518467901</v>
      </c>
      <c r="H486">
        <v>0.95365937072503404</v>
      </c>
      <c r="I486">
        <v>4</v>
      </c>
      <c r="J486">
        <v>5</v>
      </c>
      <c r="K486">
        <v>5</v>
      </c>
      <c r="L486">
        <v>20</v>
      </c>
      <c r="M486">
        <v>25</v>
      </c>
      <c r="N486">
        <v>25</v>
      </c>
      <c r="O486">
        <v>70</v>
      </c>
      <c r="P486">
        <v>4.6666666666666696</v>
      </c>
      <c r="Q486" t="s">
        <v>38</v>
      </c>
      <c r="R486" t="s">
        <v>19</v>
      </c>
      <c r="S486" t="s">
        <v>22</v>
      </c>
    </row>
    <row r="487" spans="1:19" x14ac:dyDescent="0.25">
      <c r="A487">
        <v>1485</v>
      </c>
      <c r="B487">
        <v>13.15</v>
      </c>
      <c r="C487" s="1">
        <v>38315</v>
      </c>
      <c r="D487">
        <v>3</v>
      </c>
      <c r="E487">
        <f t="shared" si="7"/>
        <v>39.450000000000003</v>
      </c>
      <c r="F487">
        <v>0.19887140902873099</v>
      </c>
      <c r="G487">
        <v>0.49743502051983601</v>
      </c>
      <c r="H487">
        <v>0.90253077975376195</v>
      </c>
      <c r="I487">
        <v>1</v>
      </c>
      <c r="J487">
        <v>3</v>
      </c>
      <c r="K487">
        <v>5</v>
      </c>
      <c r="L487">
        <v>5</v>
      </c>
      <c r="M487">
        <v>15</v>
      </c>
      <c r="N487">
        <v>25</v>
      </c>
      <c r="O487">
        <v>45</v>
      </c>
      <c r="P487">
        <v>3</v>
      </c>
      <c r="Q487" t="s">
        <v>37</v>
      </c>
      <c r="R487" t="s">
        <v>17</v>
      </c>
      <c r="S487" t="s">
        <v>18</v>
      </c>
    </row>
    <row r="488" spans="1:19" x14ac:dyDescent="0.25">
      <c r="A488">
        <v>1486</v>
      </c>
      <c r="B488">
        <v>1468.97</v>
      </c>
      <c r="C488" s="1">
        <v>37486</v>
      </c>
      <c r="D488">
        <v>1</v>
      </c>
      <c r="E488">
        <f t="shared" si="7"/>
        <v>1468.97</v>
      </c>
      <c r="F488">
        <v>0.98324213406299299</v>
      </c>
      <c r="G488">
        <v>0</v>
      </c>
      <c r="H488">
        <v>0.32352941176470601</v>
      </c>
      <c r="I488">
        <v>5</v>
      </c>
      <c r="J488">
        <v>1</v>
      </c>
      <c r="K488">
        <v>2</v>
      </c>
      <c r="L488">
        <v>25</v>
      </c>
      <c r="M488">
        <v>5</v>
      </c>
      <c r="N488">
        <v>10</v>
      </c>
      <c r="O488">
        <v>40</v>
      </c>
      <c r="P488">
        <v>2.6666666666666701</v>
      </c>
      <c r="Q488" t="s">
        <v>40</v>
      </c>
      <c r="R488" t="s">
        <v>20</v>
      </c>
      <c r="S488" t="s">
        <v>18</v>
      </c>
    </row>
    <row r="489" spans="1:19" x14ac:dyDescent="0.25">
      <c r="A489">
        <v>1487</v>
      </c>
      <c r="B489">
        <v>3.27</v>
      </c>
      <c r="C489" s="1">
        <v>37577</v>
      </c>
      <c r="D489">
        <v>2</v>
      </c>
      <c r="E489">
        <f t="shared" si="7"/>
        <v>6.54</v>
      </c>
      <c r="F489">
        <v>9.7127222982216502E-2</v>
      </c>
      <c r="G489">
        <v>0.35294117647058798</v>
      </c>
      <c r="H489">
        <v>0.45417236662106603</v>
      </c>
      <c r="I489">
        <v>1</v>
      </c>
      <c r="J489">
        <v>2</v>
      </c>
      <c r="K489">
        <v>3</v>
      </c>
      <c r="L489">
        <v>5</v>
      </c>
      <c r="M489">
        <v>10</v>
      </c>
      <c r="N489">
        <v>15</v>
      </c>
      <c r="O489">
        <v>30</v>
      </c>
      <c r="P489">
        <v>2</v>
      </c>
      <c r="Q489" t="s">
        <v>40</v>
      </c>
      <c r="R489" t="s">
        <v>20</v>
      </c>
      <c r="S489" t="s">
        <v>18</v>
      </c>
    </row>
    <row r="490" spans="1:19" x14ac:dyDescent="0.25">
      <c r="A490">
        <v>1488</v>
      </c>
      <c r="B490">
        <v>21.516857142857098</v>
      </c>
      <c r="C490" s="1">
        <v>37970</v>
      </c>
      <c r="D490">
        <v>7</v>
      </c>
      <c r="E490">
        <f t="shared" si="7"/>
        <v>150.61799999999968</v>
      </c>
      <c r="F490">
        <v>0.27992476060191601</v>
      </c>
      <c r="G490">
        <v>0.73204514363885098</v>
      </c>
      <c r="H490">
        <v>0.59729822161422597</v>
      </c>
      <c r="I490">
        <v>2</v>
      </c>
      <c r="J490">
        <v>4</v>
      </c>
      <c r="K490">
        <v>3</v>
      </c>
      <c r="L490">
        <v>10</v>
      </c>
      <c r="M490">
        <v>20</v>
      </c>
      <c r="N490">
        <v>15</v>
      </c>
      <c r="O490">
        <v>45</v>
      </c>
      <c r="P490">
        <v>3</v>
      </c>
      <c r="Q490" t="s">
        <v>37</v>
      </c>
      <c r="R490" t="s">
        <v>17</v>
      </c>
      <c r="S490" t="s">
        <v>22</v>
      </c>
    </row>
    <row r="491" spans="1:19" x14ac:dyDescent="0.25">
      <c r="A491">
        <v>149</v>
      </c>
      <c r="B491">
        <v>1071.53</v>
      </c>
      <c r="C491" s="1">
        <v>38134</v>
      </c>
      <c r="D491">
        <v>3</v>
      </c>
      <c r="E491">
        <f t="shared" si="7"/>
        <v>3214.59</v>
      </c>
      <c r="F491">
        <v>0.97571819425451001</v>
      </c>
      <c r="G491">
        <v>0.49743502051983601</v>
      </c>
      <c r="H491">
        <v>0.68621751025991695</v>
      </c>
      <c r="I491">
        <v>5</v>
      </c>
      <c r="J491">
        <v>3</v>
      </c>
      <c r="K491">
        <v>4</v>
      </c>
      <c r="L491">
        <v>25</v>
      </c>
      <c r="M491">
        <v>15</v>
      </c>
      <c r="N491">
        <v>20</v>
      </c>
      <c r="O491">
        <v>60</v>
      </c>
      <c r="P491">
        <v>4</v>
      </c>
      <c r="Q491" t="s">
        <v>38</v>
      </c>
      <c r="R491" t="s">
        <v>19</v>
      </c>
      <c r="S491" t="s">
        <v>18</v>
      </c>
    </row>
    <row r="492" spans="1:19" x14ac:dyDescent="0.25">
      <c r="A492">
        <v>1490</v>
      </c>
      <c r="B492">
        <v>26.026250000000001</v>
      </c>
      <c r="C492" s="1">
        <v>38284</v>
      </c>
      <c r="D492">
        <v>8</v>
      </c>
      <c r="E492">
        <f t="shared" si="7"/>
        <v>208.21</v>
      </c>
      <c r="F492">
        <v>0.31959644322845099</v>
      </c>
      <c r="G492">
        <v>0.76333789329685398</v>
      </c>
      <c r="H492">
        <v>0.85413816689466404</v>
      </c>
      <c r="I492">
        <v>2</v>
      </c>
      <c r="J492">
        <v>4</v>
      </c>
      <c r="K492">
        <v>5</v>
      </c>
      <c r="L492">
        <v>10</v>
      </c>
      <c r="M492">
        <v>20</v>
      </c>
      <c r="N492">
        <v>25</v>
      </c>
      <c r="O492">
        <v>55</v>
      </c>
      <c r="P492">
        <v>3.6666666666666701</v>
      </c>
      <c r="Q492" t="s">
        <v>37</v>
      </c>
      <c r="R492" t="s">
        <v>17</v>
      </c>
      <c r="S492" t="s">
        <v>18</v>
      </c>
    </row>
    <row r="493" spans="1:19" x14ac:dyDescent="0.25">
      <c r="A493">
        <v>1491</v>
      </c>
      <c r="B493">
        <v>66.835999999999999</v>
      </c>
      <c r="C493" s="1">
        <v>38187</v>
      </c>
      <c r="D493">
        <v>15</v>
      </c>
      <c r="E493">
        <f t="shared" si="7"/>
        <v>1002.54</v>
      </c>
      <c r="F493">
        <v>0.58361833105334204</v>
      </c>
      <c r="G493">
        <v>0.88560191518467901</v>
      </c>
      <c r="H493">
        <v>0.72298221614226998</v>
      </c>
      <c r="I493">
        <v>3</v>
      </c>
      <c r="J493">
        <v>5</v>
      </c>
      <c r="K493">
        <v>4</v>
      </c>
      <c r="L493">
        <v>15</v>
      </c>
      <c r="M493">
        <v>25</v>
      </c>
      <c r="N493">
        <v>20</v>
      </c>
      <c r="O493">
        <v>60</v>
      </c>
      <c r="P493">
        <v>4</v>
      </c>
      <c r="Q493" t="s">
        <v>38</v>
      </c>
      <c r="R493" t="s">
        <v>19</v>
      </c>
      <c r="S493" t="s">
        <v>18</v>
      </c>
    </row>
    <row r="494" spans="1:19" x14ac:dyDescent="0.25">
      <c r="A494">
        <v>1492</v>
      </c>
      <c r="B494">
        <v>196.452857142857</v>
      </c>
      <c r="C494" s="1">
        <v>37899</v>
      </c>
      <c r="D494">
        <v>7</v>
      </c>
      <c r="E494">
        <f t="shared" si="7"/>
        <v>1375.1699999999989</v>
      </c>
      <c r="F494">
        <v>0.84302325581399196</v>
      </c>
      <c r="G494">
        <v>0.73204514363885098</v>
      </c>
      <c r="H494">
        <v>0.56839945280437698</v>
      </c>
      <c r="I494">
        <v>5</v>
      </c>
      <c r="J494">
        <v>4</v>
      </c>
      <c r="K494">
        <v>3</v>
      </c>
      <c r="L494">
        <v>25</v>
      </c>
      <c r="M494">
        <v>20</v>
      </c>
      <c r="N494">
        <v>15</v>
      </c>
      <c r="O494">
        <v>60</v>
      </c>
      <c r="P494">
        <v>4</v>
      </c>
      <c r="Q494" t="s">
        <v>38</v>
      </c>
      <c r="R494" t="s">
        <v>19</v>
      </c>
      <c r="S494" t="s">
        <v>18</v>
      </c>
    </row>
    <row r="495" spans="1:19" x14ac:dyDescent="0.25">
      <c r="A495">
        <v>1493</v>
      </c>
      <c r="B495">
        <v>16.588333333333299</v>
      </c>
      <c r="C495" s="1">
        <v>37947</v>
      </c>
      <c r="D495">
        <v>6</v>
      </c>
      <c r="E495">
        <f t="shared" si="7"/>
        <v>99.529999999999802</v>
      </c>
      <c r="F495">
        <v>0.23426812585499701</v>
      </c>
      <c r="G495">
        <v>0.68946648426812596</v>
      </c>
      <c r="H495">
        <v>0.586354309165526</v>
      </c>
      <c r="I495">
        <v>2</v>
      </c>
      <c r="J495">
        <v>4</v>
      </c>
      <c r="K495">
        <v>3</v>
      </c>
      <c r="L495">
        <v>10</v>
      </c>
      <c r="M495">
        <v>20</v>
      </c>
      <c r="N495">
        <v>15</v>
      </c>
      <c r="O495">
        <v>45</v>
      </c>
      <c r="P495">
        <v>3</v>
      </c>
      <c r="Q495" t="s">
        <v>37</v>
      </c>
      <c r="R495" t="s">
        <v>17</v>
      </c>
      <c r="S495" t="s">
        <v>18</v>
      </c>
    </row>
    <row r="496" spans="1:19" x14ac:dyDescent="0.25">
      <c r="A496">
        <v>1494</v>
      </c>
      <c r="B496">
        <v>112.95</v>
      </c>
      <c r="C496" s="1">
        <v>37357</v>
      </c>
      <c r="D496">
        <v>1</v>
      </c>
      <c r="E496">
        <f t="shared" si="7"/>
        <v>112.95</v>
      </c>
      <c r="F496">
        <v>0.73187414500685699</v>
      </c>
      <c r="G496">
        <v>0</v>
      </c>
      <c r="H496">
        <v>0.122948016415869</v>
      </c>
      <c r="I496">
        <v>4</v>
      </c>
      <c r="J496">
        <v>1</v>
      </c>
      <c r="K496">
        <v>1</v>
      </c>
      <c r="L496">
        <v>20</v>
      </c>
      <c r="M496">
        <v>5</v>
      </c>
      <c r="N496">
        <v>5</v>
      </c>
      <c r="O496">
        <v>30</v>
      </c>
      <c r="P496">
        <v>2</v>
      </c>
      <c r="Q496" t="s">
        <v>40</v>
      </c>
      <c r="R496" t="s">
        <v>20</v>
      </c>
      <c r="S496" t="s">
        <v>24</v>
      </c>
    </row>
    <row r="497" spans="1:19" x14ac:dyDescent="0.25">
      <c r="A497">
        <v>1495</v>
      </c>
      <c r="B497">
        <v>2.97</v>
      </c>
      <c r="C497" s="1">
        <v>38113</v>
      </c>
      <c r="D497">
        <v>6</v>
      </c>
      <c r="E497">
        <f t="shared" si="7"/>
        <v>17.82</v>
      </c>
      <c r="F497">
        <v>9.2510259917920903E-2</v>
      </c>
      <c r="G497">
        <v>0.68946648426812596</v>
      </c>
      <c r="H497">
        <v>0.67373461012311797</v>
      </c>
      <c r="I497">
        <v>1</v>
      </c>
      <c r="J497">
        <v>4</v>
      </c>
      <c r="K497">
        <v>4</v>
      </c>
      <c r="L497">
        <v>5</v>
      </c>
      <c r="M497">
        <v>20</v>
      </c>
      <c r="N497">
        <v>20</v>
      </c>
      <c r="O497">
        <v>45</v>
      </c>
      <c r="P497">
        <v>3</v>
      </c>
      <c r="Q497" t="s">
        <v>37</v>
      </c>
      <c r="R497" t="s">
        <v>17</v>
      </c>
      <c r="S497" t="s">
        <v>18</v>
      </c>
    </row>
    <row r="498" spans="1:19" x14ac:dyDescent="0.25">
      <c r="A498">
        <v>1496</v>
      </c>
      <c r="B498">
        <v>121.8458</v>
      </c>
      <c r="C498" s="1">
        <v>37758</v>
      </c>
      <c r="D498">
        <v>2</v>
      </c>
      <c r="E498">
        <f t="shared" si="7"/>
        <v>243.69159999999999</v>
      </c>
      <c r="F498">
        <v>0.75085499316007598</v>
      </c>
      <c r="G498">
        <v>0.35294117647058798</v>
      </c>
      <c r="H498">
        <v>0.51898084815321399</v>
      </c>
      <c r="I498">
        <v>4</v>
      </c>
      <c r="J498">
        <v>2</v>
      </c>
      <c r="K498">
        <v>3</v>
      </c>
      <c r="L498">
        <v>20</v>
      </c>
      <c r="M498">
        <v>10</v>
      </c>
      <c r="N498">
        <v>15</v>
      </c>
      <c r="O498">
        <v>45</v>
      </c>
      <c r="P498">
        <v>3</v>
      </c>
      <c r="Q498" t="s">
        <v>37</v>
      </c>
      <c r="R498" t="s">
        <v>17</v>
      </c>
      <c r="S498" t="s">
        <v>24</v>
      </c>
    </row>
    <row r="499" spans="1:19" x14ac:dyDescent="0.25">
      <c r="A499">
        <v>1497</v>
      </c>
      <c r="B499">
        <v>110.062266666667</v>
      </c>
      <c r="C499" s="1">
        <v>38096</v>
      </c>
      <c r="D499">
        <v>3</v>
      </c>
      <c r="E499">
        <f t="shared" si="7"/>
        <v>330.18680000000097</v>
      </c>
      <c r="F499">
        <v>0.72281121751027599</v>
      </c>
      <c r="G499">
        <v>0.49743502051983601</v>
      </c>
      <c r="H499">
        <v>0.66398768809849396</v>
      </c>
      <c r="I499">
        <v>4</v>
      </c>
      <c r="J499">
        <v>3</v>
      </c>
      <c r="K499">
        <v>4</v>
      </c>
      <c r="L499">
        <v>20</v>
      </c>
      <c r="M499">
        <v>15</v>
      </c>
      <c r="N499">
        <v>20</v>
      </c>
      <c r="O499">
        <v>55</v>
      </c>
      <c r="P499">
        <v>3.6666666666666701</v>
      </c>
      <c r="Q499" t="s">
        <v>37</v>
      </c>
      <c r="R499" t="s">
        <v>17</v>
      </c>
      <c r="S499" t="s">
        <v>24</v>
      </c>
    </row>
    <row r="500" spans="1:19" x14ac:dyDescent="0.25">
      <c r="A500">
        <v>1498</v>
      </c>
      <c r="B500">
        <v>121.75</v>
      </c>
      <c r="C500" s="1">
        <v>37375</v>
      </c>
      <c r="D500">
        <v>1</v>
      </c>
      <c r="E500">
        <f t="shared" si="7"/>
        <v>121.75</v>
      </c>
      <c r="F500">
        <v>0.750683994528065</v>
      </c>
      <c r="G500">
        <v>0</v>
      </c>
      <c r="H500">
        <v>0.15064979480164201</v>
      </c>
      <c r="I500">
        <v>4</v>
      </c>
      <c r="J500">
        <v>1</v>
      </c>
      <c r="K500">
        <v>1</v>
      </c>
      <c r="L500">
        <v>20</v>
      </c>
      <c r="M500">
        <v>5</v>
      </c>
      <c r="N500">
        <v>5</v>
      </c>
      <c r="O500">
        <v>30</v>
      </c>
      <c r="P500">
        <v>2</v>
      </c>
      <c r="Q500" t="s">
        <v>40</v>
      </c>
      <c r="R500" t="s">
        <v>20</v>
      </c>
      <c r="S500" t="s">
        <v>18</v>
      </c>
    </row>
    <row r="501" spans="1:19" x14ac:dyDescent="0.25">
      <c r="A501">
        <v>1499</v>
      </c>
      <c r="B501">
        <v>2.91</v>
      </c>
      <c r="C501" s="1">
        <v>37411</v>
      </c>
      <c r="D501">
        <v>1</v>
      </c>
      <c r="E501">
        <f t="shared" si="7"/>
        <v>2.91</v>
      </c>
      <c r="F501">
        <v>9.1484268125855195E-2</v>
      </c>
      <c r="G501">
        <v>0</v>
      </c>
      <c r="H501">
        <v>0.19476744186046499</v>
      </c>
      <c r="I501">
        <v>1</v>
      </c>
      <c r="J501">
        <v>1</v>
      </c>
      <c r="K501">
        <v>1</v>
      </c>
      <c r="L501">
        <v>5</v>
      </c>
      <c r="M501">
        <v>5</v>
      </c>
      <c r="N501">
        <v>5</v>
      </c>
      <c r="O501">
        <v>15</v>
      </c>
      <c r="P501">
        <v>1</v>
      </c>
      <c r="Q501" t="s">
        <v>41</v>
      </c>
      <c r="R501" t="s">
        <v>23</v>
      </c>
      <c r="S501" t="s">
        <v>18</v>
      </c>
    </row>
    <row r="502" spans="1:19" x14ac:dyDescent="0.25">
      <c r="A502">
        <v>150</v>
      </c>
      <c r="B502">
        <v>39.725000000000001</v>
      </c>
      <c r="C502" s="1">
        <v>37259</v>
      </c>
      <c r="D502">
        <v>2</v>
      </c>
      <c r="E502">
        <f t="shared" si="7"/>
        <v>79.45</v>
      </c>
      <c r="F502">
        <v>0.42766757865935601</v>
      </c>
      <c r="G502">
        <v>0.35294117647058798</v>
      </c>
      <c r="H502">
        <v>6.8399452804377597E-4</v>
      </c>
      <c r="I502">
        <v>3</v>
      </c>
      <c r="J502">
        <v>2</v>
      </c>
      <c r="K502">
        <v>1</v>
      </c>
      <c r="L502">
        <v>15</v>
      </c>
      <c r="M502">
        <v>10</v>
      </c>
      <c r="N502">
        <v>5</v>
      </c>
      <c r="O502">
        <v>30</v>
      </c>
      <c r="P502">
        <v>2</v>
      </c>
      <c r="Q502" t="s">
        <v>40</v>
      </c>
      <c r="R502" t="s">
        <v>20</v>
      </c>
      <c r="S502" t="s">
        <v>18</v>
      </c>
    </row>
    <row r="503" spans="1:19" x14ac:dyDescent="0.25">
      <c r="A503">
        <v>1500</v>
      </c>
      <c r="B503">
        <v>12.8477777777778</v>
      </c>
      <c r="C503" s="1">
        <v>38352</v>
      </c>
      <c r="D503">
        <v>54</v>
      </c>
      <c r="E503">
        <f t="shared" si="7"/>
        <v>693.78000000000122</v>
      </c>
      <c r="F503">
        <v>0.194083447332424</v>
      </c>
      <c r="G503">
        <v>0.98084815321477403</v>
      </c>
      <c r="H503">
        <v>0.98529411764705799</v>
      </c>
      <c r="I503">
        <v>1</v>
      </c>
      <c r="J503">
        <v>5</v>
      </c>
      <c r="K503">
        <v>5</v>
      </c>
      <c r="L503">
        <v>5</v>
      </c>
      <c r="M503">
        <v>25</v>
      </c>
      <c r="N503">
        <v>25</v>
      </c>
      <c r="O503">
        <v>55</v>
      </c>
      <c r="P503">
        <v>3.6666666666666701</v>
      </c>
      <c r="Q503" t="s">
        <v>37</v>
      </c>
      <c r="R503" t="s">
        <v>17</v>
      </c>
      <c r="S503" t="s">
        <v>18</v>
      </c>
    </row>
    <row r="504" spans="1:19" x14ac:dyDescent="0.25">
      <c r="A504">
        <v>1501</v>
      </c>
      <c r="B504">
        <v>15.247999999999999</v>
      </c>
      <c r="C504" s="1">
        <v>37434</v>
      </c>
      <c r="D504">
        <v>1</v>
      </c>
      <c r="E504">
        <f t="shared" si="7"/>
        <v>15.247999999999999</v>
      </c>
      <c r="F504">
        <v>0.21682626538988101</v>
      </c>
      <c r="G504">
        <v>0</v>
      </c>
      <c r="H504">
        <v>0.23187414500684</v>
      </c>
      <c r="I504">
        <v>2</v>
      </c>
      <c r="J504">
        <v>1</v>
      </c>
      <c r="K504">
        <v>2</v>
      </c>
      <c r="L504">
        <v>10</v>
      </c>
      <c r="M504">
        <v>5</v>
      </c>
      <c r="N504">
        <v>10</v>
      </c>
      <c r="O504">
        <v>25</v>
      </c>
      <c r="P504">
        <v>1.6666666666666701</v>
      </c>
      <c r="Q504" t="s">
        <v>41</v>
      </c>
      <c r="R504" t="s">
        <v>23</v>
      </c>
      <c r="S504" t="s">
        <v>24</v>
      </c>
    </row>
    <row r="505" spans="1:19" x14ac:dyDescent="0.25">
      <c r="A505">
        <v>1502</v>
      </c>
      <c r="B505">
        <v>88.8536</v>
      </c>
      <c r="C505" s="1">
        <v>37479</v>
      </c>
      <c r="D505">
        <v>1</v>
      </c>
      <c r="E505">
        <f t="shared" si="7"/>
        <v>88.8536</v>
      </c>
      <c r="F505">
        <v>0.66997264021888403</v>
      </c>
      <c r="G505">
        <v>0</v>
      </c>
      <c r="H505">
        <v>0.30813953488372098</v>
      </c>
      <c r="I505">
        <v>4</v>
      </c>
      <c r="J505">
        <v>1</v>
      </c>
      <c r="K505">
        <v>2</v>
      </c>
      <c r="L505">
        <v>20</v>
      </c>
      <c r="M505">
        <v>5</v>
      </c>
      <c r="N505">
        <v>10</v>
      </c>
      <c r="O505">
        <v>35</v>
      </c>
      <c r="P505">
        <v>2.3333333333333299</v>
      </c>
      <c r="Q505" t="s">
        <v>40</v>
      </c>
      <c r="R505" t="s">
        <v>20</v>
      </c>
      <c r="S505" t="s">
        <v>24</v>
      </c>
    </row>
    <row r="506" spans="1:19" x14ac:dyDescent="0.25">
      <c r="A506">
        <v>1503</v>
      </c>
      <c r="B506">
        <v>24.9866666666667</v>
      </c>
      <c r="C506" s="1">
        <v>37366</v>
      </c>
      <c r="D506">
        <v>6</v>
      </c>
      <c r="E506">
        <f t="shared" si="7"/>
        <v>149.92000000000019</v>
      </c>
      <c r="F506">
        <v>0.31053351573187199</v>
      </c>
      <c r="G506">
        <v>0.68946648426812596</v>
      </c>
      <c r="H506">
        <v>0.136285909712722</v>
      </c>
      <c r="I506">
        <v>2</v>
      </c>
      <c r="J506">
        <v>4</v>
      </c>
      <c r="K506">
        <v>1</v>
      </c>
      <c r="L506">
        <v>10</v>
      </c>
      <c r="M506">
        <v>20</v>
      </c>
      <c r="N506">
        <v>5</v>
      </c>
      <c r="O506">
        <v>35</v>
      </c>
      <c r="P506">
        <v>2.3333333333333299</v>
      </c>
      <c r="Q506" t="s">
        <v>40</v>
      </c>
      <c r="R506" t="s">
        <v>20</v>
      </c>
      <c r="S506" t="s">
        <v>18</v>
      </c>
    </row>
    <row r="507" spans="1:19" x14ac:dyDescent="0.25">
      <c r="A507">
        <v>1504</v>
      </c>
      <c r="B507">
        <v>96.360571428571404</v>
      </c>
      <c r="C507" s="1">
        <v>38334</v>
      </c>
      <c r="D507">
        <v>14</v>
      </c>
      <c r="E507">
        <f t="shared" si="7"/>
        <v>1349.0479999999998</v>
      </c>
      <c r="F507">
        <v>0.69339945280438797</v>
      </c>
      <c r="G507">
        <v>0.87534199726402195</v>
      </c>
      <c r="H507">
        <v>0.939979480164158</v>
      </c>
      <c r="I507">
        <v>4</v>
      </c>
      <c r="J507">
        <v>5</v>
      </c>
      <c r="K507">
        <v>5</v>
      </c>
      <c r="L507">
        <v>20</v>
      </c>
      <c r="M507">
        <v>25</v>
      </c>
      <c r="N507">
        <v>25</v>
      </c>
      <c r="O507">
        <v>70</v>
      </c>
      <c r="P507">
        <v>4.6666666666666696</v>
      </c>
      <c r="Q507" t="s">
        <v>38</v>
      </c>
      <c r="R507" t="s">
        <v>19</v>
      </c>
      <c r="S507" t="s">
        <v>18</v>
      </c>
    </row>
    <row r="508" spans="1:19" x14ac:dyDescent="0.25">
      <c r="A508">
        <v>1505</v>
      </c>
      <c r="B508">
        <v>44.332500000000003</v>
      </c>
      <c r="C508" s="1">
        <v>38039</v>
      </c>
      <c r="D508">
        <v>4</v>
      </c>
      <c r="E508">
        <f t="shared" si="7"/>
        <v>177.33</v>
      </c>
      <c r="F508">
        <v>0.45673734610121303</v>
      </c>
      <c r="G508">
        <v>0.581395348837209</v>
      </c>
      <c r="H508">
        <v>0.62859097127222896</v>
      </c>
      <c r="I508">
        <v>3</v>
      </c>
      <c r="J508">
        <v>3</v>
      </c>
      <c r="K508">
        <v>4</v>
      </c>
      <c r="L508">
        <v>15</v>
      </c>
      <c r="M508">
        <v>15</v>
      </c>
      <c r="N508">
        <v>20</v>
      </c>
      <c r="O508">
        <v>50</v>
      </c>
      <c r="P508">
        <v>3.3333333333333299</v>
      </c>
      <c r="Q508" t="s">
        <v>37</v>
      </c>
      <c r="R508" t="s">
        <v>17</v>
      </c>
      <c r="S508" t="s">
        <v>18</v>
      </c>
    </row>
    <row r="509" spans="1:19" x14ac:dyDescent="0.25">
      <c r="A509">
        <v>1506</v>
      </c>
      <c r="B509">
        <v>3.98</v>
      </c>
      <c r="C509" s="1">
        <v>37488</v>
      </c>
      <c r="D509">
        <v>1</v>
      </c>
      <c r="E509">
        <f t="shared" si="7"/>
        <v>3.98</v>
      </c>
      <c r="F509">
        <v>0.10550615595075299</v>
      </c>
      <c r="G509">
        <v>0</v>
      </c>
      <c r="H509">
        <v>0.329343365253078</v>
      </c>
      <c r="I509">
        <v>1</v>
      </c>
      <c r="J509">
        <v>1</v>
      </c>
      <c r="K509">
        <v>2</v>
      </c>
      <c r="L509">
        <v>5</v>
      </c>
      <c r="M509">
        <v>5</v>
      </c>
      <c r="N509">
        <v>10</v>
      </c>
      <c r="O509">
        <v>20</v>
      </c>
      <c r="P509">
        <v>1.3333333333333299</v>
      </c>
      <c r="Q509" t="s">
        <v>41</v>
      </c>
      <c r="R509" t="s">
        <v>23</v>
      </c>
      <c r="S509" t="s">
        <v>24</v>
      </c>
    </row>
    <row r="510" spans="1:19" x14ac:dyDescent="0.25">
      <c r="A510">
        <v>1507</v>
      </c>
      <c r="B510">
        <v>52.05</v>
      </c>
      <c r="C510" s="1">
        <v>37500</v>
      </c>
      <c r="D510">
        <v>1</v>
      </c>
      <c r="E510">
        <f t="shared" si="7"/>
        <v>52.05</v>
      </c>
      <c r="F510">
        <v>0.50051299589600995</v>
      </c>
      <c r="G510">
        <v>0</v>
      </c>
      <c r="H510">
        <v>0.35242818057455499</v>
      </c>
      <c r="I510">
        <v>3</v>
      </c>
      <c r="J510">
        <v>1</v>
      </c>
      <c r="K510">
        <v>2</v>
      </c>
      <c r="L510">
        <v>15</v>
      </c>
      <c r="M510">
        <v>5</v>
      </c>
      <c r="N510">
        <v>10</v>
      </c>
      <c r="O510">
        <v>30</v>
      </c>
      <c r="P510">
        <v>2</v>
      </c>
      <c r="Q510" t="s">
        <v>40</v>
      </c>
      <c r="R510" t="s">
        <v>20</v>
      </c>
      <c r="S510" t="s">
        <v>18</v>
      </c>
    </row>
    <row r="511" spans="1:19" x14ac:dyDescent="0.25">
      <c r="A511">
        <v>1508</v>
      </c>
      <c r="B511">
        <v>31.394083999999999</v>
      </c>
      <c r="C511" s="1">
        <v>38334</v>
      </c>
      <c r="D511">
        <v>25</v>
      </c>
      <c r="E511">
        <f t="shared" si="7"/>
        <v>784.85209999999995</v>
      </c>
      <c r="F511">
        <v>0.36730506155949899</v>
      </c>
      <c r="G511">
        <v>0.94186046511627897</v>
      </c>
      <c r="H511">
        <v>0.939979480164158</v>
      </c>
      <c r="I511">
        <v>2</v>
      </c>
      <c r="J511">
        <v>5</v>
      </c>
      <c r="K511">
        <v>5</v>
      </c>
      <c r="L511">
        <v>10</v>
      </c>
      <c r="M511">
        <v>25</v>
      </c>
      <c r="N511">
        <v>25</v>
      </c>
      <c r="O511">
        <v>60</v>
      </c>
      <c r="P511">
        <v>4</v>
      </c>
      <c r="Q511" t="s">
        <v>38</v>
      </c>
      <c r="R511" t="s">
        <v>19</v>
      </c>
      <c r="S511" t="s">
        <v>22</v>
      </c>
    </row>
    <row r="512" spans="1:19" x14ac:dyDescent="0.25">
      <c r="A512">
        <v>151</v>
      </c>
      <c r="B512">
        <v>164.76499999999999</v>
      </c>
      <c r="C512" s="1">
        <v>37926</v>
      </c>
      <c r="D512">
        <v>10</v>
      </c>
      <c r="E512">
        <f t="shared" si="7"/>
        <v>1647.6499999999999</v>
      </c>
      <c r="F512">
        <v>0.81292749658006003</v>
      </c>
      <c r="G512">
        <v>0.81549247606019204</v>
      </c>
      <c r="H512">
        <v>0.578146374829</v>
      </c>
      <c r="I512">
        <v>5</v>
      </c>
      <c r="J512">
        <v>5</v>
      </c>
      <c r="K512">
        <v>3</v>
      </c>
      <c r="L512">
        <v>25</v>
      </c>
      <c r="M512">
        <v>25</v>
      </c>
      <c r="N512">
        <v>15</v>
      </c>
      <c r="O512">
        <v>65</v>
      </c>
      <c r="P512">
        <v>4.3333333333333304</v>
      </c>
      <c r="Q512" t="s">
        <v>38</v>
      </c>
      <c r="R512" t="s">
        <v>19</v>
      </c>
      <c r="S512" t="s">
        <v>18</v>
      </c>
    </row>
    <row r="513" spans="1:19" x14ac:dyDescent="0.25">
      <c r="A513">
        <v>1510</v>
      </c>
      <c r="B513">
        <v>17.43</v>
      </c>
      <c r="C513" s="1">
        <v>37362</v>
      </c>
      <c r="D513">
        <v>1</v>
      </c>
      <c r="E513">
        <f t="shared" si="7"/>
        <v>17.43</v>
      </c>
      <c r="F513">
        <v>0.245212038303698</v>
      </c>
      <c r="G513">
        <v>0</v>
      </c>
      <c r="H513">
        <v>0.12944596443228501</v>
      </c>
      <c r="I513">
        <v>2</v>
      </c>
      <c r="J513">
        <v>1</v>
      </c>
      <c r="K513">
        <v>1</v>
      </c>
      <c r="L513">
        <v>10</v>
      </c>
      <c r="M513">
        <v>5</v>
      </c>
      <c r="N513">
        <v>5</v>
      </c>
      <c r="O513">
        <v>20</v>
      </c>
      <c r="P513">
        <v>1.3333333333333299</v>
      </c>
      <c r="Q513" t="s">
        <v>41</v>
      </c>
      <c r="R513" t="s">
        <v>23</v>
      </c>
      <c r="S513" t="s">
        <v>24</v>
      </c>
    </row>
    <row r="514" spans="1:19" x14ac:dyDescent="0.25">
      <c r="A514">
        <v>1511</v>
      </c>
      <c r="B514">
        <v>121.3472</v>
      </c>
      <c r="C514" s="1">
        <v>37356</v>
      </c>
      <c r="D514">
        <v>1</v>
      </c>
      <c r="E514">
        <f t="shared" si="7"/>
        <v>121.3472</v>
      </c>
      <c r="F514">
        <v>0.74965800273599903</v>
      </c>
      <c r="G514">
        <v>0</v>
      </c>
      <c r="H514">
        <v>0.12175102599179199</v>
      </c>
      <c r="I514">
        <v>4</v>
      </c>
      <c r="J514">
        <v>1</v>
      </c>
      <c r="K514">
        <v>1</v>
      </c>
      <c r="L514">
        <v>20</v>
      </c>
      <c r="M514">
        <v>5</v>
      </c>
      <c r="N514">
        <v>5</v>
      </c>
      <c r="O514">
        <v>30</v>
      </c>
      <c r="P514">
        <v>2</v>
      </c>
      <c r="Q514" t="s">
        <v>40</v>
      </c>
      <c r="R514" t="s">
        <v>20</v>
      </c>
      <c r="S514" t="s">
        <v>24</v>
      </c>
    </row>
    <row r="515" spans="1:19" x14ac:dyDescent="0.25">
      <c r="A515">
        <v>1512</v>
      </c>
      <c r="B515">
        <v>2.91</v>
      </c>
      <c r="C515" s="1">
        <v>37421</v>
      </c>
      <c r="D515">
        <v>1</v>
      </c>
      <c r="E515">
        <f t="shared" ref="E515:E578" si="8">B515*D515</f>
        <v>2.91</v>
      </c>
      <c r="F515">
        <v>9.1484268125855195E-2</v>
      </c>
      <c r="G515">
        <v>0</v>
      </c>
      <c r="H515">
        <v>0.21067031463748301</v>
      </c>
      <c r="I515">
        <v>1</v>
      </c>
      <c r="J515">
        <v>1</v>
      </c>
      <c r="K515">
        <v>2</v>
      </c>
      <c r="L515">
        <v>5</v>
      </c>
      <c r="M515">
        <v>5</v>
      </c>
      <c r="N515">
        <v>10</v>
      </c>
      <c r="O515">
        <v>20</v>
      </c>
      <c r="P515">
        <v>1.3333333333333299</v>
      </c>
      <c r="Q515" t="s">
        <v>41</v>
      </c>
      <c r="R515" t="s">
        <v>23</v>
      </c>
      <c r="S515" t="s">
        <v>18</v>
      </c>
    </row>
    <row r="516" spans="1:19" x14ac:dyDescent="0.25">
      <c r="A516">
        <v>1513</v>
      </c>
      <c r="B516">
        <v>46.431176470588198</v>
      </c>
      <c r="C516" s="1">
        <v>38143</v>
      </c>
      <c r="D516">
        <v>17</v>
      </c>
      <c r="E516">
        <f t="shared" si="8"/>
        <v>789.32999999999936</v>
      </c>
      <c r="F516">
        <v>0.46939124487002198</v>
      </c>
      <c r="G516">
        <v>0.90235978112175097</v>
      </c>
      <c r="H516">
        <v>0.69168946648426699</v>
      </c>
      <c r="I516">
        <v>3</v>
      </c>
      <c r="J516">
        <v>5</v>
      </c>
      <c r="K516">
        <v>4</v>
      </c>
      <c r="L516">
        <v>15</v>
      </c>
      <c r="M516">
        <v>25</v>
      </c>
      <c r="N516">
        <v>20</v>
      </c>
      <c r="O516">
        <v>60</v>
      </c>
      <c r="P516">
        <v>4</v>
      </c>
      <c r="Q516" t="s">
        <v>38</v>
      </c>
      <c r="R516" t="s">
        <v>19</v>
      </c>
      <c r="S516" t="s">
        <v>18</v>
      </c>
    </row>
    <row r="517" spans="1:19" x14ac:dyDescent="0.25">
      <c r="A517">
        <v>1514</v>
      </c>
      <c r="B517">
        <v>56.932499999999997</v>
      </c>
      <c r="C517" s="1">
        <v>37954</v>
      </c>
      <c r="D517">
        <v>4</v>
      </c>
      <c r="E517">
        <f t="shared" si="8"/>
        <v>227.73</v>
      </c>
      <c r="F517">
        <v>0.52941176470586404</v>
      </c>
      <c r="G517">
        <v>0.581395348837209</v>
      </c>
      <c r="H517">
        <v>0.58960328317373301</v>
      </c>
      <c r="I517">
        <v>3</v>
      </c>
      <c r="J517">
        <v>3</v>
      </c>
      <c r="K517">
        <v>3</v>
      </c>
      <c r="L517">
        <v>15</v>
      </c>
      <c r="M517">
        <v>15</v>
      </c>
      <c r="N517">
        <v>15</v>
      </c>
      <c r="O517">
        <v>45</v>
      </c>
      <c r="P517">
        <v>3</v>
      </c>
      <c r="Q517" t="s">
        <v>37</v>
      </c>
      <c r="R517" t="s">
        <v>17</v>
      </c>
      <c r="S517" t="s">
        <v>18</v>
      </c>
    </row>
    <row r="518" spans="1:19" x14ac:dyDescent="0.25">
      <c r="A518">
        <v>1515</v>
      </c>
      <c r="B518">
        <v>65.506666666666703</v>
      </c>
      <c r="C518" s="1">
        <v>38248</v>
      </c>
      <c r="D518">
        <v>6</v>
      </c>
      <c r="E518">
        <f t="shared" si="8"/>
        <v>393.04000000000019</v>
      </c>
      <c r="F518">
        <v>0.57865937072502405</v>
      </c>
      <c r="G518">
        <v>0.68946648426812596</v>
      </c>
      <c r="H518">
        <v>0.810020519835841</v>
      </c>
      <c r="I518">
        <v>3</v>
      </c>
      <c r="J518">
        <v>4</v>
      </c>
      <c r="K518">
        <v>5</v>
      </c>
      <c r="L518">
        <v>15</v>
      </c>
      <c r="M518">
        <v>20</v>
      </c>
      <c r="N518">
        <v>25</v>
      </c>
      <c r="O518">
        <v>60</v>
      </c>
      <c r="P518">
        <v>4</v>
      </c>
      <c r="Q518" t="s">
        <v>38</v>
      </c>
      <c r="R518" t="s">
        <v>19</v>
      </c>
      <c r="S518" t="s">
        <v>18</v>
      </c>
    </row>
    <row r="519" spans="1:19" x14ac:dyDescent="0.25">
      <c r="A519">
        <v>1516</v>
      </c>
      <c r="B519">
        <v>456.08600000000001</v>
      </c>
      <c r="C519" s="1">
        <v>38205</v>
      </c>
      <c r="D519">
        <v>5</v>
      </c>
      <c r="E519">
        <f t="shared" si="8"/>
        <v>2280.4300000000003</v>
      </c>
      <c r="F519">
        <v>0.93655950752399697</v>
      </c>
      <c r="G519">
        <v>0.64261285909712695</v>
      </c>
      <c r="H519">
        <v>0.740937072503419</v>
      </c>
      <c r="I519">
        <v>5</v>
      </c>
      <c r="J519">
        <v>4</v>
      </c>
      <c r="K519">
        <v>4</v>
      </c>
      <c r="L519">
        <v>25</v>
      </c>
      <c r="M519">
        <v>20</v>
      </c>
      <c r="N519">
        <v>20</v>
      </c>
      <c r="O519">
        <v>65</v>
      </c>
      <c r="P519">
        <v>4.3333333333333304</v>
      </c>
      <c r="Q519" t="s">
        <v>38</v>
      </c>
      <c r="R519" t="s">
        <v>19</v>
      </c>
      <c r="S519" t="s">
        <v>18</v>
      </c>
    </row>
    <row r="520" spans="1:19" x14ac:dyDescent="0.25">
      <c r="A520">
        <v>1517</v>
      </c>
      <c r="B520">
        <v>7.14333333333333</v>
      </c>
      <c r="C520" s="1">
        <v>37792</v>
      </c>
      <c r="D520">
        <v>3</v>
      </c>
      <c r="E520">
        <f t="shared" si="8"/>
        <v>21.429999999999989</v>
      </c>
      <c r="F520">
        <v>0.143296853625173</v>
      </c>
      <c r="G520">
        <v>0.49743502051983601</v>
      </c>
      <c r="H520">
        <v>0.52804377564979399</v>
      </c>
      <c r="I520">
        <v>1</v>
      </c>
      <c r="J520">
        <v>3</v>
      </c>
      <c r="K520">
        <v>3</v>
      </c>
      <c r="L520">
        <v>5</v>
      </c>
      <c r="M520">
        <v>15</v>
      </c>
      <c r="N520">
        <v>15</v>
      </c>
      <c r="O520">
        <v>35</v>
      </c>
      <c r="P520">
        <v>2.3333333333333299</v>
      </c>
      <c r="Q520" t="s">
        <v>40</v>
      </c>
      <c r="R520" t="s">
        <v>20</v>
      </c>
      <c r="S520" t="s">
        <v>18</v>
      </c>
    </row>
    <row r="521" spans="1:19" x14ac:dyDescent="0.25">
      <c r="A521">
        <v>1518</v>
      </c>
      <c r="B521">
        <v>85.894666666666694</v>
      </c>
      <c r="C521" s="1">
        <v>37397</v>
      </c>
      <c r="D521">
        <v>3</v>
      </c>
      <c r="E521">
        <f t="shared" si="8"/>
        <v>257.68400000000008</v>
      </c>
      <c r="F521">
        <v>0.65885772913817098</v>
      </c>
      <c r="G521">
        <v>0.49743502051983601</v>
      </c>
      <c r="H521">
        <v>0.176812585499316</v>
      </c>
      <c r="I521">
        <v>4</v>
      </c>
      <c r="J521">
        <v>3</v>
      </c>
      <c r="K521">
        <v>1</v>
      </c>
      <c r="L521">
        <v>20</v>
      </c>
      <c r="M521">
        <v>15</v>
      </c>
      <c r="N521">
        <v>5</v>
      </c>
      <c r="O521">
        <v>40</v>
      </c>
      <c r="P521">
        <v>2.6666666666666701</v>
      </c>
      <c r="Q521" t="s">
        <v>40</v>
      </c>
      <c r="R521" t="s">
        <v>20</v>
      </c>
      <c r="S521" t="s">
        <v>22</v>
      </c>
    </row>
    <row r="522" spans="1:19" x14ac:dyDescent="0.25">
      <c r="A522">
        <v>152</v>
      </c>
      <c r="B522">
        <v>1127.0133333333299</v>
      </c>
      <c r="C522" s="1">
        <v>38144</v>
      </c>
      <c r="D522">
        <v>15</v>
      </c>
      <c r="E522">
        <f t="shared" si="8"/>
        <v>16905.19999999995</v>
      </c>
      <c r="F522">
        <v>0.97742818057462</v>
      </c>
      <c r="G522">
        <v>0.88560191518467901</v>
      </c>
      <c r="H522">
        <v>0.69203146374828906</v>
      </c>
      <c r="I522">
        <v>5</v>
      </c>
      <c r="J522">
        <v>5</v>
      </c>
      <c r="K522">
        <v>4</v>
      </c>
      <c r="L522">
        <v>25</v>
      </c>
      <c r="M522">
        <v>25</v>
      </c>
      <c r="N522">
        <v>20</v>
      </c>
      <c r="O522">
        <v>70</v>
      </c>
      <c r="P522">
        <v>4.6666666666666696</v>
      </c>
      <c r="Q522" t="s">
        <v>38</v>
      </c>
      <c r="R522" t="s">
        <v>19</v>
      </c>
      <c r="S522" t="s">
        <v>18</v>
      </c>
    </row>
    <row r="523" spans="1:19" x14ac:dyDescent="0.25">
      <c r="A523">
        <v>1520</v>
      </c>
      <c r="B523">
        <v>12.815</v>
      </c>
      <c r="C523" s="1">
        <v>37515</v>
      </c>
      <c r="D523">
        <v>2</v>
      </c>
      <c r="E523">
        <f t="shared" si="8"/>
        <v>25.63</v>
      </c>
      <c r="F523">
        <v>0.19357045143639201</v>
      </c>
      <c r="G523">
        <v>0.35294117647058798</v>
      </c>
      <c r="H523">
        <v>0.375</v>
      </c>
      <c r="I523">
        <v>1</v>
      </c>
      <c r="J523">
        <v>2</v>
      </c>
      <c r="K523">
        <v>2</v>
      </c>
      <c r="L523">
        <v>5</v>
      </c>
      <c r="M523">
        <v>10</v>
      </c>
      <c r="N523">
        <v>10</v>
      </c>
      <c r="O523">
        <v>25</v>
      </c>
      <c r="P523">
        <v>1.6666666666666701</v>
      </c>
      <c r="Q523" t="s">
        <v>41</v>
      </c>
      <c r="R523" t="s">
        <v>23</v>
      </c>
      <c r="S523" t="s">
        <v>18</v>
      </c>
    </row>
    <row r="524" spans="1:19" x14ac:dyDescent="0.25">
      <c r="A524">
        <v>1521</v>
      </c>
      <c r="B524">
        <v>30.495999999999999</v>
      </c>
      <c r="C524" s="1">
        <v>37488</v>
      </c>
      <c r="D524">
        <v>1</v>
      </c>
      <c r="E524">
        <f t="shared" si="8"/>
        <v>30.495999999999999</v>
      </c>
      <c r="F524">
        <v>0.35687414500683301</v>
      </c>
      <c r="G524">
        <v>0</v>
      </c>
      <c r="H524">
        <v>0.329343365253078</v>
      </c>
      <c r="I524">
        <v>2</v>
      </c>
      <c r="J524">
        <v>1</v>
      </c>
      <c r="K524">
        <v>2</v>
      </c>
      <c r="L524">
        <v>10</v>
      </c>
      <c r="M524">
        <v>5</v>
      </c>
      <c r="N524">
        <v>10</v>
      </c>
      <c r="O524">
        <v>25</v>
      </c>
      <c r="P524">
        <v>1.6666666666666701</v>
      </c>
      <c r="Q524" t="s">
        <v>41</v>
      </c>
      <c r="R524" t="s">
        <v>23</v>
      </c>
      <c r="S524" t="s">
        <v>24</v>
      </c>
    </row>
    <row r="525" spans="1:19" x14ac:dyDescent="0.25">
      <c r="A525">
        <v>1522</v>
      </c>
      <c r="B525">
        <v>-52.107500000000002</v>
      </c>
      <c r="C525" s="1">
        <v>37753</v>
      </c>
      <c r="D525">
        <v>12</v>
      </c>
      <c r="E525">
        <f t="shared" si="8"/>
        <v>-625.29</v>
      </c>
      <c r="F525">
        <v>2.2229822161422601E-2</v>
      </c>
      <c r="G525">
        <v>0.85020519835841302</v>
      </c>
      <c r="H525">
        <v>0.51778385772913704</v>
      </c>
      <c r="I525">
        <v>1</v>
      </c>
      <c r="J525">
        <v>5</v>
      </c>
      <c r="K525">
        <v>3</v>
      </c>
      <c r="L525">
        <v>5</v>
      </c>
      <c r="M525">
        <v>25</v>
      </c>
      <c r="N525">
        <v>15</v>
      </c>
      <c r="O525">
        <v>45</v>
      </c>
      <c r="P525">
        <v>3</v>
      </c>
      <c r="Q525" t="s">
        <v>37</v>
      </c>
      <c r="R525" t="s">
        <v>17</v>
      </c>
      <c r="S525" t="s">
        <v>18</v>
      </c>
    </row>
    <row r="526" spans="1:19" x14ac:dyDescent="0.25">
      <c r="A526">
        <v>1523</v>
      </c>
      <c r="B526">
        <v>13.72</v>
      </c>
      <c r="C526" s="1">
        <v>37966</v>
      </c>
      <c r="D526">
        <v>6</v>
      </c>
      <c r="E526">
        <f t="shared" si="8"/>
        <v>82.320000000000007</v>
      </c>
      <c r="F526">
        <v>0.203317373461016</v>
      </c>
      <c r="G526">
        <v>0.68946648426812596</v>
      </c>
      <c r="H526">
        <v>0.59473324213406198</v>
      </c>
      <c r="I526">
        <v>2</v>
      </c>
      <c r="J526">
        <v>4</v>
      </c>
      <c r="K526">
        <v>3</v>
      </c>
      <c r="L526">
        <v>10</v>
      </c>
      <c r="M526">
        <v>20</v>
      </c>
      <c r="N526">
        <v>15</v>
      </c>
      <c r="O526">
        <v>45</v>
      </c>
      <c r="P526">
        <v>3</v>
      </c>
      <c r="Q526" t="s">
        <v>37</v>
      </c>
      <c r="R526" t="s">
        <v>17</v>
      </c>
      <c r="S526" t="s">
        <v>18</v>
      </c>
    </row>
    <row r="527" spans="1:19" x14ac:dyDescent="0.25">
      <c r="A527">
        <v>1524</v>
      </c>
      <c r="B527">
        <v>101.2</v>
      </c>
      <c r="C527" s="1">
        <v>37344</v>
      </c>
      <c r="D527">
        <v>1</v>
      </c>
      <c r="E527">
        <f t="shared" si="8"/>
        <v>101.2</v>
      </c>
      <c r="F527">
        <v>0.70536935704515602</v>
      </c>
      <c r="G527">
        <v>0</v>
      </c>
      <c r="H527">
        <v>0.102599179206566</v>
      </c>
      <c r="I527">
        <v>4</v>
      </c>
      <c r="J527">
        <v>1</v>
      </c>
      <c r="K527">
        <v>1</v>
      </c>
      <c r="L527">
        <v>20</v>
      </c>
      <c r="M527">
        <v>5</v>
      </c>
      <c r="N527">
        <v>5</v>
      </c>
      <c r="O527">
        <v>30</v>
      </c>
      <c r="P527">
        <v>2</v>
      </c>
      <c r="Q527" t="s">
        <v>40</v>
      </c>
      <c r="R527" t="s">
        <v>20</v>
      </c>
      <c r="S527" t="s">
        <v>18</v>
      </c>
    </row>
    <row r="528" spans="1:19" x14ac:dyDescent="0.25">
      <c r="A528">
        <v>1525</v>
      </c>
      <c r="B528">
        <v>107.553076923077</v>
      </c>
      <c r="C528" s="1">
        <v>38026</v>
      </c>
      <c r="D528">
        <v>13</v>
      </c>
      <c r="E528">
        <f t="shared" si="8"/>
        <v>1398.190000000001</v>
      </c>
      <c r="F528">
        <v>0.717852257181957</v>
      </c>
      <c r="G528">
        <v>0.86234610123119004</v>
      </c>
      <c r="H528">
        <v>0.62209302325581295</v>
      </c>
      <c r="I528">
        <v>4</v>
      </c>
      <c r="J528">
        <v>5</v>
      </c>
      <c r="K528">
        <v>4</v>
      </c>
      <c r="L528">
        <v>20</v>
      </c>
      <c r="M528">
        <v>25</v>
      </c>
      <c r="N528">
        <v>20</v>
      </c>
      <c r="O528">
        <v>65</v>
      </c>
      <c r="P528">
        <v>4.3333333333333304</v>
      </c>
      <c r="Q528" t="s">
        <v>38</v>
      </c>
      <c r="R528" t="s">
        <v>19</v>
      </c>
      <c r="S528" t="s">
        <v>18</v>
      </c>
    </row>
    <row r="529" spans="1:19" x14ac:dyDescent="0.25">
      <c r="A529">
        <v>1526</v>
      </c>
      <c r="B529">
        <v>40.914444444444399</v>
      </c>
      <c r="C529" s="1">
        <v>38100</v>
      </c>
      <c r="D529">
        <v>9</v>
      </c>
      <c r="E529">
        <f t="shared" si="8"/>
        <v>368.22999999999956</v>
      </c>
      <c r="F529">
        <v>0.43416552667577102</v>
      </c>
      <c r="G529">
        <v>0.79069767441860495</v>
      </c>
      <c r="H529">
        <v>0.66621067031463599</v>
      </c>
      <c r="I529">
        <v>3</v>
      </c>
      <c r="J529">
        <v>4</v>
      </c>
      <c r="K529">
        <v>4</v>
      </c>
      <c r="L529">
        <v>15</v>
      </c>
      <c r="M529">
        <v>20</v>
      </c>
      <c r="N529">
        <v>20</v>
      </c>
      <c r="O529">
        <v>55</v>
      </c>
      <c r="P529">
        <v>3.6666666666666701</v>
      </c>
      <c r="Q529" t="s">
        <v>37</v>
      </c>
      <c r="R529" t="s">
        <v>17</v>
      </c>
      <c r="S529" t="s">
        <v>18</v>
      </c>
    </row>
    <row r="530" spans="1:19" x14ac:dyDescent="0.25">
      <c r="A530">
        <v>1527</v>
      </c>
      <c r="B530">
        <v>73.525800000000004</v>
      </c>
      <c r="C530" s="1">
        <v>37598</v>
      </c>
      <c r="D530">
        <v>6</v>
      </c>
      <c r="E530">
        <f t="shared" si="8"/>
        <v>441.15480000000002</v>
      </c>
      <c r="F530">
        <v>0.61063611491107705</v>
      </c>
      <c r="G530">
        <v>0.68946648426812596</v>
      </c>
      <c r="H530">
        <v>0.47503419972640099</v>
      </c>
      <c r="I530">
        <v>4</v>
      </c>
      <c r="J530">
        <v>4</v>
      </c>
      <c r="K530">
        <v>3</v>
      </c>
      <c r="L530">
        <v>20</v>
      </c>
      <c r="M530">
        <v>20</v>
      </c>
      <c r="N530">
        <v>15</v>
      </c>
      <c r="O530">
        <v>55</v>
      </c>
      <c r="P530">
        <v>3.6666666666666701</v>
      </c>
      <c r="Q530" t="s">
        <v>37</v>
      </c>
      <c r="R530" t="s">
        <v>17</v>
      </c>
      <c r="S530" t="s">
        <v>22</v>
      </c>
    </row>
    <row r="531" spans="1:19" x14ac:dyDescent="0.25">
      <c r="A531">
        <v>1529</v>
      </c>
      <c r="B531">
        <v>24.731249999999999</v>
      </c>
      <c r="C531" s="1">
        <v>38226</v>
      </c>
      <c r="D531">
        <v>8</v>
      </c>
      <c r="E531">
        <f t="shared" si="8"/>
        <v>197.85</v>
      </c>
      <c r="F531">
        <v>0.30813953488371898</v>
      </c>
      <c r="G531">
        <v>0.76333789329685398</v>
      </c>
      <c r="H531">
        <v>0.76196990424076505</v>
      </c>
      <c r="I531">
        <v>2</v>
      </c>
      <c r="J531">
        <v>4</v>
      </c>
      <c r="K531">
        <v>4</v>
      </c>
      <c r="L531">
        <v>10</v>
      </c>
      <c r="M531">
        <v>20</v>
      </c>
      <c r="N531">
        <v>20</v>
      </c>
      <c r="O531">
        <v>50</v>
      </c>
      <c r="P531">
        <v>3.3333333333333299</v>
      </c>
      <c r="Q531" t="s">
        <v>37</v>
      </c>
      <c r="R531" t="s">
        <v>17</v>
      </c>
      <c r="S531" t="s">
        <v>18</v>
      </c>
    </row>
    <row r="532" spans="1:19" x14ac:dyDescent="0.25">
      <c r="A532">
        <v>153</v>
      </c>
      <c r="B532">
        <v>279.81233750000001</v>
      </c>
      <c r="C532" s="1">
        <v>38355</v>
      </c>
      <c r="D532">
        <v>24</v>
      </c>
      <c r="E532">
        <f t="shared" si="8"/>
        <v>6715.4961000000003</v>
      </c>
      <c r="F532">
        <v>0.892783857729186</v>
      </c>
      <c r="G532">
        <v>0.93878248974008205</v>
      </c>
      <c r="H532">
        <v>0.995896032831737</v>
      </c>
      <c r="I532">
        <v>5</v>
      </c>
      <c r="J532">
        <v>5</v>
      </c>
      <c r="K532">
        <v>5</v>
      </c>
      <c r="L532">
        <v>25</v>
      </c>
      <c r="M532">
        <v>25</v>
      </c>
      <c r="N532">
        <v>25</v>
      </c>
      <c r="O532">
        <v>75</v>
      </c>
      <c r="P532">
        <v>5</v>
      </c>
      <c r="Q532" t="s">
        <v>39</v>
      </c>
      <c r="R532" t="s">
        <v>21</v>
      </c>
      <c r="S532" t="s">
        <v>18</v>
      </c>
    </row>
    <row r="533" spans="1:19" x14ac:dyDescent="0.25">
      <c r="A533">
        <v>1530</v>
      </c>
      <c r="B533">
        <v>27.868695652173901</v>
      </c>
      <c r="C533" s="1">
        <v>38318</v>
      </c>
      <c r="D533">
        <v>46</v>
      </c>
      <c r="E533">
        <f t="shared" si="8"/>
        <v>1281.9599999999994</v>
      </c>
      <c r="F533">
        <v>0.33361833105334698</v>
      </c>
      <c r="G533">
        <v>0.97606019151846801</v>
      </c>
      <c r="H533">
        <v>0.90851573187414503</v>
      </c>
      <c r="I533">
        <v>2</v>
      </c>
      <c r="J533">
        <v>5</v>
      </c>
      <c r="K533">
        <v>5</v>
      </c>
      <c r="L533">
        <v>10</v>
      </c>
      <c r="M533">
        <v>25</v>
      </c>
      <c r="N533">
        <v>25</v>
      </c>
      <c r="O533">
        <v>60</v>
      </c>
      <c r="P533">
        <v>4</v>
      </c>
      <c r="Q533" t="s">
        <v>38</v>
      </c>
      <c r="R533" t="s">
        <v>19</v>
      </c>
      <c r="S533" t="s">
        <v>18</v>
      </c>
    </row>
    <row r="534" spans="1:19" x14ac:dyDescent="0.25">
      <c r="A534">
        <v>1531</v>
      </c>
      <c r="B534">
        <v>18.88</v>
      </c>
      <c r="C534" s="1">
        <v>37372</v>
      </c>
      <c r="D534">
        <v>1</v>
      </c>
      <c r="E534">
        <f t="shared" si="8"/>
        <v>18.88</v>
      </c>
      <c r="F534">
        <v>0.25666894664842999</v>
      </c>
      <c r="G534">
        <v>0</v>
      </c>
      <c r="H534">
        <v>0.14398084815321499</v>
      </c>
      <c r="I534">
        <v>2</v>
      </c>
      <c r="J534">
        <v>1</v>
      </c>
      <c r="K534">
        <v>1</v>
      </c>
      <c r="L534">
        <v>10</v>
      </c>
      <c r="M534">
        <v>5</v>
      </c>
      <c r="N534">
        <v>5</v>
      </c>
      <c r="O534">
        <v>20</v>
      </c>
      <c r="P534">
        <v>1.3333333333333299</v>
      </c>
      <c r="Q534" t="s">
        <v>41</v>
      </c>
      <c r="R534" t="s">
        <v>23</v>
      </c>
      <c r="S534" t="s">
        <v>18</v>
      </c>
    </row>
    <row r="535" spans="1:19" x14ac:dyDescent="0.25">
      <c r="A535">
        <v>1532</v>
      </c>
      <c r="B535">
        <v>91.641000000000005</v>
      </c>
      <c r="C535" s="1">
        <v>38326</v>
      </c>
      <c r="D535">
        <v>10</v>
      </c>
      <c r="E535">
        <f t="shared" si="8"/>
        <v>916.41000000000008</v>
      </c>
      <c r="F535">
        <v>0.68108755129959797</v>
      </c>
      <c r="G535">
        <v>0.81549247606019204</v>
      </c>
      <c r="H535">
        <v>0.92253761969904202</v>
      </c>
      <c r="I535">
        <v>4</v>
      </c>
      <c r="J535">
        <v>5</v>
      </c>
      <c r="K535">
        <v>5</v>
      </c>
      <c r="L535">
        <v>20</v>
      </c>
      <c r="M535">
        <v>25</v>
      </c>
      <c r="N535">
        <v>25</v>
      </c>
      <c r="O535">
        <v>70</v>
      </c>
      <c r="P535">
        <v>4.6666666666666696</v>
      </c>
      <c r="Q535" t="s">
        <v>38</v>
      </c>
      <c r="R535" t="s">
        <v>19</v>
      </c>
      <c r="S535" t="s">
        <v>18</v>
      </c>
    </row>
    <row r="536" spans="1:19" x14ac:dyDescent="0.25">
      <c r="A536">
        <v>1533</v>
      </c>
      <c r="B536">
        <v>293.012638888889</v>
      </c>
      <c r="C536" s="1">
        <v>38286</v>
      </c>
      <c r="D536">
        <v>18</v>
      </c>
      <c r="E536">
        <f t="shared" si="8"/>
        <v>5274.2275000000018</v>
      </c>
      <c r="F536">
        <v>0.89808481532152695</v>
      </c>
      <c r="G536">
        <v>0.90971272229822198</v>
      </c>
      <c r="H536">
        <v>0.85721614227086096</v>
      </c>
      <c r="I536">
        <v>5</v>
      </c>
      <c r="J536">
        <v>5</v>
      </c>
      <c r="K536">
        <v>5</v>
      </c>
      <c r="L536">
        <v>25</v>
      </c>
      <c r="M536">
        <v>25</v>
      </c>
      <c r="N536">
        <v>25</v>
      </c>
      <c r="O536">
        <v>75</v>
      </c>
      <c r="P536">
        <v>5</v>
      </c>
      <c r="Q536" t="s">
        <v>39</v>
      </c>
      <c r="R536" t="s">
        <v>21</v>
      </c>
      <c r="S536" t="s">
        <v>18</v>
      </c>
    </row>
    <row r="537" spans="1:19" x14ac:dyDescent="0.25">
      <c r="A537">
        <v>1534</v>
      </c>
      <c r="B537">
        <v>56.072000000000003</v>
      </c>
      <c r="C537" s="1">
        <v>38207</v>
      </c>
      <c r="D537">
        <v>15</v>
      </c>
      <c r="E537">
        <f t="shared" si="8"/>
        <v>841.08</v>
      </c>
      <c r="F537">
        <v>0.52445280437754604</v>
      </c>
      <c r="G537">
        <v>0.88560191518467901</v>
      </c>
      <c r="H537">
        <v>0.74333105335157201</v>
      </c>
      <c r="I537">
        <v>3</v>
      </c>
      <c r="J537">
        <v>5</v>
      </c>
      <c r="K537">
        <v>4</v>
      </c>
      <c r="L537">
        <v>15</v>
      </c>
      <c r="M537">
        <v>25</v>
      </c>
      <c r="N537">
        <v>20</v>
      </c>
      <c r="O537">
        <v>60</v>
      </c>
      <c r="P537">
        <v>4</v>
      </c>
      <c r="Q537" t="s">
        <v>38</v>
      </c>
      <c r="R537" t="s">
        <v>19</v>
      </c>
      <c r="S537" t="s">
        <v>18</v>
      </c>
    </row>
    <row r="538" spans="1:19" x14ac:dyDescent="0.25">
      <c r="A538">
        <v>1535</v>
      </c>
      <c r="B538">
        <v>3.585</v>
      </c>
      <c r="C538" s="1">
        <v>37418</v>
      </c>
      <c r="D538">
        <v>2</v>
      </c>
      <c r="E538">
        <f t="shared" si="8"/>
        <v>7.17</v>
      </c>
      <c r="F538">
        <v>0.100718194254446</v>
      </c>
      <c r="G538">
        <v>0.35294117647058798</v>
      </c>
      <c r="H538">
        <v>0.205198358413133</v>
      </c>
      <c r="I538">
        <v>1</v>
      </c>
      <c r="J538">
        <v>2</v>
      </c>
      <c r="K538">
        <v>2</v>
      </c>
      <c r="L538">
        <v>5</v>
      </c>
      <c r="M538">
        <v>10</v>
      </c>
      <c r="N538">
        <v>10</v>
      </c>
      <c r="O538">
        <v>25</v>
      </c>
      <c r="P538">
        <v>1.6666666666666701</v>
      </c>
      <c r="Q538" t="s">
        <v>41</v>
      </c>
      <c r="R538" t="s">
        <v>23</v>
      </c>
      <c r="S538" t="s">
        <v>18</v>
      </c>
    </row>
    <row r="539" spans="1:19" x14ac:dyDescent="0.25">
      <c r="A539">
        <v>1536</v>
      </c>
      <c r="B539">
        <v>390.74</v>
      </c>
      <c r="C539" s="1">
        <v>38138</v>
      </c>
      <c r="D539">
        <v>7</v>
      </c>
      <c r="E539">
        <f t="shared" si="8"/>
        <v>2735.1800000000003</v>
      </c>
      <c r="F539">
        <v>0.92253761969909598</v>
      </c>
      <c r="G539">
        <v>0.73204514363885098</v>
      </c>
      <c r="H539">
        <v>0.68895348837209203</v>
      </c>
      <c r="I539">
        <v>5</v>
      </c>
      <c r="J539">
        <v>4</v>
      </c>
      <c r="K539">
        <v>4</v>
      </c>
      <c r="L539">
        <v>25</v>
      </c>
      <c r="M539">
        <v>20</v>
      </c>
      <c r="N539">
        <v>20</v>
      </c>
      <c r="O539">
        <v>65</v>
      </c>
      <c r="P539">
        <v>4.3333333333333304</v>
      </c>
      <c r="Q539" t="s">
        <v>38</v>
      </c>
      <c r="R539" t="s">
        <v>19</v>
      </c>
      <c r="S539" t="s">
        <v>18</v>
      </c>
    </row>
    <row r="540" spans="1:19" x14ac:dyDescent="0.25">
      <c r="A540">
        <v>1537</v>
      </c>
      <c r="B540">
        <v>110.21720000000001</v>
      </c>
      <c r="C540" s="1">
        <v>38353</v>
      </c>
      <c r="D540">
        <v>10</v>
      </c>
      <c r="E540">
        <f t="shared" si="8"/>
        <v>1102.172</v>
      </c>
      <c r="F540">
        <v>0.72349521203832001</v>
      </c>
      <c r="G540">
        <v>0.81549247606019204</v>
      </c>
      <c r="H540">
        <v>0.98974008207934305</v>
      </c>
      <c r="I540">
        <v>4</v>
      </c>
      <c r="J540">
        <v>5</v>
      </c>
      <c r="K540">
        <v>5</v>
      </c>
      <c r="L540">
        <v>20</v>
      </c>
      <c r="M540">
        <v>25</v>
      </c>
      <c r="N540">
        <v>25</v>
      </c>
      <c r="O540">
        <v>70</v>
      </c>
      <c r="P540">
        <v>4.6666666666666696</v>
      </c>
      <c r="Q540" t="s">
        <v>38</v>
      </c>
      <c r="R540" t="s">
        <v>19</v>
      </c>
      <c r="S540" t="s">
        <v>18</v>
      </c>
    </row>
    <row r="541" spans="1:19" x14ac:dyDescent="0.25">
      <c r="A541">
        <v>1538</v>
      </c>
      <c r="B541">
        <v>9.9006666666666696</v>
      </c>
      <c r="C541" s="1">
        <v>38285</v>
      </c>
      <c r="D541">
        <v>30</v>
      </c>
      <c r="E541">
        <f t="shared" si="8"/>
        <v>297.0200000000001</v>
      </c>
      <c r="F541">
        <v>0.166894664842684</v>
      </c>
      <c r="G541">
        <v>0.95622435020519903</v>
      </c>
      <c r="H541">
        <v>0.85584815321477403</v>
      </c>
      <c r="I541">
        <v>1</v>
      </c>
      <c r="J541">
        <v>5</v>
      </c>
      <c r="K541">
        <v>5</v>
      </c>
      <c r="L541">
        <v>5</v>
      </c>
      <c r="M541">
        <v>25</v>
      </c>
      <c r="N541">
        <v>25</v>
      </c>
      <c r="O541">
        <v>55</v>
      </c>
      <c r="P541">
        <v>3.6666666666666701</v>
      </c>
      <c r="Q541" t="s">
        <v>37</v>
      </c>
      <c r="R541" t="s">
        <v>17</v>
      </c>
      <c r="S541" t="s">
        <v>18</v>
      </c>
    </row>
    <row r="542" spans="1:19" x14ac:dyDescent="0.25">
      <c r="A542">
        <v>1539</v>
      </c>
      <c r="B542">
        <v>8.0325000000000006</v>
      </c>
      <c r="C542" s="1">
        <v>37924</v>
      </c>
      <c r="D542">
        <v>12</v>
      </c>
      <c r="E542">
        <f t="shared" si="8"/>
        <v>96.390000000000015</v>
      </c>
      <c r="F542">
        <v>0.15218878248974199</v>
      </c>
      <c r="G542">
        <v>0.85020519835841302</v>
      </c>
      <c r="H542">
        <v>0.57780437756497804</v>
      </c>
      <c r="I542">
        <v>1</v>
      </c>
      <c r="J542">
        <v>5</v>
      </c>
      <c r="K542">
        <v>3</v>
      </c>
      <c r="L542">
        <v>5</v>
      </c>
      <c r="M542">
        <v>25</v>
      </c>
      <c r="N542">
        <v>15</v>
      </c>
      <c r="O542">
        <v>45</v>
      </c>
      <c r="P542">
        <v>3</v>
      </c>
      <c r="Q542" t="s">
        <v>37</v>
      </c>
      <c r="R542" t="s">
        <v>17</v>
      </c>
      <c r="S542" t="s">
        <v>18</v>
      </c>
    </row>
    <row r="543" spans="1:19" x14ac:dyDescent="0.25">
      <c r="A543">
        <v>154</v>
      </c>
      <c r="B543">
        <v>140.557307692308</v>
      </c>
      <c r="C543" s="1">
        <v>37792</v>
      </c>
      <c r="D543">
        <v>26</v>
      </c>
      <c r="E543">
        <f t="shared" si="8"/>
        <v>3654.490000000008</v>
      </c>
      <c r="F543">
        <v>0.78266073871411701</v>
      </c>
      <c r="G543">
        <v>0.94476744186046502</v>
      </c>
      <c r="H543">
        <v>0.52804377564979399</v>
      </c>
      <c r="I543">
        <v>4</v>
      </c>
      <c r="J543">
        <v>5</v>
      </c>
      <c r="K543">
        <v>3</v>
      </c>
      <c r="L543">
        <v>20</v>
      </c>
      <c r="M543">
        <v>25</v>
      </c>
      <c r="N543">
        <v>15</v>
      </c>
      <c r="O543">
        <v>60</v>
      </c>
      <c r="P543">
        <v>4</v>
      </c>
      <c r="Q543" t="s">
        <v>38</v>
      </c>
      <c r="R543" t="s">
        <v>19</v>
      </c>
      <c r="S543" t="s">
        <v>18</v>
      </c>
    </row>
    <row r="544" spans="1:19" x14ac:dyDescent="0.25">
      <c r="A544">
        <v>1540</v>
      </c>
      <c r="B544">
        <v>71.660399999999996</v>
      </c>
      <c r="C544" s="1">
        <v>37315</v>
      </c>
      <c r="D544">
        <v>1</v>
      </c>
      <c r="E544">
        <f t="shared" si="8"/>
        <v>71.660399999999996</v>
      </c>
      <c r="F544">
        <v>0.60345417236661603</v>
      </c>
      <c r="G544">
        <v>0</v>
      </c>
      <c r="H544">
        <v>6.4295485636114896E-2</v>
      </c>
      <c r="I544">
        <v>4</v>
      </c>
      <c r="J544">
        <v>1</v>
      </c>
      <c r="K544">
        <v>1</v>
      </c>
      <c r="L544">
        <v>20</v>
      </c>
      <c r="M544">
        <v>5</v>
      </c>
      <c r="N544">
        <v>5</v>
      </c>
      <c r="O544">
        <v>30</v>
      </c>
      <c r="P544">
        <v>2</v>
      </c>
      <c r="Q544" t="s">
        <v>40</v>
      </c>
      <c r="R544" t="s">
        <v>20</v>
      </c>
      <c r="S544" t="s">
        <v>24</v>
      </c>
    </row>
    <row r="545" spans="1:19" x14ac:dyDescent="0.25">
      <c r="A545">
        <v>1541</v>
      </c>
      <c r="B545">
        <v>43.447272727272697</v>
      </c>
      <c r="C545" s="1">
        <v>37957</v>
      </c>
      <c r="D545">
        <v>11</v>
      </c>
      <c r="E545">
        <f t="shared" si="8"/>
        <v>477.91999999999967</v>
      </c>
      <c r="F545">
        <v>0.44767441860463397</v>
      </c>
      <c r="G545">
        <v>0.83413132694938497</v>
      </c>
      <c r="H545">
        <v>0.59080027359780996</v>
      </c>
      <c r="I545">
        <v>3</v>
      </c>
      <c r="J545">
        <v>5</v>
      </c>
      <c r="K545">
        <v>3</v>
      </c>
      <c r="L545">
        <v>15</v>
      </c>
      <c r="M545">
        <v>25</v>
      </c>
      <c r="N545">
        <v>15</v>
      </c>
      <c r="O545">
        <v>55</v>
      </c>
      <c r="P545">
        <v>3.6666666666666701</v>
      </c>
      <c r="Q545" t="s">
        <v>37</v>
      </c>
      <c r="R545" t="s">
        <v>17</v>
      </c>
      <c r="S545" t="s">
        <v>18</v>
      </c>
    </row>
    <row r="546" spans="1:19" x14ac:dyDescent="0.25">
      <c r="A546">
        <v>1542</v>
      </c>
      <c r="B546">
        <v>32.493333333333297</v>
      </c>
      <c r="C546" s="1">
        <v>38247</v>
      </c>
      <c r="D546">
        <v>3</v>
      </c>
      <c r="E546">
        <f t="shared" si="8"/>
        <v>97.47999999999989</v>
      </c>
      <c r="F546">
        <v>0.37551299589602399</v>
      </c>
      <c r="G546">
        <v>0.49743502051983601</v>
      </c>
      <c r="H546">
        <v>0.80882352941176405</v>
      </c>
      <c r="I546">
        <v>2</v>
      </c>
      <c r="J546">
        <v>3</v>
      </c>
      <c r="K546">
        <v>5</v>
      </c>
      <c r="L546">
        <v>10</v>
      </c>
      <c r="M546">
        <v>15</v>
      </c>
      <c r="N546">
        <v>25</v>
      </c>
      <c r="O546">
        <v>50</v>
      </c>
      <c r="P546">
        <v>3.3333333333333299</v>
      </c>
      <c r="Q546" t="s">
        <v>37</v>
      </c>
      <c r="R546" t="s">
        <v>17</v>
      </c>
      <c r="S546" t="s">
        <v>18</v>
      </c>
    </row>
    <row r="547" spans="1:19" x14ac:dyDescent="0.25">
      <c r="A547">
        <v>1543</v>
      </c>
      <c r="B547">
        <v>243.863333333333</v>
      </c>
      <c r="C547" s="1">
        <v>38166</v>
      </c>
      <c r="D547">
        <v>3</v>
      </c>
      <c r="E547">
        <f t="shared" si="8"/>
        <v>731.58999999999901</v>
      </c>
      <c r="F547">
        <v>0.87482900136803399</v>
      </c>
      <c r="G547">
        <v>0.49743502051983601</v>
      </c>
      <c r="H547">
        <v>0.70690834473324105</v>
      </c>
      <c r="I547">
        <v>5</v>
      </c>
      <c r="J547">
        <v>3</v>
      </c>
      <c r="K547">
        <v>4</v>
      </c>
      <c r="L547">
        <v>25</v>
      </c>
      <c r="M547">
        <v>15</v>
      </c>
      <c r="N547">
        <v>20</v>
      </c>
      <c r="O547">
        <v>60</v>
      </c>
      <c r="P547">
        <v>4</v>
      </c>
      <c r="Q547" t="s">
        <v>38</v>
      </c>
      <c r="R547" t="s">
        <v>19</v>
      </c>
      <c r="S547" t="s">
        <v>24</v>
      </c>
    </row>
    <row r="548" spans="1:19" x14ac:dyDescent="0.25">
      <c r="A548">
        <v>1544</v>
      </c>
      <c r="B548">
        <v>37.752205882352897</v>
      </c>
      <c r="C548" s="1">
        <v>38202</v>
      </c>
      <c r="D548">
        <v>17</v>
      </c>
      <c r="E548">
        <f t="shared" si="8"/>
        <v>641.78749999999923</v>
      </c>
      <c r="F548">
        <v>0.41176470588233999</v>
      </c>
      <c r="G548">
        <v>0.90235978112175097</v>
      </c>
      <c r="H548">
        <v>0.73734610123118904</v>
      </c>
      <c r="I548">
        <v>3</v>
      </c>
      <c r="J548">
        <v>5</v>
      </c>
      <c r="K548">
        <v>4</v>
      </c>
      <c r="L548">
        <v>15</v>
      </c>
      <c r="M548">
        <v>25</v>
      </c>
      <c r="N548">
        <v>20</v>
      </c>
      <c r="O548">
        <v>60</v>
      </c>
      <c r="P548">
        <v>4</v>
      </c>
      <c r="Q548" t="s">
        <v>38</v>
      </c>
      <c r="R548" t="s">
        <v>19</v>
      </c>
      <c r="S548" t="s">
        <v>18</v>
      </c>
    </row>
    <row r="549" spans="1:19" x14ac:dyDescent="0.25">
      <c r="A549">
        <v>1545</v>
      </c>
      <c r="B549">
        <v>50.628333333333302</v>
      </c>
      <c r="C549" s="1">
        <v>38073</v>
      </c>
      <c r="D549">
        <v>6</v>
      </c>
      <c r="E549">
        <f t="shared" si="8"/>
        <v>303.76999999999981</v>
      </c>
      <c r="F549">
        <v>0.49504103967166002</v>
      </c>
      <c r="G549">
        <v>0.68946648426812596</v>
      </c>
      <c r="H549">
        <v>0.64928180574555305</v>
      </c>
      <c r="I549">
        <v>3</v>
      </c>
      <c r="J549">
        <v>4</v>
      </c>
      <c r="K549">
        <v>4</v>
      </c>
      <c r="L549">
        <v>15</v>
      </c>
      <c r="M549">
        <v>20</v>
      </c>
      <c r="N549">
        <v>20</v>
      </c>
      <c r="O549">
        <v>55</v>
      </c>
      <c r="P549">
        <v>3.6666666666666701</v>
      </c>
      <c r="Q549" t="s">
        <v>37</v>
      </c>
      <c r="R549" t="s">
        <v>17</v>
      </c>
      <c r="S549" t="s">
        <v>18</v>
      </c>
    </row>
    <row r="550" spans="1:19" x14ac:dyDescent="0.25">
      <c r="A550">
        <v>1546</v>
      </c>
      <c r="B550">
        <v>68.083749999999995</v>
      </c>
      <c r="C550" s="1">
        <v>38226</v>
      </c>
      <c r="D550">
        <v>8</v>
      </c>
      <c r="E550">
        <f t="shared" si="8"/>
        <v>544.66999999999996</v>
      </c>
      <c r="F550">
        <v>0.58943228454171603</v>
      </c>
      <c r="G550">
        <v>0.76333789329685398</v>
      </c>
      <c r="H550">
        <v>0.76196990424076505</v>
      </c>
      <c r="I550">
        <v>3</v>
      </c>
      <c r="J550">
        <v>4</v>
      </c>
      <c r="K550">
        <v>4</v>
      </c>
      <c r="L550">
        <v>15</v>
      </c>
      <c r="M550">
        <v>20</v>
      </c>
      <c r="N550">
        <v>20</v>
      </c>
      <c r="O550">
        <v>55</v>
      </c>
      <c r="P550">
        <v>3.6666666666666701</v>
      </c>
      <c r="Q550" t="s">
        <v>37</v>
      </c>
      <c r="R550" t="s">
        <v>17</v>
      </c>
      <c r="S550" t="s">
        <v>18</v>
      </c>
    </row>
    <row r="551" spans="1:19" x14ac:dyDescent="0.25">
      <c r="A551">
        <v>1547</v>
      </c>
      <c r="B551">
        <v>64.933333333333294</v>
      </c>
      <c r="C551" s="1">
        <v>38127</v>
      </c>
      <c r="D551">
        <v>6</v>
      </c>
      <c r="E551">
        <f t="shared" si="8"/>
        <v>389.5999999999998</v>
      </c>
      <c r="F551">
        <v>0.57438440492474996</v>
      </c>
      <c r="G551">
        <v>0.68946648426812596</v>
      </c>
      <c r="H551">
        <v>0.68331053351573101</v>
      </c>
      <c r="I551">
        <v>3</v>
      </c>
      <c r="J551">
        <v>4</v>
      </c>
      <c r="K551">
        <v>4</v>
      </c>
      <c r="L551">
        <v>15</v>
      </c>
      <c r="M551">
        <v>20</v>
      </c>
      <c r="N551">
        <v>20</v>
      </c>
      <c r="O551">
        <v>55</v>
      </c>
      <c r="P551">
        <v>3.6666666666666701</v>
      </c>
      <c r="Q551" t="s">
        <v>37</v>
      </c>
      <c r="R551" t="s">
        <v>17</v>
      </c>
      <c r="S551" t="s">
        <v>18</v>
      </c>
    </row>
    <row r="552" spans="1:19" x14ac:dyDescent="0.25">
      <c r="A552">
        <v>1548</v>
      </c>
      <c r="B552">
        <v>54.560762500000003</v>
      </c>
      <c r="C552" s="1">
        <v>38330</v>
      </c>
      <c r="D552">
        <v>8</v>
      </c>
      <c r="E552">
        <f t="shared" si="8"/>
        <v>436.48610000000002</v>
      </c>
      <c r="F552">
        <v>0.51521887824895296</v>
      </c>
      <c r="G552">
        <v>0.76333789329685398</v>
      </c>
      <c r="H552">
        <v>0.92989056087551203</v>
      </c>
      <c r="I552">
        <v>3</v>
      </c>
      <c r="J552">
        <v>4</v>
      </c>
      <c r="K552">
        <v>5</v>
      </c>
      <c r="L552">
        <v>15</v>
      </c>
      <c r="M552">
        <v>20</v>
      </c>
      <c r="N552">
        <v>25</v>
      </c>
      <c r="O552">
        <v>60</v>
      </c>
      <c r="P552">
        <v>4</v>
      </c>
      <c r="Q552" t="s">
        <v>38</v>
      </c>
      <c r="R552" t="s">
        <v>19</v>
      </c>
      <c r="S552" t="s">
        <v>18</v>
      </c>
    </row>
    <row r="553" spans="1:19" x14ac:dyDescent="0.25">
      <c r="A553">
        <v>1549</v>
      </c>
      <c r="B553">
        <v>69.736000000000004</v>
      </c>
      <c r="C553" s="1">
        <v>37437</v>
      </c>
      <c r="D553">
        <v>1</v>
      </c>
      <c r="E553">
        <f t="shared" si="8"/>
        <v>69.736000000000004</v>
      </c>
      <c r="F553">
        <v>0.59610123119014402</v>
      </c>
      <c r="G553">
        <v>0</v>
      </c>
      <c r="H553">
        <v>0.23854309165526699</v>
      </c>
      <c r="I553">
        <v>3</v>
      </c>
      <c r="J553">
        <v>1</v>
      </c>
      <c r="K553">
        <v>2</v>
      </c>
      <c r="L553">
        <v>15</v>
      </c>
      <c r="M553">
        <v>5</v>
      </c>
      <c r="N553">
        <v>10</v>
      </c>
      <c r="O553">
        <v>30</v>
      </c>
      <c r="P553">
        <v>2</v>
      </c>
      <c r="Q553" t="s">
        <v>40</v>
      </c>
      <c r="R553" t="s">
        <v>20</v>
      </c>
      <c r="S553" t="s">
        <v>24</v>
      </c>
    </row>
    <row r="554" spans="1:19" x14ac:dyDescent="0.25">
      <c r="A554">
        <v>155</v>
      </c>
      <c r="B554">
        <v>438.15935000000002</v>
      </c>
      <c r="C554" s="1">
        <v>38350</v>
      </c>
      <c r="D554">
        <v>8</v>
      </c>
      <c r="E554">
        <f t="shared" si="8"/>
        <v>3505.2748000000001</v>
      </c>
      <c r="F554">
        <v>0.93348153214779905</v>
      </c>
      <c r="G554">
        <v>0.76333789329685398</v>
      </c>
      <c r="H554">
        <v>0.97691518467852201</v>
      </c>
      <c r="I554">
        <v>5</v>
      </c>
      <c r="J554">
        <v>4</v>
      </c>
      <c r="K554">
        <v>5</v>
      </c>
      <c r="L554">
        <v>25</v>
      </c>
      <c r="M554">
        <v>20</v>
      </c>
      <c r="N554">
        <v>25</v>
      </c>
      <c r="O554">
        <v>70</v>
      </c>
      <c r="P554">
        <v>4.6666666666666696</v>
      </c>
      <c r="Q554" t="s">
        <v>38</v>
      </c>
      <c r="R554" t="s">
        <v>19</v>
      </c>
      <c r="S554" t="s">
        <v>22</v>
      </c>
    </row>
    <row r="555" spans="1:19" x14ac:dyDescent="0.25">
      <c r="A555">
        <v>1550</v>
      </c>
      <c r="B555">
        <v>30.017790476190498</v>
      </c>
      <c r="C555" s="1">
        <v>38288</v>
      </c>
      <c r="D555">
        <v>21</v>
      </c>
      <c r="E555">
        <f t="shared" si="8"/>
        <v>630.37360000000047</v>
      </c>
      <c r="F555">
        <v>0.35345417236661397</v>
      </c>
      <c r="G555">
        <v>0.92647058823529405</v>
      </c>
      <c r="H555">
        <v>0.85978112175102595</v>
      </c>
      <c r="I555">
        <v>2</v>
      </c>
      <c r="J555">
        <v>5</v>
      </c>
      <c r="K555">
        <v>5</v>
      </c>
      <c r="L555">
        <v>10</v>
      </c>
      <c r="M555">
        <v>25</v>
      </c>
      <c r="N555">
        <v>25</v>
      </c>
      <c r="O555">
        <v>60</v>
      </c>
      <c r="P555">
        <v>4</v>
      </c>
      <c r="Q555" t="s">
        <v>38</v>
      </c>
      <c r="R555" t="s">
        <v>19</v>
      </c>
      <c r="S555" t="s">
        <v>24</v>
      </c>
    </row>
    <row r="556" spans="1:19" x14ac:dyDescent="0.25">
      <c r="A556">
        <v>1551</v>
      </c>
      <c r="B556">
        <v>161.77000000000001</v>
      </c>
      <c r="C556" s="1">
        <v>38238</v>
      </c>
      <c r="D556">
        <v>3</v>
      </c>
      <c r="E556">
        <f t="shared" si="8"/>
        <v>485.31000000000006</v>
      </c>
      <c r="F556">
        <v>0.809849521203863</v>
      </c>
      <c r="G556">
        <v>0.49743502051983601</v>
      </c>
      <c r="H556">
        <v>0.77599179206566304</v>
      </c>
      <c r="I556">
        <v>5</v>
      </c>
      <c r="J556">
        <v>3</v>
      </c>
      <c r="K556">
        <v>4</v>
      </c>
      <c r="L556">
        <v>25</v>
      </c>
      <c r="M556">
        <v>15</v>
      </c>
      <c r="N556">
        <v>20</v>
      </c>
      <c r="O556">
        <v>60</v>
      </c>
      <c r="P556">
        <v>4</v>
      </c>
      <c r="Q556" t="s">
        <v>38</v>
      </c>
      <c r="R556" t="s">
        <v>19</v>
      </c>
      <c r="S556" t="s">
        <v>18</v>
      </c>
    </row>
    <row r="557" spans="1:19" x14ac:dyDescent="0.25">
      <c r="A557">
        <v>1552</v>
      </c>
      <c r="B557">
        <v>609.70399999999995</v>
      </c>
      <c r="C557" s="1">
        <v>37341</v>
      </c>
      <c r="D557">
        <v>3</v>
      </c>
      <c r="E557">
        <f t="shared" si="8"/>
        <v>1829.1119999999999</v>
      </c>
      <c r="F557">
        <v>0.95143638850895196</v>
      </c>
      <c r="G557">
        <v>0.49743502051983601</v>
      </c>
      <c r="H557">
        <v>9.79822161422709E-2</v>
      </c>
      <c r="I557">
        <v>5</v>
      </c>
      <c r="J557">
        <v>3</v>
      </c>
      <c r="K557">
        <v>1</v>
      </c>
      <c r="L557">
        <v>25</v>
      </c>
      <c r="M557">
        <v>15</v>
      </c>
      <c r="N557">
        <v>5</v>
      </c>
      <c r="O557">
        <v>45</v>
      </c>
      <c r="P557">
        <v>3</v>
      </c>
      <c r="Q557" t="s">
        <v>37</v>
      </c>
      <c r="R557" t="s">
        <v>17</v>
      </c>
      <c r="S557" t="s">
        <v>22</v>
      </c>
    </row>
    <row r="558" spans="1:19" x14ac:dyDescent="0.25">
      <c r="A558">
        <v>1554</v>
      </c>
      <c r="B558">
        <v>-93.5</v>
      </c>
      <c r="C558" s="1">
        <v>37998</v>
      </c>
      <c r="D558">
        <v>4</v>
      </c>
      <c r="E558">
        <f t="shared" si="8"/>
        <v>-374</v>
      </c>
      <c r="F558">
        <v>1.4534883720930199E-2</v>
      </c>
      <c r="G558">
        <v>0.581395348837209</v>
      </c>
      <c r="H558">
        <v>0.60909712722298104</v>
      </c>
      <c r="I558">
        <v>1</v>
      </c>
      <c r="J558">
        <v>3</v>
      </c>
      <c r="K558">
        <v>4</v>
      </c>
      <c r="L558">
        <v>5</v>
      </c>
      <c r="M558">
        <v>15</v>
      </c>
      <c r="N558">
        <v>20</v>
      </c>
      <c r="O558">
        <v>40</v>
      </c>
      <c r="P558">
        <v>2.6666666666666701</v>
      </c>
      <c r="Q558" t="s">
        <v>40</v>
      </c>
      <c r="R558" t="s">
        <v>20</v>
      </c>
      <c r="S558" t="s">
        <v>18</v>
      </c>
    </row>
    <row r="559" spans="1:19" x14ac:dyDescent="0.25">
      <c r="A559">
        <v>1555</v>
      </c>
      <c r="B559">
        <v>6054.74</v>
      </c>
      <c r="C559" s="1">
        <v>38343</v>
      </c>
      <c r="D559">
        <v>16</v>
      </c>
      <c r="E559">
        <f t="shared" si="8"/>
        <v>96875.839999999997</v>
      </c>
      <c r="F559">
        <v>0.99555403556778399</v>
      </c>
      <c r="G559">
        <v>0.89586183310533496</v>
      </c>
      <c r="H559">
        <v>0.95981532147742799</v>
      </c>
      <c r="I559">
        <v>5</v>
      </c>
      <c r="J559">
        <v>5</v>
      </c>
      <c r="K559">
        <v>5</v>
      </c>
      <c r="L559">
        <v>25</v>
      </c>
      <c r="M559">
        <v>25</v>
      </c>
      <c r="N559">
        <v>25</v>
      </c>
      <c r="O559">
        <v>75</v>
      </c>
      <c r="P559">
        <v>5</v>
      </c>
      <c r="Q559" t="s">
        <v>39</v>
      </c>
      <c r="R559" t="s">
        <v>21</v>
      </c>
      <c r="S559" t="s">
        <v>18</v>
      </c>
    </row>
    <row r="560" spans="1:19" x14ac:dyDescent="0.25">
      <c r="A560">
        <v>1556</v>
      </c>
      <c r="B560">
        <v>790.125</v>
      </c>
      <c r="C560" s="1">
        <v>38056</v>
      </c>
      <c r="D560">
        <v>2</v>
      </c>
      <c r="E560">
        <f t="shared" si="8"/>
        <v>1580.25</v>
      </c>
      <c r="F560">
        <v>0.96255129958966501</v>
      </c>
      <c r="G560">
        <v>0.35294117647058798</v>
      </c>
      <c r="H560">
        <v>0.63953488372092904</v>
      </c>
      <c r="I560">
        <v>5</v>
      </c>
      <c r="J560">
        <v>2</v>
      </c>
      <c r="K560">
        <v>4</v>
      </c>
      <c r="L560">
        <v>25</v>
      </c>
      <c r="M560">
        <v>10</v>
      </c>
      <c r="N560">
        <v>20</v>
      </c>
      <c r="O560">
        <v>55</v>
      </c>
      <c r="P560">
        <v>3.6666666666666701</v>
      </c>
      <c r="Q560" t="s">
        <v>37</v>
      </c>
      <c r="R560" t="s">
        <v>17</v>
      </c>
      <c r="S560" t="s">
        <v>18</v>
      </c>
    </row>
    <row r="561" spans="1:19" x14ac:dyDescent="0.25">
      <c r="A561">
        <v>1557</v>
      </c>
      <c r="B561">
        <v>102.803333333333</v>
      </c>
      <c r="C561" s="1">
        <v>37309</v>
      </c>
      <c r="D561">
        <v>3</v>
      </c>
      <c r="E561">
        <f t="shared" si="8"/>
        <v>308.409999999999</v>
      </c>
      <c r="F561">
        <v>0.70981532147744197</v>
      </c>
      <c r="G561">
        <v>0.49743502051983601</v>
      </c>
      <c r="H561">
        <v>5.5574555403556797E-2</v>
      </c>
      <c r="I561">
        <v>4</v>
      </c>
      <c r="J561">
        <v>3</v>
      </c>
      <c r="K561">
        <v>1</v>
      </c>
      <c r="L561">
        <v>20</v>
      </c>
      <c r="M561">
        <v>15</v>
      </c>
      <c r="N561">
        <v>5</v>
      </c>
      <c r="O561">
        <v>40</v>
      </c>
      <c r="P561">
        <v>2.6666666666666701</v>
      </c>
      <c r="Q561" t="s">
        <v>40</v>
      </c>
      <c r="R561" t="s">
        <v>20</v>
      </c>
      <c r="S561" t="s">
        <v>18</v>
      </c>
    </row>
    <row r="562" spans="1:19" x14ac:dyDescent="0.25">
      <c r="A562">
        <v>1558</v>
      </c>
      <c r="B562">
        <v>91.87</v>
      </c>
      <c r="C562" s="1">
        <v>37421</v>
      </c>
      <c r="D562">
        <v>1</v>
      </c>
      <c r="E562">
        <f t="shared" si="8"/>
        <v>91.87</v>
      </c>
      <c r="F562">
        <v>0.68177154582764199</v>
      </c>
      <c r="G562">
        <v>0</v>
      </c>
      <c r="H562">
        <v>0.21067031463748301</v>
      </c>
      <c r="I562">
        <v>4</v>
      </c>
      <c r="J562">
        <v>1</v>
      </c>
      <c r="K562">
        <v>2</v>
      </c>
      <c r="L562">
        <v>20</v>
      </c>
      <c r="M562">
        <v>5</v>
      </c>
      <c r="N562">
        <v>10</v>
      </c>
      <c r="O562">
        <v>35</v>
      </c>
      <c r="P562">
        <v>2.3333333333333299</v>
      </c>
      <c r="Q562" t="s">
        <v>40</v>
      </c>
      <c r="R562" t="s">
        <v>20</v>
      </c>
      <c r="S562" t="s">
        <v>18</v>
      </c>
    </row>
    <row r="563" spans="1:19" x14ac:dyDescent="0.25">
      <c r="A563">
        <v>1559</v>
      </c>
      <c r="B563">
        <v>84.985799999999998</v>
      </c>
      <c r="C563" s="1">
        <v>37801</v>
      </c>
      <c r="D563">
        <v>2</v>
      </c>
      <c r="E563">
        <f t="shared" si="8"/>
        <v>169.9716</v>
      </c>
      <c r="F563">
        <v>0.65560875512996297</v>
      </c>
      <c r="G563">
        <v>0.35294117647058798</v>
      </c>
      <c r="H563">
        <v>0.53197674418604601</v>
      </c>
      <c r="I563">
        <v>4</v>
      </c>
      <c r="J563">
        <v>2</v>
      </c>
      <c r="K563">
        <v>3</v>
      </c>
      <c r="L563">
        <v>20</v>
      </c>
      <c r="M563">
        <v>10</v>
      </c>
      <c r="N563">
        <v>15</v>
      </c>
      <c r="O563">
        <v>45</v>
      </c>
      <c r="P563">
        <v>3</v>
      </c>
      <c r="Q563" t="s">
        <v>37</v>
      </c>
      <c r="R563" t="s">
        <v>17</v>
      </c>
      <c r="S563" t="s">
        <v>24</v>
      </c>
    </row>
    <row r="564" spans="1:19" x14ac:dyDescent="0.25">
      <c r="A564">
        <v>1560</v>
      </c>
      <c r="B564">
        <v>208.19</v>
      </c>
      <c r="C564" s="1">
        <v>37933</v>
      </c>
      <c r="D564">
        <v>2</v>
      </c>
      <c r="E564">
        <f t="shared" si="8"/>
        <v>416.38</v>
      </c>
      <c r="F564">
        <v>0.85242818057459602</v>
      </c>
      <c r="G564">
        <v>0.35294117647058798</v>
      </c>
      <c r="H564">
        <v>0.58088235294117496</v>
      </c>
      <c r="I564">
        <v>5</v>
      </c>
      <c r="J564">
        <v>2</v>
      </c>
      <c r="K564">
        <v>3</v>
      </c>
      <c r="L564">
        <v>25</v>
      </c>
      <c r="M564">
        <v>10</v>
      </c>
      <c r="N564">
        <v>15</v>
      </c>
      <c r="O564">
        <v>50</v>
      </c>
      <c r="P564">
        <v>3.3333333333333299</v>
      </c>
      <c r="Q564" t="s">
        <v>37</v>
      </c>
      <c r="R564" t="s">
        <v>17</v>
      </c>
      <c r="S564" t="s">
        <v>18</v>
      </c>
    </row>
    <row r="565" spans="1:19" x14ac:dyDescent="0.25">
      <c r="A565">
        <v>1561</v>
      </c>
      <c r="B565">
        <v>6.93</v>
      </c>
      <c r="C565" s="1">
        <v>38282</v>
      </c>
      <c r="D565">
        <v>10</v>
      </c>
      <c r="E565">
        <f t="shared" si="8"/>
        <v>69.3</v>
      </c>
      <c r="F565">
        <v>0.14090287277701899</v>
      </c>
      <c r="G565">
        <v>0.81549247606019204</v>
      </c>
      <c r="H565">
        <v>0.85157318741450005</v>
      </c>
      <c r="I565">
        <v>1</v>
      </c>
      <c r="J565">
        <v>5</v>
      </c>
      <c r="K565">
        <v>5</v>
      </c>
      <c r="L565">
        <v>5</v>
      </c>
      <c r="M565">
        <v>25</v>
      </c>
      <c r="N565">
        <v>25</v>
      </c>
      <c r="O565">
        <v>55</v>
      </c>
      <c r="P565">
        <v>3.6666666666666701</v>
      </c>
      <c r="Q565" t="s">
        <v>37</v>
      </c>
      <c r="R565" t="s">
        <v>17</v>
      </c>
      <c r="S565" t="s">
        <v>18</v>
      </c>
    </row>
    <row r="566" spans="1:19" x14ac:dyDescent="0.25">
      <c r="A566">
        <v>1562</v>
      </c>
      <c r="B566">
        <v>39.216000000000001</v>
      </c>
      <c r="C566" s="1">
        <v>37547</v>
      </c>
      <c r="D566">
        <v>1</v>
      </c>
      <c r="E566">
        <f t="shared" si="8"/>
        <v>39.216000000000001</v>
      </c>
      <c r="F566">
        <v>0.42219562243500602</v>
      </c>
      <c r="G566">
        <v>0</v>
      </c>
      <c r="H566">
        <v>0.41672366621066997</v>
      </c>
      <c r="I566">
        <v>3</v>
      </c>
      <c r="J566">
        <v>1</v>
      </c>
      <c r="K566">
        <v>3</v>
      </c>
      <c r="L566">
        <v>15</v>
      </c>
      <c r="M566">
        <v>5</v>
      </c>
      <c r="N566">
        <v>15</v>
      </c>
      <c r="O566">
        <v>35</v>
      </c>
      <c r="P566">
        <v>2.3333333333333299</v>
      </c>
      <c r="Q566" t="s">
        <v>40</v>
      </c>
      <c r="R566" t="s">
        <v>20</v>
      </c>
      <c r="S566" t="s">
        <v>24</v>
      </c>
    </row>
    <row r="567" spans="1:19" x14ac:dyDescent="0.25">
      <c r="A567">
        <v>1563</v>
      </c>
      <c r="B567">
        <v>197.901863636364</v>
      </c>
      <c r="C567" s="1">
        <v>38287</v>
      </c>
      <c r="D567">
        <v>11</v>
      </c>
      <c r="E567">
        <f t="shared" si="8"/>
        <v>2176.9205000000038</v>
      </c>
      <c r="F567">
        <v>0.84422024623806902</v>
      </c>
      <c r="G567">
        <v>0.83413132694938497</v>
      </c>
      <c r="H567">
        <v>0.85824213406292704</v>
      </c>
      <c r="I567">
        <v>5</v>
      </c>
      <c r="J567">
        <v>5</v>
      </c>
      <c r="K567">
        <v>5</v>
      </c>
      <c r="L567">
        <v>25</v>
      </c>
      <c r="M567">
        <v>25</v>
      </c>
      <c r="N567">
        <v>25</v>
      </c>
      <c r="O567">
        <v>75</v>
      </c>
      <c r="P567">
        <v>5</v>
      </c>
      <c r="Q567" t="s">
        <v>39</v>
      </c>
      <c r="R567" t="s">
        <v>21</v>
      </c>
      <c r="S567" t="s">
        <v>22</v>
      </c>
    </row>
    <row r="568" spans="1:19" x14ac:dyDescent="0.25">
      <c r="A568">
        <v>1565</v>
      </c>
      <c r="B568">
        <v>26.88</v>
      </c>
      <c r="C568" s="1">
        <v>37333</v>
      </c>
      <c r="D568">
        <v>1</v>
      </c>
      <c r="E568">
        <f t="shared" si="8"/>
        <v>26.88</v>
      </c>
      <c r="F568">
        <v>0.328146374828997</v>
      </c>
      <c r="G568">
        <v>0</v>
      </c>
      <c r="H568">
        <v>8.8235294117647106E-2</v>
      </c>
      <c r="I568">
        <v>2</v>
      </c>
      <c r="J568">
        <v>1</v>
      </c>
      <c r="K568">
        <v>1</v>
      </c>
      <c r="L568">
        <v>10</v>
      </c>
      <c r="M568">
        <v>5</v>
      </c>
      <c r="N568">
        <v>5</v>
      </c>
      <c r="O568">
        <v>20</v>
      </c>
      <c r="P568">
        <v>1.3333333333333299</v>
      </c>
      <c r="Q568" t="s">
        <v>41</v>
      </c>
      <c r="R568" t="s">
        <v>23</v>
      </c>
      <c r="S568" t="s">
        <v>18</v>
      </c>
    </row>
    <row r="569" spans="1:19" x14ac:dyDescent="0.25">
      <c r="A569">
        <v>1566</v>
      </c>
      <c r="B569">
        <v>16.285</v>
      </c>
      <c r="C569" s="1">
        <v>37446</v>
      </c>
      <c r="D569">
        <v>2</v>
      </c>
      <c r="E569">
        <f t="shared" si="8"/>
        <v>32.57</v>
      </c>
      <c r="F569">
        <v>0.23136114911081099</v>
      </c>
      <c r="G569">
        <v>0.35294117647058798</v>
      </c>
      <c r="H569">
        <v>0.25273597811217502</v>
      </c>
      <c r="I569">
        <v>2</v>
      </c>
      <c r="J569">
        <v>2</v>
      </c>
      <c r="K569">
        <v>2</v>
      </c>
      <c r="L569">
        <v>10</v>
      </c>
      <c r="M569">
        <v>10</v>
      </c>
      <c r="N569">
        <v>10</v>
      </c>
      <c r="O569">
        <v>30</v>
      </c>
      <c r="P569">
        <v>2</v>
      </c>
      <c r="Q569" t="s">
        <v>40</v>
      </c>
      <c r="R569" t="s">
        <v>20</v>
      </c>
      <c r="S569" t="s">
        <v>18</v>
      </c>
    </row>
    <row r="570" spans="1:19" x14ac:dyDescent="0.25">
      <c r="A570">
        <v>1567</v>
      </c>
      <c r="B570">
        <v>133.57571428571401</v>
      </c>
      <c r="C570" s="1">
        <v>38079</v>
      </c>
      <c r="D570">
        <v>7</v>
      </c>
      <c r="E570">
        <f t="shared" si="8"/>
        <v>935.02999999999815</v>
      </c>
      <c r="F570">
        <v>0.77222982216144798</v>
      </c>
      <c r="G570">
        <v>0.73204514363885098</v>
      </c>
      <c r="H570">
        <v>0.65372777017783801</v>
      </c>
      <c r="I570">
        <v>4</v>
      </c>
      <c r="J570">
        <v>4</v>
      </c>
      <c r="K570">
        <v>4</v>
      </c>
      <c r="L570">
        <v>20</v>
      </c>
      <c r="M570">
        <v>20</v>
      </c>
      <c r="N570">
        <v>20</v>
      </c>
      <c r="O570">
        <v>60</v>
      </c>
      <c r="P570">
        <v>4</v>
      </c>
      <c r="Q570" t="s">
        <v>38</v>
      </c>
      <c r="R570" t="s">
        <v>19</v>
      </c>
      <c r="S570" t="s">
        <v>18</v>
      </c>
    </row>
    <row r="571" spans="1:19" x14ac:dyDescent="0.25">
      <c r="A571">
        <v>1568</v>
      </c>
      <c r="B571">
        <v>6.58</v>
      </c>
      <c r="C571" s="1">
        <v>37428</v>
      </c>
      <c r="D571">
        <v>2</v>
      </c>
      <c r="E571">
        <f t="shared" si="8"/>
        <v>13.16</v>
      </c>
      <c r="F571">
        <v>0.13645690834473501</v>
      </c>
      <c r="G571">
        <v>0.35294117647058798</v>
      </c>
      <c r="H571">
        <v>0.22400820793433701</v>
      </c>
      <c r="I571">
        <v>1</v>
      </c>
      <c r="J571">
        <v>2</v>
      </c>
      <c r="K571">
        <v>2</v>
      </c>
      <c r="L571">
        <v>5</v>
      </c>
      <c r="M571">
        <v>10</v>
      </c>
      <c r="N571">
        <v>10</v>
      </c>
      <c r="O571">
        <v>25</v>
      </c>
      <c r="P571">
        <v>1.6666666666666701</v>
      </c>
      <c r="Q571" t="s">
        <v>41</v>
      </c>
      <c r="R571" t="s">
        <v>23</v>
      </c>
      <c r="S571" t="s">
        <v>22</v>
      </c>
    </row>
    <row r="572" spans="1:19" x14ac:dyDescent="0.25">
      <c r="A572">
        <v>157</v>
      </c>
      <c r="B572">
        <v>401.17</v>
      </c>
      <c r="C572" s="1">
        <v>37444</v>
      </c>
      <c r="D572">
        <v>2</v>
      </c>
      <c r="E572">
        <f t="shared" si="8"/>
        <v>802.34</v>
      </c>
      <c r="F572">
        <v>0.92476060191523901</v>
      </c>
      <c r="G572">
        <v>0.35294117647058798</v>
      </c>
      <c r="H572">
        <v>0.24948700410396701</v>
      </c>
      <c r="I572">
        <v>5</v>
      </c>
      <c r="J572">
        <v>2</v>
      </c>
      <c r="K572">
        <v>2</v>
      </c>
      <c r="L572">
        <v>25</v>
      </c>
      <c r="M572">
        <v>10</v>
      </c>
      <c r="N572">
        <v>10</v>
      </c>
      <c r="O572">
        <v>45</v>
      </c>
      <c r="P572">
        <v>3</v>
      </c>
      <c r="Q572" t="s">
        <v>37</v>
      </c>
      <c r="R572" t="s">
        <v>17</v>
      </c>
      <c r="S572" t="s">
        <v>18</v>
      </c>
    </row>
    <row r="573" spans="1:19" x14ac:dyDescent="0.25">
      <c r="A573">
        <v>1570</v>
      </c>
      <c r="B573">
        <v>5.37</v>
      </c>
      <c r="C573" s="1">
        <v>38245</v>
      </c>
      <c r="D573">
        <v>6</v>
      </c>
      <c r="E573">
        <f t="shared" si="8"/>
        <v>32.22</v>
      </c>
      <c r="F573">
        <v>0.121580027359782</v>
      </c>
      <c r="G573">
        <v>0.68946648426812596</v>
      </c>
      <c r="H573">
        <v>0.78847469220246202</v>
      </c>
      <c r="I573">
        <v>1</v>
      </c>
      <c r="J573">
        <v>4</v>
      </c>
      <c r="K573">
        <v>4</v>
      </c>
      <c r="L573">
        <v>5</v>
      </c>
      <c r="M573">
        <v>20</v>
      </c>
      <c r="N573">
        <v>20</v>
      </c>
      <c r="O573">
        <v>45</v>
      </c>
      <c r="P573">
        <v>3</v>
      </c>
      <c r="Q573" t="s">
        <v>37</v>
      </c>
      <c r="R573" t="s">
        <v>17</v>
      </c>
      <c r="S573" t="s">
        <v>18</v>
      </c>
    </row>
    <row r="574" spans="1:19" x14ac:dyDescent="0.25">
      <c r="A574">
        <v>1571</v>
      </c>
      <c r="B574">
        <v>47.1</v>
      </c>
      <c r="C574" s="1">
        <v>37363</v>
      </c>
      <c r="D574">
        <v>2</v>
      </c>
      <c r="E574">
        <f t="shared" si="8"/>
        <v>94.2</v>
      </c>
      <c r="F574">
        <v>0.47417920656632701</v>
      </c>
      <c r="G574">
        <v>0.35294117647058798</v>
      </c>
      <c r="H574">
        <v>0.13081395348837199</v>
      </c>
      <c r="I574">
        <v>3</v>
      </c>
      <c r="J574">
        <v>2</v>
      </c>
      <c r="K574">
        <v>1</v>
      </c>
      <c r="L574">
        <v>15</v>
      </c>
      <c r="M574">
        <v>10</v>
      </c>
      <c r="N574">
        <v>5</v>
      </c>
      <c r="O574">
        <v>30</v>
      </c>
      <c r="P574">
        <v>2</v>
      </c>
      <c r="Q574" t="s">
        <v>40</v>
      </c>
      <c r="R574" t="s">
        <v>20</v>
      </c>
      <c r="S574" t="s">
        <v>18</v>
      </c>
    </row>
    <row r="575" spans="1:19" x14ac:dyDescent="0.25">
      <c r="A575">
        <v>1572</v>
      </c>
      <c r="B575">
        <v>33.4471428571429</v>
      </c>
      <c r="C575" s="1">
        <v>38349</v>
      </c>
      <c r="D575">
        <v>7</v>
      </c>
      <c r="E575">
        <f t="shared" si="8"/>
        <v>234.13000000000031</v>
      </c>
      <c r="F575">
        <v>0.38389192886455897</v>
      </c>
      <c r="G575">
        <v>0.73204514363885098</v>
      </c>
      <c r="H575">
        <v>0.97246922024623705</v>
      </c>
      <c r="I575">
        <v>2</v>
      </c>
      <c r="J575">
        <v>4</v>
      </c>
      <c r="K575">
        <v>5</v>
      </c>
      <c r="L575">
        <v>10</v>
      </c>
      <c r="M575">
        <v>20</v>
      </c>
      <c r="N575">
        <v>25</v>
      </c>
      <c r="O575">
        <v>55</v>
      </c>
      <c r="P575">
        <v>3.6666666666666701</v>
      </c>
      <c r="Q575" t="s">
        <v>37</v>
      </c>
      <c r="R575" t="s">
        <v>17</v>
      </c>
      <c r="S575" t="s">
        <v>18</v>
      </c>
    </row>
    <row r="576" spans="1:19" x14ac:dyDescent="0.25">
      <c r="A576">
        <v>1573</v>
      </c>
      <c r="B576">
        <v>125.4575</v>
      </c>
      <c r="C576" s="1">
        <v>38245</v>
      </c>
      <c r="D576">
        <v>4</v>
      </c>
      <c r="E576">
        <f t="shared" si="8"/>
        <v>501.83</v>
      </c>
      <c r="F576">
        <v>0.75769493844051505</v>
      </c>
      <c r="G576">
        <v>0.581395348837209</v>
      </c>
      <c r="H576">
        <v>0.78847469220246202</v>
      </c>
      <c r="I576">
        <v>4</v>
      </c>
      <c r="J576">
        <v>3</v>
      </c>
      <c r="K576">
        <v>4</v>
      </c>
      <c r="L576">
        <v>20</v>
      </c>
      <c r="M576">
        <v>15</v>
      </c>
      <c r="N576">
        <v>20</v>
      </c>
      <c r="O576">
        <v>55</v>
      </c>
      <c r="P576">
        <v>3.6666666666666701</v>
      </c>
      <c r="Q576" t="s">
        <v>37</v>
      </c>
      <c r="R576" t="s">
        <v>17</v>
      </c>
      <c r="S576" t="s">
        <v>18</v>
      </c>
    </row>
    <row r="577" spans="1:19" x14ac:dyDescent="0.25">
      <c r="A577">
        <v>1574</v>
      </c>
      <c r="B577">
        <v>6.2166666666666703</v>
      </c>
      <c r="C577" s="1">
        <v>37509</v>
      </c>
      <c r="D577">
        <v>3</v>
      </c>
      <c r="E577">
        <f t="shared" si="8"/>
        <v>18.650000000000013</v>
      </c>
      <c r="F577">
        <v>0.13235294117647201</v>
      </c>
      <c r="G577">
        <v>0.49743502051983601</v>
      </c>
      <c r="H577">
        <v>0.36713406292749601</v>
      </c>
      <c r="I577">
        <v>1</v>
      </c>
      <c r="J577">
        <v>3</v>
      </c>
      <c r="K577">
        <v>2</v>
      </c>
      <c r="L577">
        <v>5</v>
      </c>
      <c r="M577">
        <v>15</v>
      </c>
      <c r="N577">
        <v>10</v>
      </c>
      <c r="O577">
        <v>30</v>
      </c>
      <c r="P577">
        <v>2</v>
      </c>
      <c r="Q577" t="s">
        <v>40</v>
      </c>
      <c r="R577" t="s">
        <v>20</v>
      </c>
      <c r="S577" t="s">
        <v>18</v>
      </c>
    </row>
    <row r="578" spans="1:19" x14ac:dyDescent="0.25">
      <c r="A578">
        <v>1575</v>
      </c>
      <c r="B578">
        <v>25.42</v>
      </c>
      <c r="C578" s="1">
        <v>37296</v>
      </c>
      <c r="D578">
        <v>1</v>
      </c>
      <c r="E578">
        <f t="shared" si="8"/>
        <v>25.42</v>
      </c>
      <c r="F578">
        <v>0.31566347469220002</v>
      </c>
      <c r="G578">
        <v>0</v>
      </c>
      <c r="H578">
        <v>3.7790697674418602E-2</v>
      </c>
      <c r="I578">
        <v>2</v>
      </c>
      <c r="J578">
        <v>1</v>
      </c>
      <c r="K578">
        <v>1</v>
      </c>
      <c r="L578">
        <v>10</v>
      </c>
      <c r="M578">
        <v>5</v>
      </c>
      <c r="N578">
        <v>5</v>
      </c>
      <c r="O578">
        <v>20</v>
      </c>
      <c r="P578">
        <v>1.3333333333333299</v>
      </c>
      <c r="Q578" t="s">
        <v>41</v>
      </c>
      <c r="R578" t="s">
        <v>23</v>
      </c>
      <c r="S578" t="s">
        <v>18</v>
      </c>
    </row>
    <row r="579" spans="1:19" x14ac:dyDescent="0.25">
      <c r="A579">
        <v>1576</v>
      </c>
      <c r="B579">
        <v>753.99991666666699</v>
      </c>
      <c r="C579" s="1">
        <v>38241</v>
      </c>
      <c r="D579">
        <v>6</v>
      </c>
      <c r="E579">
        <f t="shared" ref="E579:E642" si="9">B579*D579</f>
        <v>4523.9995000000017</v>
      </c>
      <c r="F579">
        <v>0.96032831737352198</v>
      </c>
      <c r="G579">
        <v>0.68946648426812596</v>
      </c>
      <c r="H579">
        <v>0.77906976744185996</v>
      </c>
      <c r="I579">
        <v>5</v>
      </c>
      <c r="J579">
        <v>4</v>
      </c>
      <c r="K579">
        <v>4</v>
      </c>
      <c r="L579">
        <v>25</v>
      </c>
      <c r="M579">
        <v>20</v>
      </c>
      <c r="N579">
        <v>20</v>
      </c>
      <c r="O579">
        <v>65</v>
      </c>
      <c r="P579">
        <v>4.3333333333333304</v>
      </c>
      <c r="Q579" t="s">
        <v>38</v>
      </c>
      <c r="R579" t="s">
        <v>19</v>
      </c>
      <c r="S579" t="s">
        <v>18</v>
      </c>
    </row>
    <row r="580" spans="1:19" x14ac:dyDescent="0.25">
      <c r="A580">
        <v>1577</v>
      </c>
      <c r="B580">
        <v>9.76</v>
      </c>
      <c r="C580" s="1">
        <v>37452</v>
      </c>
      <c r="D580">
        <v>1</v>
      </c>
      <c r="E580">
        <f t="shared" si="9"/>
        <v>9.76</v>
      </c>
      <c r="F580">
        <v>0.16552667578659599</v>
      </c>
      <c r="G580">
        <v>0</v>
      </c>
      <c r="H580">
        <v>0.26179890560875502</v>
      </c>
      <c r="I580">
        <v>1</v>
      </c>
      <c r="J580">
        <v>1</v>
      </c>
      <c r="K580">
        <v>2</v>
      </c>
      <c r="L580">
        <v>5</v>
      </c>
      <c r="M580">
        <v>5</v>
      </c>
      <c r="N580">
        <v>10</v>
      </c>
      <c r="O580">
        <v>20</v>
      </c>
      <c r="P580">
        <v>1.3333333333333299</v>
      </c>
      <c r="Q580" t="s">
        <v>41</v>
      </c>
      <c r="R580" t="s">
        <v>23</v>
      </c>
      <c r="S580" t="s">
        <v>18</v>
      </c>
    </row>
    <row r="581" spans="1:19" x14ac:dyDescent="0.25">
      <c r="A581">
        <v>1578</v>
      </c>
      <c r="B581">
        <v>64.8</v>
      </c>
      <c r="C581" s="1">
        <v>37374</v>
      </c>
      <c r="D581">
        <v>1</v>
      </c>
      <c r="E581">
        <f t="shared" si="9"/>
        <v>64.8</v>
      </c>
      <c r="F581">
        <v>0.57370041039670605</v>
      </c>
      <c r="G581">
        <v>0</v>
      </c>
      <c r="H581">
        <v>0.14705882352941199</v>
      </c>
      <c r="I581">
        <v>3</v>
      </c>
      <c r="J581">
        <v>1</v>
      </c>
      <c r="K581">
        <v>1</v>
      </c>
      <c r="L581">
        <v>15</v>
      </c>
      <c r="M581">
        <v>5</v>
      </c>
      <c r="N581">
        <v>5</v>
      </c>
      <c r="O581">
        <v>25</v>
      </c>
      <c r="P581">
        <v>1.6666666666666701</v>
      </c>
      <c r="Q581" t="s">
        <v>41</v>
      </c>
      <c r="R581" t="s">
        <v>23</v>
      </c>
      <c r="S581" t="s">
        <v>18</v>
      </c>
    </row>
    <row r="582" spans="1:19" x14ac:dyDescent="0.25">
      <c r="A582">
        <v>1579</v>
      </c>
      <c r="B582">
        <v>69.543333333333294</v>
      </c>
      <c r="C582" s="1">
        <v>38275</v>
      </c>
      <c r="D582">
        <v>3</v>
      </c>
      <c r="E582">
        <f t="shared" si="9"/>
        <v>208.62999999999988</v>
      </c>
      <c r="F582">
        <v>0.59473324213405598</v>
      </c>
      <c r="G582">
        <v>0.49743502051983601</v>
      </c>
      <c r="H582">
        <v>0.84216826265389799</v>
      </c>
      <c r="I582">
        <v>3</v>
      </c>
      <c r="J582">
        <v>3</v>
      </c>
      <c r="K582">
        <v>5</v>
      </c>
      <c r="L582">
        <v>15</v>
      </c>
      <c r="M582">
        <v>15</v>
      </c>
      <c r="N582">
        <v>25</v>
      </c>
      <c r="O582">
        <v>55</v>
      </c>
      <c r="P582">
        <v>3.6666666666666701</v>
      </c>
      <c r="Q582" t="s">
        <v>37</v>
      </c>
      <c r="R582" t="s">
        <v>17</v>
      </c>
      <c r="S582" t="s">
        <v>18</v>
      </c>
    </row>
    <row r="583" spans="1:19" x14ac:dyDescent="0.25">
      <c r="A583">
        <v>158</v>
      </c>
      <c r="B583">
        <v>68.816000000000003</v>
      </c>
      <c r="C583" s="1">
        <v>38202</v>
      </c>
      <c r="D583">
        <v>10</v>
      </c>
      <c r="E583">
        <f t="shared" si="9"/>
        <v>688.16000000000008</v>
      </c>
      <c r="F583">
        <v>0.59182626538986904</v>
      </c>
      <c r="G583">
        <v>0.81549247606019204</v>
      </c>
      <c r="H583">
        <v>0.73734610123118904</v>
      </c>
      <c r="I583">
        <v>3</v>
      </c>
      <c r="J583">
        <v>5</v>
      </c>
      <c r="K583">
        <v>4</v>
      </c>
      <c r="L583">
        <v>15</v>
      </c>
      <c r="M583">
        <v>25</v>
      </c>
      <c r="N583">
        <v>20</v>
      </c>
      <c r="O583">
        <v>60</v>
      </c>
      <c r="P583">
        <v>4</v>
      </c>
      <c r="Q583" t="s">
        <v>38</v>
      </c>
      <c r="R583" t="s">
        <v>19</v>
      </c>
      <c r="S583" t="s">
        <v>18</v>
      </c>
    </row>
    <row r="584" spans="1:19" x14ac:dyDescent="0.25">
      <c r="A584">
        <v>1580</v>
      </c>
      <c r="B584">
        <v>28.36</v>
      </c>
      <c r="C584" s="1">
        <v>37414</v>
      </c>
      <c r="D584">
        <v>1</v>
      </c>
      <c r="E584">
        <f t="shared" si="9"/>
        <v>28.36</v>
      </c>
      <c r="F584">
        <v>0.33994528043775102</v>
      </c>
      <c r="G584">
        <v>0</v>
      </c>
      <c r="H584">
        <v>0.19852941176470601</v>
      </c>
      <c r="I584">
        <v>2</v>
      </c>
      <c r="J584">
        <v>1</v>
      </c>
      <c r="K584">
        <v>1</v>
      </c>
      <c r="L584">
        <v>10</v>
      </c>
      <c r="M584">
        <v>5</v>
      </c>
      <c r="N584">
        <v>5</v>
      </c>
      <c r="O584">
        <v>20</v>
      </c>
      <c r="P584">
        <v>1.3333333333333299</v>
      </c>
      <c r="Q584" t="s">
        <v>41</v>
      </c>
      <c r="R584" t="s">
        <v>23</v>
      </c>
      <c r="S584" t="s">
        <v>18</v>
      </c>
    </row>
    <row r="585" spans="1:19" x14ac:dyDescent="0.25">
      <c r="A585">
        <v>1581</v>
      </c>
      <c r="B585">
        <v>52.5</v>
      </c>
      <c r="C585" s="1">
        <v>37526</v>
      </c>
      <c r="D585">
        <v>1</v>
      </c>
      <c r="E585">
        <f t="shared" si="9"/>
        <v>52.5</v>
      </c>
      <c r="F585">
        <v>0.50581395348834901</v>
      </c>
      <c r="G585">
        <v>0</v>
      </c>
      <c r="H585">
        <v>0.39192886456908299</v>
      </c>
      <c r="I585">
        <v>3</v>
      </c>
      <c r="J585">
        <v>1</v>
      </c>
      <c r="K585">
        <v>2</v>
      </c>
      <c r="L585">
        <v>15</v>
      </c>
      <c r="M585">
        <v>5</v>
      </c>
      <c r="N585">
        <v>10</v>
      </c>
      <c r="O585">
        <v>30</v>
      </c>
      <c r="P585">
        <v>2</v>
      </c>
      <c r="Q585" t="s">
        <v>40</v>
      </c>
      <c r="R585" t="s">
        <v>20</v>
      </c>
      <c r="S585" t="s">
        <v>18</v>
      </c>
    </row>
    <row r="586" spans="1:19" x14ac:dyDescent="0.25">
      <c r="A586">
        <v>1582</v>
      </c>
      <c r="B586">
        <v>4.5016666666666696</v>
      </c>
      <c r="C586" s="1">
        <v>37811</v>
      </c>
      <c r="D586">
        <v>6</v>
      </c>
      <c r="E586">
        <f t="shared" si="9"/>
        <v>27.010000000000019</v>
      </c>
      <c r="F586">
        <v>0.112346101231191</v>
      </c>
      <c r="G586">
        <v>0.68946648426812596</v>
      </c>
      <c r="H586">
        <v>0.53590971272229704</v>
      </c>
      <c r="I586">
        <v>1</v>
      </c>
      <c r="J586">
        <v>4</v>
      </c>
      <c r="K586">
        <v>3</v>
      </c>
      <c r="L586">
        <v>5</v>
      </c>
      <c r="M586">
        <v>20</v>
      </c>
      <c r="N586">
        <v>15</v>
      </c>
      <c r="O586">
        <v>40</v>
      </c>
      <c r="P586">
        <v>2.6666666666666701</v>
      </c>
      <c r="Q586" t="s">
        <v>40</v>
      </c>
      <c r="R586" t="s">
        <v>20</v>
      </c>
      <c r="S586" t="s">
        <v>18</v>
      </c>
    </row>
    <row r="587" spans="1:19" x14ac:dyDescent="0.25">
      <c r="A587">
        <v>1583</v>
      </c>
      <c r="B587">
        <v>196.148</v>
      </c>
      <c r="C587" s="1">
        <v>37781</v>
      </c>
      <c r="D587">
        <v>5</v>
      </c>
      <c r="E587">
        <f t="shared" si="9"/>
        <v>980.74</v>
      </c>
      <c r="F587">
        <v>0.84268125854997</v>
      </c>
      <c r="G587">
        <v>0.64261285909712695</v>
      </c>
      <c r="H587">
        <v>0.52513679890560805</v>
      </c>
      <c r="I587">
        <v>5</v>
      </c>
      <c r="J587">
        <v>4</v>
      </c>
      <c r="K587">
        <v>3</v>
      </c>
      <c r="L587">
        <v>25</v>
      </c>
      <c r="M587">
        <v>20</v>
      </c>
      <c r="N587">
        <v>15</v>
      </c>
      <c r="O587">
        <v>60</v>
      </c>
      <c r="P587">
        <v>4</v>
      </c>
      <c r="Q587" t="s">
        <v>38</v>
      </c>
      <c r="R587" t="s">
        <v>19</v>
      </c>
      <c r="S587" t="s">
        <v>18</v>
      </c>
    </row>
    <row r="588" spans="1:19" x14ac:dyDescent="0.25">
      <c r="A588">
        <v>1584</v>
      </c>
      <c r="B588">
        <v>332.63529999999997</v>
      </c>
      <c r="C588" s="1">
        <v>38213</v>
      </c>
      <c r="D588">
        <v>8</v>
      </c>
      <c r="E588">
        <f t="shared" si="9"/>
        <v>2661.0823999999998</v>
      </c>
      <c r="F588">
        <v>0.91039671682631695</v>
      </c>
      <c r="G588">
        <v>0.76333789329685398</v>
      </c>
      <c r="H588">
        <v>0.74692202462380197</v>
      </c>
      <c r="I588">
        <v>5</v>
      </c>
      <c r="J588">
        <v>4</v>
      </c>
      <c r="K588">
        <v>4</v>
      </c>
      <c r="L588">
        <v>25</v>
      </c>
      <c r="M588">
        <v>20</v>
      </c>
      <c r="N588">
        <v>20</v>
      </c>
      <c r="O588">
        <v>65</v>
      </c>
      <c r="P588">
        <v>4.3333333333333304</v>
      </c>
      <c r="Q588" t="s">
        <v>38</v>
      </c>
      <c r="R588" t="s">
        <v>19</v>
      </c>
      <c r="S588" t="s">
        <v>18</v>
      </c>
    </row>
    <row r="589" spans="1:19" x14ac:dyDescent="0.25">
      <c r="A589">
        <v>1585</v>
      </c>
      <c r="B589">
        <v>14.095000000000001</v>
      </c>
      <c r="C589" s="1">
        <v>37517</v>
      </c>
      <c r="D589">
        <v>2</v>
      </c>
      <c r="E589">
        <f t="shared" si="9"/>
        <v>28.19</v>
      </c>
      <c r="F589">
        <v>0.207250341997267</v>
      </c>
      <c r="G589">
        <v>0.35294117647058798</v>
      </c>
      <c r="H589">
        <v>0.37739398084815301</v>
      </c>
      <c r="I589">
        <v>2</v>
      </c>
      <c r="J589">
        <v>2</v>
      </c>
      <c r="K589">
        <v>2</v>
      </c>
      <c r="L589">
        <v>10</v>
      </c>
      <c r="M589">
        <v>10</v>
      </c>
      <c r="N589">
        <v>10</v>
      </c>
      <c r="O589">
        <v>30</v>
      </c>
      <c r="P589">
        <v>2</v>
      </c>
      <c r="Q589" t="s">
        <v>40</v>
      </c>
      <c r="R589" t="s">
        <v>20</v>
      </c>
      <c r="S589" t="s">
        <v>18</v>
      </c>
    </row>
    <row r="590" spans="1:19" x14ac:dyDescent="0.25">
      <c r="A590">
        <v>1586</v>
      </c>
      <c r="B590">
        <v>277.99</v>
      </c>
      <c r="C590" s="1">
        <v>38173</v>
      </c>
      <c r="D590">
        <v>10</v>
      </c>
      <c r="E590">
        <f t="shared" si="9"/>
        <v>2779.9</v>
      </c>
      <c r="F590">
        <v>0.89227086183315396</v>
      </c>
      <c r="G590">
        <v>0.81549247606019204</v>
      </c>
      <c r="H590">
        <v>0.71152530779753698</v>
      </c>
      <c r="I590">
        <v>5</v>
      </c>
      <c r="J590">
        <v>5</v>
      </c>
      <c r="K590">
        <v>4</v>
      </c>
      <c r="L590">
        <v>25</v>
      </c>
      <c r="M590">
        <v>25</v>
      </c>
      <c r="N590">
        <v>20</v>
      </c>
      <c r="O590">
        <v>70</v>
      </c>
      <c r="P590">
        <v>4.6666666666666696</v>
      </c>
      <c r="Q590" t="s">
        <v>38</v>
      </c>
      <c r="R590" t="s">
        <v>19</v>
      </c>
      <c r="S590" t="s">
        <v>18</v>
      </c>
    </row>
    <row r="591" spans="1:19" x14ac:dyDescent="0.25">
      <c r="A591">
        <v>1587</v>
      </c>
      <c r="B591">
        <v>31.834</v>
      </c>
      <c r="C591" s="1">
        <v>37849</v>
      </c>
      <c r="D591">
        <v>5</v>
      </c>
      <c r="E591">
        <f t="shared" si="9"/>
        <v>159.16999999999999</v>
      </c>
      <c r="F591">
        <v>0.370554035567707</v>
      </c>
      <c r="G591">
        <v>0.64261285909712695</v>
      </c>
      <c r="H591">
        <v>0.55078659370725003</v>
      </c>
      <c r="I591">
        <v>2</v>
      </c>
      <c r="J591">
        <v>4</v>
      </c>
      <c r="K591">
        <v>3</v>
      </c>
      <c r="L591">
        <v>10</v>
      </c>
      <c r="M591">
        <v>20</v>
      </c>
      <c r="N591">
        <v>15</v>
      </c>
      <c r="O591">
        <v>45</v>
      </c>
      <c r="P591">
        <v>3</v>
      </c>
      <c r="Q591" t="s">
        <v>37</v>
      </c>
      <c r="R591" t="s">
        <v>17</v>
      </c>
      <c r="S591" t="s">
        <v>18</v>
      </c>
    </row>
    <row r="592" spans="1:19" x14ac:dyDescent="0.25">
      <c r="A592">
        <v>1588</v>
      </c>
      <c r="B592">
        <v>100.271111111111</v>
      </c>
      <c r="C592" s="1">
        <v>38304</v>
      </c>
      <c r="D592">
        <v>18</v>
      </c>
      <c r="E592">
        <f t="shared" si="9"/>
        <v>1804.8799999999978</v>
      </c>
      <c r="F592">
        <v>0.70263337893298095</v>
      </c>
      <c r="G592">
        <v>0.90971272229822198</v>
      </c>
      <c r="H592">
        <v>0.88218194254445903</v>
      </c>
      <c r="I592">
        <v>4</v>
      </c>
      <c r="J592">
        <v>5</v>
      </c>
      <c r="K592">
        <v>5</v>
      </c>
      <c r="L592">
        <v>20</v>
      </c>
      <c r="M592">
        <v>25</v>
      </c>
      <c r="N592">
        <v>25</v>
      </c>
      <c r="O592">
        <v>70</v>
      </c>
      <c r="P592">
        <v>4.6666666666666696</v>
      </c>
      <c r="Q592" t="s">
        <v>38</v>
      </c>
      <c r="R592" t="s">
        <v>19</v>
      </c>
      <c r="S592" t="s">
        <v>18</v>
      </c>
    </row>
    <row r="593" spans="1:19" x14ac:dyDescent="0.25">
      <c r="A593">
        <v>1589</v>
      </c>
      <c r="B593">
        <v>134.565</v>
      </c>
      <c r="C593" s="1">
        <v>37827</v>
      </c>
      <c r="D593">
        <v>4</v>
      </c>
      <c r="E593">
        <f t="shared" si="9"/>
        <v>538.26</v>
      </c>
      <c r="F593">
        <v>0.77359781121753601</v>
      </c>
      <c r="G593">
        <v>0.581395348837209</v>
      </c>
      <c r="H593">
        <v>0.54103967168262601</v>
      </c>
      <c r="I593">
        <v>4</v>
      </c>
      <c r="J593">
        <v>3</v>
      </c>
      <c r="K593">
        <v>3</v>
      </c>
      <c r="L593">
        <v>20</v>
      </c>
      <c r="M593">
        <v>15</v>
      </c>
      <c r="N593">
        <v>15</v>
      </c>
      <c r="O593">
        <v>50</v>
      </c>
      <c r="P593">
        <v>3.3333333333333299</v>
      </c>
      <c r="Q593" t="s">
        <v>37</v>
      </c>
      <c r="R593" t="s">
        <v>17</v>
      </c>
      <c r="S593" t="s">
        <v>18</v>
      </c>
    </row>
    <row r="594" spans="1:19" x14ac:dyDescent="0.25">
      <c r="A594">
        <v>159</v>
      </c>
      <c r="B594">
        <v>-106.80526666666699</v>
      </c>
      <c r="C594" s="1">
        <v>38223</v>
      </c>
      <c r="D594">
        <v>18</v>
      </c>
      <c r="E594">
        <f t="shared" si="9"/>
        <v>-1922.4948000000059</v>
      </c>
      <c r="F594">
        <v>1.35088919288646E-2</v>
      </c>
      <c r="G594">
        <v>0.90971272229822198</v>
      </c>
      <c r="H594">
        <v>0.75837893296853498</v>
      </c>
      <c r="I594">
        <v>1</v>
      </c>
      <c r="J594">
        <v>5</v>
      </c>
      <c r="K594">
        <v>4</v>
      </c>
      <c r="L594">
        <v>5</v>
      </c>
      <c r="M594">
        <v>25</v>
      </c>
      <c r="N594">
        <v>20</v>
      </c>
      <c r="O594">
        <v>50</v>
      </c>
      <c r="P594">
        <v>3.3333333333333299</v>
      </c>
      <c r="Q594" t="s">
        <v>37</v>
      </c>
      <c r="R594" t="s">
        <v>17</v>
      </c>
      <c r="S594" t="s">
        <v>18</v>
      </c>
    </row>
    <row r="595" spans="1:19" x14ac:dyDescent="0.25">
      <c r="A595">
        <v>1590</v>
      </c>
      <c r="B595">
        <v>-198.86500000000001</v>
      </c>
      <c r="C595" s="1">
        <v>37569</v>
      </c>
      <c r="D595">
        <v>2</v>
      </c>
      <c r="E595">
        <f t="shared" si="9"/>
        <v>-397.73</v>
      </c>
      <c r="F595">
        <v>8.2079343365253094E-3</v>
      </c>
      <c r="G595">
        <v>0.35294117647058798</v>
      </c>
      <c r="H595">
        <v>0.44459644322845399</v>
      </c>
      <c r="I595">
        <v>1</v>
      </c>
      <c r="J595">
        <v>2</v>
      </c>
      <c r="K595">
        <v>3</v>
      </c>
      <c r="L595">
        <v>5</v>
      </c>
      <c r="M595">
        <v>10</v>
      </c>
      <c r="N595">
        <v>15</v>
      </c>
      <c r="O595">
        <v>30</v>
      </c>
      <c r="P595">
        <v>2</v>
      </c>
      <c r="Q595" t="s">
        <v>40</v>
      </c>
      <c r="R595" t="s">
        <v>20</v>
      </c>
      <c r="S595" t="s">
        <v>18</v>
      </c>
    </row>
    <row r="596" spans="1:19" x14ac:dyDescent="0.25">
      <c r="A596">
        <v>1591</v>
      </c>
      <c r="B596">
        <v>66.989999999999995</v>
      </c>
      <c r="C596" s="1">
        <v>37851</v>
      </c>
      <c r="D596">
        <v>3</v>
      </c>
      <c r="E596">
        <f t="shared" si="9"/>
        <v>200.96999999999997</v>
      </c>
      <c r="F596">
        <v>0.58464432284540802</v>
      </c>
      <c r="G596">
        <v>0.49743502051983601</v>
      </c>
      <c r="H596">
        <v>0.55215458276333695</v>
      </c>
      <c r="I596">
        <v>3</v>
      </c>
      <c r="J596">
        <v>3</v>
      </c>
      <c r="K596">
        <v>3</v>
      </c>
      <c r="L596">
        <v>15</v>
      </c>
      <c r="M596">
        <v>15</v>
      </c>
      <c r="N596">
        <v>15</v>
      </c>
      <c r="O596">
        <v>45</v>
      </c>
      <c r="P596">
        <v>3</v>
      </c>
      <c r="Q596" t="s">
        <v>37</v>
      </c>
      <c r="R596" t="s">
        <v>17</v>
      </c>
      <c r="S596" t="s">
        <v>18</v>
      </c>
    </row>
    <row r="597" spans="1:19" x14ac:dyDescent="0.25">
      <c r="A597">
        <v>1592</v>
      </c>
      <c r="B597">
        <v>308.01479999999998</v>
      </c>
      <c r="C597" s="1">
        <v>37386</v>
      </c>
      <c r="D597">
        <v>10</v>
      </c>
      <c r="E597">
        <f t="shared" si="9"/>
        <v>3080.1479999999997</v>
      </c>
      <c r="F597">
        <v>0.90150478796174605</v>
      </c>
      <c r="G597">
        <v>0.81549247606019204</v>
      </c>
      <c r="H597">
        <v>0.163645690834473</v>
      </c>
      <c r="I597">
        <v>5</v>
      </c>
      <c r="J597">
        <v>5</v>
      </c>
      <c r="K597">
        <v>1</v>
      </c>
      <c r="L597">
        <v>25</v>
      </c>
      <c r="M597">
        <v>25</v>
      </c>
      <c r="N597">
        <v>5</v>
      </c>
      <c r="O597">
        <v>55</v>
      </c>
      <c r="P597">
        <v>3.6666666666666701</v>
      </c>
      <c r="Q597" t="s">
        <v>37</v>
      </c>
      <c r="R597" t="s">
        <v>17</v>
      </c>
      <c r="S597" t="s">
        <v>22</v>
      </c>
    </row>
    <row r="598" spans="1:19" x14ac:dyDescent="0.25">
      <c r="A598">
        <v>1594</v>
      </c>
      <c r="B598">
        <v>59.868000000000002</v>
      </c>
      <c r="C598" s="1">
        <v>37707</v>
      </c>
      <c r="D598">
        <v>5</v>
      </c>
      <c r="E598">
        <f t="shared" si="9"/>
        <v>299.34000000000003</v>
      </c>
      <c r="F598">
        <v>0.54873461012310398</v>
      </c>
      <c r="G598">
        <v>0.64261285909712695</v>
      </c>
      <c r="H598">
        <v>0.50564295485636002</v>
      </c>
      <c r="I598">
        <v>3</v>
      </c>
      <c r="J598">
        <v>4</v>
      </c>
      <c r="K598">
        <v>3</v>
      </c>
      <c r="L598">
        <v>15</v>
      </c>
      <c r="M598">
        <v>20</v>
      </c>
      <c r="N598">
        <v>15</v>
      </c>
      <c r="O598">
        <v>50</v>
      </c>
      <c r="P598">
        <v>3.3333333333333299</v>
      </c>
      <c r="Q598" t="s">
        <v>37</v>
      </c>
      <c r="R598" t="s">
        <v>17</v>
      </c>
      <c r="S598" t="s">
        <v>18</v>
      </c>
    </row>
    <row r="599" spans="1:19" x14ac:dyDescent="0.25">
      <c r="A599">
        <v>1595</v>
      </c>
      <c r="B599">
        <v>25.92</v>
      </c>
      <c r="C599" s="1">
        <v>37300</v>
      </c>
      <c r="D599">
        <v>2</v>
      </c>
      <c r="E599">
        <f t="shared" si="9"/>
        <v>51.84</v>
      </c>
      <c r="F599">
        <v>0.31839945280437398</v>
      </c>
      <c r="G599">
        <v>0.35294117647058798</v>
      </c>
      <c r="H599">
        <v>4.3946648426812597E-2</v>
      </c>
      <c r="I599">
        <v>2</v>
      </c>
      <c r="J599">
        <v>2</v>
      </c>
      <c r="K599">
        <v>1</v>
      </c>
      <c r="L599">
        <v>10</v>
      </c>
      <c r="M599">
        <v>10</v>
      </c>
      <c r="N599">
        <v>5</v>
      </c>
      <c r="O599">
        <v>25</v>
      </c>
      <c r="P599">
        <v>1.6666666666666701</v>
      </c>
      <c r="Q599" t="s">
        <v>41</v>
      </c>
      <c r="R599" t="s">
        <v>23</v>
      </c>
      <c r="S599" t="s">
        <v>22</v>
      </c>
    </row>
    <row r="600" spans="1:19" x14ac:dyDescent="0.25">
      <c r="A600">
        <v>1597</v>
      </c>
      <c r="B600">
        <v>11.299375</v>
      </c>
      <c r="C600" s="1">
        <v>38299</v>
      </c>
      <c r="D600">
        <v>8</v>
      </c>
      <c r="E600">
        <f t="shared" si="9"/>
        <v>90.394999999999996</v>
      </c>
      <c r="F600">
        <v>0.18023255813953801</v>
      </c>
      <c r="G600">
        <v>0.76333789329685398</v>
      </c>
      <c r="H600">
        <v>0.87431600547195598</v>
      </c>
      <c r="I600">
        <v>1</v>
      </c>
      <c r="J600">
        <v>4</v>
      </c>
      <c r="K600">
        <v>5</v>
      </c>
      <c r="L600">
        <v>5</v>
      </c>
      <c r="M600">
        <v>20</v>
      </c>
      <c r="N600">
        <v>25</v>
      </c>
      <c r="O600">
        <v>50</v>
      </c>
      <c r="P600">
        <v>3.3333333333333299</v>
      </c>
      <c r="Q600" t="s">
        <v>37</v>
      </c>
      <c r="R600" t="s">
        <v>17</v>
      </c>
      <c r="S600" t="s">
        <v>18</v>
      </c>
    </row>
    <row r="601" spans="1:19" x14ac:dyDescent="0.25">
      <c r="A601">
        <v>1598</v>
      </c>
      <c r="B601">
        <v>221.25272727272699</v>
      </c>
      <c r="C601" s="1">
        <v>38195</v>
      </c>
      <c r="D601">
        <v>11</v>
      </c>
      <c r="E601">
        <f t="shared" si="9"/>
        <v>2433.779999999997</v>
      </c>
      <c r="F601">
        <v>0.86149110807117801</v>
      </c>
      <c r="G601">
        <v>0.83413132694938497</v>
      </c>
      <c r="H601">
        <v>0.73170314637482803</v>
      </c>
      <c r="I601">
        <v>5</v>
      </c>
      <c r="J601">
        <v>5</v>
      </c>
      <c r="K601">
        <v>4</v>
      </c>
      <c r="L601">
        <v>25</v>
      </c>
      <c r="M601">
        <v>25</v>
      </c>
      <c r="N601">
        <v>20</v>
      </c>
      <c r="O601">
        <v>70</v>
      </c>
      <c r="P601">
        <v>4.6666666666666696</v>
      </c>
      <c r="Q601" t="s">
        <v>38</v>
      </c>
      <c r="R601" t="s">
        <v>19</v>
      </c>
      <c r="S601" t="s">
        <v>18</v>
      </c>
    </row>
    <row r="602" spans="1:19" x14ac:dyDescent="0.25">
      <c r="A602">
        <v>1599</v>
      </c>
      <c r="B602">
        <v>20.517499999999998</v>
      </c>
      <c r="C602" s="1">
        <v>38033</v>
      </c>
      <c r="D602">
        <v>4</v>
      </c>
      <c r="E602">
        <f t="shared" si="9"/>
        <v>82.07</v>
      </c>
      <c r="F602">
        <v>0.270519835841315</v>
      </c>
      <c r="G602">
        <v>0.581395348837209</v>
      </c>
      <c r="H602">
        <v>0.625854993160054</v>
      </c>
      <c r="I602">
        <v>2</v>
      </c>
      <c r="J602">
        <v>3</v>
      </c>
      <c r="K602">
        <v>4</v>
      </c>
      <c r="L602">
        <v>10</v>
      </c>
      <c r="M602">
        <v>15</v>
      </c>
      <c r="N602">
        <v>20</v>
      </c>
      <c r="O602">
        <v>45</v>
      </c>
      <c r="P602">
        <v>3</v>
      </c>
      <c r="Q602" t="s">
        <v>37</v>
      </c>
      <c r="R602" t="s">
        <v>17</v>
      </c>
      <c r="S602" t="s">
        <v>18</v>
      </c>
    </row>
    <row r="603" spans="1:19" x14ac:dyDescent="0.25">
      <c r="A603">
        <v>16</v>
      </c>
      <c r="B603">
        <v>202.26124999999999</v>
      </c>
      <c r="C603" s="1">
        <v>38318</v>
      </c>
      <c r="D603">
        <v>8</v>
      </c>
      <c r="E603">
        <f t="shared" si="9"/>
        <v>1618.09</v>
      </c>
      <c r="F603">
        <v>0.84866621067035497</v>
      </c>
      <c r="G603">
        <v>0.76333789329685398</v>
      </c>
      <c r="H603">
        <v>0.90851573187414503</v>
      </c>
      <c r="I603">
        <v>5</v>
      </c>
      <c r="J603">
        <v>4</v>
      </c>
      <c r="K603">
        <v>5</v>
      </c>
      <c r="L603">
        <v>25</v>
      </c>
      <c r="M603">
        <v>20</v>
      </c>
      <c r="N603">
        <v>25</v>
      </c>
      <c r="O603">
        <v>70</v>
      </c>
      <c r="P603">
        <v>4.6666666666666696</v>
      </c>
      <c r="Q603" t="s">
        <v>38</v>
      </c>
      <c r="R603" t="s">
        <v>19</v>
      </c>
      <c r="S603" t="s">
        <v>18</v>
      </c>
    </row>
    <row r="604" spans="1:19" x14ac:dyDescent="0.25">
      <c r="A604">
        <v>160</v>
      </c>
      <c r="B604">
        <v>463.48424310344802</v>
      </c>
      <c r="C604" s="1">
        <v>38331</v>
      </c>
      <c r="D604">
        <v>58</v>
      </c>
      <c r="E604">
        <f t="shared" si="9"/>
        <v>26882.086099999986</v>
      </c>
      <c r="F604">
        <v>0.93792749658008401</v>
      </c>
      <c r="G604">
        <v>0.98255813953488402</v>
      </c>
      <c r="H604">
        <v>0.93211354309165495</v>
      </c>
      <c r="I604">
        <v>5</v>
      </c>
      <c r="J604">
        <v>5</v>
      </c>
      <c r="K604">
        <v>5</v>
      </c>
      <c r="L604">
        <v>25</v>
      </c>
      <c r="M604">
        <v>25</v>
      </c>
      <c r="N604">
        <v>25</v>
      </c>
      <c r="O604">
        <v>75</v>
      </c>
      <c r="P604">
        <v>5</v>
      </c>
      <c r="Q604" t="s">
        <v>39</v>
      </c>
      <c r="R604" t="s">
        <v>21</v>
      </c>
      <c r="S604" t="s">
        <v>22</v>
      </c>
    </row>
    <row r="605" spans="1:19" x14ac:dyDescent="0.25">
      <c r="A605">
        <v>1600</v>
      </c>
      <c r="B605">
        <v>91.204999999999998</v>
      </c>
      <c r="C605" s="1">
        <v>37358</v>
      </c>
      <c r="D605">
        <v>4</v>
      </c>
      <c r="E605">
        <f t="shared" si="9"/>
        <v>364.82</v>
      </c>
      <c r="F605">
        <v>0.67954856361149896</v>
      </c>
      <c r="G605">
        <v>0.581395348837209</v>
      </c>
      <c r="H605">
        <v>0.125</v>
      </c>
      <c r="I605">
        <v>4</v>
      </c>
      <c r="J605">
        <v>3</v>
      </c>
      <c r="K605">
        <v>1</v>
      </c>
      <c r="L605">
        <v>20</v>
      </c>
      <c r="M605">
        <v>15</v>
      </c>
      <c r="N605">
        <v>5</v>
      </c>
      <c r="O605">
        <v>40</v>
      </c>
      <c r="P605">
        <v>2.6666666666666701</v>
      </c>
      <c r="Q605" t="s">
        <v>40</v>
      </c>
      <c r="R605" t="s">
        <v>20</v>
      </c>
      <c r="S605" t="s">
        <v>18</v>
      </c>
    </row>
    <row r="606" spans="1:19" x14ac:dyDescent="0.25">
      <c r="A606">
        <v>1601</v>
      </c>
      <c r="B606">
        <v>-5.9207142857142898</v>
      </c>
      <c r="C606" s="1">
        <v>38263</v>
      </c>
      <c r="D606">
        <v>14</v>
      </c>
      <c r="E606">
        <f t="shared" si="9"/>
        <v>-82.890000000000057</v>
      </c>
      <c r="F606">
        <v>4.0184678522571599E-2</v>
      </c>
      <c r="G606">
        <v>0.87534199726402195</v>
      </c>
      <c r="H606">
        <v>0.82780437756497904</v>
      </c>
      <c r="I606">
        <v>1</v>
      </c>
      <c r="J606">
        <v>5</v>
      </c>
      <c r="K606">
        <v>5</v>
      </c>
      <c r="L606">
        <v>5</v>
      </c>
      <c r="M606">
        <v>25</v>
      </c>
      <c r="N606">
        <v>25</v>
      </c>
      <c r="O606">
        <v>55</v>
      </c>
      <c r="P606">
        <v>3.6666666666666701</v>
      </c>
      <c r="Q606" t="s">
        <v>37</v>
      </c>
      <c r="R606" t="s">
        <v>17</v>
      </c>
      <c r="S606" t="s">
        <v>18</v>
      </c>
    </row>
    <row r="607" spans="1:19" x14ac:dyDescent="0.25">
      <c r="A607">
        <v>1602</v>
      </c>
      <c r="B607">
        <v>26.84</v>
      </c>
      <c r="C607" s="1">
        <v>37566</v>
      </c>
      <c r="D607">
        <v>1</v>
      </c>
      <c r="E607">
        <f t="shared" si="9"/>
        <v>26.84</v>
      </c>
      <c r="F607">
        <v>0.32763337893296501</v>
      </c>
      <c r="G607">
        <v>0</v>
      </c>
      <c r="H607">
        <v>0.44134746922024598</v>
      </c>
      <c r="I607">
        <v>2</v>
      </c>
      <c r="J607">
        <v>1</v>
      </c>
      <c r="K607">
        <v>3</v>
      </c>
      <c r="L607">
        <v>10</v>
      </c>
      <c r="M607">
        <v>5</v>
      </c>
      <c r="N607">
        <v>15</v>
      </c>
      <c r="O607">
        <v>30</v>
      </c>
      <c r="P607">
        <v>2</v>
      </c>
      <c r="Q607" t="s">
        <v>40</v>
      </c>
      <c r="R607" t="s">
        <v>20</v>
      </c>
      <c r="S607" t="s">
        <v>18</v>
      </c>
    </row>
    <row r="608" spans="1:19" x14ac:dyDescent="0.25">
      <c r="A608">
        <v>1603</v>
      </c>
      <c r="B608">
        <v>120.847666666667</v>
      </c>
      <c r="C608" s="1">
        <v>38353</v>
      </c>
      <c r="D608">
        <v>30</v>
      </c>
      <c r="E608">
        <f t="shared" si="9"/>
        <v>3625.4300000000098</v>
      </c>
      <c r="F608">
        <v>0.74863201094393295</v>
      </c>
      <c r="G608">
        <v>0.95622435020519903</v>
      </c>
      <c r="H608">
        <v>0.98974008207934305</v>
      </c>
      <c r="I608">
        <v>4</v>
      </c>
      <c r="J608">
        <v>5</v>
      </c>
      <c r="K608">
        <v>5</v>
      </c>
      <c r="L608">
        <v>20</v>
      </c>
      <c r="M608">
        <v>25</v>
      </c>
      <c r="N608">
        <v>25</v>
      </c>
      <c r="O608">
        <v>70</v>
      </c>
      <c r="P608">
        <v>4.6666666666666696</v>
      </c>
      <c r="Q608" t="s">
        <v>38</v>
      </c>
      <c r="R608" t="s">
        <v>19</v>
      </c>
      <c r="S608" t="s">
        <v>18</v>
      </c>
    </row>
    <row r="609" spans="1:19" x14ac:dyDescent="0.25">
      <c r="A609">
        <v>1604</v>
      </c>
      <c r="B609">
        <v>91.88</v>
      </c>
      <c r="C609" s="1">
        <v>37546</v>
      </c>
      <c r="D609">
        <v>1</v>
      </c>
      <c r="E609">
        <f t="shared" si="9"/>
        <v>91.88</v>
      </c>
      <c r="F609">
        <v>0.68194254445965297</v>
      </c>
      <c r="G609">
        <v>0</v>
      </c>
      <c r="H609">
        <v>0.41501367989055998</v>
      </c>
      <c r="I609">
        <v>4</v>
      </c>
      <c r="J609">
        <v>1</v>
      </c>
      <c r="K609">
        <v>3</v>
      </c>
      <c r="L609">
        <v>20</v>
      </c>
      <c r="M609">
        <v>5</v>
      </c>
      <c r="N609">
        <v>15</v>
      </c>
      <c r="O609">
        <v>40</v>
      </c>
      <c r="P609">
        <v>2.6666666666666701</v>
      </c>
      <c r="Q609" t="s">
        <v>40</v>
      </c>
      <c r="R609" t="s">
        <v>20</v>
      </c>
      <c r="S609" t="s">
        <v>18</v>
      </c>
    </row>
    <row r="610" spans="1:19" x14ac:dyDescent="0.25">
      <c r="A610">
        <v>1605</v>
      </c>
      <c r="B610">
        <v>104.804</v>
      </c>
      <c r="C610" s="1">
        <v>37620</v>
      </c>
      <c r="D610">
        <v>1</v>
      </c>
      <c r="E610">
        <f t="shared" si="9"/>
        <v>104.804</v>
      </c>
      <c r="F610">
        <v>0.71340629274967204</v>
      </c>
      <c r="G610">
        <v>0</v>
      </c>
      <c r="H610">
        <v>0.48956908344733202</v>
      </c>
      <c r="I610">
        <v>4</v>
      </c>
      <c r="J610">
        <v>1</v>
      </c>
      <c r="K610">
        <v>3</v>
      </c>
      <c r="L610">
        <v>20</v>
      </c>
      <c r="M610">
        <v>5</v>
      </c>
      <c r="N610">
        <v>15</v>
      </c>
      <c r="O610">
        <v>40</v>
      </c>
      <c r="P610">
        <v>2.6666666666666701</v>
      </c>
      <c r="Q610" t="s">
        <v>40</v>
      </c>
      <c r="R610" t="s">
        <v>20</v>
      </c>
      <c r="S610" t="s">
        <v>24</v>
      </c>
    </row>
    <row r="611" spans="1:19" x14ac:dyDescent="0.25">
      <c r="A611">
        <v>1606</v>
      </c>
      <c r="B611">
        <v>39.604788888888898</v>
      </c>
      <c r="C611" s="1">
        <v>38346</v>
      </c>
      <c r="D611">
        <v>9</v>
      </c>
      <c r="E611">
        <f t="shared" si="9"/>
        <v>356.44310000000007</v>
      </c>
      <c r="F611">
        <v>0.42647058823528</v>
      </c>
      <c r="G611">
        <v>0.79069767441860495</v>
      </c>
      <c r="H611">
        <v>0.965458276333789</v>
      </c>
      <c r="I611">
        <v>3</v>
      </c>
      <c r="J611">
        <v>4</v>
      </c>
      <c r="K611">
        <v>5</v>
      </c>
      <c r="L611">
        <v>15</v>
      </c>
      <c r="M611">
        <v>20</v>
      </c>
      <c r="N611">
        <v>25</v>
      </c>
      <c r="O611">
        <v>60</v>
      </c>
      <c r="P611">
        <v>4</v>
      </c>
      <c r="Q611" t="s">
        <v>38</v>
      </c>
      <c r="R611" t="s">
        <v>19</v>
      </c>
      <c r="S611" t="s">
        <v>22</v>
      </c>
    </row>
    <row r="612" spans="1:19" x14ac:dyDescent="0.25">
      <c r="A612">
        <v>1608</v>
      </c>
      <c r="B612">
        <v>435.46406000000002</v>
      </c>
      <c r="C612" s="1">
        <v>38232</v>
      </c>
      <c r="D612">
        <v>20</v>
      </c>
      <c r="E612">
        <f t="shared" si="9"/>
        <v>8709.2812000000013</v>
      </c>
      <c r="F612">
        <v>0.93296853625176601</v>
      </c>
      <c r="G612">
        <v>0.91997264021887803</v>
      </c>
      <c r="H612">
        <v>0.76829685362516997</v>
      </c>
      <c r="I612">
        <v>5</v>
      </c>
      <c r="J612">
        <v>5</v>
      </c>
      <c r="K612">
        <v>4</v>
      </c>
      <c r="L612">
        <v>25</v>
      </c>
      <c r="M612">
        <v>25</v>
      </c>
      <c r="N612">
        <v>20</v>
      </c>
      <c r="O612">
        <v>70</v>
      </c>
      <c r="P612">
        <v>4.6666666666666696</v>
      </c>
      <c r="Q612" t="s">
        <v>38</v>
      </c>
      <c r="R612" t="s">
        <v>19</v>
      </c>
      <c r="S612" t="s">
        <v>22</v>
      </c>
    </row>
    <row r="613" spans="1:19" x14ac:dyDescent="0.25">
      <c r="A613">
        <v>1610</v>
      </c>
      <c r="B613">
        <v>-9.0333333333333297</v>
      </c>
      <c r="C613" s="1">
        <v>38154</v>
      </c>
      <c r="D613">
        <v>9</v>
      </c>
      <c r="E613">
        <f t="shared" si="9"/>
        <v>-81.299999999999969</v>
      </c>
      <c r="F613">
        <v>3.8474692202462198E-2</v>
      </c>
      <c r="G613">
        <v>0.79069767441860495</v>
      </c>
      <c r="H613">
        <v>0.69733242134062801</v>
      </c>
      <c r="I613">
        <v>1</v>
      </c>
      <c r="J613">
        <v>4</v>
      </c>
      <c r="K613">
        <v>4</v>
      </c>
      <c r="L613">
        <v>5</v>
      </c>
      <c r="M613">
        <v>20</v>
      </c>
      <c r="N613">
        <v>20</v>
      </c>
      <c r="O613">
        <v>45</v>
      </c>
      <c r="P613">
        <v>3</v>
      </c>
      <c r="Q613" t="s">
        <v>37</v>
      </c>
      <c r="R613" t="s">
        <v>17</v>
      </c>
      <c r="S613" t="s">
        <v>18</v>
      </c>
    </row>
    <row r="614" spans="1:19" x14ac:dyDescent="0.25">
      <c r="A614">
        <v>1611</v>
      </c>
      <c r="B614">
        <v>21.78</v>
      </c>
      <c r="C614" s="1">
        <v>37964</v>
      </c>
      <c r="D614">
        <v>4</v>
      </c>
      <c r="E614">
        <f t="shared" si="9"/>
        <v>87.12</v>
      </c>
      <c r="F614">
        <v>0.283686730506156</v>
      </c>
      <c r="G614">
        <v>0.581395348837209</v>
      </c>
      <c r="H614">
        <v>0.59422024623802905</v>
      </c>
      <c r="I614">
        <v>2</v>
      </c>
      <c r="J614">
        <v>3</v>
      </c>
      <c r="K614">
        <v>3</v>
      </c>
      <c r="L614">
        <v>10</v>
      </c>
      <c r="M614">
        <v>15</v>
      </c>
      <c r="N614">
        <v>15</v>
      </c>
      <c r="O614">
        <v>40</v>
      </c>
      <c r="P614">
        <v>2.6666666666666701</v>
      </c>
      <c r="Q614" t="s">
        <v>40</v>
      </c>
      <c r="R614" t="s">
        <v>20</v>
      </c>
      <c r="S614" t="s">
        <v>18</v>
      </c>
    </row>
    <row r="615" spans="1:19" x14ac:dyDescent="0.25">
      <c r="A615">
        <v>1612</v>
      </c>
      <c r="B615">
        <v>37.071428571428598</v>
      </c>
      <c r="C615" s="1">
        <v>38287</v>
      </c>
      <c r="D615">
        <v>7</v>
      </c>
      <c r="E615">
        <f t="shared" si="9"/>
        <v>259.50000000000017</v>
      </c>
      <c r="F615">
        <v>0.40851573187413198</v>
      </c>
      <c r="G615">
        <v>0.73204514363885098</v>
      </c>
      <c r="H615">
        <v>0.85824213406292704</v>
      </c>
      <c r="I615">
        <v>3</v>
      </c>
      <c r="J615">
        <v>4</v>
      </c>
      <c r="K615">
        <v>5</v>
      </c>
      <c r="L615">
        <v>15</v>
      </c>
      <c r="M615">
        <v>20</v>
      </c>
      <c r="N615">
        <v>25</v>
      </c>
      <c r="O615">
        <v>60</v>
      </c>
      <c r="P615">
        <v>4</v>
      </c>
      <c r="Q615" t="s">
        <v>38</v>
      </c>
      <c r="R615" t="s">
        <v>19</v>
      </c>
      <c r="S615" t="s">
        <v>18</v>
      </c>
    </row>
    <row r="616" spans="1:19" x14ac:dyDescent="0.25">
      <c r="A616">
        <v>1613</v>
      </c>
      <c r="B616">
        <v>22.883749999999999</v>
      </c>
      <c r="C616" s="1">
        <v>38128</v>
      </c>
      <c r="D616">
        <v>8</v>
      </c>
      <c r="E616">
        <f t="shared" si="9"/>
        <v>183.07</v>
      </c>
      <c r="F616">
        <v>0.29309165526675701</v>
      </c>
      <c r="G616">
        <v>0.76333789329685398</v>
      </c>
      <c r="H616">
        <v>0.68382352941176405</v>
      </c>
      <c r="I616">
        <v>2</v>
      </c>
      <c r="J616">
        <v>4</v>
      </c>
      <c r="K616">
        <v>4</v>
      </c>
      <c r="L616">
        <v>10</v>
      </c>
      <c r="M616">
        <v>20</v>
      </c>
      <c r="N616">
        <v>20</v>
      </c>
      <c r="O616">
        <v>50</v>
      </c>
      <c r="P616">
        <v>3.3333333333333299</v>
      </c>
      <c r="Q616" t="s">
        <v>37</v>
      </c>
      <c r="R616" t="s">
        <v>17</v>
      </c>
      <c r="S616" t="s">
        <v>18</v>
      </c>
    </row>
    <row r="617" spans="1:19" x14ac:dyDescent="0.25">
      <c r="A617">
        <v>1614</v>
      </c>
      <c r="B617">
        <v>25</v>
      </c>
      <c r="C617" s="1">
        <v>37264</v>
      </c>
      <c r="D617">
        <v>1</v>
      </c>
      <c r="E617">
        <f t="shared" si="9"/>
        <v>25</v>
      </c>
      <c r="F617">
        <v>0.31121751025991601</v>
      </c>
      <c r="G617">
        <v>0</v>
      </c>
      <c r="H617">
        <v>4.2749658002736004E-3</v>
      </c>
      <c r="I617">
        <v>2</v>
      </c>
      <c r="J617">
        <v>1</v>
      </c>
      <c r="K617">
        <v>1</v>
      </c>
      <c r="L617">
        <v>10</v>
      </c>
      <c r="M617">
        <v>5</v>
      </c>
      <c r="N617">
        <v>5</v>
      </c>
      <c r="O617">
        <v>20</v>
      </c>
      <c r="P617">
        <v>1.3333333333333299</v>
      </c>
      <c r="Q617" t="s">
        <v>41</v>
      </c>
      <c r="R617" t="s">
        <v>23</v>
      </c>
      <c r="S617" t="s">
        <v>18</v>
      </c>
    </row>
    <row r="618" spans="1:19" x14ac:dyDescent="0.25">
      <c r="A618">
        <v>1615</v>
      </c>
      <c r="B618">
        <v>33.474285714285699</v>
      </c>
      <c r="C618" s="1">
        <v>38340</v>
      </c>
      <c r="D618">
        <v>7</v>
      </c>
      <c r="E618">
        <f t="shared" si="9"/>
        <v>234.31999999999988</v>
      </c>
      <c r="F618">
        <v>0.38474692202461402</v>
      </c>
      <c r="G618">
        <v>0.73204514363885098</v>
      </c>
      <c r="H618">
        <v>0.95365937072503404</v>
      </c>
      <c r="I618">
        <v>2</v>
      </c>
      <c r="J618">
        <v>4</v>
      </c>
      <c r="K618">
        <v>5</v>
      </c>
      <c r="L618">
        <v>10</v>
      </c>
      <c r="M618">
        <v>20</v>
      </c>
      <c r="N618">
        <v>25</v>
      </c>
      <c r="O618">
        <v>55</v>
      </c>
      <c r="P618">
        <v>3.6666666666666701</v>
      </c>
      <c r="Q618" t="s">
        <v>37</v>
      </c>
      <c r="R618" t="s">
        <v>17</v>
      </c>
      <c r="S618" t="s">
        <v>18</v>
      </c>
    </row>
    <row r="619" spans="1:19" x14ac:dyDescent="0.25">
      <c r="A619">
        <v>1616</v>
      </c>
      <c r="B619">
        <v>187.53</v>
      </c>
      <c r="C619" s="1">
        <v>37291</v>
      </c>
      <c r="D619">
        <v>1</v>
      </c>
      <c r="E619">
        <f t="shared" si="9"/>
        <v>187.53</v>
      </c>
      <c r="F619">
        <v>0.83669630642958603</v>
      </c>
      <c r="G619">
        <v>0</v>
      </c>
      <c r="H619">
        <v>3.0266757865937102E-2</v>
      </c>
      <c r="I619">
        <v>5</v>
      </c>
      <c r="J619">
        <v>1</v>
      </c>
      <c r="K619">
        <v>1</v>
      </c>
      <c r="L619">
        <v>25</v>
      </c>
      <c r="M619">
        <v>5</v>
      </c>
      <c r="N619">
        <v>5</v>
      </c>
      <c r="O619">
        <v>35</v>
      </c>
      <c r="P619">
        <v>2.3333333333333299</v>
      </c>
      <c r="Q619" t="s">
        <v>40</v>
      </c>
      <c r="R619" t="s">
        <v>20</v>
      </c>
      <c r="S619" t="s">
        <v>18</v>
      </c>
    </row>
    <row r="620" spans="1:19" x14ac:dyDescent="0.25">
      <c r="A620">
        <v>1617</v>
      </c>
      <c r="B620">
        <v>152.47</v>
      </c>
      <c r="C620" s="1">
        <v>38252</v>
      </c>
      <c r="D620">
        <v>8</v>
      </c>
      <c r="E620">
        <f t="shared" si="9"/>
        <v>1219.76</v>
      </c>
      <c r="F620">
        <v>0.79924760601918199</v>
      </c>
      <c r="G620">
        <v>0.76333789329685398</v>
      </c>
      <c r="H620">
        <v>0.81549247606019104</v>
      </c>
      <c r="I620">
        <v>4</v>
      </c>
      <c r="J620">
        <v>4</v>
      </c>
      <c r="K620">
        <v>5</v>
      </c>
      <c r="L620">
        <v>20</v>
      </c>
      <c r="M620">
        <v>20</v>
      </c>
      <c r="N620">
        <v>25</v>
      </c>
      <c r="O620">
        <v>65</v>
      </c>
      <c r="P620">
        <v>4.3333333333333304</v>
      </c>
      <c r="Q620" t="s">
        <v>38</v>
      </c>
      <c r="R620" t="s">
        <v>19</v>
      </c>
      <c r="S620" t="s">
        <v>18</v>
      </c>
    </row>
    <row r="621" spans="1:19" x14ac:dyDescent="0.25">
      <c r="A621">
        <v>1618</v>
      </c>
      <c r="B621">
        <v>24.98</v>
      </c>
      <c r="C621" s="1">
        <v>37297</v>
      </c>
      <c r="D621">
        <v>1</v>
      </c>
      <c r="E621">
        <f t="shared" si="9"/>
        <v>24.98</v>
      </c>
      <c r="F621">
        <v>0.31036251709986101</v>
      </c>
      <c r="G621">
        <v>0</v>
      </c>
      <c r="H621">
        <v>3.9158686730506202E-2</v>
      </c>
      <c r="I621">
        <v>2</v>
      </c>
      <c r="J621">
        <v>1</v>
      </c>
      <c r="K621">
        <v>1</v>
      </c>
      <c r="L621">
        <v>10</v>
      </c>
      <c r="M621">
        <v>5</v>
      </c>
      <c r="N621">
        <v>5</v>
      </c>
      <c r="O621">
        <v>20</v>
      </c>
      <c r="P621">
        <v>1.3333333333333299</v>
      </c>
      <c r="Q621" t="s">
        <v>41</v>
      </c>
      <c r="R621" t="s">
        <v>23</v>
      </c>
      <c r="S621" t="s">
        <v>18</v>
      </c>
    </row>
    <row r="622" spans="1:19" x14ac:dyDescent="0.25">
      <c r="A622">
        <v>1619</v>
      </c>
      <c r="B622">
        <v>28.776</v>
      </c>
      <c r="C622" s="1">
        <v>37372</v>
      </c>
      <c r="D622">
        <v>6</v>
      </c>
      <c r="E622">
        <f t="shared" si="9"/>
        <v>172.65600000000001</v>
      </c>
      <c r="F622">
        <v>0.344220246238024</v>
      </c>
      <c r="G622">
        <v>0.68946648426812596</v>
      </c>
      <c r="H622">
        <v>0.14398084815321499</v>
      </c>
      <c r="I622">
        <v>2</v>
      </c>
      <c r="J622">
        <v>4</v>
      </c>
      <c r="K622">
        <v>1</v>
      </c>
      <c r="L622">
        <v>10</v>
      </c>
      <c r="M622">
        <v>20</v>
      </c>
      <c r="N622">
        <v>5</v>
      </c>
      <c r="O622">
        <v>35</v>
      </c>
      <c r="P622">
        <v>2.3333333333333299</v>
      </c>
      <c r="Q622" t="s">
        <v>40</v>
      </c>
      <c r="R622" t="s">
        <v>20</v>
      </c>
      <c r="S622" t="s">
        <v>22</v>
      </c>
    </row>
    <row r="623" spans="1:19" x14ac:dyDescent="0.25">
      <c r="A623">
        <v>162</v>
      </c>
      <c r="B623">
        <v>8.6029333333333309</v>
      </c>
      <c r="C623" s="1">
        <v>37598</v>
      </c>
      <c r="D623">
        <v>3</v>
      </c>
      <c r="E623">
        <f t="shared" si="9"/>
        <v>25.808799999999991</v>
      </c>
      <c r="F623">
        <v>0.15577975376197201</v>
      </c>
      <c r="G623">
        <v>0.49743502051983601</v>
      </c>
      <c r="H623">
        <v>0.47503419972640099</v>
      </c>
      <c r="I623">
        <v>1</v>
      </c>
      <c r="J623">
        <v>3</v>
      </c>
      <c r="K623">
        <v>3</v>
      </c>
      <c r="L623">
        <v>5</v>
      </c>
      <c r="M623">
        <v>15</v>
      </c>
      <c r="N623">
        <v>15</v>
      </c>
      <c r="O623">
        <v>35</v>
      </c>
      <c r="P623">
        <v>2.3333333333333299</v>
      </c>
      <c r="Q623" t="s">
        <v>40</v>
      </c>
      <c r="R623" t="s">
        <v>20</v>
      </c>
      <c r="S623" t="s">
        <v>22</v>
      </c>
    </row>
    <row r="624" spans="1:19" x14ac:dyDescent="0.25">
      <c r="A624">
        <v>1621</v>
      </c>
      <c r="B624">
        <v>50.116</v>
      </c>
      <c r="C624" s="1">
        <v>37373</v>
      </c>
      <c r="D624">
        <v>1</v>
      </c>
      <c r="E624">
        <f t="shared" si="9"/>
        <v>50.116</v>
      </c>
      <c r="F624">
        <v>0.49264705882350701</v>
      </c>
      <c r="G624">
        <v>0</v>
      </c>
      <c r="H624">
        <v>0.14603283173734599</v>
      </c>
      <c r="I624">
        <v>3</v>
      </c>
      <c r="J624">
        <v>1</v>
      </c>
      <c r="K624">
        <v>1</v>
      </c>
      <c r="L624">
        <v>15</v>
      </c>
      <c r="M624">
        <v>5</v>
      </c>
      <c r="N624">
        <v>5</v>
      </c>
      <c r="O624">
        <v>25</v>
      </c>
      <c r="P624">
        <v>1.6666666666666701</v>
      </c>
      <c r="Q624" t="s">
        <v>41</v>
      </c>
      <c r="R624" t="s">
        <v>23</v>
      </c>
      <c r="S624" t="s">
        <v>24</v>
      </c>
    </row>
    <row r="625" spans="1:19" x14ac:dyDescent="0.25">
      <c r="A625">
        <v>1622</v>
      </c>
      <c r="B625">
        <v>8</v>
      </c>
      <c r="C625" s="1">
        <v>37561</v>
      </c>
      <c r="D625">
        <v>1</v>
      </c>
      <c r="E625">
        <f t="shared" si="9"/>
        <v>8</v>
      </c>
      <c r="F625">
        <v>0.15167578659370901</v>
      </c>
      <c r="G625">
        <v>0</v>
      </c>
      <c r="H625">
        <v>0.43553351573187399</v>
      </c>
      <c r="I625">
        <v>1</v>
      </c>
      <c r="J625">
        <v>1</v>
      </c>
      <c r="K625">
        <v>3</v>
      </c>
      <c r="L625">
        <v>5</v>
      </c>
      <c r="M625">
        <v>5</v>
      </c>
      <c r="N625">
        <v>15</v>
      </c>
      <c r="O625">
        <v>25</v>
      </c>
      <c r="P625">
        <v>1.6666666666666701</v>
      </c>
      <c r="Q625" t="s">
        <v>41</v>
      </c>
      <c r="R625" t="s">
        <v>23</v>
      </c>
      <c r="S625" t="s">
        <v>18</v>
      </c>
    </row>
    <row r="626" spans="1:19" x14ac:dyDescent="0.25">
      <c r="A626">
        <v>1623</v>
      </c>
      <c r="B626">
        <v>-154.226666666667</v>
      </c>
      <c r="C626" s="1">
        <v>37418</v>
      </c>
      <c r="D626">
        <v>3</v>
      </c>
      <c r="E626">
        <f t="shared" si="9"/>
        <v>-462.68000000000097</v>
      </c>
      <c r="F626">
        <v>1.06019151846785E-2</v>
      </c>
      <c r="G626">
        <v>0.49743502051983601</v>
      </c>
      <c r="H626">
        <v>0.205198358413133</v>
      </c>
      <c r="I626">
        <v>1</v>
      </c>
      <c r="J626">
        <v>3</v>
      </c>
      <c r="K626">
        <v>2</v>
      </c>
      <c r="L626">
        <v>5</v>
      </c>
      <c r="M626">
        <v>15</v>
      </c>
      <c r="N626">
        <v>10</v>
      </c>
      <c r="O626">
        <v>30</v>
      </c>
      <c r="P626">
        <v>2</v>
      </c>
      <c r="Q626" t="s">
        <v>40</v>
      </c>
      <c r="R626" t="s">
        <v>20</v>
      </c>
      <c r="S626" t="s">
        <v>18</v>
      </c>
    </row>
    <row r="627" spans="1:19" x14ac:dyDescent="0.25">
      <c r="A627">
        <v>1624</v>
      </c>
      <c r="B627">
        <v>146.93133333333299</v>
      </c>
      <c r="C627" s="1">
        <v>38315</v>
      </c>
      <c r="D627">
        <v>9</v>
      </c>
      <c r="E627">
        <f t="shared" si="9"/>
        <v>1322.3819999999969</v>
      </c>
      <c r="F627">
        <v>0.792578659370754</v>
      </c>
      <c r="G627">
        <v>0.79069767441860495</v>
      </c>
      <c r="H627">
        <v>0.90253077975376195</v>
      </c>
      <c r="I627">
        <v>4</v>
      </c>
      <c r="J627">
        <v>4</v>
      </c>
      <c r="K627">
        <v>5</v>
      </c>
      <c r="L627">
        <v>20</v>
      </c>
      <c r="M627">
        <v>20</v>
      </c>
      <c r="N627">
        <v>25</v>
      </c>
      <c r="O627">
        <v>65</v>
      </c>
      <c r="P627">
        <v>4.3333333333333304</v>
      </c>
      <c r="Q627" t="s">
        <v>38</v>
      </c>
      <c r="R627" t="s">
        <v>19</v>
      </c>
      <c r="S627" t="s">
        <v>18</v>
      </c>
    </row>
    <row r="628" spans="1:19" x14ac:dyDescent="0.25">
      <c r="A628">
        <v>1625</v>
      </c>
      <c r="B628">
        <v>166.60288</v>
      </c>
      <c r="C628" s="1">
        <v>38073</v>
      </c>
      <c r="D628">
        <v>5</v>
      </c>
      <c r="E628">
        <f t="shared" si="9"/>
        <v>833.01440000000002</v>
      </c>
      <c r="F628">
        <v>0.81583447332424697</v>
      </c>
      <c r="G628">
        <v>0.64261285909712695</v>
      </c>
      <c r="H628">
        <v>0.64928180574555305</v>
      </c>
      <c r="I628">
        <v>5</v>
      </c>
      <c r="J628">
        <v>4</v>
      </c>
      <c r="K628">
        <v>4</v>
      </c>
      <c r="L628">
        <v>25</v>
      </c>
      <c r="M628">
        <v>20</v>
      </c>
      <c r="N628">
        <v>20</v>
      </c>
      <c r="O628">
        <v>65</v>
      </c>
      <c r="P628">
        <v>4.3333333333333304</v>
      </c>
      <c r="Q628" t="s">
        <v>38</v>
      </c>
      <c r="R628" t="s">
        <v>19</v>
      </c>
      <c r="S628" t="s">
        <v>22</v>
      </c>
    </row>
    <row r="629" spans="1:19" x14ac:dyDescent="0.25">
      <c r="A629">
        <v>1627</v>
      </c>
      <c r="B629">
        <v>536.47322222222203</v>
      </c>
      <c r="C629" s="1">
        <v>38222</v>
      </c>
      <c r="D629">
        <v>9</v>
      </c>
      <c r="E629">
        <f t="shared" si="9"/>
        <v>4828.2589999999982</v>
      </c>
      <c r="F629">
        <v>0.94630642954862199</v>
      </c>
      <c r="G629">
        <v>0.79069767441860495</v>
      </c>
      <c r="H629">
        <v>0.75718194254445903</v>
      </c>
      <c r="I629">
        <v>5</v>
      </c>
      <c r="J629">
        <v>4</v>
      </c>
      <c r="K629">
        <v>4</v>
      </c>
      <c r="L629">
        <v>25</v>
      </c>
      <c r="M629">
        <v>20</v>
      </c>
      <c r="N629">
        <v>20</v>
      </c>
      <c r="O629">
        <v>65</v>
      </c>
      <c r="P629">
        <v>4.3333333333333304</v>
      </c>
      <c r="Q629" t="s">
        <v>38</v>
      </c>
      <c r="R629" t="s">
        <v>19</v>
      </c>
      <c r="S629" t="s">
        <v>18</v>
      </c>
    </row>
    <row r="630" spans="1:19" x14ac:dyDescent="0.25">
      <c r="A630">
        <v>1628</v>
      </c>
      <c r="B630">
        <v>11.776666666666699</v>
      </c>
      <c r="C630" s="1">
        <v>38308</v>
      </c>
      <c r="D630">
        <v>9</v>
      </c>
      <c r="E630">
        <f t="shared" si="9"/>
        <v>105.99000000000029</v>
      </c>
      <c r="F630">
        <v>0.18484952120383299</v>
      </c>
      <c r="G630">
        <v>0.79069767441860495</v>
      </c>
      <c r="H630">
        <v>0.88970588235294101</v>
      </c>
      <c r="I630">
        <v>1</v>
      </c>
      <c r="J630">
        <v>4</v>
      </c>
      <c r="K630">
        <v>5</v>
      </c>
      <c r="L630">
        <v>5</v>
      </c>
      <c r="M630">
        <v>20</v>
      </c>
      <c r="N630">
        <v>25</v>
      </c>
      <c r="O630">
        <v>50</v>
      </c>
      <c r="P630">
        <v>3.3333333333333299</v>
      </c>
      <c r="Q630" t="s">
        <v>37</v>
      </c>
      <c r="R630" t="s">
        <v>17</v>
      </c>
      <c r="S630" t="s">
        <v>18</v>
      </c>
    </row>
    <row r="631" spans="1:19" x14ac:dyDescent="0.25">
      <c r="A631">
        <v>1629</v>
      </c>
      <c r="B631">
        <v>26.7182142857143</v>
      </c>
      <c r="C631" s="1">
        <v>38341</v>
      </c>
      <c r="D631">
        <v>28</v>
      </c>
      <c r="E631">
        <f t="shared" si="9"/>
        <v>748.11000000000035</v>
      </c>
      <c r="F631">
        <v>0.32626538987687698</v>
      </c>
      <c r="G631">
        <v>0.95041039671682603</v>
      </c>
      <c r="H631">
        <v>0.95673734610123096</v>
      </c>
      <c r="I631">
        <v>2</v>
      </c>
      <c r="J631">
        <v>5</v>
      </c>
      <c r="K631">
        <v>5</v>
      </c>
      <c r="L631">
        <v>10</v>
      </c>
      <c r="M631">
        <v>25</v>
      </c>
      <c r="N631">
        <v>25</v>
      </c>
      <c r="O631">
        <v>60</v>
      </c>
      <c r="P631">
        <v>4</v>
      </c>
      <c r="Q631" t="s">
        <v>38</v>
      </c>
      <c r="R631" t="s">
        <v>19</v>
      </c>
      <c r="S631" t="s">
        <v>18</v>
      </c>
    </row>
    <row r="632" spans="1:19" x14ac:dyDescent="0.25">
      <c r="A632">
        <v>1630</v>
      </c>
      <c r="B632">
        <v>656.46040000000005</v>
      </c>
      <c r="C632" s="1">
        <v>38281</v>
      </c>
      <c r="D632">
        <v>9</v>
      </c>
      <c r="E632">
        <f t="shared" si="9"/>
        <v>5908.1436000000003</v>
      </c>
      <c r="F632">
        <v>0.95536935704520398</v>
      </c>
      <c r="G632">
        <v>0.79069767441860495</v>
      </c>
      <c r="H632">
        <v>0.85020519835841302</v>
      </c>
      <c r="I632">
        <v>5</v>
      </c>
      <c r="J632">
        <v>4</v>
      </c>
      <c r="K632">
        <v>5</v>
      </c>
      <c r="L632">
        <v>25</v>
      </c>
      <c r="M632">
        <v>20</v>
      </c>
      <c r="N632">
        <v>25</v>
      </c>
      <c r="O632">
        <v>70</v>
      </c>
      <c r="P632">
        <v>4.6666666666666696</v>
      </c>
      <c r="Q632" t="s">
        <v>38</v>
      </c>
      <c r="R632" t="s">
        <v>19</v>
      </c>
      <c r="S632" t="s">
        <v>22</v>
      </c>
    </row>
    <row r="633" spans="1:19" x14ac:dyDescent="0.25">
      <c r="A633">
        <v>1632</v>
      </c>
      <c r="B633">
        <v>1199.1400000000001</v>
      </c>
      <c r="C633" s="1">
        <v>38277</v>
      </c>
      <c r="D633">
        <v>12</v>
      </c>
      <c r="E633">
        <f t="shared" si="9"/>
        <v>14389.68</v>
      </c>
      <c r="F633">
        <v>0.97828317373467499</v>
      </c>
      <c r="G633">
        <v>0.85020519835841302</v>
      </c>
      <c r="H633">
        <v>0.84490424076607296</v>
      </c>
      <c r="I633">
        <v>5</v>
      </c>
      <c r="J633">
        <v>5</v>
      </c>
      <c r="K633">
        <v>5</v>
      </c>
      <c r="L633">
        <v>25</v>
      </c>
      <c r="M633">
        <v>25</v>
      </c>
      <c r="N633">
        <v>25</v>
      </c>
      <c r="O633">
        <v>75</v>
      </c>
      <c r="P633">
        <v>5</v>
      </c>
      <c r="Q633" t="s">
        <v>39</v>
      </c>
      <c r="R633" t="s">
        <v>21</v>
      </c>
      <c r="S633" t="s">
        <v>18</v>
      </c>
    </row>
    <row r="634" spans="1:19" x14ac:dyDescent="0.25">
      <c r="A634">
        <v>1633</v>
      </c>
      <c r="B634">
        <v>32.880000000000003</v>
      </c>
      <c r="C634" s="1">
        <v>37616</v>
      </c>
      <c r="D634">
        <v>2</v>
      </c>
      <c r="E634">
        <f t="shared" si="9"/>
        <v>65.760000000000005</v>
      </c>
      <c r="F634">
        <v>0.37944596443227502</v>
      </c>
      <c r="G634">
        <v>0.35294117647058798</v>
      </c>
      <c r="H634">
        <v>0.48597811217510201</v>
      </c>
      <c r="I634">
        <v>2</v>
      </c>
      <c r="J634">
        <v>2</v>
      </c>
      <c r="K634">
        <v>3</v>
      </c>
      <c r="L634">
        <v>10</v>
      </c>
      <c r="M634">
        <v>10</v>
      </c>
      <c r="N634">
        <v>15</v>
      </c>
      <c r="O634">
        <v>35</v>
      </c>
      <c r="P634">
        <v>2.3333333333333299</v>
      </c>
      <c r="Q634" t="s">
        <v>40</v>
      </c>
      <c r="R634" t="s">
        <v>20</v>
      </c>
      <c r="S634" t="s">
        <v>18</v>
      </c>
    </row>
    <row r="635" spans="1:19" x14ac:dyDescent="0.25">
      <c r="A635">
        <v>1634</v>
      </c>
      <c r="B635">
        <v>105.85039999999999</v>
      </c>
      <c r="C635" s="1">
        <v>37774</v>
      </c>
      <c r="D635">
        <v>5</v>
      </c>
      <c r="E635">
        <f t="shared" si="9"/>
        <v>529.25199999999995</v>
      </c>
      <c r="F635">
        <v>0.71562927496581497</v>
      </c>
      <c r="G635">
        <v>0.64261285909712695</v>
      </c>
      <c r="H635">
        <v>0.52291381668946502</v>
      </c>
      <c r="I635">
        <v>4</v>
      </c>
      <c r="J635">
        <v>4</v>
      </c>
      <c r="K635">
        <v>3</v>
      </c>
      <c r="L635">
        <v>20</v>
      </c>
      <c r="M635">
        <v>20</v>
      </c>
      <c r="N635">
        <v>15</v>
      </c>
      <c r="O635">
        <v>55</v>
      </c>
      <c r="P635">
        <v>3.6666666666666701</v>
      </c>
      <c r="Q635" t="s">
        <v>37</v>
      </c>
      <c r="R635" t="s">
        <v>17</v>
      </c>
      <c r="S635" t="s">
        <v>22</v>
      </c>
    </row>
    <row r="636" spans="1:19" x14ac:dyDescent="0.25">
      <c r="A636">
        <v>1636</v>
      </c>
      <c r="B636">
        <v>57.713333333333303</v>
      </c>
      <c r="C636" s="1">
        <v>37489</v>
      </c>
      <c r="D636">
        <v>3</v>
      </c>
      <c r="E636">
        <f t="shared" si="9"/>
        <v>173.1399999999999</v>
      </c>
      <c r="F636">
        <v>0.53437072503418204</v>
      </c>
      <c r="G636">
        <v>0.49743502051983601</v>
      </c>
      <c r="H636">
        <v>0.331395348837209</v>
      </c>
      <c r="I636">
        <v>3</v>
      </c>
      <c r="J636">
        <v>3</v>
      </c>
      <c r="K636">
        <v>2</v>
      </c>
      <c r="L636">
        <v>15</v>
      </c>
      <c r="M636">
        <v>15</v>
      </c>
      <c r="N636">
        <v>10</v>
      </c>
      <c r="O636">
        <v>40</v>
      </c>
      <c r="P636">
        <v>2.6666666666666701</v>
      </c>
      <c r="Q636" t="s">
        <v>40</v>
      </c>
      <c r="R636" t="s">
        <v>20</v>
      </c>
      <c r="S636" t="s">
        <v>18</v>
      </c>
    </row>
    <row r="637" spans="1:19" x14ac:dyDescent="0.25">
      <c r="A637">
        <v>1637</v>
      </c>
      <c r="B637">
        <v>326.88333333333298</v>
      </c>
      <c r="C637" s="1">
        <v>37837</v>
      </c>
      <c r="D637">
        <v>6</v>
      </c>
      <c r="E637">
        <f t="shared" si="9"/>
        <v>1961.2999999999979</v>
      </c>
      <c r="F637">
        <v>0.90800273597816294</v>
      </c>
      <c r="G637">
        <v>0.68946648426812596</v>
      </c>
      <c r="H637">
        <v>0.54651162790697605</v>
      </c>
      <c r="I637">
        <v>5</v>
      </c>
      <c r="J637">
        <v>4</v>
      </c>
      <c r="K637">
        <v>3</v>
      </c>
      <c r="L637">
        <v>25</v>
      </c>
      <c r="M637">
        <v>20</v>
      </c>
      <c r="N637">
        <v>15</v>
      </c>
      <c r="O637">
        <v>60</v>
      </c>
      <c r="P637">
        <v>4</v>
      </c>
      <c r="Q637" t="s">
        <v>38</v>
      </c>
      <c r="R637" t="s">
        <v>19</v>
      </c>
      <c r="S637" t="s">
        <v>18</v>
      </c>
    </row>
    <row r="638" spans="1:19" x14ac:dyDescent="0.25">
      <c r="A638">
        <v>1638</v>
      </c>
      <c r="B638">
        <v>-16.91</v>
      </c>
      <c r="C638" s="1">
        <v>38045</v>
      </c>
      <c r="D638">
        <v>3</v>
      </c>
      <c r="E638">
        <f t="shared" si="9"/>
        <v>-50.730000000000004</v>
      </c>
      <c r="F638">
        <v>3.5054719562243299E-2</v>
      </c>
      <c r="G638">
        <v>0.49743502051983601</v>
      </c>
      <c r="H638">
        <v>0.63183994528043697</v>
      </c>
      <c r="I638">
        <v>1</v>
      </c>
      <c r="J638">
        <v>3</v>
      </c>
      <c r="K638">
        <v>4</v>
      </c>
      <c r="L638">
        <v>5</v>
      </c>
      <c r="M638">
        <v>15</v>
      </c>
      <c r="N638">
        <v>20</v>
      </c>
      <c r="O638">
        <v>40</v>
      </c>
      <c r="P638">
        <v>2.6666666666666701</v>
      </c>
      <c r="Q638" t="s">
        <v>40</v>
      </c>
      <c r="R638" t="s">
        <v>20</v>
      </c>
      <c r="S638" t="s">
        <v>18</v>
      </c>
    </row>
    <row r="639" spans="1:19" x14ac:dyDescent="0.25">
      <c r="A639">
        <v>1639</v>
      </c>
      <c r="B639">
        <v>260.160909090909</v>
      </c>
      <c r="C639" s="1">
        <v>37609</v>
      </c>
      <c r="D639">
        <v>11</v>
      </c>
      <c r="E639">
        <f t="shared" si="9"/>
        <v>2861.7699999999991</v>
      </c>
      <c r="F639">
        <v>0.88389192886461598</v>
      </c>
      <c r="G639">
        <v>0.83413132694938497</v>
      </c>
      <c r="H639">
        <v>0.48324213406292699</v>
      </c>
      <c r="I639">
        <v>5</v>
      </c>
      <c r="J639">
        <v>5</v>
      </c>
      <c r="K639">
        <v>3</v>
      </c>
      <c r="L639">
        <v>25</v>
      </c>
      <c r="M639">
        <v>25</v>
      </c>
      <c r="N639">
        <v>15</v>
      </c>
      <c r="O639">
        <v>65</v>
      </c>
      <c r="P639">
        <v>4.3333333333333304</v>
      </c>
      <c r="Q639" t="s">
        <v>38</v>
      </c>
      <c r="R639" t="s">
        <v>19</v>
      </c>
      <c r="S639" t="s">
        <v>18</v>
      </c>
    </row>
    <row r="640" spans="1:19" x14ac:dyDescent="0.25">
      <c r="A640">
        <v>164</v>
      </c>
      <c r="B640">
        <v>85.652500000000003</v>
      </c>
      <c r="C640" s="1">
        <v>38189</v>
      </c>
      <c r="D640">
        <v>12</v>
      </c>
      <c r="E640">
        <f t="shared" si="9"/>
        <v>1027.83</v>
      </c>
      <c r="F640">
        <v>0.65783173734610501</v>
      </c>
      <c r="G640">
        <v>0.85020519835841302</v>
      </c>
      <c r="H640">
        <v>0.72606019151846701</v>
      </c>
      <c r="I640">
        <v>4</v>
      </c>
      <c r="J640">
        <v>5</v>
      </c>
      <c r="K640">
        <v>4</v>
      </c>
      <c r="L640">
        <v>20</v>
      </c>
      <c r="M640">
        <v>25</v>
      </c>
      <c r="N640">
        <v>20</v>
      </c>
      <c r="O640">
        <v>65</v>
      </c>
      <c r="P640">
        <v>4.3333333333333304</v>
      </c>
      <c r="Q640" t="s">
        <v>38</v>
      </c>
      <c r="R640" t="s">
        <v>19</v>
      </c>
      <c r="S640" t="s">
        <v>18</v>
      </c>
    </row>
    <row r="641" spans="1:19" x14ac:dyDescent="0.25">
      <c r="A641">
        <v>1640</v>
      </c>
      <c r="B641">
        <v>153.72999999999999</v>
      </c>
      <c r="C641" s="1">
        <v>37823</v>
      </c>
      <c r="D641">
        <v>2</v>
      </c>
      <c r="E641">
        <f t="shared" si="9"/>
        <v>307.45999999999998</v>
      </c>
      <c r="F641">
        <v>0.80027359781124796</v>
      </c>
      <c r="G641">
        <v>0.35294117647058798</v>
      </c>
      <c r="H641">
        <v>0.54052667578659297</v>
      </c>
      <c r="I641">
        <v>5</v>
      </c>
      <c r="J641">
        <v>2</v>
      </c>
      <c r="K641">
        <v>3</v>
      </c>
      <c r="L641">
        <v>25</v>
      </c>
      <c r="M641">
        <v>10</v>
      </c>
      <c r="N641">
        <v>15</v>
      </c>
      <c r="O641">
        <v>50</v>
      </c>
      <c r="P641">
        <v>3.3333333333333299</v>
      </c>
      <c r="Q641" t="s">
        <v>37</v>
      </c>
      <c r="R641" t="s">
        <v>17</v>
      </c>
      <c r="S641" t="s">
        <v>18</v>
      </c>
    </row>
    <row r="642" spans="1:19" x14ac:dyDescent="0.25">
      <c r="A642">
        <v>1641</v>
      </c>
      <c r="B642">
        <v>18.823333333333299</v>
      </c>
      <c r="C642" s="1">
        <v>38203</v>
      </c>
      <c r="D642">
        <v>6</v>
      </c>
      <c r="E642">
        <f t="shared" si="9"/>
        <v>112.9399999999998</v>
      </c>
      <c r="F642">
        <v>0.25598495212038702</v>
      </c>
      <c r="G642">
        <v>0.68946648426812596</v>
      </c>
      <c r="H642">
        <v>0.73905608755129903</v>
      </c>
      <c r="I642">
        <v>2</v>
      </c>
      <c r="J642">
        <v>4</v>
      </c>
      <c r="K642">
        <v>4</v>
      </c>
      <c r="L642">
        <v>10</v>
      </c>
      <c r="M642">
        <v>20</v>
      </c>
      <c r="N642">
        <v>20</v>
      </c>
      <c r="O642">
        <v>50</v>
      </c>
      <c r="P642">
        <v>3.3333333333333299</v>
      </c>
      <c r="Q642" t="s">
        <v>37</v>
      </c>
      <c r="R642" t="s">
        <v>17</v>
      </c>
      <c r="S642" t="s">
        <v>18</v>
      </c>
    </row>
    <row r="643" spans="1:19" x14ac:dyDescent="0.25">
      <c r="A643">
        <v>1642</v>
      </c>
      <c r="B643">
        <v>1479.1079999999999</v>
      </c>
      <c r="C643" s="1">
        <v>37496</v>
      </c>
      <c r="D643">
        <v>5</v>
      </c>
      <c r="E643">
        <f t="shared" ref="E643:E706" si="10">B643*D643</f>
        <v>7395.54</v>
      </c>
      <c r="F643">
        <v>0.98341313269500397</v>
      </c>
      <c r="G643">
        <v>0.64261285909712695</v>
      </c>
      <c r="H643">
        <v>0.346614227086183</v>
      </c>
      <c r="I643">
        <v>5</v>
      </c>
      <c r="J643">
        <v>4</v>
      </c>
      <c r="K643">
        <v>2</v>
      </c>
      <c r="L643">
        <v>25</v>
      </c>
      <c r="M643">
        <v>20</v>
      </c>
      <c r="N643">
        <v>10</v>
      </c>
      <c r="O643">
        <v>55</v>
      </c>
      <c r="P643">
        <v>3.6666666666666701</v>
      </c>
      <c r="Q643" t="s">
        <v>37</v>
      </c>
      <c r="R643" t="s">
        <v>17</v>
      </c>
      <c r="S643" t="s">
        <v>18</v>
      </c>
    </row>
    <row r="644" spans="1:19" x14ac:dyDescent="0.25">
      <c r="A644">
        <v>1643</v>
      </c>
      <c r="B644">
        <v>21.788</v>
      </c>
      <c r="C644" s="1">
        <v>37454</v>
      </c>
      <c r="D644">
        <v>1</v>
      </c>
      <c r="E644">
        <f t="shared" si="10"/>
        <v>21.788</v>
      </c>
      <c r="F644">
        <v>0.28385772913816698</v>
      </c>
      <c r="G644">
        <v>0</v>
      </c>
      <c r="H644">
        <v>0.26538987688098498</v>
      </c>
      <c r="I644">
        <v>2</v>
      </c>
      <c r="J644">
        <v>1</v>
      </c>
      <c r="K644">
        <v>2</v>
      </c>
      <c r="L644">
        <v>10</v>
      </c>
      <c r="M644">
        <v>5</v>
      </c>
      <c r="N644">
        <v>10</v>
      </c>
      <c r="O644">
        <v>25</v>
      </c>
      <c r="P644">
        <v>1.6666666666666701</v>
      </c>
      <c r="Q644" t="s">
        <v>41</v>
      </c>
      <c r="R644" t="s">
        <v>23</v>
      </c>
      <c r="S644" t="s">
        <v>24</v>
      </c>
    </row>
    <row r="645" spans="1:19" x14ac:dyDescent="0.25">
      <c r="A645">
        <v>1644</v>
      </c>
      <c r="B645">
        <v>407.70304698795201</v>
      </c>
      <c r="C645" s="1">
        <v>38319</v>
      </c>
      <c r="D645">
        <v>83</v>
      </c>
      <c r="E645">
        <f t="shared" si="10"/>
        <v>33839.35290000002</v>
      </c>
      <c r="F645">
        <v>0.926470588235349</v>
      </c>
      <c r="G645">
        <v>0.98991108071135503</v>
      </c>
      <c r="H645">
        <v>0.91108071135430901</v>
      </c>
      <c r="I645">
        <v>5</v>
      </c>
      <c r="J645">
        <v>5</v>
      </c>
      <c r="K645">
        <v>5</v>
      </c>
      <c r="L645">
        <v>25</v>
      </c>
      <c r="M645">
        <v>25</v>
      </c>
      <c r="N645">
        <v>25</v>
      </c>
      <c r="O645">
        <v>75</v>
      </c>
      <c r="P645">
        <v>5</v>
      </c>
      <c r="Q645" t="s">
        <v>39</v>
      </c>
      <c r="R645" t="s">
        <v>21</v>
      </c>
      <c r="S645" t="s">
        <v>22</v>
      </c>
    </row>
    <row r="646" spans="1:19" x14ac:dyDescent="0.25">
      <c r="A646">
        <v>1646</v>
      </c>
      <c r="B646">
        <v>30.64</v>
      </c>
      <c r="C646" s="1">
        <v>37376</v>
      </c>
      <c r="D646">
        <v>1</v>
      </c>
      <c r="E646">
        <f t="shared" si="10"/>
        <v>30.64</v>
      </c>
      <c r="F646">
        <v>0.361491108071128</v>
      </c>
      <c r="G646">
        <v>0</v>
      </c>
      <c r="H646">
        <v>0.15218878248973999</v>
      </c>
      <c r="I646">
        <v>2</v>
      </c>
      <c r="J646">
        <v>1</v>
      </c>
      <c r="K646">
        <v>1</v>
      </c>
      <c r="L646">
        <v>10</v>
      </c>
      <c r="M646">
        <v>5</v>
      </c>
      <c r="N646">
        <v>5</v>
      </c>
      <c r="O646">
        <v>20</v>
      </c>
      <c r="P646">
        <v>1.3333333333333299</v>
      </c>
      <c r="Q646" t="s">
        <v>41</v>
      </c>
      <c r="R646" t="s">
        <v>23</v>
      </c>
      <c r="S646" t="s">
        <v>24</v>
      </c>
    </row>
    <row r="647" spans="1:19" x14ac:dyDescent="0.25">
      <c r="A647">
        <v>1647</v>
      </c>
      <c r="B647">
        <v>61.18</v>
      </c>
      <c r="C647" s="1">
        <v>38344</v>
      </c>
      <c r="D647">
        <v>6</v>
      </c>
      <c r="E647">
        <f t="shared" si="10"/>
        <v>367.08</v>
      </c>
      <c r="F647">
        <v>0.55557455540354295</v>
      </c>
      <c r="G647">
        <v>0.68946648426812596</v>
      </c>
      <c r="H647">
        <v>0.96203830369357002</v>
      </c>
      <c r="I647">
        <v>3</v>
      </c>
      <c r="J647">
        <v>4</v>
      </c>
      <c r="K647">
        <v>5</v>
      </c>
      <c r="L647">
        <v>15</v>
      </c>
      <c r="M647">
        <v>20</v>
      </c>
      <c r="N647">
        <v>25</v>
      </c>
      <c r="O647">
        <v>60</v>
      </c>
      <c r="P647">
        <v>4</v>
      </c>
      <c r="Q647" t="s">
        <v>38</v>
      </c>
      <c r="R647" t="s">
        <v>19</v>
      </c>
      <c r="S647" t="s">
        <v>18</v>
      </c>
    </row>
    <row r="648" spans="1:19" x14ac:dyDescent="0.25">
      <c r="A648">
        <v>1648</v>
      </c>
      <c r="B648">
        <v>2.92</v>
      </c>
      <c r="C648" s="1">
        <v>37330</v>
      </c>
      <c r="D648">
        <v>1</v>
      </c>
      <c r="E648">
        <f t="shared" si="10"/>
        <v>2.92</v>
      </c>
      <c r="F648">
        <v>9.1826265389877093E-2</v>
      </c>
      <c r="G648">
        <v>0</v>
      </c>
      <c r="H648">
        <v>8.3618331053351605E-2</v>
      </c>
      <c r="I648">
        <v>1</v>
      </c>
      <c r="J648">
        <v>1</v>
      </c>
      <c r="K648">
        <v>1</v>
      </c>
      <c r="L648">
        <v>5</v>
      </c>
      <c r="M648">
        <v>5</v>
      </c>
      <c r="N648">
        <v>5</v>
      </c>
      <c r="O648">
        <v>15</v>
      </c>
      <c r="P648">
        <v>1</v>
      </c>
      <c r="Q648" t="s">
        <v>41</v>
      </c>
      <c r="R648" t="s">
        <v>23</v>
      </c>
      <c r="S648" t="s">
        <v>18</v>
      </c>
    </row>
    <row r="649" spans="1:19" x14ac:dyDescent="0.25">
      <c r="A649">
        <v>1649</v>
      </c>
      <c r="B649">
        <v>30.9709090909091</v>
      </c>
      <c r="C649" s="1">
        <v>38189</v>
      </c>
      <c r="D649">
        <v>22</v>
      </c>
      <c r="E649">
        <f t="shared" si="10"/>
        <v>681.36000000000024</v>
      </c>
      <c r="F649">
        <v>0.36405608755129198</v>
      </c>
      <c r="G649">
        <v>0.93023255813953498</v>
      </c>
      <c r="H649">
        <v>0.72606019151846701</v>
      </c>
      <c r="I649">
        <v>2</v>
      </c>
      <c r="J649">
        <v>5</v>
      </c>
      <c r="K649">
        <v>4</v>
      </c>
      <c r="L649">
        <v>10</v>
      </c>
      <c r="M649">
        <v>25</v>
      </c>
      <c r="N649">
        <v>20</v>
      </c>
      <c r="O649">
        <v>55</v>
      </c>
      <c r="P649">
        <v>3.6666666666666701</v>
      </c>
      <c r="Q649" t="s">
        <v>37</v>
      </c>
      <c r="R649" t="s">
        <v>17</v>
      </c>
      <c r="S649" t="s">
        <v>18</v>
      </c>
    </row>
    <row r="650" spans="1:19" x14ac:dyDescent="0.25">
      <c r="A650">
        <v>165</v>
      </c>
      <c r="B650">
        <v>54.4925</v>
      </c>
      <c r="C650" s="1">
        <v>38003</v>
      </c>
      <c r="D650">
        <v>4</v>
      </c>
      <c r="E650">
        <f t="shared" si="10"/>
        <v>217.97</v>
      </c>
      <c r="F650">
        <v>0.51453488372090905</v>
      </c>
      <c r="G650">
        <v>0.581395348837209</v>
      </c>
      <c r="H650">
        <v>0.611833105335156</v>
      </c>
      <c r="I650">
        <v>3</v>
      </c>
      <c r="J650">
        <v>3</v>
      </c>
      <c r="K650">
        <v>4</v>
      </c>
      <c r="L650">
        <v>15</v>
      </c>
      <c r="M650">
        <v>15</v>
      </c>
      <c r="N650">
        <v>20</v>
      </c>
      <c r="O650">
        <v>50</v>
      </c>
      <c r="P650">
        <v>3.3333333333333299</v>
      </c>
      <c r="Q650" t="s">
        <v>37</v>
      </c>
      <c r="R650" t="s">
        <v>17</v>
      </c>
      <c r="S650" t="s">
        <v>18</v>
      </c>
    </row>
    <row r="651" spans="1:19" x14ac:dyDescent="0.25">
      <c r="A651">
        <v>1650</v>
      </c>
      <c r="B651">
        <v>404.46353846153801</v>
      </c>
      <c r="C651" s="1">
        <v>38312</v>
      </c>
      <c r="D651">
        <v>65</v>
      </c>
      <c r="E651">
        <f t="shared" si="10"/>
        <v>26290.129999999972</v>
      </c>
      <c r="F651">
        <v>0.92578659370730498</v>
      </c>
      <c r="G651">
        <v>0.98597811217510301</v>
      </c>
      <c r="H651">
        <v>0.89534883720930203</v>
      </c>
      <c r="I651">
        <v>5</v>
      </c>
      <c r="J651">
        <v>5</v>
      </c>
      <c r="K651">
        <v>5</v>
      </c>
      <c r="L651">
        <v>25</v>
      </c>
      <c r="M651">
        <v>25</v>
      </c>
      <c r="N651">
        <v>25</v>
      </c>
      <c r="O651">
        <v>75</v>
      </c>
      <c r="P651">
        <v>5</v>
      </c>
      <c r="Q651" t="s">
        <v>39</v>
      </c>
      <c r="R651" t="s">
        <v>21</v>
      </c>
      <c r="S651" t="s">
        <v>18</v>
      </c>
    </row>
    <row r="652" spans="1:19" x14ac:dyDescent="0.25">
      <c r="A652">
        <v>1651</v>
      </c>
      <c r="B652">
        <v>61.877299999999998</v>
      </c>
      <c r="C652" s="1">
        <v>38245</v>
      </c>
      <c r="D652">
        <v>8</v>
      </c>
      <c r="E652">
        <f t="shared" si="10"/>
        <v>495.01839999999999</v>
      </c>
      <c r="F652">
        <v>0.55933652530778399</v>
      </c>
      <c r="G652">
        <v>0.76333789329685398</v>
      </c>
      <c r="H652">
        <v>0.78847469220246202</v>
      </c>
      <c r="I652">
        <v>3</v>
      </c>
      <c r="J652">
        <v>4</v>
      </c>
      <c r="K652">
        <v>4</v>
      </c>
      <c r="L652">
        <v>15</v>
      </c>
      <c r="M652">
        <v>20</v>
      </c>
      <c r="N652">
        <v>20</v>
      </c>
      <c r="O652">
        <v>55</v>
      </c>
      <c r="P652">
        <v>3.6666666666666701</v>
      </c>
      <c r="Q652" t="s">
        <v>37</v>
      </c>
      <c r="R652" t="s">
        <v>17</v>
      </c>
      <c r="S652" t="s">
        <v>22</v>
      </c>
    </row>
    <row r="653" spans="1:19" x14ac:dyDescent="0.25">
      <c r="A653">
        <v>1653</v>
      </c>
      <c r="B653">
        <v>417.25</v>
      </c>
      <c r="C653" s="1">
        <v>37350</v>
      </c>
      <c r="D653">
        <v>1</v>
      </c>
      <c r="E653">
        <f t="shared" si="10"/>
        <v>417.25</v>
      </c>
      <c r="F653">
        <v>0.92886456908350301</v>
      </c>
      <c r="G653">
        <v>0</v>
      </c>
      <c r="H653">
        <v>0.113885088919289</v>
      </c>
      <c r="I653">
        <v>5</v>
      </c>
      <c r="J653">
        <v>1</v>
      </c>
      <c r="K653">
        <v>1</v>
      </c>
      <c r="L653">
        <v>25</v>
      </c>
      <c r="M653">
        <v>5</v>
      </c>
      <c r="N653">
        <v>5</v>
      </c>
      <c r="O653">
        <v>35</v>
      </c>
      <c r="P653">
        <v>2.3333333333333299</v>
      </c>
      <c r="Q653" t="s">
        <v>40</v>
      </c>
      <c r="R653" t="s">
        <v>20</v>
      </c>
      <c r="S653" t="s">
        <v>18</v>
      </c>
    </row>
    <row r="654" spans="1:19" x14ac:dyDescent="0.25">
      <c r="A654">
        <v>1654</v>
      </c>
      <c r="B654">
        <v>71.445671641791094</v>
      </c>
      <c r="C654" s="1">
        <v>38347</v>
      </c>
      <c r="D654">
        <v>67</v>
      </c>
      <c r="E654">
        <f t="shared" si="10"/>
        <v>4786.8600000000033</v>
      </c>
      <c r="F654">
        <v>0.60294117647058298</v>
      </c>
      <c r="G654">
        <v>0.98632010943912496</v>
      </c>
      <c r="H654">
        <v>0.96751025991791995</v>
      </c>
      <c r="I654">
        <v>4</v>
      </c>
      <c r="J654">
        <v>5</v>
      </c>
      <c r="K654">
        <v>5</v>
      </c>
      <c r="L654">
        <v>20</v>
      </c>
      <c r="M654">
        <v>25</v>
      </c>
      <c r="N654">
        <v>25</v>
      </c>
      <c r="O654">
        <v>70</v>
      </c>
      <c r="P654">
        <v>4.6666666666666696</v>
      </c>
      <c r="Q654" t="s">
        <v>38</v>
      </c>
      <c r="R654" t="s">
        <v>19</v>
      </c>
      <c r="S654" t="s">
        <v>18</v>
      </c>
    </row>
    <row r="655" spans="1:19" x14ac:dyDescent="0.25">
      <c r="A655">
        <v>1655</v>
      </c>
      <c r="B655">
        <v>726.048181818182</v>
      </c>
      <c r="C655" s="1">
        <v>38354</v>
      </c>
      <c r="D655">
        <v>22</v>
      </c>
      <c r="E655">
        <f t="shared" si="10"/>
        <v>15973.060000000005</v>
      </c>
      <c r="F655">
        <v>0.95998632010950002</v>
      </c>
      <c r="G655">
        <v>0.93023255813953498</v>
      </c>
      <c r="H655">
        <v>0.99333105335157301</v>
      </c>
      <c r="I655">
        <v>5</v>
      </c>
      <c r="J655">
        <v>5</v>
      </c>
      <c r="K655">
        <v>5</v>
      </c>
      <c r="L655">
        <v>25</v>
      </c>
      <c r="M655">
        <v>25</v>
      </c>
      <c r="N655">
        <v>25</v>
      </c>
      <c r="O655">
        <v>75</v>
      </c>
      <c r="P655">
        <v>5</v>
      </c>
      <c r="Q655" t="s">
        <v>39</v>
      </c>
      <c r="R655" t="s">
        <v>21</v>
      </c>
      <c r="S655" t="s">
        <v>18</v>
      </c>
    </row>
    <row r="656" spans="1:19" x14ac:dyDescent="0.25">
      <c r="A656">
        <v>1656</v>
      </c>
      <c r="B656">
        <v>18.8125</v>
      </c>
      <c r="C656" s="1">
        <v>38032</v>
      </c>
      <c r="D656">
        <v>4</v>
      </c>
      <c r="E656">
        <f t="shared" si="10"/>
        <v>75.25</v>
      </c>
      <c r="F656">
        <v>0.25581395348837599</v>
      </c>
      <c r="G656">
        <v>0.581395348837209</v>
      </c>
      <c r="H656">
        <v>0.62482900136798802</v>
      </c>
      <c r="I656">
        <v>2</v>
      </c>
      <c r="J656">
        <v>3</v>
      </c>
      <c r="K656">
        <v>4</v>
      </c>
      <c r="L656">
        <v>10</v>
      </c>
      <c r="M656">
        <v>15</v>
      </c>
      <c r="N656">
        <v>20</v>
      </c>
      <c r="O656">
        <v>45</v>
      </c>
      <c r="P656">
        <v>3</v>
      </c>
      <c r="Q656" t="s">
        <v>37</v>
      </c>
      <c r="R656" t="s">
        <v>17</v>
      </c>
      <c r="S656" t="s">
        <v>18</v>
      </c>
    </row>
    <row r="657" spans="1:19" x14ac:dyDescent="0.25">
      <c r="A657">
        <v>1657</v>
      </c>
      <c r="B657">
        <v>346.72788000000003</v>
      </c>
      <c r="C657" s="1">
        <v>38313</v>
      </c>
      <c r="D657">
        <v>40</v>
      </c>
      <c r="E657">
        <f t="shared" si="10"/>
        <v>13869.1152</v>
      </c>
      <c r="F657">
        <v>0.91364569083452596</v>
      </c>
      <c r="G657">
        <v>0.97195622435020501</v>
      </c>
      <c r="H657">
        <v>0.89808481532147699</v>
      </c>
      <c r="I657">
        <v>5</v>
      </c>
      <c r="J657">
        <v>5</v>
      </c>
      <c r="K657">
        <v>5</v>
      </c>
      <c r="L657">
        <v>25</v>
      </c>
      <c r="M657">
        <v>25</v>
      </c>
      <c r="N657">
        <v>25</v>
      </c>
      <c r="O657">
        <v>75</v>
      </c>
      <c r="P657">
        <v>5</v>
      </c>
      <c r="Q657" t="s">
        <v>39</v>
      </c>
      <c r="R657" t="s">
        <v>21</v>
      </c>
      <c r="S657" t="s">
        <v>22</v>
      </c>
    </row>
    <row r="658" spans="1:19" x14ac:dyDescent="0.25">
      <c r="A658">
        <v>1659</v>
      </c>
      <c r="B658">
        <v>117.87</v>
      </c>
      <c r="C658" s="1">
        <v>37344</v>
      </c>
      <c r="D658">
        <v>1</v>
      </c>
      <c r="E658">
        <f t="shared" si="10"/>
        <v>117.87</v>
      </c>
      <c r="F658">
        <v>0.74196306429550496</v>
      </c>
      <c r="G658">
        <v>0</v>
      </c>
      <c r="H658">
        <v>0.102599179206566</v>
      </c>
      <c r="I658">
        <v>4</v>
      </c>
      <c r="J658">
        <v>1</v>
      </c>
      <c r="K658">
        <v>1</v>
      </c>
      <c r="L658">
        <v>20</v>
      </c>
      <c r="M658">
        <v>5</v>
      </c>
      <c r="N658">
        <v>5</v>
      </c>
      <c r="O658">
        <v>30</v>
      </c>
      <c r="P658">
        <v>2</v>
      </c>
      <c r="Q658" t="s">
        <v>40</v>
      </c>
      <c r="R658" t="s">
        <v>20</v>
      </c>
      <c r="S658" t="s">
        <v>18</v>
      </c>
    </row>
    <row r="659" spans="1:19" x14ac:dyDescent="0.25">
      <c r="A659">
        <v>166</v>
      </c>
      <c r="B659">
        <v>152.19499999999999</v>
      </c>
      <c r="C659" s="1">
        <v>37817</v>
      </c>
      <c r="D659">
        <v>8</v>
      </c>
      <c r="E659">
        <f t="shared" si="10"/>
        <v>1217.56</v>
      </c>
      <c r="F659">
        <v>0.79873461012314895</v>
      </c>
      <c r="G659">
        <v>0.76333789329685398</v>
      </c>
      <c r="H659">
        <v>0.53796169630642898</v>
      </c>
      <c r="I659">
        <v>4</v>
      </c>
      <c r="J659">
        <v>4</v>
      </c>
      <c r="K659">
        <v>3</v>
      </c>
      <c r="L659">
        <v>20</v>
      </c>
      <c r="M659">
        <v>20</v>
      </c>
      <c r="N659">
        <v>15</v>
      </c>
      <c r="O659">
        <v>55</v>
      </c>
      <c r="P659">
        <v>3.6666666666666701</v>
      </c>
      <c r="Q659" t="s">
        <v>37</v>
      </c>
      <c r="R659" t="s">
        <v>17</v>
      </c>
      <c r="S659" t="s">
        <v>18</v>
      </c>
    </row>
    <row r="660" spans="1:19" x14ac:dyDescent="0.25">
      <c r="A660">
        <v>1660</v>
      </c>
      <c r="B660">
        <v>656.92</v>
      </c>
      <c r="C660" s="1">
        <v>38297</v>
      </c>
      <c r="D660">
        <v>22</v>
      </c>
      <c r="E660">
        <f t="shared" si="10"/>
        <v>14452.24</v>
      </c>
      <c r="F660">
        <v>0.95554035567721496</v>
      </c>
      <c r="G660">
        <v>0.93023255813953498</v>
      </c>
      <c r="H660">
        <v>0.87140902872777004</v>
      </c>
      <c r="I660">
        <v>5</v>
      </c>
      <c r="J660">
        <v>5</v>
      </c>
      <c r="K660">
        <v>5</v>
      </c>
      <c r="L660">
        <v>25</v>
      </c>
      <c r="M660">
        <v>25</v>
      </c>
      <c r="N660">
        <v>25</v>
      </c>
      <c r="O660">
        <v>75</v>
      </c>
      <c r="P660">
        <v>5</v>
      </c>
      <c r="Q660" t="s">
        <v>39</v>
      </c>
      <c r="R660" t="s">
        <v>21</v>
      </c>
      <c r="S660" t="s">
        <v>18</v>
      </c>
    </row>
    <row r="661" spans="1:19" x14ac:dyDescent="0.25">
      <c r="A661">
        <v>1661</v>
      </c>
      <c r="B661">
        <v>213.103831775701</v>
      </c>
      <c r="C661" s="1">
        <v>38347</v>
      </c>
      <c r="D661">
        <v>214</v>
      </c>
      <c r="E661">
        <f t="shared" si="10"/>
        <v>45604.220000000016</v>
      </c>
      <c r="F661">
        <v>0.85636114911084804</v>
      </c>
      <c r="G661">
        <v>0.99811901504788103</v>
      </c>
      <c r="H661">
        <v>0.96751025991791995</v>
      </c>
      <c r="I661">
        <v>5</v>
      </c>
      <c r="J661">
        <v>5</v>
      </c>
      <c r="K661">
        <v>5</v>
      </c>
      <c r="L661">
        <v>25</v>
      </c>
      <c r="M661">
        <v>25</v>
      </c>
      <c r="N661">
        <v>25</v>
      </c>
      <c r="O661">
        <v>75</v>
      </c>
      <c r="P661">
        <v>5</v>
      </c>
      <c r="Q661" t="s">
        <v>39</v>
      </c>
      <c r="R661" t="s">
        <v>21</v>
      </c>
      <c r="S661" t="s">
        <v>18</v>
      </c>
    </row>
    <row r="662" spans="1:19" x14ac:dyDescent="0.25">
      <c r="A662">
        <v>1662</v>
      </c>
      <c r="B662">
        <v>56.094999999999999</v>
      </c>
      <c r="C662" s="1">
        <v>37719</v>
      </c>
      <c r="D662">
        <v>2</v>
      </c>
      <c r="E662">
        <f t="shared" si="10"/>
        <v>112.19</v>
      </c>
      <c r="F662">
        <v>0.52462380300955702</v>
      </c>
      <c r="G662">
        <v>0.35294117647058798</v>
      </c>
      <c r="H662">
        <v>0.508207934336524</v>
      </c>
      <c r="I662">
        <v>3</v>
      </c>
      <c r="J662">
        <v>2</v>
      </c>
      <c r="K662">
        <v>3</v>
      </c>
      <c r="L662">
        <v>15</v>
      </c>
      <c r="M662">
        <v>10</v>
      </c>
      <c r="N662">
        <v>15</v>
      </c>
      <c r="O662">
        <v>40</v>
      </c>
      <c r="P662">
        <v>2.6666666666666701</v>
      </c>
      <c r="Q662" t="s">
        <v>40</v>
      </c>
      <c r="R662" t="s">
        <v>20</v>
      </c>
      <c r="S662" t="s">
        <v>18</v>
      </c>
    </row>
    <row r="663" spans="1:19" x14ac:dyDescent="0.25">
      <c r="A663">
        <v>1663</v>
      </c>
      <c r="B663">
        <v>62.15</v>
      </c>
      <c r="C663" s="1">
        <v>37933</v>
      </c>
      <c r="D663">
        <v>10</v>
      </c>
      <c r="E663">
        <f t="shared" si="10"/>
        <v>621.5</v>
      </c>
      <c r="F663">
        <v>0.561730506155938</v>
      </c>
      <c r="G663">
        <v>0.81549247606019204</v>
      </c>
      <c r="H663">
        <v>0.58088235294117496</v>
      </c>
      <c r="I663">
        <v>3</v>
      </c>
      <c r="J663">
        <v>5</v>
      </c>
      <c r="K663">
        <v>3</v>
      </c>
      <c r="L663">
        <v>15</v>
      </c>
      <c r="M663">
        <v>25</v>
      </c>
      <c r="N663">
        <v>15</v>
      </c>
      <c r="O663">
        <v>55</v>
      </c>
      <c r="P663">
        <v>3.6666666666666701</v>
      </c>
      <c r="Q663" t="s">
        <v>37</v>
      </c>
      <c r="R663" t="s">
        <v>17</v>
      </c>
      <c r="S663" t="s">
        <v>18</v>
      </c>
    </row>
    <row r="664" spans="1:19" x14ac:dyDescent="0.25">
      <c r="A664">
        <v>1664</v>
      </c>
      <c r="B664">
        <v>5156.1333333333296</v>
      </c>
      <c r="C664" s="1">
        <v>38125</v>
      </c>
      <c r="D664">
        <v>3</v>
      </c>
      <c r="E664">
        <f t="shared" si="10"/>
        <v>15468.399999999989</v>
      </c>
      <c r="F664">
        <v>0.99469904240772899</v>
      </c>
      <c r="G664">
        <v>0.49743502051983601</v>
      </c>
      <c r="H664">
        <v>0.68211354309165395</v>
      </c>
      <c r="I664">
        <v>5</v>
      </c>
      <c r="J664">
        <v>3</v>
      </c>
      <c r="K664">
        <v>4</v>
      </c>
      <c r="L664">
        <v>25</v>
      </c>
      <c r="M664">
        <v>15</v>
      </c>
      <c r="N664">
        <v>20</v>
      </c>
      <c r="O664">
        <v>60</v>
      </c>
      <c r="P664">
        <v>4</v>
      </c>
      <c r="Q664" t="s">
        <v>38</v>
      </c>
      <c r="R664" t="s">
        <v>19</v>
      </c>
      <c r="S664" t="s">
        <v>18</v>
      </c>
    </row>
    <row r="665" spans="1:19" x14ac:dyDescent="0.25">
      <c r="A665">
        <v>1665</v>
      </c>
      <c r="B665">
        <v>37.048000000000002</v>
      </c>
      <c r="C665" s="1">
        <v>37356</v>
      </c>
      <c r="D665">
        <v>1</v>
      </c>
      <c r="E665">
        <f t="shared" si="10"/>
        <v>37.048000000000002</v>
      </c>
      <c r="F665">
        <v>0.408002735978099</v>
      </c>
      <c r="G665">
        <v>0</v>
      </c>
      <c r="H665">
        <v>0.12175102599179199</v>
      </c>
      <c r="I665">
        <v>3</v>
      </c>
      <c r="J665">
        <v>1</v>
      </c>
      <c r="K665">
        <v>1</v>
      </c>
      <c r="L665">
        <v>15</v>
      </c>
      <c r="M665">
        <v>5</v>
      </c>
      <c r="N665">
        <v>5</v>
      </c>
      <c r="O665">
        <v>25</v>
      </c>
      <c r="P665">
        <v>1.6666666666666701</v>
      </c>
      <c r="Q665" t="s">
        <v>41</v>
      </c>
      <c r="R665" t="s">
        <v>23</v>
      </c>
      <c r="S665" t="s">
        <v>24</v>
      </c>
    </row>
    <row r="666" spans="1:19" x14ac:dyDescent="0.25">
      <c r="A666">
        <v>1666</v>
      </c>
      <c r="B666">
        <v>11.80125</v>
      </c>
      <c r="C666" s="1">
        <v>38278</v>
      </c>
      <c r="D666">
        <v>16</v>
      </c>
      <c r="E666">
        <f t="shared" si="10"/>
        <v>188.82</v>
      </c>
      <c r="F666">
        <v>0.18536251709986601</v>
      </c>
      <c r="G666">
        <v>0.89586183310533496</v>
      </c>
      <c r="H666">
        <v>0.84627222982216099</v>
      </c>
      <c r="I666">
        <v>1</v>
      </c>
      <c r="J666">
        <v>5</v>
      </c>
      <c r="K666">
        <v>5</v>
      </c>
      <c r="L666">
        <v>5</v>
      </c>
      <c r="M666">
        <v>25</v>
      </c>
      <c r="N666">
        <v>25</v>
      </c>
      <c r="O666">
        <v>55</v>
      </c>
      <c r="P666">
        <v>3.6666666666666701</v>
      </c>
      <c r="Q666" t="s">
        <v>37</v>
      </c>
      <c r="R666" t="s">
        <v>17</v>
      </c>
      <c r="S666" t="s">
        <v>18</v>
      </c>
    </row>
    <row r="667" spans="1:19" x14ac:dyDescent="0.25">
      <c r="A667">
        <v>1667</v>
      </c>
      <c r="B667">
        <v>82.097499999999997</v>
      </c>
      <c r="C667" s="1">
        <v>38249</v>
      </c>
      <c r="D667">
        <v>20</v>
      </c>
      <c r="E667">
        <f t="shared" si="10"/>
        <v>1641.9499999999998</v>
      </c>
      <c r="F667">
        <v>0.64586183310533696</v>
      </c>
      <c r="G667">
        <v>0.91997264021887803</v>
      </c>
      <c r="H667">
        <v>0.81121751025991695</v>
      </c>
      <c r="I667">
        <v>4</v>
      </c>
      <c r="J667">
        <v>5</v>
      </c>
      <c r="K667">
        <v>5</v>
      </c>
      <c r="L667">
        <v>20</v>
      </c>
      <c r="M667">
        <v>25</v>
      </c>
      <c r="N667">
        <v>25</v>
      </c>
      <c r="O667">
        <v>70</v>
      </c>
      <c r="P667">
        <v>4.6666666666666696</v>
      </c>
      <c r="Q667" t="s">
        <v>38</v>
      </c>
      <c r="R667" t="s">
        <v>19</v>
      </c>
      <c r="S667" t="s">
        <v>18</v>
      </c>
    </row>
    <row r="668" spans="1:19" x14ac:dyDescent="0.25">
      <c r="A668">
        <v>1668</v>
      </c>
      <c r="B668">
        <v>117.24636363636399</v>
      </c>
      <c r="C668" s="1">
        <v>38352</v>
      </c>
      <c r="D668">
        <v>44</v>
      </c>
      <c r="E668">
        <f t="shared" si="10"/>
        <v>5158.8400000000156</v>
      </c>
      <c r="F668">
        <v>0.74042407660740595</v>
      </c>
      <c r="G668">
        <v>0.97520519835841302</v>
      </c>
      <c r="H668">
        <v>0.98529411764705799</v>
      </c>
      <c r="I668">
        <v>4</v>
      </c>
      <c r="J668">
        <v>5</v>
      </c>
      <c r="K668">
        <v>5</v>
      </c>
      <c r="L668">
        <v>20</v>
      </c>
      <c r="M668">
        <v>25</v>
      </c>
      <c r="N668">
        <v>25</v>
      </c>
      <c r="O668">
        <v>70</v>
      </c>
      <c r="P668">
        <v>4.6666666666666696</v>
      </c>
      <c r="Q668" t="s">
        <v>38</v>
      </c>
      <c r="R668" t="s">
        <v>19</v>
      </c>
      <c r="S668" t="s">
        <v>18</v>
      </c>
    </row>
    <row r="669" spans="1:19" x14ac:dyDescent="0.25">
      <c r="A669">
        <v>1669</v>
      </c>
      <c r="B669">
        <v>14.546666666666701</v>
      </c>
      <c r="C669" s="1">
        <v>38128</v>
      </c>
      <c r="D669">
        <v>6</v>
      </c>
      <c r="E669">
        <f t="shared" si="10"/>
        <v>87.2800000000002</v>
      </c>
      <c r="F669">
        <v>0.210499316005476</v>
      </c>
      <c r="G669">
        <v>0.68946648426812596</v>
      </c>
      <c r="H669">
        <v>0.68382352941176405</v>
      </c>
      <c r="I669">
        <v>2</v>
      </c>
      <c r="J669">
        <v>4</v>
      </c>
      <c r="K669">
        <v>4</v>
      </c>
      <c r="L669">
        <v>10</v>
      </c>
      <c r="M669">
        <v>20</v>
      </c>
      <c r="N669">
        <v>20</v>
      </c>
      <c r="O669">
        <v>50</v>
      </c>
      <c r="P669">
        <v>3.3333333333333299</v>
      </c>
      <c r="Q669" t="s">
        <v>37</v>
      </c>
      <c r="R669" t="s">
        <v>17</v>
      </c>
      <c r="S669" t="s">
        <v>18</v>
      </c>
    </row>
    <row r="670" spans="1:19" x14ac:dyDescent="0.25">
      <c r="A670">
        <v>167</v>
      </c>
      <c r="B670">
        <v>205.19777777777799</v>
      </c>
      <c r="C670" s="1">
        <v>37907</v>
      </c>
      <c r="D670">
        <v>9</v>
      </c>
      <c r="E670">
        <f t="shared" si="10"/>
        <v>1846.7800000000018</v>
      </c>
      <c r="F670">
        <v>0.84969220246242005</v>
      </c>
      <c r="G670">
        <v>0.79069767441860495</v>
      </c>
      <c r="H670">
        <v>0.57181942544459496</v>
      </c>
      <c r="I670">
        <v>5</v>
      </c>
      <c r="J670">
        <v>4</v>
      </c>
      <c r="K670">
        <v>3</v>
      </c>
      <c r="L670">
        <v>25</v>
      </c>
      <c r="M670">
        <v>20</v>
      </c>
      <c r="N670">
        <v>15</v>
      </c>
      <c r="O670">
        <v>60</v>
      </c>
      <c r="P670">
        <v>4</v>
      </c>
      <c r="Q670" t="s">
        <v>38</v>
      </c>
      <c r="R670" t="s">
        <v>19</v>
      </c>
      <c r="S670" t="s">
        <v>18</v>
      </c>
    </row>
    <row r="671" spans="1:19" x14ac:dyDescent="0.25">
      <c r="A671">
        <v>1670</v>
      </c>
      <c r="B671">
        <v>7.3550000000000004</v>
      </c>
      <c r="C671" s="1">
        <v>37877</v>
      </c>
      <c r="D671">
        <v>8</v>
      </c>
      <c r="E671">
        <f t="shared" si="10"/>
        <v>58.84</v>
      </c>
      <c r="F671">
        <v>0.14517783857729299</v>
      </c>
      <c r="G671">
        <v>0.76333789329685398</v>
      </c>
      <c r="H671">
        <v>0.56019151846785198</v>
      </c>
      <c r="I671">
        <v>1</v>
      </c>
      <c r="J671">
        <v>4</v>
      </c>
      <c r="K671">
        <v>3</v>
      </c>
      <c r="L671">
        <v>5</v>
      </c>
      <c r="M671">
        <v>20</v>
      </c>
      <c r="N671">
        <v>15</v>
      </c>
      <c r="O671">
        <v>40</v>
      </c>
      <c r="P671">
        <v>2.6666666666666701</v>
      </c>
      <c r="Q671" t="s">
        <v>40</v>
      </c>
      <c r="R671" t="s">
        <v>20</v>
      </c>
      <c r="S671" t="s">
        <v>18</v>
      </c>
    </row>
    <row r="672" spans="1:19" x14ac:dyDescent="0.25">
      <c r="A672">
        <v>1671</v>
      </c>
      <c r="B672">
        <v>192.26249999999999</v>
      </c>
      <c r="C672" s="1">
        <v>37914</v>
      </c>
      <c r="D672">
        <v>8</v>
      </c>
      <c r="E672">
        <f t="shared" si="10"/>
        <v>1538.1</v>
      </c>
      <c r="F672">
        <v>0.84011627906980602</v>
      </c>
      <c r="G672">
        <v>0.76333789329685398</v>
      </c>
      <c r="H672">
        <v>0.57370041039671604</v>
      </c>
      <c r="I672">
        <v>5</v>
      </c>
      <c r="J672">
        <v>4</v>
      </c>
      <c r="K672">
        <v>3</v>
      </c>
      <c r="L672">
        <v>25</v>
      </c>
      <c r="M672">
        <v>20</v>
      </c>
      <c r="N672">
        <v>15</v>
      </c>
      <c r="O672">
        <v>60</v>
      </c>
      <c r="P672">
        <v>4</v>
      </c>
      <c r="Q672" t="s">
        <v>38</v>
      </c>
      <c r="R672" t="s">
        <v>19</v>
      </c>
      <c r="S672" t="s">
        <v>18</v>
      </c>
    </row>
    <row r="673" spans="1:19" x14ac:dyDescent="0.25">
      <c r="A673">
        <v>1672</v>
      </c>
      <c r="B673">
        <v>12.602499999999999</v>
      </c>
      <c r="C673" s="1">
        <v>38245</v>
      </c>
      <c r="D673">
        <v>4</v>
      </c>
      <c r="E673">
        <f t="shared" si="10"/>
        <v>50.41</v>
      </c>
      <c r="F673">
        <v>0.192202462380304</v>
      </c>
      <c r="G673">
        <v>0.581395348837209</v>
      </c>
      <c r="H673">
        <v>0.78847469220246202</v>
      </c>
      <c r="I673">
        <v>1</v>
      </c>
      <c r="J673">
        <v>3</v>
      </c>
      <c r="K673">
        <v>4</v>
      </c>
      <c r="L673">
        <v>5</v>
      </c>
      <c r="M673">
        <v>15</v>
      </c>
      <c r="N673">
        <v>20</v>
      </c>
      <c r="O673">
        <v>40</v>
      </c>
      <c r="P673">
        <v>2.6666666666666701</v>
      </c>
      <c r="Q673" t="s">
        <v>40</v>
      </c>
      <c r="R673" t="s">
        <v>20</v>
      </c>
      <c r="S673" t="s">
        <v>18</v>
      </c>
    </row>
    <row r="674" spans="1:19" x14ac:dyDescent="0.25">
      <c r="A674">
        <v>1673</v>
      </c>
      <c r="B674">
        <v>37.880000000000003</v>
      </c>
      <c r="C674" s="1">
        <v>37363</v>
      </c>
      <c r="D674">
        <v>1</v>
      </c>
      <c r="E674">
        <f t="shared" si="10"/>
        <v>37.880000000000003</v>
      </c>
      <c r="F674">
        <v>0.41261969904239398</v>
      </c>
      <c r="G674">
        <v>0</v>
      </c>
      <c r="H674">
        <v>0.13081395348837199</v>
      </c>
      <c r="I674">
        <v>3</v>
      </c>
      <c r="J674">
        <v>1</v>
      </c>
      <c r="K674">
        <v>1</v>
      </c>
      <c r="L674">
        <v>15</v>
      </c>
      <c r="M674">
        <v>5</v>
      </c>
      <c r="N674">
        <v>5</v>
      </c>
      <c r="O674">
        <v>25</v>
      </c>
      <c r="P674">
        <v>1.6666666666666701</v>
      </c>
      <c r="Q674" t="s">
        <v>41</v>
      </c>
      <c r="R674" t="s">
        <v>23</v>
      </c>
      <c r="S674" t="s">
        <v>18</v>
      </c>
    </row>
    <row r="675" spans="1:19" x14ac:dyDescent="0.25">
      <c r="A675">
        <v>1674</v>
      </c>
      <c r="B675">
        <v>-25.635000000000002</v>
      </c>
      <c r="C675" s="1">
        <v>38245</v>
      </c>
      <c r="D675">
        <v>4</v>
      </c>
      <c r="E675">
        <f t="shared" si="10"/>
        <v>-102.54</v>
      </c>
      <c r="F675">
        <v>2.9924760601915099E-2</v>
      </c>
      <c r="G675">
        <v>0.581395348837209</v>
      </c>
      <c r="H675">
        <v>0.78847469220246202</v>
      </c>
      <c r="I675">
        <v>1</v>
      </c>
      <c r="J675">
        <v>3</v>
      </c>
      <c r="K675">
        <v>4</v>
      </c>
      <c r="L675">
        <v>5</v>
      </c>
      <c r="M675">
        <v>15</v>
      </c>
      <c r="N675">
        <v>20</v>
      </c>
      <c r="O675">
        <v>40</v>
      </c>
      <c r="P675">
        <v>2.6666666666666701</v>
      </c>
      <c r="Q675" t="s">
        <v>40</v>
      </c>
      <c r="R675" t="s">
        <v>20</v>
      </c>
      <c r="S675" t="s">
        <v>18</v>
      </c>
    </row>
    <row r="676" spans="1:19" x14ac:dyDescent="0.25">
      <c r="A676">
        <v>1675</v>
      </c>
      <c r="B676">
        <v>231.890255474453</v>
      </c>
      <c r="C676" s="1">
        <v>38350</v>
      </c>
      <c r="D676">
        <v>274</v>
      </c>
      <c r="E676">
        <f t="shared" si="10"/>
        <v>63537.930000000124</v>
      </c>
      <c r="F676">
        <v>0.86679206566351796</v>
      </c>
      <c r="G676">
        <v>0.999145006839947</v>
      </c>
      <c r="H676">
        <v>0.97691518467852201</v>
      </c>
      <c r="I676">
        <v>5</v>
      </c>
      <c r="J676">
        <v>5</v>
      </c>
      <c r="K676">
        <v>5</v>
      </c>
      <c r="L676">
        <v>25</v>
      </c>
      <c r="M676">
        <v>25</v>
      </c>
      <c r="N676">
        <v>25</v>
      </c>
      <c r="O676">
        <v>75</v>
      </c>
      <c r="P676">
        <v>5</v>
      </c>
      <c r="Q676" t="s">
        <v>39</v>
      </c>
      <c r="R676" t="s">
        <v>21</v>
      </c>
      <c r="S676" t="s">
        <v>18</v>
      </c>
    </row>
    <row r="677" spans="1:19" x14ac:dyDescent="0.25">
      <c r="A677">
        <v>1676</v>
      </c>
      <c r="B677">
        <v>168.36</v>
      </c>
      <c r="C677" s="1">
        <v>37346</v>
      </c>
      <c r="D677">
        <v>1</v>
      </c>
      <c r="E677">
        <f t="shared" si="10"/>
        <v>168.36</v>
      </c>
      <c r="F677">
        <v>0.81788645690837902</v>
      </c>
      <c r="G677">
        <v>0</v>
      </c>
      <c r="H677">
        <v>0.108584131326949</v>
      </c>
      <c r="I677">
        <v>5</v>
      </c>
      <c r="J677">
        <v>1</v>
      </c>
      <c r="K677">
        <v>1</v>
      </c>
      <c r="L677">
        <v>25</v>
      </c>
      <c r="M677">
        <v>5</v>
      </c>
      <c r="N677">
        <v>5</v>
      </c>
      <c r="O677">
        <v>35</v>
      </c>
      <c r="P677">
        <v>2.3333333333333299</v>
      </c>
      <c r="Q677" t="s">
        <v>40</v>
      </c>
      <c r="R677" t="s">
        <v>20</v>
      </c>
      <c r="S677" t="s">
        <v>18</v>
      </c>
    </row>
    <row r="678" spans="1:19" x14ac:dyDescent="0.25">
      <c r="A678">
        <v>1677</v>
      </c>
      <c r="B678">
        <v>50.62</v>
      </c>
      <c r="C678" s="1">
        <v>37290</v>
      </c>
      <c r="D678">
        <v>1</v>
      </c>
      <c r="E678">
        <f t="shared" si="10"/>
        <v>50.62</v>
      </c>
      <c r="F678">
        <v>0.49487004103964899</v>
      </c>
      <c r="G678">
        <v>0</v>
      </c>
      <c r="H678">
        <v>2.8214774281805698E-2</v>
      </c>
      <c r="I678">
        <v>3</v>
      </c>
      <c r="J678">
        <v>1</v>
      </c>
      <c r="K678">
        <v>1</v>
      </c>
      <c r="L678">
        <v>15</v>
      </c>
      <c r="M678">
        <v>5</v>
      </c>
      <c r="N678">
        <v>5</v>
      </c>
      <c r="O678">
        <v>25</v>
      </c>
      <c r="P678">
        <v>1.6666666666666701</v>
      </c>
      <c r="Q678" t="s">
        <v>41</v>
      </c>
      <c r="R678" t="s">
        <v>23</v>
      </c>
      <c r="S678" t="s">
        <v>18</v>
      </c>
    </row>
    <row r="679" spans="1:19" x14ac:dyDescent="0.25">
      <c r="A679">
        <v>1678</v>
      </c>
      <c r="B679">
        <v>118.319466666667</v>
      </c>
      <c r="C679" s="1">
        <v>37452</v>
      </c>
      <c r="D679">
        <v>3</v>
      </c>
      <c r="E679">
        <f t="shared" si="10"/>
        <v>354.95840000000101</v>
      </c>
      <c r="F679">
        <v>0.74298905608757104</v>
      </c>
      <c r="G679">
        <v>0.49743502051983601</v>
      </c>
      <c r="H679">
        <v>0.26179890560875502</v>
      </c>
      <c r="I679">
        <v>4</v>
      </c>
      <c r="J679">
        <v>3</v>
      </c>
      <c r="K679">
        <v>2</v>
      </c>
      <c r="L679">
        <v>20</v>
      </c>
      <c r="M679">
        <v>15</v>
      </c>
      <c r="N679">
        <v>10</v>
      </c>
      <c r="O679">
        <v>45</v>
      </c>
      <c r="P679">
        <v>3</v>
      </c>
      <c r="Q679" t="s">
        <v>37</v>
      </c>
      <c r="R679" t="s">
        <v>17</v>
      </c>
      <c r="S679" t="s">
        <v>22</v>
      </c>
    </row>
    <row r="680" spans="1:19" x14ac:dyDescent="0.25">
      <c r="A680">
        <v>168</v>
      </c>
      <c r="B680">
        <v>379.59866666666699</v>
      </c>
      <c r="C680" s="1">
        <v>37961</v>
      </c>
      <c r="D680">
        <v>15</v>
      </c>
      <c r="E680">
        <f t="shared" si="10"/>
        <v>5693.980000000005</v>
      </c>
      <c r="F680">
        <v>0.91980164158692101</v>
      </c>
      <c r="G680">
        <v>0.88560191518467901</v>
      </c>
      <c r="H680">
        <v>0.59268125854993003</v>
      </c>
      <c r="I680">
        <v>5</v>
      </c>
      <c r="J680">
        <v>5</v>
      </c>
      <c r="K680">
        <v>3</v>
      </c>
      <c r="L680">
        <v>25</v>
      </c>
      <c r="M680">
        <v>25</v>
      </c>
      <c r="N680">
        <v>15</v>
      </c>
      <c r="O680">
        <v>65</v>
      </c>
      <c r="P680">
        <v>4.3333333333333304</v>
      </c>
      <c r="Q680" t="s">
        <v>38</v>
      </c>
      <c r="R680" t="s">
        <v>19</v>
      </c>
      <c r="S680" t="s">
        <v>18</v>
      </c>
    </row>
    <row r="681" spans="1:19" x14ac:dyDescent="0.25">
      <c r="A681">
        <v>1680</v>
      </c>
      <c r="B681">
        <v>202.8382</v>
      </c>
      <c r="C681" s="1">
        <v>37288</v>
      </c>
      <c r="D681">
        <v>2</v>
      </c>
      <c r="E681">
        <f t="shared" si="10"/>
        <v>405.6764</v>
      </c>
      <c r="F681">
        <v>0.84883720930236595</v>
      </c>
      <c r="G681">
        <v>0.35294117647058798</v>
      </c>
      <c r="H681">
        <v>2.5991792065663499E-2</v>
      </c>
      <c r="I681">
        <v>5</v>
      </c>
      <c r="J681">
        <v>2</v>
      </c>
      <c r="K681">
        <v>1</v>
      </c>
      <c r="L681">
        <v>25</v>
      </c>
      <c r="M681">
        <v>10</v>
      </c>
      <c r="N681">
        <v>5</v>
      </c>
      <c r="O681">
        <v>40</v>
      </c>
      <c r="P681">
        <v>2.6666666666666701</v>
      </c>
      <c r="Q681" t="s">
        <v>40</v>
      </c>
      <c r="R681" t="s">
        <v>20</v>
      </c>
      <c r="S681" t="s">
        <v>22</v>
      </c>
    </row>
    <row r="682" spans="1:19" x14ac:dyDescent="0.25">
      <c r="A682">
        <v>1682</v>
      </c>
      <c r="B682">
        <v>2.9460000000000002</v>
      </c>
      <c r="C682" s="1">
        <v>37315</v>
      </c>
      <c r="D682">
        <v>1</v>
      </c>
      <c r="E682">
        <f t="shared" si="10"/>
        <v>2.9460000000000002</v>
      </c>
      <c r="F682">
        <v>9.2168262653899005E-2</v>
      </c>
      <c r="G682">
        <v>0</v>
      </c>
      <c r="H682">
        <v>6.4295485636114896E-2</v>
      </c>
      <c r="I682">
        <v>1</v>
      </c>
      <c r="J682">
        <v>1</v>
      </c>
      <c r="K682">
        <v>1</v>
      </c>
      <c r="L682">
        <v>5</v>
      </c>
      <c r="M682">
        <v>5</v>
      </c>
      <c r="N682">
        <v>5</v>
      </c>
      <c r="O682">
        <v>15</v>
      </c>
      <c r="P682">
        <v>1</v>
      </c>
      <c r="Q682" t="s">
        <v>41</v>
      </c>
      <c r="R682" t="s">
        <v>23</v>
      </c>
      <c r="S682" t="s">
        <v>24</v>
      </c>
    </row>
    <row r="683" spans="1:19" x14ac:dyDescent="0.25">
      <c r="A683">
        <v>1683</v>
      </c>
      <c r="B683">
        <v>80.194000000000003</v>
      </c>
      <c r="C683" s="1">
        <v>37376</v>
      </c>
      <c r="D683">
        <v>1</v>
      </c>
      <c r="E683">
        <f t="shared" si="10"/>
        <v>80.194000000000003</v>
      </c>
      <c r="F683">
        <v>0.63696990424076605</v>
      </c>
      <c r="G683">
        <v>0</v>
      </c>
      <c r="H683">
        <v>0.15218878248973999</v>
      </c>
      <c r="I683">
        <v>4</v>
      </c>
      <c r="J683">
        <v>1</v>
      </c>
      <c r="K683">
        <v>1</v>
      </c>
      <c r="L683">
        <v>20</v>
      </c>
      <c r="M683">
        <v>5</v>
      </c>
      <c r="N683">
        <v>5</v>
      </c>
      <c r="O683">
        <v>30</v>
      </c>
      <c r="P683">
        <v>2</v>
      </c>
      <c r="Q683" t="s">
        <v>40</v>
      </c>
      <c r="R683" t="s">
        <v>20</v>
      </c>
      <c r="S683" t="s">
        <v>24</v>
      </c>
    </row>
    <row r="684" spans="1:19" x14ac:dyDescent="0.25">
      <c r="A684">
        <v>1684</v>
      </c>
      <c r="B684">
        <v>775.99449777777795</v>
      </c>
      <c r="C684" s="1">
        <v>38302</v>
      </c>
      <c r="D684">
        <v>45</v>
      </c>
      <c r="E684">
        <f t="shared" si="10"/>
        <v>34919.752400000005</v>
      </c>
      <c r="F684">
        <v>0.96186730506162099</v>
      </c>
      <c r="G684">
        <v>0.97554719562243497</v>
      </c>
      <c r="H684">
        <v>0.87893296853625102</v>
      </c>
      <c r="I684">
        <v>5</v>
      </c>
      <c r="J684">
        <v>5</v>
      </c>
      <c r="K684">
        <v>5</v>
      </c>
      <c r="L684">
        <v>25</v>
      </c>
      <c r="M684">
        <v>25</v>
      </c>
      <c r="N684">
        <v>25</v>
      </c>
      <c r="O684">
        <v>75</v>
      </c>
      <c r="P684">
        <v>5</v>
      </c>
      <c r="Q684" t="s">
        <v>39</v>
      </c>
      <c r="R684" t="s">
        <v>21</v>
      </c>
      <c r="S684" t="s">
        <v>22</v>
      </c>
    </row>
    <row r="685" spans="1:19" x14ac:dyDescent="0.25">
      <c r="A685">
        <v>1686</v>
      </c>
      <c r="B685">
        <v>996.52</v>
      </c>
      <c r="C685" s="1">
        <v>37368</v>
      </c>
      <c r="D685">
        <v>1</v>
      </c>
      <c r="E685">
        <f t="shared" si="10"/>
        <v>996.52</v>
      </c>
      <c r="F685">
        <v>0.97349521203836797</v>
      </c>
      <c r="G685">
        <v>0</v>
      </c>
      <c r="H685">
        <v>0.140218878248974</v>
      </c>
      <c r="I685">
        <v>5</v>
      </c>
      <c r="J685">
        <v>1</v>
      </c>
      <c r="K685">
        <v>1</v>
      </c>
      <c r="L685">
        <v>25</v>
      </c>
      <c r="M685">
        <v>5</v>
      </c>
      <c r="N685">
        <v>5</v>
      </c>
      <c r="O685">
        <v>35</v>
      </c>
      <c r="P685">
        <v>2.3333333333333299</v>
      </c>
      <c r="Q685" t="s">
        <v>40</v>
      </c>
      <c r="R685" t="s">
        <v>20</v>
      </c>
      <c r="S685" t="s">
        <v>18</v>
      </c>
    </row>
    <row r="686" spans="1:19" x14ac:dyDescent="0.25">
      <c r="A686">
        <v>1687</v>
      </c>
      <c r="B686">
        <v>-127.02</v>
      </c>
      <c r="C686" s="1">
        <v>37327</v>
      </c>
      <c r="D686">
        <v>2</v>
      </c>
      <c r="E686">
        <f t="shared" si="10"/>
        <v>-254.04</v>
      </c>
      <c r="F686">
        <v>1.2311901504788E-2</v>
      </c>
      <c r="G686">
        <v>0.35294117647058798</v>
      </c>
      <c r="H686">
        <v>7.8659370725034206E-2</v>
      </c>
      <c r="I686">
        <v>1</v>
      </c>
      <c r="J686">
        <v>2</v>
      </c>
      <c r="K686">
        <v>1</v>
      </c>
      <c r="L686">
        <v>5</v>
      </c>
      <c r="M686">
        <v>10</v>
      </c>
      <c r="N686">
        <v>5</v>
      </c>
      <c r="O686">
        <v>20</v>
      </c>
      <c r="P686">
        <v>1.3333333333333299</v>
      </c>
      <c r="Q686" t="s">
        <v>41</v>
      </c>
      <c r="R686" t="s">
        <v>23</v>
      </c>
      <c r="S686" t="s">
        <v>22</v>
      </c>
    </row>
    <row r="687" spans="1:19" x14ac:dyDescent="0.25">
      <c r="A687">
        <v>1689</v>
      </c>
      <c r="B687">
        <v>59.14</v>
      </c>
      <c r="C687" s="1">
        <v>38332</v>
      </c>
      <c r="D687">
        <v>5</v>
      </c>
      <c r="E687">
        <f t="shared" si="10"/>
        <v>295.7</v>
      </c>
      <c r="F687">
        <v>0.54445964432282901</v>
      </c>
      <c r="G687">
        <v>0.64261285909712695</v>
      </c>
      <c r="H687">
        <v>0.93416552667578601</v>
      </c>
      <c r="I687">
        <v>3</v>
      </c>
      <c r="J687">
        <v>4</v>
      </c>
      <c r="K687">
        <v>5</v>
      </c>
      <c r="L687">
        <v>15</v>
      </c>
      <c r="M687">
        <v>20</v>
      </c>
      <c r="N687">
        <v>25</v>
      </c>
      <c r="O687">
        <v>60</v>
      </c>
      <c r="P687">
        <v>4</v>
      </c>
      <c r="Q687" t="s">
        <v>38</v>
      </c>
      <c r="R687" t="s">
        <v>19</v>
      </c>
      <c r="S687" t="s">
        <v>18</v>
      </c>
    </row>
    <row r="688" spans="1:19" x14ac:dyDescent="0.25">
      <c r="A688">
        <v>169</v>
      </c>
      <c r="B688">
        <v>761.96875</v>
      </c>
      <c r="C688" s="1">
        <v>38297</v>
      </c>
      <c r="D688">
        <v>32</v>
      </c>
      <c r="E688">
        <f t="shared" si="10"/>
        <v>24383</v>
      </c>
      <c r="F688">
        <v>0.96135430916558795</v>
      </c>
      <c r="G688">
        <v>0.960499316005472</v>
      </c>
      <c r="H688">
        <v>0.87140902872777004</v>
      </c>
      <c r="I688">
        <v>5</v>
      </c>
      <c r="J688">
        <v>5</v>
      </c>
      <c r="K688">
        <v>5</v>
      </c>
      <c r="L688">
        <v>25</v>
      </c>
      <c r="M688">
        <v>25</v>
      </c>
      <c r="N688">
        <v>25</v>
      </c>
      <c r="O688">
        <v>75</v>
      </c>
      <c r="P688">
        <v>5</v>
      </c>
      <c r="Q688" t="s">
        <v>39</v>
      </c>
      <c r="R688" t="s">
        <v>21</v>
      </c>
      <c r="S688" t="s">
        <v>18</v>
      </c>
    </row>
    <row r="689" spans="1:19" x14ac:dyDescent="0.25">
      <c r="A689">
        <v>1690</v>
      </c>
      <c r="B689">
        <v>46.086666666666702</v>
      </c>
      <c r="C689" s="1">
        <v>37727</v>
      </c>
      <c r="D689">
        <v>3</v>
      </c>
      <c r="E689">
        <f t="shared" si="10"/>
        <v>138.2600000000001</v>
      </c>
      <c r="F689">
        <v>0.46699726402186897</v>
      </c>
      <c r="G689">
        <v>0.49743502051983601</v>
      </c>
      <c r="H689">
        <v>0.51111491108071005</v>
      </c>
      <c r="I689">
        <v>3</v>
      </c>
      <c r="J689">
        <v>3</v>
      </c>
      <c r="K689">
        <v>3</v>
      </c>
      <c r="L689">
        <v>15</v>
      </c>
      <c r="M689">
        <v>15</v>
      </c>
      <c r="N689">
        <v>15</v>
      </c>
      <c r="O689">
        <v>45</v>
      </c>
      <c r="P689">
        <v>3</v>
      </c>
      <c r="Q689" t="s">
        <v>37</v>
      </c>
      <c r="R689" t="s">
        <v>17</v>
      </c>
      <c r="S689" t="s">
        <v>18</v>
      </c>
    </row>
    <row r="690" spans="1:19" x14ac:dyDescent="0.25">
      <c r="A690">
        <v>1691</v>
      </c>
      <c r="B690">
        <v>78.560309090909101</v>
      </c>
      <c r="C690" s="1">
        <v>38321</v>
      </c>
      <c r="D690">
        <v>33</v>
      </c>
      <c r="E690">
        <f t="shared" si="10"/>
        <v>2592.4902000000002</v>
      </c>
      <c r="F690">
        <v>0.633207934336525</v>
      </c>
      <c r="G690">
        <v>0.96272229822161404</v>
      </c>
      <c r="H690">
        <v>0.91432968536251702</v>
      </c>
      <c r="I690">
        <v>4</v>
      </c>
      <c r="J690">
        <v>5</v>
      </c>
      <c r="K690">
        <v>5</v>
      </c>
      <c r="L690">
        <v>20</v>
      </c>
      <c r="M690">
        <v>25</v>
      </c>
      <c r="N690">
        <v>25</v>
      </c>
      <c r="O690">
        <v>70</v>
      </c>
      <c r="P690">
        <v>4.6666666666666696</v>
      </c>
      <c r="Q690" t="s">
        <v>38</v>
      </c>
      <c r="R690" t="s">
        <v>19</v>
      </c>
      <c r="S690" t="s">
        <v>22</v>
      </c>
    </row>
    <row r="691" spans="1:19" x14ac:dyDescent="0.25">
      <c r="A691">
        <v>1693</v>
      </c>
      <c r="B691">
        <v>-37.562624999999997</v>
      </c>
      <c r="C691" s="1">
        <v>38140</v>
      </c>
      <c r="D691">
        <v>32</v>
      </c>
      <c r="E691">
        <f t="shared" si="10"/>
        <v>-1202.0039999999999</v>
      </c>
      <c r="F691">
        <v>2.5478796169630599E-2</v>
      </c>
      <c r="G691">
        <v>0.960499316005472</v>
      </c>
      <c r="H691">
        <v>0.690834473324212</v>
      </c>
      <c r="I691">
        <v>1</v>
      </c>
      <c r="J691">
        <v>5</v>
      </c>
      <c r="K691">
        <v>4</v>
      </c>
      <c r="L691">
        <v>5</v>
      </c>
      <c r="M691">
        <v>25</v>
      </c>
      <c r="N691">
        <v>20</v>
      </c>
      <c r="O691">
        <v>50</v>
      </c>
      <c r="P691">
        <v>3.3333333333333299</v>
      </c>
      <c r="Q691" t="s">
        <v>37</v>
      </c>
      <c r="R691" t="s">
        <v>17</v>
      </c>
      <c r="S691" t="s">
        <v>22</v>
      </c>
    </row>
    <row r="692" spans="1:19" x14ac:dyDescent="0.25">
      <c r="A692">
        <v>1695</v>
      </c>
      <c r="B692">
        <v>243.50165000000001</v>
      </c>
      <c r="C692" s="1">
        <v>38221</v>
      </c>
      <c r="D692">
        <v>16</v>
      </c>
      <c r="E692">
        <f t="shared" si="10"/>
        <v>3896.0264000000002</v>
      </c>
      <c r="F692">
        <v>0.87431600547200095</v>
      </c>
      <c r="G692">
        <v>0.89586183310533496</v>
      </c>
      <c r="H692">
        <v>0.75632694938440403</v>
      </c>
      <c r="I692">
        <v>5</v>
      </c>
      <c r="J692">
        <v>5</v>
      </c>
      <c r="K692">
        <v>4</v>
      </c>
      <c r="L692">
        <v>25</v>
      </c>
      <c r="M692">
        <v>25</v>
      </c>
      <c r="N692">
        <v>20</v>
      </c>
      <c r="O692">
        <v>70</v>
      </c>
      <c r="P692">
        <v>4.6666666666666696</v>
      </c>
      <c r="Q692" t="s">
        <v>38</v>
      </c>
      <c r="R692" t="s">
        <v>19</v>
      </c>
      <c r="S692" t="s">
        <v>22</v>
      </c>
    </row>
    <row r="693" spans="1:19" x14ac:dyDescent="0.25">
      <c r="A693">
        <v>1697</v>
      </c>
      <c r="B693">
        <v>51.876666666666701</v>
      </c>
      <c r="C693" s="1">
        <v>37393</v>
      </c>
      <c r="D693">
        <v>3</v>
      </c>
      <c r="E693">
        <f t="shared" si="10"/>
        <v>155.63000000000011</v>
      </c>
      <c r="F693">
        <v>0.49965800273595501</v>
      </c>
      <c r="G693">
        <v>0.49743502051983601</v>
      </c>
      <c r="H693">
        <v>0.170827633378933</v>
      </c>
      <c r="I693">
        <v>3</v>
      </c>
      <c r="J693">
        <v>3</v>
      </c>
      <c r="K693">
        <v>1</v>
      </c>
      <c r="L693">
        <v>15</v>
      </c>
      <c r="M693">
        <v>15</v>
      </c>
      <c r="N693">
        <v>5</v>
      </c>
      <c r="O693">
        <v>35</v>
      </c>
      <c r="P693">
        <v>2.3333333333333299</v>
      </c>
      <c r="Q693" t="s">
        <v>40</v>
      </c>
      <c r="R693" t="s">
        <v>20</v>
      </c>
      <c r="S693" t="s">
        <v>22</v>
      </c>
    </row>
    <row r="694" spans="1:19" x14ac:dyDescent="0.25">
      <c r="A694">
        <v>1699</v>
      </c>
      <c r="B694">
        <v>86699.686600000001</v>
      </c>
      <c r="C694" s="1">
        <v>38036</v>
      </c>
      <c r="D694">
        <v>30</v>
      </c>
      <c r="E694">
        <f t="shared" si="10"/>
        <v>2600990.5980000002</v>
      </c>
      <c r="F694">
        <v>0.99982900136805797</v>
      </c>
      <c r="G694">
        <v>0.95622435020519903</v>
      </c>
      <c r="H694">
        <v>0.62722298221614103</v>
      </c>
      <c r="I694">
        <v>5</v>
      </c>
      <c r="J694">
        <v>5</v>
      </c>
      <c r="K694">
        <v>4</v>
      </c>
      <c r="L694">
        <v>25</v>
      </c>
      <c r="M694">
        <v>25</v>
      </c>
      <c r="N694">
        <v>20</v>
      </c>
      <c r="O694">
        <v>70</v>
      </c>
      <c r="P694">
        <v>4.6666666666666696</v>
      </c>
      <c r="Q694" t="s">
        <v>38</v>
      </c>
      <c r="R694" t="s">
        <v>19</v>
      </c>
      <c r="S694" t="s">
        <v>22</v>
      </c>
    </row>
    <row r="695" spans="1:19" x14ac:dyDescent="0.25">
      <c r="A695">
        <v>17</v>
      </c>
      <c r="B695">
        <v>43.56</v>
      </c>
      <c r="C695" s="1">
        <v>38326</v>
      </c>
      <c r="D695">
        <v>9</v>
      </c>
      <c r="E695">
        <f t="shared" si="10"/>
        <v>392.04</v>
      </c>
      <c r="F695">
        <v>0.44938440492474302</v>
      </c>
      <c r="G695">
        <v>0.79069767441860495</v>
      </c>
      <c r="H695">
        <v>0.92253761969904202</v>
      </c>
      <c r="I695">
        <v>3</v>
      </c>
      <c r="J695">
        <v>4</v>
      </c>
      <c r="K695">
        <v>5</v>
      </c>
      <c r="L695">
        <v>15</v>
      </c>
      <c r="M695">
        <v>20</v>
      </c>
      <c r="N695">
        <v>25</v>
      </c>
      <c r="O695">
        <v>60</v>
      </c>
      <c r="P695">
        <v>4</v>
      </c>
      <c r="Q695" t="s">
        <v>38</v>
      </c>
      <c r="R695" t="s">
        <v>19</v>
      </c>
      <c r="S695" t="s">
        <v>18</v>
      </c>
    </row>
    <row r="696" spans="1:19" x14ac:dyDescent="0.25">
      <c r="A696">
        <v>170</v>
      </c>
      <c r="B696">
        <v>234.29694285714299</v>
      </c>
      <c r="C696" s="1">
        <v>38306</v>
      </c>
      <c r="D696">
        <v>14</v>
      </c>
      <c r="E696">
        <f t="shared" si="10"/>
        <v>3280.1572000000019</v>
      </c>
      <c r="F696">
        <v>0.86798905608759502</v>
      </c>
      <c r="G696">
        <v>0.87534199726402195</v>
      </c>
      <c r="H696">
        <v>0.88628590971272203</v>
      </c>
      <c r="I696">
        <v>5</v>
      </c>
      <c r="J696">
        <v>5</v>
      </c>
      <c r="K696">
        <v>5</v>
      </c>
      <c r="L696">
        <v>25</v>
      </c>
      <c r="M696">
        <v>25</v>
      </c>
      <c r="N696">
        <v>25</v>
      </c>
      <c r="O696">
        <v>75</v>
      </c>
      <c r="P696">
        <v>5</v>
      </c>
      <c r="Q696" t="s">
        <v>39</v>
      </c>
      <c r="R696" t="s">
        <v>21</v>
      </c>
      <c r="S696" t="s">
        <v>18</v>
      </c>
    </row>
    <row r="697" spans="1:19" x14ac:dyDescent="0.25">
      <c r="A697">
        <v>1701</v>
      </c>
      <c r="B697">
        <v>424.61399999999998</v>
      </c>
      <c r="C697" s="1">
        <v>37926</v>
      </c>
      <c r="D697">
        <v>9</v>
      </c>
      <c r="E697">
        <f t="shared" si="10"/>
        <v>3821.5259999999998</v>
      </c>
      <c r="F697">
        <v>0.93040355677160103</v>
      </c>
      <c r="G697">
        <v>0.79069767441860495</v>
      </c>
      <c r="H697">
        <v>0.578146374829</v>
      </c>
      <c r="I697">
        <v>5</v>
      </c>
      <c r="J697">
        <v>4</v>
      </c>
      <c r="K697">
        <v>3</v>
      </c>
      <c r="L697">
        <v>25</v>
      </c>
      <c r="M697">
        <v>20</v>
      </c>
      <c r="N697">
        <v>15</v>
      </c>
      <c r="O697">
        <v>60</v>
      </c>
      <c r="P697">
        <v>4</v>
      </c>
      <c r="Q697" t="s">
        <v>38</v>
      </c>
      <c r="R697" t="s">
        <v>19</v>
      </c>
      <c r="S697" t="s">
        <v>22</v>
      </c>
    </row>
    <row r="698" spans="1:19" x14ac:dyDescent="0.25">
      <c r="A698">
        <v>1703</v>
      </c>
      <c r="B698">
        <v>21.65</v>
      </c>
      <c r="C698" s="1">
        <v>37591</v>
      </c>
      <c r="D698">
        <v>1</v>
      </c>
      <c r="E698">
        <f t="shared" si="10"/>
        <v>21.65</v>
      </c>
      <c r="F698">
        <v>0.28146374829001403</v>
      </c>
      <c r="G698">
        <v>0</v>
      </c>
      <c r="H698">
        <v>0.470417236662106</v>
      </c>
      <c r="I698">
        <v>2</v>
      </c>
      <c r="J698">
        <v>1</v>
      </c>
      <c r="K698">
        <v>3</v>
      </c>
      <c r="L698">
        <v>10</v>
      </c>
      <c r="M698">
        <v>5</v>
      </c>
      <c r="N698">
        <v>15</v>
      </c>
      <c r="O698">
        <v>30</v>
      </c>
      <c r="P698">
        <v>2</v>
      </c>
      <c r="Q698" t="s">
        <v>40</v>
      </c>
      <c r="R698" t="s">
        <v>20</v>
      </c>
      <c r="S698" t="s">
        <v>18</v>
      </c>
    </row>
    <row r="699" spans="1:19" x14ac:dyDescent="0.25">
      <c r="A699">
        <v>1704</v>
      </c>
      <c r="B699">
        <v>292.77940000000001</v>
      </c>
      <c r="C699" s="1">
        <v>37333</v>
      </c>
      <c r="D699">
        <v>2</v>
      </c>
      <c r="E699">
        <f t="shared" si="10"/>
        <v>585.55880000000002</v>
      </c>
      <c r="F699">
        <v>0.89791381668951598</v>
      </c>
      <c r="G699">
        <v>0.35294117647058798</v>
      </c>
      <c r="H699">
        <v>8.8235294117647106E-2</v>
      </c>
      <c r="I699">
        <v>5</v>
      </c>
      <c r="J699">
        <v>2</v>
      </c>
      <c r="K699">
        <v>1</v>
      </c>
      <c r="L699">
        <v>25</v>
      </c>
      <c r="M699">
        <v>10</v>
      </c>
      <c r="N699">
        <v>5</v>
      </c>
      <c r="O699">
        <v>40</v>
      </c>
      <c r="P699">
        <v>2.6666666666666701</v>
      </c>
      <c r="Q699" t="s">
        <v>40</v>
      </c>
      <c r="R699" t="s">
        <v>20</v>
      </c>
      <c r="S699" t="s">
        <v>22</v>
      </c>
    </row>
    <row r="700" spans="1:19" x14ac:dyDescent="0.25">
      <c r="A700">
        <v>1706</v>
      </c>
      <c r="B700">
        <v>2.6349999999999998</v>
      </c>
      <c r="C700" s="1">
        <v>37455</v>
      </c>
      <c r="D700">
        <v>2</v>
      </c>
      <c r="E700">
        <f t="shared" si="10"/>
        <v>5.27</v>
      </c>
      <c r="F700">
        <v>8.6354309165526805E-2</v>
      </c>
      <c r="G700">
        <v>0.35294117647058798</v>
      </c>
      <c r="H700">
        <v>0.26709986320109402</v>
      </c>
      <c r="I700">
        <v>1</v>
      </c>
      <c r="J700">
        <v>2</v>
      </c>
      <c r="K700">
        <v>2</v>
      </c>
      <c r="L700">
        <v>5</v>
      </c>
      <c r="M700">
        <v>10</v>
      </c>
      <c r="N700">
        <v>10</v>
      </c>
      <c r="O700">
        <v>25</v>
      </c>
      <c r="P700">
        <v>1.6666666666666701</v>
      </c>
      <c r="Q700" t="s">
        <v>41</v>
      </c>
      <c r="R700" t="s">
        <v>23</v>
      </c>
      <c r="S700" t="s">
        <v>18</v>
      </c>
    </row>
    <row r="701" spans="1:19" x14ac:dyDescent="0.25">
      <c r="A701">
        <v>1707</v>
      </c>
      <c r="B701">
        <v>36.82</v>
      </c>
      <c r="C701" s="1">
        <v>37364</v>
      </c>
      <c r="D701">
        <v>3</v>
      </c>
      <c r="E701">
        <f t="shared" si="10"/>
        <v>110.46000000000001</v>
      </c>
      <c r="F701">
        <v>0.40680574555402299</v>
      </c>
      <c r="G701">
        <v>0.49743502051983601</v>
      </c>
      <c r="H701">
        <v>0.13235294117647101</v>
      </c>
      <c r="I701">
        <v>3</v>
      </c>
      <c r="J701">
        <v>3</v>
      </c>
      <c r="K701">
        <v>1</v>
      </c>
      <c r="L701">
        <v>15</v>
      </c>
      <c r="M701">
        <v>15</v>
      </c>
      <c r="N701">
        <v>5</v>
      </c>
      <c r="O701">
        <v>35</v>
      </c>
      <c r="P701">
        <v>2.3333333333333299</v>
      </c>
      <c r="Q701" t="s">
        <v>40</v>
      </c>
      <c r="R701" t="s">
        <v>20</v>
      </c>
      <c r="S701" t="s">
        <v>18</v>
      </c>
    </row>
    <row r="702" spans="1:19" x14ac:dyDescent="0.25">
      <c r="A702">
        <v>1708</v>
      </c>
      <c r="B702">
        <v>3998.76</v>
      </c>
      <c r="C702" s="1">
        <v>38235</v>
      </c>
      <c r="D702">
        <v>9</v>
      </c>
      <c r="E702">
        <f t="shared" si="10"/>
        <v>35988.840000000004</v>
      </c>
      <c r="F702">
        <v>0.99281805745560803</v>
      </c>
      <c r="G702">
        <v>0.79069767441860495</v>
      </c>
      <c r="H702">
        <v>0.77274281805745504</v>
      </c>
      <c r="I702">
        <v>5</v>
      </c>
      <c r="J702">
        <v>4</v>
      </c>
      <c r="K702">
        <v>4</v>
      </c>
      <c r="L702">
        <v>25</v>
      </c>
      <c r="M702">
        <v>20</v>
      </c>
      <c r="N702">
        <v>20</v>
      </c>
      <c r="O702">
        <v>65</v>
      </c>
      <c r="P702">
        <v>4.3333333333333304</v>
      </c>
      <c r="Q702" t="s">
        <v>38</v>
      </c>
      <c r="R702" t="s">
        <v>19</v>
      </c>
      <c r="S702" t="s">
        <v>18</v>
      </c>
    </row>
    <row r="703" spans="1:19" x14ac:dyDescent="0.25">
      <c r="A703">
        <v>1709</v>
      </c>
      <c r="B703">
        <v>146.74645000000001</v>
      </c>
      <c r="C703" s="1">
        <v>38281</v>
      </c>
      <c r="D703">
        <v>2</v>
      </c>
      <c r="E703">
        <f t="shared" si="10"/>
        <v>293.49290000000002</v>
      </c>
      <c r="F703">
        <v>0.79155266757868803</v>
      </c>
      <c r="G703">
        <v>0.35294117647058798</v>
      </c>
      <c r="H703">
        <v>0.85020519835841302</v>
      </c>
      <c r="I703">
        <v>4</v>
      </c>
      <c r="J703">
        <v>2</v>
      </c>
      <c r="K703">
        <v>5</v>
      </c>
      <c r="L703">
        <v>20</v>
      </c>
      <c r="M703">
        <v>10</v>
      </c>
      <c r="N703">
        <v>25</v>
      </c>
      <c r="O703">
        <v>55</v>
      </c>
      <c r="P703">
        <v>3.6666666666666701</v>
      </c>
      <c r="Q703" t="s">
        <v>37</v>
      </c>
      <c r="R703" t="s">
        <v>17</v>
      </c>
      <c r="S703" t="s">
        <v>18</v>
      </c>
    </row>
    <row r="704" spans="1:19" x14ac:dyDescent="0.25">
      <c r="A704">
        <v>171</v>
      </c>
      <c r="B704">
        <v>235.25</v>
      </c>
      <c r="C704" s="1">
        <v>38248</v>
      </c>
      <c r="D704">
        <v>2</v>
      </c>
      <c r="E704">
        <f t="shared" si="10"/>
        <v>470.5</v>
      </c>
      <c r="F704">
        <v>0.869015047879661</v>
      </c>
      <c r="G704">
        <v>0.35294117647058798</v>
      </c>
      <c r="H704">
        <v>0.810020519835841</v>
      </c>
      <c r="I704">
        <v>5</v>
      </c>
      <c r="J704">
        <v>2</v>
      </c>
      <c r="K704">
        <v>5</v>
      </c>
      <c r="L704">
        <v>25</v>
      </c>
      <c r="M704">
        <v>10</v>
      </c>
      <c r="N704">
        <v>25</v>
      </c>
      <c r="O704">
        <v>60</v>
      </c>
      <c r="P704">
        <v>4</v>
      </c>
      <c r="Q704" t="s">
        <v>38</v>
      </c>
      <c r="R704" t="s">
        <v>19</v>
      </c>
      <c r="S704" t="s">
        <v>18</v>
      </c>
    </row>
    <row r="705" spans="1:19" x14ac:dyDescent="0.25">
      <c r="A705">
        <v>1710</v>
      </c>
      <c r="B705">
        <v>60.197000000000003</v>
      </c>
      <c r="C705" s="1">
        <v>37451</v>
      </c>
      <c r="D705">
        <v>10</v>
      </c>
      <c r="E705">
        <f t="shared" si="10"/>
        <v>601.97</v>
      </c>
      <c r="F705">
        <v>0.55044459644321397</v>
      </c>
      <c r="G705">
        <v>0.81549247606019204</v>
      </c>
      <c r="H705">
        <v>0.25991792065663499</v>
      </c>
      <c r="I705">
        <v>3</v>
      </c>
      <c r="J705">
        <v>5</v>
      </c>
      <c r="K705">
        <v>2</v>
      </c>
      <c r="L705">
        <v>15</v>
      </c>
      <c r="M705">
        <v>25</v>
      </c>
      <c r="N705">
        <v>10</v>
      </c>
      <c r="O705">
        <v>50</v>
      </c>
      <c r="P705">
        <v>3.3333333333333299</v>
      </c>
      <c r="Q705" t="s">
        <v>37</v>
      </c>
      <c r="R705" t="s">
        <v>17</v>
      </c>
      <c r="S705" t="s">
        <v>18</v>
      </c>
    </row>
    <row r="706" spans="1:19" x14ac:dyDescent="0.25">
      <c r="A706">
        <v>1711</v>
      </c>
      <c r="B706">
        <v>1110.0534</v>
      </c>
      <c r="C706" s="1">
        <v>37331</v>
      </c>
      <c r="D706">
        <v>2</v>
      </c>
      <c r="E706">
        <f t="shared" si="10"/>
        <v>2220.1068</v>
      </c>
      <c r="F706">
        <v>0.97708618331059804</v>
      </c>
      <c r="G706">
        <v>0.35294117647058798</v>
      </c>
      <c r="H706">
        <v>8.4986320109439101E-2</v>
      </c>
      <c r="I706">
        <v>5</v>
      </c>
      <c r="J706">
        <v>2</v>
      </c>
      <c r="K706">
        <v>1</v>
      </c>
      <c r="L706">
        <v>25</v>
      </c>
      <c r="M706">
        <v>10</v>
      </c>
      <c r="N706">
        <v>5</v>
      </c>
      <c r="O706">
        <v>40</v>
      </c>
      <c r="P706">
        <v>2.6666666666666701</v>
      </c>
      <c r="Q706" t="s">
        <v>40</v>
      </c>
      <c r="R706" t="s">
        <v>20</v>
      </c>
      <c r="S706" t="s">
        <v>22</v>
      </c>
    </row>
    <row r="707" spans="1:19" x14ac:dyDescent="0.25">
      <c r="A707">
        <v>1713</v>
      </c>
      <c r="B707">
        <v>812.48590000000002</v>
      </c>
      <c r="C707" s="1">
        <v>38259</v>
      </c>
      <c r="D707">
        <v>20</v>
      </c>
      <c r="E707">
        <f t="shared" ref="E707:E770" si="11">B707*D707</f>
        <v>16249.718000000001</v>
      </c>
      <c r="F707">
        <v>0.96374829001374196</v>
      </c>
      <c r="G707">
        <v>0.91997264021887803</v>
      </c>
      <c r="H707">
        <v>0.82301641586867202</v>
      </c>
      <c r="I707">
        <v>5</v>
      </c>
      <c r="J707">
        <v>5</v>
      </c>
      <c r="K707">
        <v>5</v>
      </c>
      <c r="L707">
        <v>25</v>
      </c>
      <c r="M707">
        <v>25</v>
      </c>
      <c r="N707">
        <v>25</v>
      </c>
      <c r="O707">
        <v>75</v>
      </c>
      <c r="P707">
        <v>5</v>
      </c>
      <c r="Q707" t="s">
        <v>39</v>
      </c>
      <c r="R707" t="s">
        <v>21</v>
      </c>
      <c r="S707" t="s">
        <v>22</v>
      </c>
    </row>
    <row r="708" spans="1:19" x14ac:dyDescent="0.25">
      <c r="A708">
        <v>1715</v>
      </c>
      <c r="B708">
        <v>159.81</v>
      </c>
      <c r="C708" s="1">
        <v>37320</v>
      </c>
      <c r="D708">
        <v>2</v>
      </c>
      <c r="E708">
        <f t="shared" si="11"/>
        <v>319.62</v>
      </c>
      <c r="F708">
        <v>0.80677154582766497</v>
      </c>
      <c r="G708">
        <v>0.35294117647058798</v>
      </c>
      <c r="H708">
        <v>6.9083447332421305E-2</v>
      </c>
      <c r="I708">
        <v>5</v>
      </c>
      <c r="J708">
        <v>2</v>
      </c>
      <c r="K708">
        <v>1</v>
      </c>
      <c r="L708">
        <v>25</v>
      </c>
      <c r="M708">
        <v>10</v>
      </c>
      <c r="N708">
        <v>5</v>
      </c>
      <c r="O708">
        <v>40</v>
      </c>
      <c r="P708">
        <v>2.6666666666666701</v>
      </c>
      <c r="Q708" t="s">
        <v>40</v>
      </c>
      <c r="R708" t="s">
        <v>20</v>
      </c>
      <c r="S708" t="s">
        <v>22</v>
      </c>
    </row>
    <row r="709" spans="1:19" x14ac:dyDescent="0.25">
      <c r="A709">
        <v>1717</v>
      </c>
      <c r="B709">
        <v>9206.8068999999996</v>
      </c>
      <c r="C709" s="1">
        <v>38360</v>
      </c>
      <c r="D709">
        <v>24</v>
      </c>
      <c r="E709">
        <f t="shared" si="11"/>
        <v>220963.36559999999</v>
      </c>
      <c r="F709">
        <v>0.99726402188789298</v>
      </c>
      <c r="G709">
        <v>0.93878248974008205</v>
      </c>
      <c r="H709">
        <v>0.99948700410396696</v>
      </c>
      <c r="I709">
        <v>5</v>
      </c>
      <c r="J709">
        <v>5</v>
      </c>
      <c r="K709">
        <v>5</v>
      </c>
      <c r="L709">
        <v>25</v>
      </c>
      <c r="M709">
        <v>25</v>
      </c>
      <c r="N709">
        <v>25</v>
      </c>
      <c r="O709">
        <v>75</v>
      </c>
      <c r="P709">
        <v>5</v>
      </c>
      <c r="Q709" t="s">
        <v>39</v>
      </c>
      <c r="R709" t="s">
        <v>21</v>
      </c>
      <c r="S709" t="s">
        <v>22</v>
      </c>
    </row>
    <row r="710" spans="1:19" x14ac:dyDescent="0.25">
      <c r="A710">
        <v>1719</v>
      </c>
      <c r="B710">
        <v>786.29269387755096</v>
      </c>
      <c r="C710" s="1">
        <v>38347</v>
      </c>
      <c r="D710">
        <v>49</v>
      </c>
      <c r="E710">
        <f t="shared" si="11"/>
        <v>38528.341999999997</v>
      </c>
      <c r="F710">
        <v>0.96238030095765403</v>
      </c>
      <c r="G710">
        <v>0.977770177838577</v>
      </c>
      <c r="H710">
        <v>0.96751025991791995</v>
      </c>
      <c r="I710">
        <v>5</v>
      </c>
      <c r="J710">
        <v>5</v>
      </c>
      <c r="K710">
        <v>5</v>
      </c>
      <c r="L710">
        <v>25</v>
      </c>
      <c r="M710">
        <v>25</v>
      </c>
      <c r="N710">
        <v>25</v>
      </c>
      <c r="O710">
        <v>75</v>
      </c>
      <c r="P710">
        <v>5</v>
      </c>
      <c r="Q710" t="s">
        <v>39</v>
      </c>
      <c r="R710" t="s">
        <v>21</v>
      </c>
      <c r="S710" t="s">
        <v>22</v>
      </c>
    </row>
    <row r="711" spans="1:19" x14ac:dyDescent="0.25">
      <c r="A711">
        <v>172</v>
      </c>
      <c r="B711">
        <v>37.094999999999999</v>
      </c>
      <c r="C711" s="1">
        <v>37569</v>
      </c>
      <c r="D711">
        <v>2</v>
      </c>
      <c r="E711">
        <f t="shared" si="11"/>
        <v>74.19</v>
      </c>
      <c r="F711">
        <v>0.40868673050614301</v>
      </c>
      <c r="G711">
        <v>0.35294117647058798</v>
      </c>
      <c r="H711">
        <v>0.44459644322845399</v>
      </c>
      <c r="I711">
        <v>3</v>
      </c>
      <c r="J711">
        <v>2</v>
      </c>
      <c r="K711">
        <v>3</v>
      </c>
      <c r="L711">
        <v>15</v>
      </c>
      <c r="M711">
        <v>10</v>
      </c>
      <c r="N711">
        <v>15</v>
      </c>
      <c r="O711">
        <v>40</v>
      </c>
      <c r="P711">
        <v>2.6666666666666701</v>
      </c>
      <c r="Q711" t="s">
        <v>40</v>
      </c>
      <c r="R711" t="s">
        <v>20</v>
      </c>
      <c r="S711" t="s">
        <v>18</v>
      </c>
    </row>
    <row r="712" spans="1:19" x14ac:dyDescent="0.25">
      <c r="A712">
        <v>1721</v>
      </c>
      <c r="B712">
        <v>45.921709090909097</v>
      </c>
      <c r="C712" s="1">
        <v>38018</v>
      </c>
      <c r="D712">
        <v>11</v>
      </c>
      <c r="E712">
        <f t="shared" si="11"/>
        <v>505.13880000000006</v>
      </c>
      <c r="F712">
        <v>0.46528727770175998</v>
      </c>
      <c r="G712">
        <v>0.83413132694938497</v>
      </c>
      <c r="H712">
        <v>0.61730506155950604</v>
      </c>
      <c r="I712">
        <v>3</v>
      </c>
      <c r="J712">
        <v>5</v>
      </c>
      <c r="K712">
        <v>4</v>
      </c>
      <c r="L712">
        <v>15</v>
      </c>
      <c r="M712">
        <v>25</v>
      </c>
      <c r="N712">
        <v>20</v>
      </c>
      <c r="O712">
        <v>60</v>
      </c>
      <c r="P712">
        <v>4</v>
      </c>
      <c r="Q712" t="s">
        <v>38</v>
      </c>
      <c r="R712" t="s">
        <v>19</v>
      </c>
      <c r="S712" t="s">
        <v>22</v>
      </c>
    </row>
    <row r="713" spans="1:19" x14ac:dyDescent="0.25">
      <c r="A713">
        <v>1723</v>
      </c>
      <c r="B713">
        <v>499.42098461538501</v>
      </c>
      <c r="C713" s="1">
        <v>38218</v>
      </c>
      <c r="D713">
        <v>13</v>
      </c>
      <c r="E713">
        <f t="shared" si="11"/>
        <v>6492.472800000005</v>
      </c>
      <c r="F713">
        <v>0.94203146374834801</v>
      </c>
      <c r="G713">
        <v>0.86234610123119004</v>
      </c>
      <c r="H713">
        <v>0.75324897400820701</v>
      </c>
      <c r="I713">
        <v>5</v>
      </c>
      <c r="J713">
        <v>5</v>
      </c>
      <c r="K713">
        <v>4</v>
      </c>
      <c r="L713">
        <v>25</v>
      </c>
      <c r="M713">
        <v>25</v>
      </c>
      <c r="N713">
        <v>20</v>
      </c>
      <c r="O713">
        <v>70</v>
      </c>
      <c r="P713">
        <v>4.6666666666666696</v>
      </c>
      <c r="Q713" t="s">
        <v>38</v>
      </c>
      <c r="R713" t="s">
        <v>19</v>
      </c>
      <c r="S713" t="s">
        <v>22</v>
      </c>
    </row>
    <row r="714" spans="1:19" x14ac:dyDescent="0.25">
      <c r="A714">
        <v>1725</v>
      </c>
      <c r="B714">
        <v>2066.0633600000001</v>
      </c>
      <c r="C714" s="1">
        <v>37988</v>
      </c>
      <c r="D714">
        <v>5</v>
      </c>
      <c r="E714">
        <f t="shared" si="11"/>
        <v>10330.316800000001</v>
      </c>
      <c r="F714">
        <v>0.98734610123125699</v>
      </c>
      <c r="G714">
        <v>0.64261285909712695</v>
      </c>
      <c r="H714">
        <v>0.60396716826265295</v>
      </c>
      <c r="I714">
        <v>5</v>
      </c>
      <c r="J714">
        <v>4</v>
      </c>
      <c r="K714">
        <v>4</v>
      </c>
      <c r="L714">
        <v>25</v>
      </c>
      <c r="M714">
        <v>20</v>
      </c>
      <c r="N714">
        <v>20</v>
      </c>
      <c r="O714">
        <v>65</v>
      </c>
      <c r="P714">
        <v>4.3333333333333304</v>
      </c>
      <c r="Q714" t="s">
        <v>38</v>
      </c>
      <c r="R714" t="s">
        <v>19</v>
      </c>
      <c r="S714" t="s">
        <v>22</v>
      </c>
    </row>
    <row r="715" spans="1:19" x14ac:dyDescent="0.25">
      <c r="A715">
        <v>1727</v>
      </c>
      <c r="B715">
        <v>458.37187499999999</v>
      </c>
      <c r="C715" s="1">
        <v>38233</v>
      </c>
      <c r="D715">
        <v>16</v>
      </c>
      <c r="E715">
        <f t="shared" si="11"/>
        <v>7333.95</v>
      </c>
      <c r="F715">
        <v>0.93707250342002901</v>
      </c>
      <c r="G715">
        <v>0.89586183310533496</v>
      </c>
      <c r="H715">
        <v>0.76932284541723595</v>
      </c>
      <c r="I715">
        <v>5</v>
      </c>
      <c r="J715">
        <v>5</v>
      </c>
      <c r="K715">
        <v>4</v>
      </c>
      <c r="L715">
        <v>25</v>
      </c>
      <c r="M715">
        <v>25</v>
      </c>
      <c r="N715">
        <v>20</v>
      </c>
      <c r="O715">
        <v>70</v>
      </c>
      <c r="P715">
        <v>4.6666666666666696</v>
      </c>
      <c r="Q715" t="s">
        <v>38</v>
      </c>
      <c r="R715" t="s">
        <v>19</v>
      </c>
      <c r="S715" t="s">
        <v>18</v>
      </c>
    </row>
    <row r="716" spans="1:19" x14ac:dyDescent="0.25">
      <c r="A716">
        <v>1728</v>
      </c>
      <c r="B716">
        <v>341.428857142857</v>
      </c>
      <c r="C716" s="1">
        <v>37811</v>
      </c>
      <c r="D716">
        <v>7</v>
      </c>
      <c r="E716">
        <f t="shared" si="11"/>
        <v>2390.001999999999</v>
      </c>
      <c r="F716">
        <v>0.91313269493849303</v>
      </c>
      <c r="G716">
        <v>0.73204514363885098</v>
      </c>
      <c r="H716">
        <v>0.53590971272229704</v>
      </c>
      <c r="I716">
        <v>5</v>
      </c>
      <c r="J716">
        <v>4</v>
      </c>
      <c r="K716">
        <v>3</v>
      </c>
      <c r="L716">
        <v>25</v>
      </c>
      <c r="M716">
        <v>20</v>
      </c>
      <c r="N716">
        <v>15</v>
      </c>
      <c r="O716">
        <v>60</v>
      </c>
      <c r="P716">
        <v>4</v>
      </c>
      <c r="Q716" t="s">
        <v>38</v>
      </c>
      <c r="R716" t="s">
        <v>19</v>
      </c>
      <c r="S716" t="s">
        <v>22</v>
      </c>
    </row>
    <row r="717" spans="1:19" x14ac:dyDescent="0.25">
      <c r="A717">
        <v>173</v>
      </c>
      <c r="B717">
        <v>409.927142857143</v>
      </c>
      <c r="C717" s="1">
        <v>38334</v>
      </c>
      <c r="D717">
        <v>21</v>
      </c>
      <c r="E717">
        <f t="shared" si="11"/>
        <v>8608.470000000003</v>
      </c>
      <c r="F717">
        <v>0.92749658002741497</v>
      </c>
      <c r="G717">
        <v>0.92647058823529405</v>
      </c>
      <c r="H717">
        <v>0.939979480164158</v>
      </c>
      <c r="I717">
        <v>5</v>
      </c>
      <c r="J717">
        <v>5</v>
      </c>
      <c r="K717">
        <v>5</v>
      </c>
      <c r="L717">
        <v>25</v>
      </c>
      <c r="M717">
        <v>25</v>
      </c>
      <c r="N717">
        <v>25</v>
      </c>
      <c r="O717">
        <v>75</v>
      </c>
      <c r="P717">
        <v>5</v>
      </c>
      <c r="Q717" t="s">
        <v>39</v>
      </c>
      <c r="R717" t="s">
        <v>21</v>
      </c>
      <c r="S717" t="s">
        <v>18</v>
      </c>
    </row>
    <row r="718" spans="1:19" x14ac:dyDescent="0.25">
      <c r="A718">
        <v>1730</v>
      </c>
      <c r="B718">
        <v>3485.12</v>
      </c>
      <c r="C718" s="1">
        <v>37539</v>
      </c>
      <c r="D718">
        <v>1</v>
      </c>
      <c r="E718">
        <f t="shared" si="11"/>
        <v>3485.12</v>
      </c>
      <c r="F718">
        <v>0.99196306429555303</v>
      </c>
      <c r="G718">
        <v>0</v>
      </c>
      <c r="H718">
        <v>0.40834473324213399</v>
      </c>
      <c r="I718">
        <v>5</v>
      </c>
      <c r="J718">
        <v>1</v>
      </c>
      <c r="K718">
        <v>3</v>
      </c>
      <c r="L718">
        <v>25</v>
      </c>
      <c r="M718">
        <v>5</v>
      </c>
      <c r="N718">
        <v>15</v>
      </c>
      <c r="O718">
        <v>45</v>
      </c>
      <c r="P718">
        <v>3</v>
      </c>
      <c r="Q718" t="s">
        <v>37</v>
      </c>
      <c r="R718" t="s">
        <v>17</v>
      </c>
      <c r="S718" t="s">
        <v>18</v>
      </c>
    </row>
    <row r="719" spans="1:19" x14ac:dyDescent="0.25">
      <c r="A719">
        <v>1731</v>
      </c>
      <c r="B719">
        <v>836.55</v>
      </c>
      <c r="C719" s="1">
        <v>37562</v>
      </c>
      <c r="D719">
        <v>2</v>
      </c>
      <c r="E719">
        <f t="shared" si="11"/>
        <v>1673.1</v>
      </c>
      <c r="F719">
        <v>0.96409028727776402</v>
      </c>
      <c r="G719">
        <v>0.35294117647058798</v>
      </c>
      <c r="H719">
        <v>0.43673050615594999</v>
      </c>
      <c r="I719">
        <v>5</v>
      </c>
      <c r="J719">
        <v>2</v>
      </c>
      <c r="K719">
        <v>3</v>
      </c>
      <c r="L719">
        <v>25</v>
      </c>
      <c r="M719">
        <v>10</v>
      </c>
      <c r="N719">
        <v>15</v>
      </c>
      <c r="O719">
        <v>50</v>
      </c>
      <c r="P719">
        <v>3.3333333333333299</v>
      </c>
      <c r="Q719" t="s">
        <v>37</v>
      </c>
      <c r="R719" t="s">
        <v>17</v>
      </c>
      <c r="S719" t="s">
        <v>18</v>
      </c>
    </row>
    <row r="720" spans="1:19" x14ac:dyDescent="0.25">
      <c r="A720">
        <v>1732</v>
      </c>
      <c r="B720">
        <v>770.74387559808599</v>
      </c>
      <c r="C720" s="1">
        <v>38352</v>
      </c>
      <c r="D720">
        <v>209</v>
      </c>
      <c r="E720">
        <f t="shared" si="11"/>
        <v>161085.46999999997</v>
      </c>
      <c r="F720">
        <v>0.96169630642961001</v>
      </c>
      <c r="G720">
        <v>0.99794801641587005</v>
      </c>
      <c r="H720">
        <v>0.98529411764705799</v>
      </c>
      <c r="I720">
        <v>5</v>
      </c>
      <c r="J720">
        <v>5</v>
      </c>
      <c r="K720">
        <v>5</v>
      </c>
      <c r="L720">
        <v>25</v>
      </c>
      <c r="M720">
        <v>25</v>
      </c>
      <c r="N720">
        <v>25</v>
      </c>
      <c r="O720">
        <v>75</v>
      </c>
      <c r="P720">
        <v>5</v>
      </c>
      <c r="Q720" t="s">
        <v>39</v>
      </c>
      <c r="R720" t="s">
        <v>21</v>
      </c>
      <c r="S720" t="s">
        <v>22</v>
      </c>
    </row>
    <row r="721" spans="1:19" x14ac:dyDescent="0.25">
      <c r="A721">
        <v>1734</v>
      </c>
      <c r="B721">
        <v>54.488</v>
      </c>
      <c r="C721" s="1">
        <v>37591</v>
      </c>
      <c r="D721">
        <v>1</v>
      </c>
      <c r="E721">
        <f t="shared" si="11"/>
        <v>54.488</v>
      </c>
      <c r="F721">
        <v>0.51402188782487601</v>
      </c>
      <c r="G721">
        <v>0</v>
      </c>
      <c r="H721">
        <v>0.470417236662106</v>
      </c>
      <c r="I721">
        <v>3</v>
      </c>
      <c r="J721">
        <v>1</v>
      </c>
      <c r="K721">
        <v>3</v>
      </c>
      <c r="L721">
        <v>15</v>
      </c>
      <c r="M721">
        <v>5</v>
      </c>
      <c r="N721">
        <v>15</v>
      </c>
      <c r="O721">
        <v>35</v>
      </c>
      <c r="P721">
        <v>2.3333333333333299</v>
      </c>
      <c r="Q721" t="s">
        <v>40</v>
      </c>
      <c r="R721" t="s">
        <v>20</v>
      </c>
      <c r="S721" t="s">
        <v>24</v>
      </c>
    </row>
    <row r="722" spans="1:19" x14ac:dyDescent="0.25">
      <c r="A722">
        <v>1735</v>
      </c>
      <c r="B722">
        <v>74.510000000000005</v>
      </c>
      <c r="C722" s="1">
        <v>37297</v>
      </c>
      <c r="D722">
        <v>1</v>
      </c>
      <c r="E722">
        <f t="shared" si="11"/>
        <v>74.510000000000005</v>
      </c>
      <c r="F722">
        <v>0.61559507523939505</v>
      </c>
      <c r="G722">
        <v>0</v>
      </c>
      <c r="H722">
        <v>3.9158686730506202E-2</v>
      </c>
      <c r="I722">
        <v>4</v>
      </c>
      <c r="J722">
        <v>1</v>
      </c>
      <c r="K722">
        <v>1</v>
      </c>
      <c r="L722">
        <v>20</v>
      </c>
      <c r="M722">
        <v>5</v>
      </c>
      <c r="N722">
        <v>5</v>
      </c>
      <c r="O722">
        <v>30</v>
      </c>
      <c r="P722">
        <v>2</v>
      </c>
      <c r="Q722" t="s">
        <v>40</v>
      </c>
      <c r="R722" t="s">
        <v>20</v>
      </c>
      <c r="S722" t="s">
        <v>18</v>
      </c>
    </row>
    <row r="723" spans="1:19" x14ac:dyDescent="0.25">
      <c r="A723">
        <v>1736</v>
      </c>
      <c r="B723">
        <v>73</v>
      </c>
      <c r="C723" s="1">
        <v>37531</v>
      </c>
      <c r="D723">
        <v>2</v>
      </c>
      <c r="E723">
        <f t="shared" si="11"/>
        <v>146</v>
      </c>
      <c r="F723">
        <v>0.60875512995895598</v>
      </c>
      <c r="G723">
        <v>0.35294117647058798</v>
      </c>
      <c r="H723">
        <v>0.39893980848153199</v>
      </c>
      <c r="I723">
        <v>4</v>
      </c>
      <c r="J723">
        <v>2</v>
      </c>
      <c r="K723">
        <v>2</v>
      </c>
      <c r="L723">
        <v>20</v>
      </c>
      <c r="M723">
        <v>10</v>
      </c>
      <c r="N723">
        <v>10</v>
      </c>
      <c r="O723">
        <v>40</v>
      </c>
      <c r="P723">
        <v>2.6666666666666701</v>
      </c>
      <c r="Q723" t="s">
        <v>40</v>
      </c>
      <c r="R723" t="s">
        <v>20</v>
      </c>
      <c r="S723" t="s">
        <v>18</v>
      </c>
    </row>
    <row r="724" spans="1:19" x14ac:dyDescent="0.25">
      <c r="A724">
        <v>1737</v>
      </c>
      <c r="B724">
        <v>1431.2638571428599</v>
      </c>
      <c r="C724" s="1">
        <v>38257</v>
      </c>
      <c r="D724">
        <v>7</v>
      </c>
      <c r="E724">
        <f t="shared" si="11"/>
        <v>10018.84700000002</v>
      </c>
      <c r="F724">
        <v>0.98272913816695995</v>
      </c>
      <c r="G724">
        <v>0.73204514363885098</v>
      </c>
      <c r="H724">
        <v>0.82113543091655194</v>
      </c>
      <c r="I724">
        <v>5</v>
      </c>
      <c r="J724">
        <v>4</v>
      </c>
      <c r="K724">
        <v>5</v>
      </c>
      <c r="L724">
        <v>25</v>
      </c>
      <c r="M724">
        <v>20</v>
      </c>
      <c r="N724">
        <v>25</v>
      </c>
      <c r="O724">
        <v>70</v>
      </c>
      <c r="P724">
        <v>4.6666666666666696</v>
      </c>
      <c r="Q724" t="s">
        <v>38</v>
      </c>
      <c r="R724" t="s">
        <v>19</v>
      </c>
      <c r="S724" t="s">
        <v>18</v>
      </c>
    </row>
    <row r="725" spans="1:19" x14ac:dyDescent="0.25">
      <c r="A725">
        <v>1738</v>
      </c>
      <c r="B725">
        <v>963.55</v>
      </c>
      <c r="C725" s="1">
        <v>38129</v>
      </c>
      <c r="D725">
        <v>2</v>
      </c>
      <c r="E725">
        <f t="shared" si="11"/>
        <v>1927.1</v>
      </c>
      <c r="F725">
        <v>0.97161422708624701</v>
      </c>
      <c r="G725">
        <v>0.35294117647058798</v>
      </c>
      <c r="H725">
        <v>0.68450752393980796</v>
      </c>
      <c r="I725">
        <v>5</v>
      </c>
      <c r="J725">
        <v>2</v>
      </c>
      <c r="K725">
        <v>4</v>
      </c>
      <c r="L725">
        <v>25</v>
      </c>
      <c r="M725">
        <v>10</v>
      </c>
      <c r="N725">
        <v>20</v>
      </c>
      <c r="O725">
        <v>55</v>
      </c>
      <c r="P725">
        <v>3.6666666666666701</v>
      </c>
      <c r="Q725" t="s">
        <v>37</v>
      </c>
      <c r="R725" t="s">
        <v>17</v>
      </c>
      <c r="S725" t="s">
        <v>18</v>
      </c>
    </row>
    <row r="726" spans="1:19" x14ac:dyDescent="0.25">
      <c r="A726">
        <v>1739</v>
      </c>
      <c r="B726">
        <v>110.188</v>
      </c>
      <c r="C726" s="1">
        <v>38066</v>
      </c>
      <c r="D726">
        <v>5</v>
      </c>
      <c r="E726">
        <f t="shared" si="11"/>
        <v>550.94000000000005</v>
      </c>
      <c r="F726">
        <v>0.72332421340630904</v>
      </c>
      <c r="G726">
        <v>0.64261285909712695</v>
      </c>
      <c r="H726">
        <v>0.64551983584131201</v>
      </c>
      <c r="I726">
        <v>4</v>
      </c>
      <c r="J726">
        <v>4</v>
      </c>
      <c r="K726">
        <v>4</v>
      </c>
      <c r="L726">
        <v>20</v>
      </c>
      <c r="M726">
        <v>20</v>
      </c>
      <c r="N726">
        <v>20</v>
      </c>
      <c r="O726">
        <v>60</v>
      </c>
      <c r="P726">
        <v>4</v>
      </c>
      <c r="Q726" t="s">
        <v>38</v>
      </c>
      <c r="R726" t="s">
        <v>19</v>
      </c>
      <c r="S726" t="s">
        <v>18</v>
      </c>
    </row>
    <row r="727" spans="1:19" x14ac:dyDescent="0.25">
      <c r="A727">
        <v>174</v>
      </c>
      <c r="B727">
        <v>56.343333333333298</v>
      </c>
      <c r="C727" s="1">
        <v>37646</v>
      </c>
      <c r="D727">
        <v>3</v>
      </c>
      <c r="E727">
        <f t="shared" si="11"/>
        <v>169.02999999999989</v>
      </c>
      <c r="F727">
        <v>0.52616279069765504</v>
      </c>
      <c r="G727">
        <v>0.49743502051983601</v>
      </c>
      <c r="H727">
        <v>0.495041039671682</v>
      </c>
      <c r="I727">
        <v>3</v>
      </c>
      <c r="J727">
        <v>3</v>
      </c>
      <c r="K727">
        <v>3</v>
      </c>
      <c r="L727">
        <v>15</v>
      </c>
      <c r="M727">
        <v>15</v>
      </c>
      <c r="N727">
        <v>15</v>
      </c>
      <c r="O727">
        <v>45</v>
      </c>
      <c r="P727">
        <v>3</v>
      </c>
      <c r="Q727" t="s">
        <v>37</v>
      </c>
      <c r="R727" t="s">
        <v>17</v>
      </c>
      <c r="S727" t="s">
        <v>18</v>
      </c>
    </row>
    <row r="728" spans="1:19" x14ac:dyDescent="0.25">
      <c r="A728">
        <v>1740</v>
      </c>
      <c r="B728">
        <v>51.355200000000004</v>
      </c>
      <c r="C728" s="1">
        <v>37547</v>
      </c>
      <c r="D728">
        <v>1</v>
      </c>
      <c r="E728">
        <f t="shared" si="11"/>
        <v>51.355200000000004</v>
      </c>
      <c r="F728">
        <v>0.497264021887802</v>
      </c>
      <c r="G728">
        <v>0</v>
      </c>
      <c r="H728">
        <v>0.41672366621066997</v>
      </c>
      <c r="I728">
        <v>3</v>
      </c>
      <c r="J728">
        <v>1</v>
      </c>
      <c r="K728">
        <v>3</v>
      </c>
      <c r="L728">
        <v>15</v>
      </c>
      <c r="M728">
        <v>5</v>
      </c>
      <c r="N728">
        <v>15</v>
      </c>
      <c r="O728">
        <v>35</v>
      </c>
      <c r="P728">
        <v>2.3333333333333299</v>
      </c>
      <c r="Q728" t="s">
        <v>40</v>
      </c>
      <c r="R728" t="s">
        <v>20</v>
      </c>
      <c r="S728" t="s">
        <v>24</v>
      </c>
    </row>
    <row r="729" spans="1:19" x14ac:dyDescent="0.25">
      <c r="A729">
        <v>1741</v>
      </c>
      <c r="B729">
        <v>234.13297931034501</v>
      </c>
      <c r="C729" s="1">
        <v>38324</v>
      </c>
      <c r="D729">
        <v>29</v>
      </c>
      <c r="E729">
        <f t="shared" si="11"/>
        <v>6789.8564000000051</v>
      </c>
      <c r="F729">
        <v>0.86764705882357296</v>
      </c>
      <c r="G729">
        <v>0.95383036935704502</v>
      </c>
      <c r="H729">
        <v>0.91860465116279</v>
      </c>
      <c r="I729">
        <v>5</v>
      </c>
      <c r="J729">
        <v>5</v>
      </c>
      <c r="K729">
        <v>5</v>
      </c>
      <c r="L729">
        <v>25</v>
      </c>
      <c r="M729">
        <v>25</v>
      </c>
      <c r="N729">
        <v>25</v>
      </c>
      <c r="O729">
        <v>75</v>
      </c>
      <c r="P729">
        <v>5</v>
      </c>
      <c r="Q729" t="s">
        <v>39</v>
      </c>
      <c r="R729" t="s">
        <v>21</v>
      </c>
      <c r="S729" t="s">
        <v>22</v>
      </c>
    </row>
    <row r="730" spans="1:19" x14ac:dyDescent="0.25">
      <c r="A730">
        <v>1743</v>
      </c>
      <c r="B730">
        <v>120.815</v>
      </c>
      <c r="C730" s="1">
        <v>37850</v>
      </c>
      <c r="D730">
        <v>2</v>
      </c>
      <c r="E730">
        <f t="shared" si="11"/>
        <v>241.63</v>
      </c>
      <c r="F730">
        <v>0.74829001367991099</v>
      </c>
      <c r="G730">
        <v>0.35294117647058798</v>
      </c>
      <c r="H730">
        <v>0.55112859097127198</v>
      </c>
      <c r="I730">
        <v>4</v>
      </c>
      <c r="J730">
        <v>2</v>
      </c>
      <c r="K730">
        <v>3</v>
      </c>
      <c r="L730">
        <v>20</v>
      </c>
      <c r="M730">
        <v>10</v>
      </c>
      <c r="N730">
        <v>15</v>
      </c>
      <c r="O730">
        <v>45</v>
      </c>
      <c r="P730">
        <v>3</v>
      </c>
      <c r="Q730" t="s">
        <v>37</v>
      </c>
      <c r="R730" t="s">
        <v>17</v>
      </c>
      <c r="S730" t="s">
        <v>18</v>
      </c>
    </row>
    <row r="731" spans="1:19" x14ac:dyDescent="0.25">
      <c r="A731">
        <v>1744</v>
      </c>
      <c r="B731">
        <v>46.284999999999997</v>
      </c>
      <c r="C731" s="1">
        <v>37424</v>
      </c>
      <c r="D731">
        <v>2</v>
      </c>
      <c r="E731">
        <f t="shared" si="11"/>
        <v>92.57</v>
      </c>
      <c r="F731">
        <v>0.468878248973989</v>
      </c>
      <c r="G731">
        <v>0.35294117647058798</v>
      </c>
      <c r="H731">
        <v>0.21785225718194301</v>
      </c>
      <c r="I731">
        <v>3</v>
      </c>
      <c r="J731">
        <v>2</v>
      </c>
      <c r="K731">
        <v>2</v>
      </c>
      <c r="L731">
        <v>15</v>
      </c>
      <c r="M731">
        <v>10</v>
      </c>
      <c r="N731">
        <v>10</v>
      </c>
      <c r="O731">
        <v>35</v>
      </c>
      <c r="P731">
        <v>2.3333333333333299</v>
      </c>
      <c r="Q731" t="s">
        <v>40</v>
      </c>
      <c r="R731" t="s">
        <v>20</v>
      </c>
      <c r="S731" t="s">
        <v>18</v>
      </c>
    </row>
    <row r="732" spans="1:19" x14ac:dyDescent="0.25">
      <c r="A732">
        <v>1745</v>
      </c>
      <c r="B732">
        <v>29.932500000000001</v>
      </c>
      <c r="C732" s="1">
        <v>38274</v>
      </c>
      <c r="D732">
        <v>4</v>
      </c>
      <c r="E732">
        <f t="shared" si="11"/>
        <v>119.73</v>
      </c>
      <c r="F732">
        <v>0.35311217510259202</v>
      </c>
      <c r="G732">
        <v>0.581395348837209</v>
      </c>
      <c r="H732">
        <v>0.84011627906976705</v>
      </c>
      <c r="I732">
        <v>2</v>
      </c>
      <c r="J732">
        <v>3</v>
      </c>
      <c r="K732">
        <v>5</v>
      </c>
      <c r="L732">
        <v>10</v>
      </c>
      <c r="M732">
        <v>15</v>
      </c>
      <c r="N732">
        <v>25</v>
      </c>
      <c r="O732">
        <v>50</v>
      </c>
      <c r="P732">
        <v>3.3333333333333299</v>
      </c>
      <c r="Q732" t="s">
        <v>37</v>
      </c>
      <c r="R732" t="s">
        <v>17</v>
      </c>
      <c r="S732" t="s">
        <v>18</v>
      </c>
    </row>
    <row r="733" spans="1:19" x14ac:dyDescent="0.25">
      <c r="A733">
        <v>1746</v>
      </c>
      <c r="B733">
        <v>-45.267000000000003</v>
      </c>
      <c r="C733" s="1">
        <v>38231</v>
      </c>
      <c r="D733">
        <v>6</v>
      </c>
      <c r="E733">
        <f t="shared" si="11"/>
        <v>-271.60200000000003</v>
      </c>
      <c r="F733">
        <v>2.3426812585499199E-2</v>
      </c>
      <c r="G733">
        <v>0.68946648426812596</v>
      </c>
      <c r="H733">
        <v>0.76692886456908305</v>
      </c>
      <c r="I733">
        <v>1</v>
      </c>
      <c r="J733">
        <v>4</v>
      </c>
      <c r="K733">
        <v>4</v>
      </c>
      <c r="L733">
        <v>5</v>
      </c>
      <c r="M733">
        <v>20</v>
      </c>
      <c r="N733">
        <v>20</v>
      </c>
      <c r="O733">
        <v>45</v>
      </c>
      <c r="P733">
        <v>3</v>
      </c>
      <c r="Q733" t="s">
        <v>37</v>
      </c>
      <c r="R733" t="s">
        <v>17</v>
      </c>
      <c r="S733" t="s">
        <v>22</v>
      </c>
    </row>
    <row r="734" spans="1:19" x14ac:dyDescent="0.25">
      <c r="A734">
        <v>1748</v>
      </c>
      <c r="B734">
        <v>17.073333333333299</v>
      </c>
      <c r="C734" s="1">
        <v>37377</v>
      </c>
      <c r="D734">
        <v>3</v>
      </c>
      <c r="E734">
        <f t="shared" si="11"/>
        <v>51.219999999999899</v>
      </c>
      <c r="F734">
        <v>0.23837209302326001</v>
      </c>
      <c r="G734">
        <v>0.49743502051983601</v>
      </c>
      <c r="H734">
        <v>0.153385772913817</v>
      </c>
      <c r="I734">
        <v>2</v>
      </c>
      <c r="J734">
        <v>3</v>
      </c>
      <c r="K734">
        <v>1</v>
      </c>
      <c r="L734">
        <v>10</v>
      </c>
      <c r="M734">
        <v>15</v>
      </c>
      <c r="N734">
        <v>5</v>
      </c>
      <c r="O734">
        <v>30</v>
      </c>
      <c r="P734">
        <v>2</v>
      </c>
      <c r="Q734" t="s">
        <v>40</v>
      </c>
      <c r="R734" t="s">
        <v>20</v>
      </c>
      <c r="S734" t="s">
        <v>18</v>
      </c>
    </row>
    <row r="735" spans="1:19" x14ac:dyDescent="0.25">
      <c r="A735">
        <v>1749</v>
      </c>
      <c r="B735">
        <v>-57.677399999999999</v>
      </c>
      <c r="C735" s="1">
        <v>37277</v>
      </c>
      <c r="D735">
        <v>2</v>
      </c>
      <c r="E735">
        <f t="shared" si="11"/>
        <v>-115.3548</v>
      </c>
      <c r="F735">
        <v>2.1032831737345999E-2</v>
      </c>
      <c r="G735">
        <v>0.35294117647058798</v>
      </c>
      <c r="H735">
        <v>1.6415868673050601E-2</v>
      </c>
      <c r="I735">
        <v>1</v>
      </c>
      <c r="J735">
        <v>2</v>
      </c>
      <c r="K735">
        <v>1</v>
      </c>
      <c r="L735">
        <v>5</v>
      </c>
      <c r="M735">
        <v>10</v>
      </c>
      <c r="N735">
        <v>5</v>
      </c>
      <c r="O735">
        <v>20</v>
      </c>
      <c r="P735">
        <v>1.3333333333333299</v>
      </c>
      <c r="Q735" t="s">
        <v>41</v>
      </c>
      <c r="R735" t="s">
        <v>23</v>
      </c>
      <c r="S735" t="s">
        <v>22</v>
      </c>
    </row>
    <row r="736" spans="1:19" x14ac:dyDescent="0.25">
      <c r="A736">
        <v>175</v>
      </c>
      <c r="B736">
        <v>309.75111111111102</v>
      </c>
      <c r="C736" s="1">
        <v>37886</v>
      </c>
      <c r="D736">
        <v>9</v>
      </c>
      <c r="E736">
        <f t="shared" si="11"/>
        <v>2787.7599999999993</v>
      </c>
      <c r="F736">
        <v>0.90235978112180104</v>
      </c>
      <c r="G736">
        <v>0.79069767441860495</v>
      </c>
      <c r="H736">
        <v>0.56361149110806996</v>
      </c>
      <c r="I736">
        <v>5</v>
      </c>
      <c r="J736">
        <v>4</v>
      </c>
      <c r="K736">
        <v>3</v>
      </c>
      <c r="L736">
        <v>25</v>
      </c>
      <c r="M736">
        <v>20</v>
      </c>
      <c r="N736">
        <v>15</v>
      </c>
      <c r="O736">
        <v>60</v>
      </c>
      <c r="P736">
        <v>4</v>
      </c>
      <c r="Q736" t="s">
        <v>38</v>
      </c>
      <c r="R736" t="s">
        <v>19</v>
      </c>
      <c r="S736" t="s">
        <v>18</v>
      </c>
    </row>
    <row r="737" spans="1:19" x14ac:dyDescent="0.25">
      <c r="A737">
        <v>1751</v>
      </c>
      <c r="B737">
        <v>123.3</v>
      </c>
      <c r="C737" s="1">
        <v>37304</v>
      </c>
      <c r="D737">
        <v>3</v>
      </c>
      <c r="E737">
        <f t="shared" si="11"/>
        <v>369.9</v>
      </c>
      <c r="F737">
        <v>0.75359097127225105</v>
      </c>
      <c r="G737">
        <v>0.49743502051983601</v>
      </c>
      <c r="H737">
        <v>4.9076607387140897E-2</v>
      </c>
      <c r="I737">
        <v>4</v>
      </c>
      <c r="J737">
        <v>3</v>
      </c>
      <c r="K737">
        <v>1</v>
      </c>
      <c r="L737">
        <v>20</v>
      </c>
      <c r="M737">
        <v>15</v>
      </c>
      <c r="N737">
        <v>5</v>
      </c>
      <c r="O737">
        <v>40</v>
      </c>
      <c r="P737">
        <v>2.6666666666666701</v>
      </c>
      <c r="Q737" t="s">
        <v>40</v>
      </c>
      <c r="R737" t="s">
        <v>20</v>
      </c>
      <c r="S737" t="s">
        <v>18</v>
      </c>
    </row>
    <row r="738" spans="1:19" x14ac:dyDescent="0.25">
      <c r="A738">
        <v>1752</v>
      </c>
      <c r="B738">
        <v>1311.8</v>
      </c>
      <c r="C738" s="1">
        <v>37832</v>
      </c>
      <c r="D738">
        <v>2</v>
      </c>
      <c r="E738">
        <f t="shared" si="11"/>
        <v>2623.6</v>
      </c>
      <c r="F738">
        <v>0.98033515731880705</v>
      </c>
      <c r="G738">
        <v>0.35294117647058798</v>
      </c>
      <c r="H738">
        <v>0.54394664842681195</v>
      </c>
      <c r="I738">
        <v>5</v>
      </c>
      <c r="J738">
        <v>2</v>
      </c>
      <c r="K738">
        <v>3</v>
      </c>
      <c r="L738">
        <v>25</v>
      </c>
      <c r="M738">
        <v>10</v>
      </c>
      <c r="N738">
        <v>15</v>
      </c>
      <c r="O738">
        <v>50</v>
      </c>
      <c r="P738">
        <v>3.3333333333333299</v>
      </c>
      <c r="Q738" t="s">
        <v>37</v>
      </c>
      <c r="R738" t="s">
        <v>17</v>
      </c>
      <c r="S738" t="s">
        <v>18</v>
      </c>
    </row>
    <row r="739" spans="1:19" x14ac:dyDescent="0.25">
      <c r="A739">
        <v>1753</v>
      </c>
      <c r="B739">
        <v>68.757999999999996</v>
      </c>
      <c r="C739" s="1">
        <v>37387</v>
      </c>
      <c r="D739">
        <v>3</v>
      </c>
      <c r="E739">
        <f t="shared" si="11"/>
        <v>206.274</v>
      </c>
      <c r="F739">
        <v>0.591313269493836</v>
      </c>
      <c r="G739">
        <v>0.49743502051983601</v>
      </c>
      <c r="H739">
        <v>0.16501367989056101</v>
      </c>
      <c r="I739">
        <v>3</v>
      </c>
      <c r="J739">
        <v>3</v>
      </c>
      <c r="K739">
        <v>1</v>
      </c>
      <c r="L739">
        <v>15</v>
      </c>
      <c r="M739">
        <v>15</v>
      </c>
      <c r="N739">
        <v>5</v>
      </c>
      <c r="O739">
        <v>35</v>
      </c>
      <c r="P739">
        <v>2.3333333333333299</v>
      </c>
      <c r="Q739" t="s">
        <v>40</v>
      </c>
      <c r="R739" t="s">
        <v>20</v>
      </c>
      <c r="S739" t="s">
        <v>22</v>
      </c>
    </row>
    <row r="740" spans="1:19" x14ac:dyDescent="0.25">
      <c r="A740">
        <v>1755</v>
      </c>
      <c r="B740">
        <v>45.37</v>
      </c>
      <c r="C740" s="1">
        <v>38245</v>
      </c>
      <c r="D740">
        <v>3</v>
      </c>
      <c r="E740">
        <f t="shared" si="11"/>
        <v>136.10999999999999</v>
      </c>
      <c r="F740">
        <v>0.462722298221596</v>
      </c>
      <c r="G740">
        <v>0.49743502051983601</v>
      </c>
      <c r="H740">
        <v>0.78847469220246202</v>
      </c>
      <c r="I740">
        <v>3</v>
      </c>
      <c r="J740">
        <v>3</v>
      </c>
      <c r="K740">
        <v>4</v>
      </c>
      <c r="L740">
        <v>15</v>
      </c>
      <c r="M740">
        <v>15</v>
      </c>
      <c r="N740">
        <v>20</v>
      </c>
      <c r="O740">
        <v>50</v>
      </c>
      <c r="P740">
        <v>3.3333333333333299</v>
      </c>
      <c r="Q740" t="s">
        <v>37</v>
      </c>
      <c r="R740" t="s">
        <v>17</v>
      </c>
      <c r="S740" t="s">
        <v>18</v>
      </c>
    </row>
    <row r="741" spans="1:19" x14ac:dyDescent="0.25">
      <c r="A741">
        <v>1756</v>
      </c>
      <c r="B741">
        <v>92.22</v>
      </c>
      <c r="C741" s="1">
        <v>38193</v>
      </c>
      <c r="D741">
        <v>2</v>
      </c>
      <c r="E741">
        <f t="shared" si="11"/>
        <v>184.44</v>
      </c>
      <c r="F741">
        <v>0.68262653898769698</v>
      </c>
      <c r="G741">
        <v>0.35294117647058798</v>
      </c>
      <c r="H741">
        <v>0.72999316005471904</v>
      </c>
      <c r="I741">
        <v>4</v>
      </c>
      <c r="J741">
        <v>2</v>
      </c>
      <c r="K741">
        <v>4</v>
      </c>
      <c r="L741">
        <v>20</v>
      </c>
      <c r="M741">
        <v>10</v>
      </c>
      <c r="N741">
        <v>20</v>
      </c>
      <c r="O741">
        <v>50</v>
      </c>
      <c r="P741">
        <v>3.3333333333333299</v>
      </c>
      <c r="Q741" t="s">
        <v>37</v>
      </c>
      <c r="R741" t="s">
        <v>17</v>
      </c>
      <c r="S741" t="s">
        <v>24</v>
      </c>
    </row>
    <row r="742" spans="1:19" x14ac:dyDescent="0.25">
      <c r="A742">
        <v>1757</v>
      </c>
      <c r="B742">
        <v>51.397500000000001</v>
      </c>
      <c r="C742" s="1">
        <v>37807</v>
      </c>
      <c r="D742">
        <v>4</v>
      </c>
      <c r="E742">
        <f t="shared" si="11"/>
        <v>205.59</v>
      </c>
      <c r="F742">
        <v>0.49777701778383499</v>
      </c>
      <c r="G742">
        <v>0.581395348837209</v>
      </c>
      <c r="H742">
        <v>0.53437072503419902</v>
      </c>
      <c r="I742">
        <v>3</v>
      </c>
      <c r="J742">
        <v>3</v>
      </c>
      <c r="K742">
        <v>3</v>
      </c>
      <c r="L742">
        <v>15</v>
      </c>
      <c r="M742">
        <v>15</v>
      </c>
      <c r="N742">
        <v>15</v>
      </c>
      <c r="O742">
        <v>45</v>
      </c>
      <c r="P742">
        <v>3</v>
      </c>
      <c r="Q742" t="s">
        <v>37</v>
      </c>
      <c r="R742" t="s">
        <v>17</v>
      </c>
      <c r="S742" t="s">
        <v>22</v>
      </c>
    </row>
    <row r="743" spans="1:19" x14ac:dyDescent="0.25">
      <c r="A743">
        <v>1759</v>
      </c>
      <c r="B743">
        <v>164.76595</v>
      </c>
      <c r="C743" s="1">
        <v>37809</v>
      </c>
      <c r="D743">
        <v>8</v>
      </c>
      <c r="E743">
        <f t="shared" si="11"/>
        <v>1318.1276</v>
      </c>
      <c r="F743">
        <v>0.813098495212071</v>
      </c>
      <c r="G743">
        <v>0.76333789329685398</v>
      </c>
      <c r="H743">
        <v>0.53488372093023195</v>
      </c>
      <c r="I743">
        <v>5</v>
      </c>
      <c r="J743">
        <v>4</v>
      </c>
      <c r="K743">
        <v>3</v>
      </c>
      <c r="L743">
        <v>25</v>
      </c>
      <c r="M743">
        <v>20</v>
      </c>
      <c r="N743">
        <v>15</v>
      </c>
      <c r="O743">
        <v>60</v>
      </c>
      <c r="P743">
        <v>4</v>
      </c>
      <c r="Q743" t="s">
        <v>38</v>
      </c>
      <c r="R743" t="s">
        <v>19</v>
      </c>
      <c r="S743" t="s">
        <v>22</v>
      </c>
    </row>
    <row r="744" spans="1:19" x14ac:dyDescent="0.25">
      <c r="A744">
        <v>176</v>
      </c>
      <c r="B744">
        <v>226.74182758620699</v>
      </c>
      <c r="C744" s="1">
        <v>38321</v>
      </c>
      <c r="D744">
        <v>29</v>
      </c>
      <c r="E744">
        <f t="shared" si="11"/>
        <v>6575.5130000000026</v>
      </c>
      <c r="F744">
        <v>0.86439808481536395</v>
      </c>
      <c r="G744">
        <v>0.95383036935704502</v>
      </c>
      <c r="H744">
        <v>0.91432968536251702</v>
      </c>
      <c r="I744">
        <v>5</v>
      </c>
      <c r="J744">
        <v>5</v>
      </c>
      <c r="K744">
        <v>5</v>
      </c>
      <c r="L744">
        <v>25</v>
      </c>
      <c r="M744">
        <v>25</v>
      </c>
      <c r="N744">
        <v>25</v>
      </c>
      <c r="O744">
        <v>75</v>
      </c>
      <c r="P744">
        <v>5</v>
      </c>
      <c r="Q744" t="s">
        <v>39</v>
      </c>
      <c r="R744" t="s">
        <v>21</v>
      </c>
      <c r="S744" t="s">
        <v>18</v>
      </c>
    </row>
    <row r="745" spans="1:19" x14ac:dyDescent="0.25">
      <c r="A745">
        <v>1761</v>
      </c>
      <c r="B745">
        <v>205.16</v>
      </c>
      <c r="C745" s="1">
        <v>38348</v>
      </c>
      <c r="D745">
        <v>9</v>
      </c>
      <c r="E745">
        <f t="shared" si="11"/>
        <v>1846.44</v>
      </c>
      <c r="F745">
        <v>0.84952120383040897</v>
      </c>
      <c r="G745">
        <v>0.79069767441860495</v>
      </c>
      <c r="H745">
        <v>0.96973324213406198</v>
      </c>
      <c r="I745">
        <v>5</v>
      </c>
      <c r="J745">
        <v>4</v>
      </c>
      <c r="K745">
        <v>5</v>
      </c>
      <c r="L745">
        <v>25</v>
      </c>
      <c r="M745">
        <v>20</v>
      </c>
      <c r="N745">
        <v>25</v>
      </c>
      <c r="O745">
        <v>70</v>
      </c>
      <c r="P745">
        <v>4.6666666666666696</v>
      </c>
      <c r="Q745" t="s">
        <v>38</v>
      </c>
      <c r="R745" t="s">
        <v>19</v>
      </c>
      <c r="S745" t="s">
        <v>18</v>
      </c>
    </row>
    <row r="746" spans="1:19" x14ac:dyDescent="0.25">
      <c r="A746">
        <v>1762</v>
      </c>
      <c r="B746">
        <v>160.689866666667</v>
      </c>
      <c r="C746" s="1">
        <v>38249</v>
      </c>
      <c r="D746">
        <v>12</v>
      </c>
      <c r="E746">
        <f t="shared" si="11"/>
        <v>1928.278400000004</v>
      </c>
      <c r="F746">
        <v>0.80865253077978605</v>
      </c>
      <c r="G746">
        <v>0.85020519835841302</v>
      </c>
      <c r="H746">
        <v>0.81121751025991695</v>
      </c>
      <c r="I746">
        <v>5</v>
      </c>
      <c r="J746">
        <v>5</v>
      </c>
      <c r="K746">
        <v>5</v>
      </c>
      <c r="L746">
        <v>25</v>
      </c>
      <c r="M746">
        <v>25</v>
      </c>
      <c r="N746">
        <v>25</v>
      </c>
      <c r="O746">
        <v>75</v>
      </c>
      <c r="P746">
        <v>5</v>
      </c>
      <c r="Q746" t="s">
        <v>39</v>
      </c>
      <c r="R746" t="s">
        <v>21</v>
      </c>
      <c r="S746" t="s">
        <v>22</v>
      </c>
    </row>
    <row r="747" spans="1:19" x14ac:dyDescent="0.25">
      <c r="A747">
        <v>1764</v>
      </c>
      <c r="B747">
        <v>234.22388888888901</v>
      </c>
      <c r="C747" s="1">
        <v>38351</v>
      </c>
      <c r="D747">
        <v>54</v>
      </c>
      <c r="E747">
        <f t="shared" si="11"/>
        <v>12648.090000000006</v>
      </c>
      <c r="F747">
        <v>0.86781805745558405</v>
      </c>
      <c r="G747">
        <v>0.98084815321477403</v>
      </c>
      <c r="H747">
        <v>0.98084815321477403</v>
      </c>
      <c r="I747">
        <v>5</v>
      </c>
      <c r="J747">
        <v>5</v>
      </c>
      <c r="K747">
        <v>5</v>
      </c>
      <c r="L747">
        <v>25</v>
      </c>
      <c r="M747">
        <v>25</v>
      </c>
      <c r="N747">
        <v>25</v>
      </c>
      <c r="O747">
        <v>75</v>
      </c>
      <c r="P747">
        <v>5</v>
      </c>
      <c r="Q747" t="s">
        <v>39</v>
      </c>
      <c r="R747" t="s">
        <v>21</v>
      </c>
      <c r="S747" t="s">
        <v>18</v>
      </c>
    </row>
    <row r="748" spans="1:19" x14ac:dyDescent="0.25">
      <c r="A748">
        <v>1765</v>
      </c>
      <c r="B748">
        <v>53.088000000000001</v>
      </c>
      <c r="C748" s="1">
        <v>38310</v>
      </c>
      <c r="D748">
        <v>10</v>
      </c>
      <c r="E748">
        <f t="shared" si="11"/>
        <v>530.88</v>
      </c>
      <c r="F748">
        <v>0.50803693570449204</v>
      </c>
      <c r="G748">
        <v>0.81549247606019204</v>
      </c>
      <c r="H748">
        <v>0.89295485636114902</v>
      </c>
      <c r="I748">
        <v>3</v>
      </c>
      <c r="J748">
        <v>5</v>
      </c>
      <c r="K748">
        <v>5</v>
      </c>
      <c r="L748">
        <v>15</v>
      </c>
      <c r="M748">
        <v>25</v>
      </c>
      <c r="N748">
        <v>25</v>
      </c>
      <c r="O748">
        <v>65</v>
      </c>
      <c r="P748">
        <v>4.3333333333333304</v>
      </c>
      <c r="Q748" t="s">
        <v>38</v>
      </c>
      <c r="R748" t="s">
        <v>19</v>
      </c>
      <c r="S748" t="s">
        <v>18</v>
      </c>
    </row>
    <row r="749" spans="1:19" x14ac:dyDescent="0.25">
      <c r="A749">
        <v>1766</v>
      </c>
      <c r="B749">
        <v>35</v>
      </c>
      <c r="C749" s="1">
        <v>37304</v>
      </c>
      <c r="D749">
        <v>1</v>
      </c>
      <c r="E749">
        <f t="shared" si="11"/>
        <v>35</v>
      </c>
      <c r="F749">
        <v>0.39654582763336799</v>
      </c>
      <c r="G749">
        <v>0</v>
      </c>
      <c r="H749">
        <v>4.9076607387140897E-2</v>
      </c>
      <c r="I749">
        <v>2</v>
      </c>
      <c r="J749">
        <v>1</v>
      </c>
      <c r="K749">
        <v>1</v>
      </c>
      <c r="L749">
        <v>10</v>
      </c>
      <c r="M749">
        <v>5</v>
      </c>
      <c r="N749">
        <v>5</v>
      </c>
      <c r="O749">
        <v>20</v>
      </c>
      <c r="P749">
        <v>1.3333333333333299</v>
      </c>
      <c r="Q749" t="s">
        <v>41</v>
      </c>
      <c r="R749" t="s">
        <v>23</v>
      </c>
      <c r="S749" t="s">
        <v>18</v>
      </c>
    </row>
    <row r="750" spans="1:19" x14ac:dyDescent="0.25">
      <c r="A750">
        <v>1767</v>
      </c>
      <c r="B750">
        <v>205.23</v>
      </c>
      <c r="C750" s="1">
        <v>37323</v>
      </c>
      <c r="D750">
        <v>4</v>
      </c>
      <c r="E750">
        <f t="shared" si="11"/>
        <v>820.92</v>
      </c>
      <c r="F750">
        <v>0.84986320109443103</v>
      </c>
      <c r="G750">
        <v>0.581395348837209</v>
      </c>
      <c r="H750">
        <v>7.2161422708618306E-2</v>
      </c>
      <c r="I750">
        <v>5</v>
      </c>
      <c r="J750">
        <v>3</v>
      </c>
      <c r="K750">
        <v>1</v>
      </c>
      <c r="L750">
        <v>25</v>
      </c>
      <c r="M750">
        <v>15</v>
      </c>
      <c r="N750">
        <v>5</v>
      </c>
      <c r="O750">
        <v>45</v>
      </c>
      <c r="P750">
        <v>3</v>
      </c>
      <c r="Q750" t="s">
        <v>37</v>
      </c>
      <c r="R750" t="s">
        <v>17</v>
      </c>
      <c r="S750" t="s">
        <v>18</v>
      </c>
    </row>
    <row r="751" spans="1:19" x14ac:dyDescent="0.25">
      <c r="A751">
        <v>1768</v>
      </c>
      <c r="B751">
        <v>871.59299999999996</v>
      </c>
      <c r="C751" s="1">
        <v>38338</v>
      </c>
      <c r="D751">
        <v>22</v>
      </c>
      <c r="E751">
        <f t="shared" si="11"/>
        <v>19175.045999999998</v>
      </c>
      <c r="F751">
        <v>0.96648426812591703</v>
      </c>
      <c r="G751">
        <v>0.93023255813953498</v>
      </c>
      <c r="H751">
        <v>0.94835841313269398</v>
      </c>
      <c r="I751">
        <v>5</v>
      </c>
      <c r="J751">
        <v>5</v>
      </c>
      <c r="K751">
        <v>5</v>
      </c>
      <c r="L751">
        <v>25</v>
      </c>
      <c r="M751">
        <v>25</v>
      </c>
      <c r="N751">
        <v>25</v>
      </c>
      <c r="O751">
        <v>75</v>
      </c>
      <c r="P751">
        <v>5</v>
      </c>
      <c r="Q751" t="s">
        <v>39</v>
      </c>
      <c r="R751" t="s">
        <v>21</v>
      </c>
      <c r="S751" t="s">
        <v>18</v>
      </c>
    </row>
    <row r="752" spans="1:19" x14ac:dyDescent="0.25">
      <c r="A752">
        <v>1769</v>
      </c>
      <c r="B752">
        <v>43.75</v>
      </c>
      <c r="C752" s="1">
        <v>37476</v>
      </c>
      <c r="D752">
        <v>1</v>
      </c>
      <c r="E752">
        <f t="shared" si="11"/>
        <v>43.75</v>
      </c>
      <c r="F752">
        <v>0.45314637482898401</v>
      </c>
      <c r="G752">
        <v>0</v>
      </c>
      <c r="H752">
        <v>0.303864569083447</v>
      </c>
      <c r="I752">
        <v>3</v>
      </c>
      <c r="J752">
        <v>1</v>
      </c>
      <c r="K752">
        <v>2</v>
      </c>
      <c r="L752">
        <v>15</v>
      </c>
      <c r="M752">
        <v>5</v>
      </c>
      <c r="N752">
        <v>10</v>
      </c>
      <c r="O752">
        <v>30</v>
      </c>
      <c r="P752">
        <v>2</v>
      </c>
      <c r="Q752" t="s">
        <v>40</v>
      </c>
      <c r="R752" t="s">
        <v>20</v>
      </c>
      <c r="S752" t="s">
        <v>18</v>
      </c>
    </row>
    <row r="753" spans="1:19" x14ac:dyDescent="0.25">
      <c r="A753">
        <v>177</v>
      </c>
      <c r="B753">
        <v>284.12461538461503</v>
      </c>
      <c r="C753" s="1">
        <v>38009</v>
      </c>
      <c r="D753">
        <v>13</v>
      </c>
      <c r="E753">
        <f t="shared" si="11"/>
        <v>3693.6199999999953</v>
      </c>
      <c r="F753">
        <v>0.89483584131331795</v>
      </c>
      <c r="G753">
        <v>0.86234610123119004</v>
      </c>
      <c r="H753">
        <v>0.61337209302325502</v>
      </c>
      <c r="I753">
        <v>5</v>
      </c>
      <c r="J753">
        <v>5</v>
      </c>
      <c r="K753">
        <v>4</v>
      </c>
      <c r="L753">
        <v>25</v>
      </c>
      <c r="M753">
        <v>25</v>
      </c>
      <c r="N753">
        <v>20</v>
      </c>
      <c r="O753">
        <v>70</v>
      </c>
      <c r="P753">
        <v>4.6666666666666696</v>
      </c>
      <c r="Q753" t="s">
        <v>38</v>
      </c>
      <c r="R753" t="s">
        <v>19</v>
      </c>
      <c r="S753" t="s">
        <v>18</v>
      </c>
    </row>
    <row r="754" spans="1:19" x14ac:dyDescent="0.25">
      <c r="A754">
        <v>1770</v>
      </c>
      <c r="B754">
        <v>312.72570000000002</v>
      </c>
      <c r="C754" s="1">
        <v>37451</v>
      </c>
      <c r="D754">
        <v>4</v>
      </c>
      <c r="E754">
        <f t="shared" si="11"/>
        <v>1250.9028000000001</v>
      </c>
      <c r="F754">
        <v>0.90338577291386701</v>
      </c>
      <c r="G754">
        <v>0.581395348837209</v>
      </c>
      <c r="H754">
        <v>0.25991792065663499</v>
      </c>
      <c r="I754">
        <v>5</v>
      </c>
      <c r="J754">
        <v>3</v>
      </c>
      <c r="K754">
        <v>2</v>
      </c>
      <c r="L754">
        <v>25</v>
      </c>
      <c r="M754">
        <v>15</v>
      </c>
      <c r="N754">
        <v>10</v>
      </c>
      <c r="O754">
        <v>50</v>
      </c>
      <c r="P754">
        <v>3.3333333333333299</v>
      </c>
      <c r="Q754" t="s">
        <v>37</v>
      </c>
      <c r="R754" t="s">
        <v>17</v>
      </c>
      <c r="S754" t="s">
        <v>22</v>
      </c>
    </row>
    <row r="755" spans="1:19" x14ac:dyDescent="0.25">
      <c r="A755">
        <v>1772</v>
      </c>
      <c r="B755">
        <v>356.54759999999999</v>
      </c>
      <c r="C755" s="1">
        <v>37403</v>
      </c>
      <c r="D755">
        <v>2</v>
      </c>
      <c r="E755">
        <f t="shared" si="11"/>
        <v>713.09519999999998</v>
      </c>
      <c r="F755">
        <v>0.91535567715463495</v>
      </c>
      <c r="G755">
        <v>0.35294117647058798</v>
      </c>
      <c r="H755">
        <v>0.183994528043776</v>
      </c>
      <c r="I755">
        <v>5</v>
      </c>
      <c r="J755">
        <v>2</v>
      </c>
      <c r="K755">
        <v>1</v>
      </c>
      <c r="L755">
        <v>25</v>
      </c>
      <c r="M755">
        <v>10</v>
      </c>
      <c r="N755">
        <v>5</v>
      </c>
      <c r="O755">
        <v>40</v>
      </c>
      <c r="P755">
        <v>2.6666666666666701</v>
      </c>
      <c r="Q755" t="s">
        <v>40</v>
      </c>
      <c r="R755" t="s">
        <v>20</v>
      </c>
      <c r="S755" t="s">
        <v>22</v>
      </c>
    </row>
    <row r="756" spans="1:19" x14ac:dyDescent="0.25">
      <c r="A756">
        <v>1774</v>
      </c>
      <c r="B756">
        <v>160.43</v>
      </c>
      <c r="C756" s="1">
        <v>37296</v>
      </c>
      <c r="D756">
        <v>2</v>
      </c>
      <c r="E756">
        <f t="shared" si="11"/>
        <v>320.86</v>
      </c>
      <c r="F756">
        <v>0.80813953488375301</v>
      </c>
      <c r="G756">
        <v>0.35294117647058798</v>
      </c>
      <c r="H756">
        <v>3.7790697674418602E-2</v>
      </c>
      <c r="I756">
        <v>5</v>
      </c>
      <c r="J756">
        <v>2</v>
      </c>
      <c r="K756">
        <v>1</v>
      </c>
      <c r="L756">
        <v>25</v>
      </c>
      <c r="M756">
        <v>10</v>
      </c>
      <c r="N756">
        <v>5</v>
      </c>
      <c r="O756">
        <v>40</v>
      </c>
      <c r="P756">
        <v>2.6666666666666701</v>
      </c>
      <c r="Q756" t="s">
        <v>40</v>
      </c>
      <c r="R756" t="s">
        <v>20</v>
      </c>
      <c r="S756" t="s">
        <v>18</v>
      </c>
    </row>
    <row r="757" spans="1:19" x14ac:dyDescent="0.25">
      <c r="A757">
        <v>1775</v>
      </c>
      <c r="B757">
        <v>191.151733333333</v>
      </c>
      <c r="C757" s="1">
        <v>37339</v>
      </c>
      <c r="D757">
        <v>3</v>
      </c>
      <c r="E757">
        <f t="shared" si="11"/>
        <v>573.45519999999897</v>
      </c>
      <c r="F757">
        <v>0.83874829001371798</v>
      </c>
      <c r="G757">
        <v>0.49743502051983601</v>
      </c>
      <c r="H757">
        <v>9.4733242134063006E-2</v>
      </c>
      <c r="I757">
        <v>5</v>
      </c>
      <c r="J757">
        <v>3</v>
      </c>
      <c r="K757">
        <v>1</v>
      </c>
      <c r="L757">
        <v>25</v>
      </c>
      <c r="M757">
        <v>15</v>
      </c>
      <c r="N757">
        <v>5</v>
      </c>
      <c r="O757">
        <v>45</v>
      </c>
      <c r="P757">
        <v>3</v>
      </c>
      <c r="Q757" t="s">
        <v>37</v>
      </c>
      <c r="R757" t="s">
        <v>17</v>
      </c>
      <c r="S757" t="s">
        <v>22</v>
      </c>
    </row>
    <row r="758" spans="1:19" x14ac:dyDescent="0.25">
      <c r="A758">
        <v>1777</v>
      </c>
      <c r="B758">
        <v>250.684666666667</v>
      </c>
      <c r="C758" s="1">
        <v>38117</v>
      </c>
      <c r="D758">
        <v>3</v>
      </c>
      <c r="E758">
        <f t="shared" si="11"/>
        <v>752.054000000001</v>
      </c>
      <c r="F758">
        <v>0.87910396716830796</v>
      </c>
      <c r="G758">
        <v>0.49743502051983601</v>
      </c>
      <c r="H758">
        <v>0.67664158686730402</v>
      </c>
      <c r="I758">
        <v>5</v>
      </c>
      <c r="J758">
        <v>3</v>
      </c>
      <c r="K758">
        <v>4</v>
      </c>
      <c r="L758">
        <v>25</v>
      </c>
      <c r="M758">
        <v>15</v>
      </c>
      <c r="N758">
        <v>20</v>
      </c>
      <c r="O758">
        <v>60</v>
      </c>
      <c r="P758">
        <v>4</v>
      </c>
      <c r="Q758" t="s">
        <v>38</v>
      </c>
      <c r="R758" t="s">
        <v>19</v>
      </c>
      <c r="S758" t="s">
        <v>22</v>
      </c>
    </row>
    <row r="759" spans="1:19" x14ac:dyDescent="0.25">
      <c r="A759">
        <v>1779</v>
      </c>
      <c r="B759">
        <v>30.273333333333301</v>
      </c>
      <c r="C759" s="1">
        <v>38339</v>
      </c>
      <c r="D759">
        <v>3</v>
      </c>
      <c r="E759">
        <f t="shared" si="11"/>
        <v>90.819999999999908</v>
      </c>
      <c r="F759">
        <v>0.35516415868672302</v>
      </c>
      <c r="G759">
        <v>0.49743502051983601</v>
      </c>
      <c r="H759">
        <v>0.95075239398084799</v>
      </c>
      <c r="I759">
        <v>2</v>
      </c>
      <c r="J759">
        <v>3</v>
      </c>
      <c r="K759">
        <v>5</v>
      </c>
      <c r="L759">
        <v>10</v>
      </c>
      <c r="M759">
        <v>15</v>
      </c>
      <c r="N759">
        <v>25</v>
      </c>
      <c r="O759">
        <v>50</v>
      </c>
      <c r="P759">
        <v>3.3333333333333299</v>
      </c>
      <c r="Q759" t="s">
        <v>37</v>
      </c>
      <c r="R759" t="s">
        <v>17</v>
      </c>
      <c r="S759" t="s">
        <v>18</v>
      </c>
    </row>
    <row r="760" spans="1:19" x14ac:dyDescent="0.25">
      <c r="A760">
        <v>178</v>
      </c>
      <c r="B760">
        <v>1371.992</v>
      </c>
      <c r="C760" s="1">
        <v>38160</v>
      </c>
      <c r="D760">
        <v>5</v>
      </c>
      <c r="E760">
        <f t="shared" si="11"/>
        <v>6859.96</v>
      </c>
      <c r="F760">
        <v>0.98221614227092702</v>
      </c>
      <c r="G760">
        <v>0.64261285909712695</v>
      </c>
      <c r="H760">
        <v>0.70212038303693503</v>
      </c>
      <c r="I760">
        <v>5</v>
      </c>
      <c r="J760">
        <v>4</v>
      </c>
      <c r="K760">
        <v>4</v>
      </c>
      <c r="L760">
        <v>25</v>
      </c>
      <c r="M760">
        <v>20</v>
      </c>
      <c r="N760">
        <v>20</v>
      </c>
      <c r="O760">
        <v>65</v>
      </c>
      <c r="P760">
        <v>4.3333333333333304</v>
      </c>
      <c r="Q760" t="s">
        <v>38</v>
      </c>
      <c r="R760" t="s">
        <v>19</v>
      </c>
      <c r="S760" t="s">
        <v>18</v>
      </c>
    </row>
    <row r="761" spans="1:19" x14ac:dyDescent="0.25">
      <c r="A761">
        <v>1780</v>
      </c>
      <c r="B761">
        <v>109.94580000000001</v>
      </c>
      <c r="C761" s="1">
        <v>38028</v>
      </c>
      <c r="D761">
        <v>4</v>
      </c>
      <c r="E761">
        <f t="shared" si="11"/>
        <v>439.78320000000002</v>
      </c>
      <c r="F761">
        <v>0.72264021887826502</v>
      </c>
      <c r="G761">
        <v>0.581395348837209</v>
      </c>
      <c r="H761">
        <v>0.62277701778385697</v>
      </c>
      <c r="I761">
        <v>4</v>
      </c>
      <c r="J761">
        <v>3</v>
      </c>
      <c r="K761">
        <v>4</v>
      </c>
      <c r="L761">
        <v>20</v>
      </c>
      <c r="M761">
        <v>15</v>
      </c>
      <c r="N761">
        <v>20</v>
      </c>
      <c r="O761">
        <v>55</v>
      </c>
      <c r="P761">
        <v>3.6666666666666701</v>
      </c>
      <c r="Q761" t="s">
        <v>37</v>
      </c>
      <c r="R761" t="s">
        <v>17</v>
      </c>
      <c r="S761" t="s">
        <v>22</v>
      </c>
    </row>
    <row r="762" spans="1:19" x14ac:dyDescent="0.25">
      <c r="A762">
        <v>1782</v>
      </c>
      <c r="B762">
        <v>92.32</v>
      </c>
      <c r="C762" s="1">
        <v>37374</v>
      </c>
      <c r="D762">
        <v>1</v>
      </c>
      <c r="E762">
        <f t="shared" si="11"/>
        <v>92.32</v>
      </c>
      <c r="F762">
        <v>0.68296853625171805</v>
      </c>
      <c r="G762">
        <v>0</v>
      </c>
      <c r="H762">
        <v>0.14705882352941199</v>
      </c>
      <c r="I762">
        <v>4</v>
      </c>
      <c r="J762">
        <v>1</v>
      </c>
      <c r="K762">
        <v>1</v>
      </c>
      <c r="L762">
        <v>20</v>
      </c>
      <c r="M762">
        <v>5</v>
      </c>
      <c r="N762">
        <v>5</v>
      </c>
      <c r="O762">
        <v>30</v>
      </c>
      <c r="P762">
        <v>2</v>
      </c>
      <c r="Q762" t="s">
        <v>40</v>
      </c>
      <c r="R762" t="s">
        <v>20</v>
      </c>
      <c r="S762" t="s">
        <v>18</v>
      </c>
    </row>
    <row r="763" spans="1:19" x14ac:dyDescent="0.25">
      <c r="A763">
        <v>1783</v>
      </c>
      <c r="B763">
        <v>34.996666666666698</v>
      </c>
      <c r="C763" s="1">
        <v>38339</v>
      </c>
      <c r="D763">
        <v>9</v>
      </c>
      <c r="E763">
        <f t="shared" si="11"/>
        <v>314.97000000000025</v>
      </c>
      <c r="F763">
        <v>0.39637482900135701</v>
      </c>
      <c r="G763">
        <v>0.79069767441860495</v>
      </c>
      <c r="H763">
        <v>0.95075239398084799</v>
      </c>
      <c r="I763">
        <v>2</v>
      </c>
      <c r="J763">
        <v>4</v>
      </c>
      <c r="K763">
        <v>5</v>
      </c>
      <c r="L763">
        <v>10</v>
      </c>
      <c r="M763">
        <v>20</v>
      </c>
      <c r="N763">
        <v>25</v>
      </c>
      <c r="O763">
        <v>55</v>
      </c>
      <c r="P763">
        <v>3.6666666666666701</v>
      </c>
      <c r="Q763" t="s">
        <v>37</v>
      </c>
      <c r="R763" t="s">
        <v>17</v>
      </c>
      <c r="S763" t="s">
        <v>18</v>
      </c>
    </row>
    <row r="764" spans="1:19" x14ac:dyDescent="0.25">
      <c r="A764">
        <v>1784</v>
      </c>
      <c r="B764">
        <v>225.010171428571</v>
      </c>
      <c r="C764" s="1">
        <v>38114</v>
      </c>
      <c r="D764">
        <v>7</v>
      </c>
      <c r="E764">
        <f t="shared" si="11"/>
        <v>1575.0711999999969</v>
      </c>
      <c r="F764">
        <v>0.864056087551342</v>
      </c>
      <c r="G764">
        <v>0.73204514363885098</v>
      </c>
      <c r="H764">
        <v>0.67493160054719503</v>
      </c>
      <c r="I764">
        <v>5</v>
      </c>
      <c r="J764">
        <v>4</v>
      </c>
      <c r="K764">
        <v>4</v>
      </c>
      <c r="L764">
        <v>25</v>
      </c>
      <c r="M764">
        <v>20</v>
      </c>
      <c r="N764">
        <v>20</v>
      </c>
      <c r="O764">
        <v>65</v>
      </c>
      <c r="P764">
        <v>4.3333333333333304</v>
      </c>
      <c r="Q764" t="s">
        <v>38</v>
      </c>
      <c r="R764" t="s">
        <v>19</v>
      </c>
      <c r="S764" t="s">
        <v>22</v>
      </c>
    </row>
    <row r="765" spans="1:19" x14ac:dyDescent="0.25">
      <c r="A765">
        <v>1786</v>
      </c>
      <c r="B765">
        <v>196.3175</v>
      </c>
      <c r="C765" s="1">
        <v>37709</v>
      </c>
      <c r="D765">
        <v>4</v>
      </c>
      <c r="E765">
        <f t="shared" si="11"/>
        <v>785.27</v>
      </c>
      <c r="F765">
        <v>0.84285225718198098</v>
      </c>
      <c r="G765">
        <v>0.581395348837209</v>
      </c>
      <c r="H765">
        <v>0.50632694938440403</v>
      </c>
      <c r="I765">
        <v>5</v>
      </c>
      <c r="J765">
        <v>3</v>
      </c>
      <c r="K765">
        <v>3</v>
      </c>
      <c r="L765">
        <v>25</v>
      </c>
      <c r="M765">
        <v>15</v>
      </c>
      <c r="N765">
        <v>15</v>
      </c>
      <c r="O765">
        <v>55</v>
      </c>
      <c r="P765">
        <v>3.6666666666666701</v>
      </c>
      <c r="Q765" t="s">
        <v>37</v>
      </c>
      <c r="R765" t="s">
        <v>17</v>
      </c>
      <c r="S765" t="s">
        <v>18</v>
      </c>
    </row>
    <row r="766" spans="1:19" x14ac:dyDescent="0.25">
      <c r="A766">
        <v>1787</v>
      </c>
      <c r="B766">
        <v>175.821893048128</v>
      </c>
      <c r="C766" s="1">
        <v>38361</v>
      </c>
      <c r="D766">
        <v>187</v>
      </c>
      <c r="E766">
        <f t="shared" si="11"/>
        <v>32878.693999999938</v>
      </c>
      <c r="F766">
        <v>0.82387140902876299</v>
      </c>
      <c r="G766">
        <v>0.99726402188782604</v>
      </c>
      <c r="H766">
        <v>0.999999999999999</v>
      </c>
      <c r="I766">
        <v>5</v>
      </c>
      <c r="J766">
        <v>5</v>
      </c>
      <c r="K766">
        <v>5</v>
      </c>
      <c r="L766">
        <v>25</v>
      </c>
      <c r="M766">
        <v>25</v>
      </c>
      <c r="N766">
        <v>25</v>
      </c>
      <c r="O766">
        <v>75</v>
      </c>
      <c r="P766">
        <v>5</v>
      </c>
      <c r="Q766" t="s">
        <v>39</v>
      </c>
      <c r="R766" t="s">
        <v>21</v>
      </c>
      <c r="S766" t="s">
        <v>22</v>
      </c>
    </row>
    <row r="767" spans="1:19" x14ac:dyDescent="0.25">
      <c r="A767">
        <v>1789</v>
      </c>
      <c r="B767">
        <v>406.79</v>
      </c>
      <c r="C767" s="1">
        <v>37511</v>
      </c>
      <c r="D767">
        <v>2</v>
      </c>
      <c r="E767">
        <f t="shared" si="11"/>
        <v>813.58</v>
      </c>
      <c r="F767">
        <v>0.92629958960333802</v>
      </c>
      <c r="G767">
        <v>0.35294117647058798</v>
      </c>
      <c r="H767">
        <v>0.36918604651162801</v>
      </c>
      <c r="I767">
        <v>5</v>
      </c>
      <c r="J767">
        <v>2</v>
      </c>
      <c r="K767">
        <v>2</v>
      </c>
      <c r="L767">
        <v>25</v>
      </c>
      <c r="M767">
        <v>10</v>
      </c>
      <c r="N767">
        <v>10</v>
      </c>
      <c r="O767">
        <v>45</v>
      </c>
      <c r="P767">
        <v>3</v>
      </c>
      <c r="Q767" t="s">
        <v>37</v>
      </c>
      <c r="R767" t="s">
        <v>17</v>
      </c>
      <c r="S767" t="s">
        <v>18</v>
      </c>
    </row>
    <row r="768" spans="1:19" x14ac:dyDescent="0.25">
      <c r="A768">
        <v>179</v>
      </c>
      <c r="B768">
        <v>192.27</v>
      </c>
      <c r="C768" s="1">
        <v>38204</v>
      </c>
      <c r="D768">
        <v>6</v>
      </c>
      <c r="E768">
        <f t="shared" si="11"/>
        <v>1153.6200000000001</v>
      </c>
      <c r="F768">
        <v>0.84028727770181699</v>
      </c>
      <c r="G768">
        <v>0.68946648426812596</v>
      </c>
      <c r="H768">
        <v>0.73991108071135403</v>
      </c>
      <c r="I768">
        <v>5</v>
      </c>
      <c r="J768">
        <v>4</v>
      </c>
      <c r="K768">
        <v>4</v>
      </c>
      <c r="L768">
        <v>25</v>
      </c>
      <c r="M768">
        <v>20</v>
      </c>
      <c r="N768">
        <v>20</v>
      </c>
      <c r="O768">
        <v>65</v>
      </c>
      <c r="P768">
        <v>4.3333333333333304</v>
      </c>
      <c r="Q768" t="s">
        <v>38</v>
      </c>
      <c r="R768" t="s">
        <v>19</v>
      </c>
      <c r="S768" t="s">
        <v>18</v>
      </c>
    </row>
    <row r="769" spans="1:19" x14ac:dyDescent="0.25">
      <c r="A769">
        <v>1790</v>
      </c>
      <c r="B769">
        <v>63.01</v>
      </c>
      <c r="C769" s="1">
        <v>37540</v>
      </c>
      <c r="D769">
        <v>1</v>
      </c>
      <c r="E769">
        <f t="shared" si="11"/>
        <v>63.01</v>
      </c>
      <c r="F769">
        <v>0.56480848153213503</v>
      </c>
      <c r="G769">
        <v>0</v>
      </c>
      <c r="H769">
        <v>0.40919972640218799</v>
      </c>
      <c r="I769">
        <v>3</v>
      </c>
      <c r="J769">
        <v>1</v>
      </c>
      <c r="K769">
        <v>3</v>
      </c>
      <c r="L769">
        <v>15</v>
      </c>
      <c r="M769">
        <v>5</v>
      </c>
      <c r="N769">
        <v>15</v>
      </c>
      <c r="O769">
        <v>35</v>
      </c>
      <c r="P769">
        <v>2.3333333333333299</v>
      </c>
      <c r="Q769" t="s">
        <v>40</v>
      </c>
      <c r="R769" t="s">
        <v>20</v>
      </c>
      <c r="S769" t="s">
        <v>18</v>
      </c>
    </row>
    <row r="770" spans="1:19" x14ac:dyDescent="0.25">
      <c r="A770">
        <v>1791</v>
      </c>
      <c r="B770">
        <v>23.968</v>
      </c>
      <c r="C770" s="1">
        <v>37269</v>
      </c>
      <c r="D770">
        <v>1</v>
      </c>
      <c r="E770">
        <f t="shared" si="11"/>
        <v>23.968</v>
      </c>
      <c r="F770">
        <v>0.299760601915183</v>
      </c>
      <c r="G770">
        <v>0</v>
      </c>
      <c r="H770">
        <v>8.5499316005472007E-3</v>
      </c>
      <c r="I770">
        <v>2</v>
      </c>
      <c r="J770">
        <v>1</v>
      </c>
      <c r="K770">
        <v>1</v>
      </c>
      <c r="L770">
        <v>10</v>
      </c>
      <c r="M770">
        <v>5</v>
      </c>
      <c r="N770">
        <v>5</v>
      </c>
      <c r="O770">
        <v>20</v>
      </c>
      <c r="P770">
        <v>1.3333333333333299</v>
      </c>
      <c r="Q770" t="s">
        <v>41</v>
      </c>
      <c r="R770" t="s">
        <v>23</v>
      </c>
      <c r="S770" t="s">
        <v>24</v>
      </c>
    </row>
    <row r="771" spans="1:19" x14ac:dyDescent="0.25">
      <c r="A771">
        <v>1792</v>
      </c>
      <c r="B771">
        <v>2.86</v>
      </c>
      <c r="C771" s="1">
        <v>37677</v>
      </c>
      <c r="D771">
        <v>2</v>
      </c>
      <c r="E771">
        <f t="shared" ref="E771:E834" si="12">B771*D771</f>
        <v>5.72</v>
      </c>
      <c r="F771">
        <v>9.04582763337895E-2</v>
      </c>
      <c r="G771">
        <v>0.35294117647058798</v>
      </c>
      <c r="H771">
        <v>0.49982900136798802</v>
      </c>
      <c r="I771">
        <v>1</v>
      </c>
      <c r="J771">
        <v>2</v>
      </c>
      <c r="K771">
        <v>3</v>
      </c>
      <c r="L771">
        <v>5</v>
      </c>
      <c r="M771">
        <v>10</v>
      </c>
      <c r="N771">
        <v>15</v>
      </c>
      <c r="O771">
        <v>30</v>
      </c>
      <c r="P771">
        <v>2</v>
      </c>
      <c r="Q771" t="s">
        <v>40</v>
      </c>
      <c r="R771" t="s">
        <v>20</v>
      </c>
      <c r="S771" t="s">
        <v>18</v>
      </c>
    </row>
    <row r="772" spans="1:19" x14ac:dyDescent="0.25">
      <c r="A772">
        <v>1793</v>
      </c>
      <c r="B772">
        <v>129.09200000000001</v>
      </c>
      <c r="C772" s="1">
        <v>38340</v>
      </c>
      <c r="D772">
        <v>10</v>
      </c>
      <c r="E772">
        <f t="shared" si="12"/>
        <v>1290.92</v>
      </c>
      <c r="F772">
        <v>0.76436388508894304</v>
      </c>
      <c r="G772">
        <v>0.81549247606019204</v>
      </c>
      <c r="H772">
        <v>0.95365937072503404</v>
      </c>
      <c r="I772">
        <v>4</v>
      </c>
      <c r="J772">
        <v>5</v>
      </c>
      <c r="K772">
        <v>5</v>
      </c>
      <c r="L772">
        <v>20</v>
      </c>
      <c r="M772">
        <v>25</v>
      </c>
      <c r="N772">
        <v>25</v>
      </c>
      <c r="O772">
        <v>70</v>
      </c>
      <c r="P772">
        <v>4.6666666666666696</v>
      </c>
      <c r="Q772" t="s">
        <v>38</v>
      </c>
      <c r="R772" t="s">
        <v>19</v>
      </c>
      <c r="S772" t="s">
        <v>18</v>
      </c>
    </row>
    <row r="773" spans="1:19" x14ac:dyDescent="0.25">
      <c r="A773">
        <v>1794</v>
      </c>
      <c r="B773">
        <v>662.32392000000004</v>
      </c>
      <c r="C773" s="1">
        <v>38305</v>
      </c>
      <c r="D773">
        <v>10</v>
      </c>
      <c r="E773">
        <f t="shared" si="12"/>
        <v>6623.2392</v>
      </c>
      <c r="F773">
        <v>0.956053351573248</v>
      </c>
      <c r="G773">
        <v>0.81549247606019204</v>
      </c>
      <c r="H773">
        <v>0.88354993160054696</v>
      </c>
      <c r="I773">
        <v>5</v>
      </c>
      <c r="J773">
        <v>5</v>
      </c>
      <c r="K773">
        <v>5</v>
      </c>
      <c r="L773">
        <v>25</v>
      </c>
      <c r="M773">
        <v>25</v>
      </c>
      <c r="N773">
        <v>25</v>
      </c>
      <c r="O773">
        <v>75</v>
      </c>
      <c r="P773">
        <v>5</v>
      </c>
      <c r="Q773" t="s">
        <v>39</v>
      </c>
      <c r="R773" t="s">
        <v>21</v>
      </c>
      <c r="S773" t="s">
        <v>22</v>
      </c>
    </row>
    <row r="774" spans="1:19" x14ac:dyDescent="0.25">
      <c r="A774">
        <v>1796</v>
      </c>
      <c r="B774">
        <v>206.98</v>
      </c>
      <c r="C774" s="1">
        <v>37267</v>
      </c>
      <c r="D774">
        <v>1</v>
      </c>
      <c r="E774">
        <f t="shared" si="12"/>
        <v>206.98</v>
      </c>
      <c r="F774">
        <v>0.85140218878253004</v>
      </c>
      <c r="G774">
        <v>0</v>
      </c>
      <c r="H774">
        <v>5.8139534883720903E-3</v>
      </c>
      <c r="I774">
        <v>5</v>
      </c>
      <c r="J774">
        <v>1</v>
      </c>
      <c r="K774">
        <v>1</v>
      </c>
      <c r="L774">
        <v>25</v>
      </c>
      <c r="M774">
        <v>5</v>
      </c>
      <c r="N774">
        <v>5</v>
      </c>
      <c r="O774">
        <v>35</v>
      </c>
      <c r="P774">
        <v>2.3333333333333299</v>
      </c>
      <c r="Q774" t="s">
        <v>40</v>
      </c>
      <c r="R774" t="s">
        <v>20</v>
      </c>
      <c r="S774" t="s">
        <v>18</v>
      </c>
    </row>
    <row r="775" spans="1:19" x14ac:dyDescent="0.25">
      <c r="A775">
        <v>1797</v>
      </c>
      <c r="B775">
        <v>2359.8231999999998</v>
      </c>
      <c r="C775" s="1">
        <v>38042</v>
      </c>
      <c r="D775">
        <v>7</v>
      </c>
      <c r="E775">
        <f t="shared" si="12"/>
        <v>16518.7624</v>
      </c>
      <c r="F775">
        <v>0.98922708618337696</v>
      </c>
      <c r="G775">
        <v>0.73204514363885098</v>
      </c>
      <c r="H775">
        <v>0.63047195622434904</v>
      </c>
      <c r="I775">
        <v>5</v>
      </c>
      <c r="J775">
        <v>4</v>
      </c>
      <c r="K775">
        <v>4</v>
      </c>
      <c r="L775">
        <v>25</v>
      </c>
      <c r="M775">
        <v>20</v>
      </c>
      <c r="N775">
        <v>20</v>
      </c>
      <c r="O775">
        <v>65</v>
      </c>
      <c r="P775">
        <v>4.3333333333333304</v>
      </c>
      <c r="Q775" t="s">
        <v>38</v>
      </c>
      <c r="R775" t="s">
        <v>19</v>
      </c>
      <c r="S775" t="s">
        <v>22</v>
      </c>
    </row>
    <row r="776" spans="1:19" x14ac:dyDescent="0.25">
      <c r="A776">
        <v>1799</v>
      </c>
      <c r="B776">
        <v>104.83865</v>
      </c>
      <c r="C776" s="1">
        <v>37534</v>
      </c>
      <c r="D776">
        <v>4</v>
      </c>
      <c r="E776">
        <f t="shared" si="12"/>
        <v>419.3546</v>
      </c>
      <c r="F776">
        <v>0.71357729138168302</v>
      </c>
      <c r="G776">
        <v>0.581395348837209</v>
      </c>
      <c r="H776">
        <v>0.40270177838577198</v>
      </c>
      <c r="I776">
        <v>4</v>
      </c>
      <c r="J776">
        <v>3</v>
      </c>
      <c r="K776">
        <v>3</v>
      </c>
      <c r="L776">
        <v>20</v>
      </c>
      <c r="M776">
        <v>15</v>
      </c>
      <c r="N776">
        <v>15</v>
      </c>
      <c r="O776">
        <v>50</v>
      </c>
      <c r="P776">
        <v>3.3333333333333299</v>
      </c>
      <c r="Q776" t="s">
        <v>37</v>
      </c>
      <c r="R776" t="s">
        <v>17</v>
      </c>
      <c r="S776" t="s">
        <v>22</v>
      </c>
    </row>
    <row r="777" spans="1:19" x14ac:dyDescent="0.25">
      <c r="A777">
        <v>18</v>
      </c>
      <c r="B777">
        <v>183.88</v>
      </c>
      <c r="C777" s="1">
        <v>38106</v>
      </c>
      <c r="D777">
        <v>10</v>
      </c>
      <c r="E777">
        <f t="shared" si="12"/>
        <v>1838.8</v>
      </c>
      <c r="F777">
        <v>0.83207934336528999</v>
      </c>
      <c r="G777">
        <v>0.81549247606019204</v>
      </c>
      <c r="H777">
        <v>0.66997264021887704</v>
      </c>
      <c r="I777">
        <v>5</v>
      </c>
      <c r="J777">
        <v>5</v>
      </c>
      <c r="K777">
        <v>4</v>
      </c>
      <c r="L777">
        <v>25</v>
      </c>
      <c r="M777">
        <v>25</v>
      </c>
      <c r="N777">
        <v>20</v>
      </c>
      <c r="O777">
        <v>70</v>
      </c>
      <c r="P777">
        <v>4.6666666666666696</v>
      </c>
      <c r="Q777" t="s">
        <v>38</v>
      </c>
      <c r="R777" t="s">
        <v>19</v>
      </c>
      <c r="S777" t="s">
        <v>18</v>
      </c>
    </row>
    <row r="778" spans="1:19" x14ac:dyDescent="0.25">
      <c r="A778">
        <v>180</v>
      </c>
      <c r="B778">
        <v>278.49822222222201</v>
      </c>
      <c r="C778" s="1">
        <v>38358</v>
      </c>
      <c r="D778">
        <v>18</v>
      </c>
      <c r="E778">
        <f t="shared" si="12"/>
        <v>5012.9679999999962</v>
      </c>
      <c r="F778">
        <v>0.89244186046516405</v>
      </c>
      <c r="G778">
        <v>0.90971272229822198</v>
      </c>
      <c r="H778">
        <v>0.99931600547195598</v>
      </c>
      <c r="I778">
        <v>5</v>
      </c>
      <c r="J778">
        <v>5</v>
      </c>
      <c r="K778">
        <v>5</v>
      </c>
      <c r="L778">
        <v>25</v>
      </c>
      <c r="M778">
        <v>25</v>
      </c>
      <c r="N778">
        <v>25</v>
      </c>
      <c r="O778">
        <v>75</v>
      </c>
      <c r="P778">
        <v>5</v>
      </c>
      <c r="Q778" t="s">
        <v>39</v>
      </c>
      <c r="R778" t="s">
        <v>21</v>
      </c>
      <c r="S778" t="s">
        <v>18</v>
      </c>
    </row>
    <row r="779" spans="1:19" x14ac:dyDescent="0.25">
      <c r="A779">
        <v>1801</v>
      </c>
      <c r="B779">
        <v>-92.522999999999996</v>
      </c>
      <c r="C779" s="1">
        <v>37616</v>
      </c>
      <c r="D779">
        <v>4</v>
      </c>
      <c r="E779">
        <f t="shared" si="12"/>
        <v>-370.09199999999998</v>
      </c>
      <c r="F779">
        <v>1.4705882352941201E-2</v>
      </c>
      <c r="G779">
        <v>0.581395348837209</v>
      </c>
      <c r="H779">
        <v>0.48597811217510201</v>
      </c>
      <c r="I779">
        <v>1</v>
      </c>
      <c r="J779">
        <v>3</v>
      </c>
      <c r="K779">
        <v>3</v>
      </c>
      <c r="L779">
        <v>5</v>
      </c>
      <c r="M779">
        <v>15</v>
      </c>
      <c r="N779">
        <v>15</v>
      </c>
      <c r="O779">
        <v>35</v>
      </c>
      <c r="P779">
        <v>2.3333333333333299</v>
      </c>
      <c r="Q779" t="s">
        <v>40</v>
      </c>
      <c r="R779" t="s">
        <v>20</v>
      </c>
      <c r="S779" t="s">
        <v>22</v>
      </c>
    </row>
    <row r="780" spans="1:19" x14ac:dyDescent="0.25">
      <c r="A780">
        <v>1803</v>
      </c>
      <c r="B780">
        <v>23.969000000000001</v>
      </c>
      <c r="C780" s="1">
        <v>38198</v>
      </c>
      <c r="D780">
        <v>2</v>
      </c>
      <c r="E780">
        <f t="shared" si="12"/>
        <v>47.938000000000002</v>
      </c>
      <c r="F780">
        <v>0.30232558139534799</v>
      </c>
      <c r="G780">
        <v>0.35294117647058798</v>
      </c>
      <c r="H780">
        <v>0.73426812585499202</v>
      </c>
      <c r="I780">
        <v>2</v>
      </c>
      <c r="J780">
        <v>2</v>
      </c>
      <c r="K780">
        <v>4</v>
      </c>
      <c r="L780">
        <v>10</v>
      </c>
      <c r="M780">
        <v>10</v>
      </c>
      <c r="N780">
        <v>20</v>
      </c>
      <c r="O780">
        <v>40</v>
      </c>
      <c r="P780">
        <v>2.6666666666666701</v>
      </c>
      <c r="Q780" t="s">
        <v>40</v>
      </c>
      <c r="R780" t="s">
        <v>20</v>
      </c>
      <c r="S780" t="s">
        <v>24</v>
      </c>
    </row>
    <row r="781" spans="1:19" x14ac:dyDescent="0.25">
      <c r="A781">
        <v>1804</v>
      </c>
      <c r="B781">
        <v>548.59116923076897</v>
      </c>
      <c r="C781" s="1">
        <v>38305</v>
      </c>
      <c r="D781">
        <v>26</v>
      </c>
      <c r="E781">
        <f t="shared" si="12"/>
        <v>14263.370399999993</v>
      </c>
      <c r="F781">
        <v>0.94767441860471002</v>
      </c>
      <c r="G781">
        <v>0.94476744186046502</v>
      </c>
      <c r="H781">
        <v>0.88354993160054696</v>
      </c>
      <c r="I781">
        <v>5</v>
      </c>
      <c r="J781">
        <v>5</v>
      </c>
      <c r="K781">
        <v>5</v>
      </c>
      <c r="L781">
        <v>25</v>
      </c>
      <c r="M781">
        <v>25</v>
      </c>
      <c r="N781">
        <v>25</v>
      </c>
      <c r="O781">
        <v>75</v>
      </c>
      <c r="P781">
        <v>5</v>
      </c>
      <c r="Q781" t="s">
        <v>39</v>
      </c>
      <c r="R781" t="s">
        <v>21</v>
      </c>
      <c r="S781" t="s">
        <v>22</v>
      </c>
    </row>
    <row r="782" spans="1:19" x14ac:dyDescent="0.25">
      <c r="A782">
        <v>1806</v>
      </c>
      <c r="B782">
        <v>44.968000000000004</v>
      </c>
      <c r="C782" s="1">
        <v>38314</v>
      </c>
      <c r="D782">
        <v>15</v>
      </c>
      <c r="E782">
        <f t="shared" si="12"/>
        <v>674.5200000000001</v>
      </c>
      <c r="F782">
        <v>0.45947332421338799</v>
      </c>
      <c r="G782">
        <v>0.88560191518467901</v>
      </c>
      <c r="H782">
        <v>0.90064979480164098</v>
      </c>
      <c r="I782">
        <v>3</v>
      </c>
      <c r="J782">
        <v>5</v>
      </c>
      <c r="K782">
        <v>5</v>
      </c>
      <c r="L782">
        <v>15</v>
      </c>
      <c r="M782">
        <v>25</v>
      </c>
      <c r="N782">
        <v>25</v>
      </c>
      <c r="O782">
        <v>65</v>
      </c>
      <c r="P782">
        <v>4.3333333333333304</v>
      </c>
      <c r="Q782" t="s">
        <v>38</v>
      </c>
      <c r="R782" t="s">
        <v>19</v>
      </c>
      <c r="S782" t="s">
        <v>18</v>
      </c>
    </row>
    <row r="783" spans="1:19" x14ac:dyDescent="0.25">
      <c r="A783">
        <v>1807</v>
      </c>
      <c r="B783">
        <v>1023.48194444444</v>
      </c>
      <c r="C783" s="1">
        <v>38350</v>
      </c>
      <c r="D783">
        <v>9</v>
      </c>
      <c r="E783">
        <f t="shared" si="12"/>
        <v>9211.3374999999596</v>
      </c>
      <c r="F783">
        <v>0.97435020519842197</v>
      </c>
      <c r="G783">
        <v>0.79069767441860495</v>
      </c>
      <c r="H783">
        <v>0.97691518467852201</v>
      </c>
      <c r="I783">
        <v>5</v>
      </c>
      <c r="J783">
        <v>4</v>
      </c>
      <c r="K783">
        <v>5</v>
      </c>
      <c r="L783">
        <v>25</v>
      </c>
      <c r="M783">
        <v>20</v>
      </c>
      <c r="N783">
        <v>25</v>
      </c>
      <c r="O783">
        <v>70</v>
      </c>
      <c r="P783">
        <v>4.6666666666666696</v>
      </c>
      <c r="Q783" t="s">
        <v>38</v>
      </c>
      <c r="R783" t="s">
        <v>19</v>
      </c>
      <c r="S783" t="s">
        <v>18</v>
      </c>
    </row>
    <row r="784" spans="1:19" x14ac:dyDescent="0.25">
      <c r="A784">
        <v>1808</v>
      </c>
      <c r="B784">
        <v>305.95999999999998</v>
      </c>
      <c r="C784" s="1">
        <v>38031</v>
      </c>
      <c r="D784">
        <v>3</v>
      </c>
      <c r="E784">
        <f t="shared" si="12"/>
        <v>917.87999999999988</v>
      </c>
      <c r="F784">
        <v>0.900991792065713</v>
      </c>
      <c r="G784">
        <v>0.49743502051983601</v>
      </c>
      <c r="H784">
        <v>0.62397400820793303</v>
      </c>
      <c r="I784">
        <v>5</v>
      </c>
      <c r="J784">
        <v>3</v>
      </c>
      <c r="K784">
        <v>4</v>
      </c>
      <c r="L784">
        <v>25</v>
      </c>
      <c r="M784">
        <v>15</v>
      </c>
      <c r="N784">
        <v>20</v>
      </c>
      <c r="O784">
        <v>60</v>
      </c>
      <c r="P784">
        <v>4</v>
      </c>
      <c r="Q784" t="s">
        <v>38</v>
      </c>
      <c r="R784" t="s">
        <v>19</v>
      </c>
      <c r="S784" t="s">
        <v>18</v>
      </c>
    </row>
    <row r="785" spans="1:19" x14ac:dyDescent="0.25">
      <c r="A785">
        <v>1809</v>
      </c>
      <c r="B785">
        <v>525.68294117647099</v>
      </c>
      <c r="C785" s="1">
        <v>38074</v>
      </c>
      <c r="D785">
        <v>17</v>
      </c>
      <c r="E785">
        <f t="shared" si="12"/>
        <v>8936.610000000006</v>
      </c>
      <c r="F785">
        <v>0.94528043775655601</v>
      </c>
      <c r="G785">
        <v>0.90235978112175097</v>
      </c>
      <c r="H785">
        <v>0.65047879616963</v>
      </c>
      <c r="I785">
        <v>5</v>
      </c>
      <c r="J785">
        <v>5</v>
      </c>
      <c r="K785">
        <v>4</v>
      </c>
      <c r="L785">
        <v>25</v>
      </c>
      <c r="M785">
        <v>25</v>
      </c>
      <c r="N785">
        <v>20</v>
      </c>
      <c r="O785">
        <v>70</v>
      </c>
      <c r="P785">
        <v>4.6666666666666696</v>
      </c>
      <c r="Q785" t="s">
        <v>38</v>
      </c>
      <c r="R785" t="s">
        <v>19</v>
      </c>
      <c r="S785" t="s">
        <v>18</v>
      </c>
    </row>
    <row r="786" spans="1:19" x14ac:dyDescent="0.25">
      <c r="A786">
        <v>181</v>
      </c>
      <c r="B786">
        <v>38.462499999999999</v>
      </c>
      <c r="C786" s="1">
        <v>38262</v>
      </c>
      <c r="D786">
        <v>12</v>
      </c>
      <c r="E786">
        <f t="shared" si="12"/>
        <v>461.54999999999995</v>
      </c>
      <c r="F786">
        <v>0.41603967168261302</v>
      </c>
      <c r="G786">
        <v>0.85020519835841302</v>
      </c>
      <c r="H786">
        <v>0.82643638850889101</v>
      </c>
      <c r="I786">
        <v>3</v>
      </c>
      <c r="J786">
        <v>5</v>
      </c>
      <c r="K786">
        <v>5</v>
      </c>
      <c r="L786">
        <v>15</v>
      </c>
      <c r="M786">
        <v>25</v>
      </c>
      <c r="N786">
        <v>25</v>
      </c>
      <c r="O786">
        <v>65</v>
      </c>
      <c r="P786">
        <v>4.3333333333333304</v>
      </c>
      <c r="Q786" t="s">
        <v>38</v>
      </c>
      <c r="R786" t="s">
        <v>19</v>
      </c>
      <c r="S786" t="s">
        <v>18</v>
      </c>
    </row>
    <row r="787" spans="1:19" x14ac:dyDescent="0.25">
      <c r="A787">
        <v>1810</v>
      </c>
      <c r="B787">
        <v>30.507999999999999</v>
      </c>
      <c r="C787" s="1">
        <v>37626</v>
      </c>
      <c r="D787">
        <v>2</v>
      </c>
      <c r="E787">
        <f t="shared" si="12"/>
        <v>61.015999999999998</v>
      </c>
      <c r="F787">
        <v>0.35772913816688701</v>
      </c>
      <c r="G787">
        <v>0.35294117647058798</v>
      </c>
      <c r="H787">
        <v>0.49298905608755</v>
      </c>
      <c r="I787">
        <v>2</v>
      </c>
      <c r="J787">
        <v>2</v>
      </c>
      <c r="K787">
        <v>3</v>
      </c>
      <c r="L787">
        <v>10</v>
      </c>
      <c r="M787">
        <v>10</v>
      </c>
      <c r="N787">
        <v>15</v>
      </c>
      <c r="O787">
        <v>35</v>
      </c>
      <c r="P787">
        <v>2.3333333333333299</v>
      </c>
      <c r="Q787" t="s">
        <v>40</v>
      </c>
      <c r="R787" t="s">
        <v>20</v>
      </c>
      <c r="S787" t="s">
        <v>24</v>
      </c>
    </row>
    <row r="788" spans="1:19" x14ac:dyDescent="0.25">
      <c r="A788">
        <v>1811</v>
      </c>
      <c r="B788">
        <v>757.08187999999996</v>
      </c>
      <c r="C788" s="1">
        <v>38250</v>
      </c>
      <c r="D788">
        <v>10</v>
      </c>
      <c r="E788">
        <f t="shared" si="12"/>
        <v>7570.8187999999991</v>
      </c>
      <c r="F788">
        <v>0.96067031463754404</v>
      </c>
      <c r="G788">
        <v>0.81549247606019204</v>
      </c>
      <c r="H788">
        <v>0.81258549931600499</v>
      </c>
      <c r="I788">
        <v>5</v>
      </c>
      <c r="J788">
        <v>5</v>
      </c>
      <c r="K788">
        <v>5</v>
      </c>
      <c r="L788">
        <v>25</v>
      </c>
      <c r="M788">
        <v>25</v>
      </c>
      <c r="N788">
        <v>25</v>
      </c>
      <c r="O788">
        <v>75</v>
      </c>
      <c r="P788">
        <v>5</v>
      </c>
      <c r="Q788" t="s">
        <v>39</v>
      </c>
      <c r="R788" t="s">
        <v>21</v>
      </c>
      <c r="S788" t="s">
        <v>22</v>
      </c>
    </row>
    <row r="789" spans="1:19" x14ac:dyDescent="0.25">
      <c r="A789">
        <v>1813</v>
      </c>
      <c r="B789">
        <v>251.59800000000001</v>
      </c>
      <c r="C789" s="1">
        <v>38188</v>
      </c>
      <c r="D789">
        <v>5</v>
      </c>
      <c r="E789">
        <f t="shared" si="12"/>
        <v>1257.99</v>
      </c>
      <c r="F789">
        <v>0.87961696306434101</v>
      </c>
      <c r="G789">
        <v>0.64261285909712695</v>
      </c>
      <c r="H789">
        <v>0.72435020519835702</v>
      </c>
      <c r="I789">
        <v>5</v>
      </c>
      <c r="J789">
        <v>4</v>
      </c>
      <c r="K789">
        <v>4</v>
      </c>
      <c r="L789">
        <v>25</v>
      </c>
      <c r="M789">
        <v>20</v>
      </c>
      <c r="N789">
        <v>20</v>
      </c>
      <c r="O789">
        <v>65</v>
      </c>
      <c r="P789">
        <v>4.3333333333333304</v>
      </c>
      <c r="Q789" t="s">
        <v>38</v>
      </c>
      <c r="R789" t="s">
        <v>19</v>
      </c>
      <c r="S789" t="s">
        <v>18</v>
      </c>
    </row>
    <row r="790" spans="1:19" x14ac:dyDescent="0.25">
      <c r="A790">
        <v>1814</v>
      </c>
      <c r="B790">
        <v>27.29</v>
      </c>
      <c r="C790" s="1">
        <v>38255</v>
      </c>
      <c r="D790">
        <v>4</v>
      </c>
      <c r="E790">
        <f t="shared" si="12"/>
        <v>109.16</v>
      </c>
      <c r="F790">
        <v>0.33036935704513898</v>
      </c>
      <c r="G790">
        <v>0.581395348837209</v>
      </c>
      <c r="H790">
        <v>0.81754445964432199</v>
      </c>
      <c r="I790">
        <v>2</v>
      </c>
      <c r="J790">
        <v>3</v>
      </c>
      <c r="K790">
        <v>5</v>
      </c>
      <c r="L790">
        <v>10</v>
      </c>
      <c r="M790">
        <v>15</v>
      </c>
      <c r="N790">
        <v>25</v>
      </c>
      <c r="O790">
        <v>50</v>
      </c>
      <c r="P790">
        <v>3.3333333333333299</v>
      </c>
      <c r="Q790" t="s">
        <v>37</v>
      </c>
      <c r="R790" t="s">
        <v>17</v>
      </c>
      <c r="S790" t="s">
        <v>18</v>
      </c>
    </row>
    <row r="791" spans="1:19" x14ac:dyDescent="0.25">
      <c r="A791">
        <v>1815</v>
      </c>
      <c r="B791">
        <v>47.95</v>
      </c>
      <c r="C791" s="1">
        <v>37853</v>
      </c>
      <c r="D791">
        <v>3</v>
      </c>
      <c r="E791">
        <f t="shared" si="12"/>
        <v>143.85000000000002</v>
      </c>
      <c r="F791">
        <v>0.479138166894644</v>
      </c>
      <c r="G791">
        <v>0.49743502051983601</v>
      </c>
      <c r="H791">
        <v>0.55266757865937</v>
      </c>
      <c r="I791">
        <v>3</v>
      </c>
      <c r="J791">
        <v>3</v>
      </c>
      <c r="K791">
        <v>3</v>
      </c>
      <c r="L791">
        <v>15</v>
      </c>
      <c r="M791">
        <v>15</v>
      </c>
      <c r="N791">
        <v>15</v>
      </c>
      <c r="O791">
        <v>45</v>
      </c>
      <c r="P791">
        <v>3</v>
      </c>
      <c r="Q791" t="s">
        <v>37</v>
      </c>
      <c r="R791" t="s">
        <v>17</v>
      </c>
      <c r="S791" t="s">
        <v>18</v>
      </c>
    </row>
    <row r="792" spans="1:19" x14ac:dyDescent="0.25">
      <c r="A792">
        <v>1816</v>
      </c>
      <c r="B792">
        <v>2215.0570400000001</v>
      </c>
      <c r="C792" s="1">
        <v>37990</v>
      </c>
      <c r="D792">
        <v>5</v>
      </c>
      <c r="E792">
        <f t="shared" si="12"/>
        <v>11075.2852</v>
      </c>
      <c r="F792">
        <v>0.98871409028734403</v>
      </c>
      <c r="G792">
        <v>0.64261285909712695</v>
      </c>
      <c r="H792">
        <v>0.60619015047879499</v>
      </c>
      <c r="I792">
        <v>5</v>
      </c>
      <c r="J792">
        <v>4</v>
      </c>
      <c r="K792">
        <v>4</v>
      </c>
      <c r="L792">
        <v>25</v>
      </c>
      <c r="M792">
        <v>20</v>
      </c>
      <c r="N792">
        <v>20</v>
      </c>
      <c r="O792">
        <v>65</v>
      </c>
      <c r="P792">
        <v>4.3333333333333304</v>
      </c>
      <c r="Q792" t="s">
        <v>38</v>
      </c>
      <c r="R792" t="s">
        <v>19</v>
      </c>
      <c r="S792" t="s">
        <v>22</v>
      </c>
    </row>
    <row r="793" spans="1:19" x14ac:dyDescent="0.25">
      <c r="A793">
        <v>1818</v>
      </c>
      <c r="B793">
        <v>8.7953333333333301</v>
      </c>
      <c r="C793" s="1">
        <v>37585</v>
      </c>
      <c r="D793">
        <v>3</v>
      </c>
      <c r="E793">
        <f t="shared" si="12"/>
        <v>26.385999999999989</v>
      </c>
      <c r="F793">
        <v>0.157489740082081</v>
      </c>
      <c r="G793">
        <v>0.49743502051983601</v>
      </c>
      <c r="H793">
        <v>0.46289329685362501</v>
      </c>
      <c r="I793">
        <v>1</v>
      </c>
      <c r="J793">
        <v>3</v>
      </c>
      <c r="K793">
        <v>3</v>
      </c>
      <c r="L793">
        <v>5</v>
      </c>
      <c r="M793">
        <v>15</v>
      </c>
      <c r="N793">
        <v>15</v>
      </c>
      <c r="O793">
        <v>35</v>
      </c>
      <c r="P793">
        <v>2.3333333333333299</v>
      </c>
      <c r="Q793" t="s">
        <v>40</v>
      </c>
      <c r="R793" t="s">
        <v>20</v>
      </c>
      <c r="S793" t="s">
        <v>22</v>
      </c>
    </row>
    <row r="794" spans="1:19" x14ac:dyDescent="0.25">
      <c r="A794">
        <v>182</v>
      </c>
      <c r="B794">
        <v>5390.4554444444402</v>
      </c>
      <c r="C794" s="1">
        <v>38354</v>
      </c>
      <c r="D794">
        <v>9</v>
      </c>
      <c r="E794">
        <f t="shared" si="12"/>
        <v>48514.098999999958</v>
      </c>
      <c r="F794">
        <v>0.99504103967175095</v>
      </c>
      <c r="G794">
        <v>0.79069767441860495</v>
      </c>
      <c r="H794">
        <v>0.99333105335157301</v>
      </c>
      <c r="I794">
        <v>5</v>
      </c>
      <c r="J794">
        <v>4</v>
      </c>
      <c r="K794">
        <v>5</v>
      </c>
      <c r="L794">
        <v>25</v>
      </c>
      <c r="M794">
        <v>20</v>
      </c>
      <c r="N794">
        <v>25</v>
      </c>
      <c r="O794">
        <v>70</v>
      </c>
      <c r="P794">
        <v>4.6666666666666696</v>
      </c>
      <c r="Q794" t="s">
        <v>38</v>
      </c>
      <c r="R794" t="s">
        <v>19</v>
      </c>
      <c r="S794" t="s">
        <v>18</v>
      </c>
    </row>
    <row r="795" spans="1:19" x14ac:dyDescent="0.25">
      <c r="A795">
        <v>1820</v>
      </c>
      <c r="B795">
        <v>217.45973333333299</v>
      </c>
      <c r="C795" s="1">
        <v>37269</v>
      </c>
      <c r="D795">
        <v>3</v>
      </c>
      <c r="E795">
        <f t="shared" si="12"/>
        <v>652.37919999999895</v>
      </c>
      <c r="F795">
        <v>0.85875512995900205</v>
      </c>
      <c r="G795">
        <v>0.49743502051983601</v>
      </c>
      <c r="H795">
        <v>8.5499316005472007E-3</v>
      </c>
      <c r="I795">
        <v>5</v>
      </c>
      <c r="J795">
        <v>3</v>
      </c>
      <c r="K795">
        <v>1</v>
      </c>
      <c r="L795">
        <v>25</v>
      </c>
      <c r="M795">
        <v>15</v>
      </c>
      <c r="N795">
        <v>5</v>
      </c>
      <c r="O795">
        <v>45</v>
      </c>
      <c r="P795">
        <v>3</v>
      </c>
      <c r="Q795" t="s">
        <v>37</v>
      </c>
      <c r="R795" t="s">
        <v>17</v>
      </c>
      <c r="S795" t="s">
        <v>22</v>
      </c>
    </row>
    <row r="796" spans="1:19" x14ac:dyDescent="0.25">
      <c r="A796">
        <v>1822</v>
      </c>
      <c r="B796">
        <v>266.52</v>
      </c>
      <c r="C796" s="1">
        <v>37470</v>
      </c>
      <c r="D796">
        <v>1</v>
      </c>
      <c r="E796">
        <f t="shared" si="12"/>
        <v>266.52</v>
      </c>
      <c r="F796">
        <v>0.88645690834477997</v>
      </c>
      <c r="G796">
        <v>0</v>
      </c>
      <c r="H796">
        <v>0.29257865937072502</v>
      </c>
      <c r="I796">
        <v>5</v>
      </c>
      <c r="J796">
        <v>1</v>
      </c>
      <c r="K796">
        <v>2</v>
      </c>
      <c r="L796">
        <v>25</v>
      </c>
      <c r="M796">
        <v>5</v>
      </c>
      <c r="N796">
        <v>10</v>
      </c>
      <c r="O796">
        <v>40</v>
      </c>
      <c r="P796">
        <v>2.6666666666666701</v>
      </c>
      <c r="Q796" t="s">
        <v>40</v>
      </c>
      <c r="R796" t="s">
        <v>20</v>
      </c>
      <c r="S796" t="s">
        <v>18</v>
      </c>
    </row>
    <row r="797" spans="1:19" x14ac:dyDescent="0.25">
      <c r="A797">
        <v>1823</v>
      </c>
      <c r="B797">
        <v>3198.8896</v>
      </c>
      <c r="C797" s="1">
        <v>38351</v>
      </c>
      <c r="D797">
        <v>17</v>
      </c>
      <c r="E797">
        <f t="shared" si="12"/>
        <v>54381.123200000002</v>
      </c>
      <c r="F797">
        <v>0.99162106703153097</v>
      </c>
      <c r="G797">
        <v>0.90235978112175097</v>
      </c>
      <c r="H797">
        <v>0.98084815321477403</v>
      </c>
      <c r="I797">
        <v>5</v>
      </c>
      <c r="J797">
        <v>5</v>
      </c>
      <c r="K797">
        <v>5</v>
      </c>
      <c r="L797">
        <v>25</v>
      </c>
      <c r="M797">
        <v>25</v>
      </c>
      <c r="N797">
        <v>25</v>
      </c>
      <c r="O797">
        <v>75</v>
      </c>
      <c r="P797">
        <v>5</v>
      </c>
      <c r="Q797" t="s">
        <v>39</v>
      </c>
      <c r="R797" t="s">
        <v>21</v>
      </c>
      <c r="S797" t="s">
        <v>22</v>
      </c>
    </row>
    <row r="798" spans="1:19" x14ac:dyDescent="0.25">
      <c r="A798">
        <v>1825</v>
      </c>
      <c r="B798">
        <v>57.7545454545455</v>
      </c>
      <c r="C798" s="1">
        <v>38353</v>
      </c>
      <c r="D798">
        <v>11</v>
      </c>
      <c r="E798">
        <f t="shared" si="12"/>
        <v>635.30000000000052</v>
      </c>
      <c r="F798">
        <v>0.53488372093021497</v>
      </c>
      <c r="G798">
        <v>0.83413132694938497</v>
      </c>
      <c r="H798">
        <v>0.98974008207934305</v>
      </c>
      <c r="I798">
        <v>3</v>
      </c>
      <c r="J798">
        <v>5</v>
      </c>
      <c r="K798">
        <v>5</v>
      </c>
      <c r="L798">
        <v>15</v>
      </c>
      <c r="M798">
        <v>25</v>
      </c>
      <c r="N798">
        <v>25</v>
      </c>
      <c r="O798">
        <v>65</v>
      </c>
      <c r="P798">
        <v>4.3333333333333304</v>
      </c>
      <c r="Q798" t="s">
        <v>38</v>
      </c>
      <c r="R798" t="s">
        <v>19</v>
      </c>
      <c r="S798" t="s">
        <v>18</v>
      </c>
    </row>
    <row r="799" spans="1:19" x14ac:dyDescent="0.25">
      <c r="A799">
        <v>1826</v>
      </c>
      <c r="B799">
        <v>63.2425</v>
      </c>
      <c r="C799" s="1">
        <v>38204</v>
      </c>
      <c r="D799">
        <v>8</v>
      </c>
      <c r="E799">
        <f t="shared" si="12"/>
        <v>505.94</v>
      </c>
      <c r="F799">
        <v>0.565834473324201</v>
      </c>
      <c r="G799">
        <v>0.76333789329685398</v>
      </c>
      <c r="H799">
        <v>0.73991108071135403</v>
      </c>
      <c r="I799">
        <v>3</v>
      </c>
      <c r="J799">
        <v>4</v>
      </c>
      <c r="K799">
        <v>4</v>
      </c>
      <c r="L799">
        <v>15</v>
      </c>
      <c r="M799">
        <v>20</v>
      </c>
      <c r="N799">
        <v>20</v>
      </c>
      <c r="O799">
        <v>55</v>
      </c>
      <c r="P799">
        <v>3.6666666666666701</v>
      </c>
      <c r="Q799" t="s">
        <v>37</v>
      </c>
      <c r="R799" t="s">
        <v>17</v>
      </c>
      <c r="S799" t="s">
        <v>18</v>
      </c>
    </row>
    <row r="800" spans="1:19" x14ac:dyDescent="0.25">
      <c r="A800">
        <v>1827</v>
      </c>
      <c r="B800">
        <v>477.82</v>
      </c>
      <c r="C800" s="1">
        <v>37842</v>
      </c>
      <c r="D800">
        <v>2</v>
      </c>
      <c r="E800">
        <f t="shared" si="12"/>
        <v>955.64</v>
      </c>
      <c r="F800">
        <v>0.93980848153220498</v>
      </c>
      <c r="G800">
        <v>0.35294117647058798</v>
      </c>
      <c r="H800">
        <v>0.54805061559507495</v>
      </c>
      <c r="I800">
        <v>5</v>
      </c>
      <c r="J800">
        <v>2</v>
      </c>
      <c r="K800">
        <v>3</v>
      </c>
      <c r="L800">
        <v>25</v>
      </c>
      <c r="M800">
        <v>10</v>
      </c>
      <c r="N800">
        <v>15</v>
      </c>
      <c r="O800">
        <v>50</v>
      </c>
      <c r="P800">
        <v>3.3333333333333299</v>
      </c>
      <c r="Q800" t="s">
        <v>37</v>
      </c>
      <c r="R800" t="s">
        <v>17</v>
      </c>
      <c r="S800" t="s">
        <v>18</v>
      </c>
    </row>
    <row r="801" spans="1:19" x14ac:dyDescent="0.25">
      <c r="A801">
        <v>1828</v>
      </c>
      <c r="B801">
        <v>90.079422222222206</v>
      </c>
      <c r="C801" s="1">
        <v>38234</v>
      </c>
      <c r="D801">
        <v>9</v>
      </c>
      <c r="E801">
        <f t="shared" si="12"/>
        <v>810.71479999999985</v>
      </c>
      <c r="F801">
        <v>0.67424760601915901</v>
      </c>
      <c r="G801">
        <v>0.79069767441860495</v>
      </c>
      <c r="H801">
        <v>0.77120383036935602</v>
      </c>
      <c r="I801">
        <v>4</v>
      </c>
      <c r="J801">
        <v>4</v>
      </c>
      <c r="K801">
        <v>4</v>
      </c>
      <c r="L801">
        <v>20</v>
      </c>
      <c r="M801">
        <v>20</v>
      </c>
      <c r="N801">
        <v>20</v>
      </c>
      <c r="O801">
        <v>60</v>
      </c>
      <c r="P801">
        <v>4</v>
      </c>
      <c r="Q801" t="s">
        <v>38</v>
      </c>
      <c r="R801" t="s">
        <v>19</v>
      </c>
      <c r="S801" t="s">
        <v>22</v>
      </c>
    </row>
    <row r="802" spans="1:19" x14ac:dyDescent="0.25">
      <c r="A802">
        <v>183</v>
      </c>
      <c r="B802">
        <v>83.997727272727303</v>
      </c>
      <c r="C802" s="1">
        <v>38353</v>
      </c>
      <c r="D802">
        <v>22</v>
      </c>
      <c r="E802">
        <f t="shared" si="12"/>
        <v>1847.9500000000007</v>
      </c>
      <c r="F802">
        <v>0.651333789329688</v>
      </c>
      <c r="G802">
        <v>0.93023255813953498</v>
      </c>
      <c r="H802">
        <v>0.98974008207934305</v>
      </c>
      <c r="I802">
        <v>4</v>
      </c>
      <c r="J802">
        <v>5</v>
      </c>
      <c r="K802">
        <v>5</v>
      </c>
      <c r="L802">
        <v>20</v>
      </c>
      <c r="M802">
        <v>25</v>
      </c>
      <c r="N802">
        <v>25</v>
      </c>
      <c r="O802">
        <v>70</v>
      </c>
      <c r="P802">
        <v>4.6666666666666696</v>
      </c>
      <c r="Q802" t="s">
        <v>38</v>
      </c>
      <c r="R802" t="s">
        <v>19</v>
      </c>
      <c r="S802" t="s">
        <v>18</v>
      </c>
    </row>
    <row r="803" spans="1:19" x14ac:dyDescent="0.25">
      <c r="A803">
        <v>1830</v>
      </c>
      <c r="B803">
        <v>312.83249999999998</v>
      </c>
      <c r="C803" s="1">
        <v>38160</v>
      </c>
      <c r="D803">
        <v>4</v>
      </c>
      <c r="E803">
        <f t="shared" si="12"/>
        <v>1251.33</v>
      </c>
      <c r="F803">
        <v>0.90355677154587799</v>
      </c>
      <c r="G803">
        <v>0.581395348837209</v>
      </c>
      <c r="H803">
        <v>0.70212038303693503</v>
      </c>
      <c r="I803">
        <v>5</v>
      </c>
      <c r="J803">
        <v>3</v>
      </c>
      <c r="K803">
        <v>4</v>
      </c>
      <c r="L803">
        <v>25</v>
      </c>
      <c r="M803">
        <v>15</v>
      </c>
      <c r="N803">
        <v>20</v>
      </c>
      <c r="O803">
        <v>60</v>
      </c>
      <c r="P803">
        <v>4</v>
      </c>
      <c r="Q803" t="s">
        <v>38</v>
      </c>
      <c r="R803" t="s">
        <v>19</v>
      </c>
      <c r="S803" t="s">
        <v>18</v>
      </c>
    </row>
    <row r="804" spans="1:19" x14ac:dyDescent="0.25">
      <c r="A804">
        <v>1831</v>
      </c>
      <c r="B804">
        <v>217.99374666666699</v>
      </c>
      <c r="C804" s="1">
        <v>38243</v>
      </c>
      <c r="D804">
        <v>15</v>
      </c>
      <c r="E804">
        <f t="shared" si="12"/>
        <v>3269.9062000000049</v>
      </c>
      <c r="F804">
        <v>0.85926812585503498</v>
      </c>
      <c r="G804">
        <v>0.88560191518467901</v>
      </c>
      <c r="H804">
        <v>0.78197674418604601</v>
      </c>
      <c r="I804">
        <v>5</v>
      </c>
      <c r="J804">
        <v>5</v>
      </c>
      <c r="K804">
        <v>4</v>
      </c>
      <c r="L804">
        <v>25</v>
      </c>
      <c r="M804">
        <v>25</v>
      </c>
      <c r="N804">
        <v>20</v>
      </c>
      <c r="O804">
        <v>70</v>
      </c>
      <c r="P804">
        <v>4.6666666666666696</v>
      </c>
      <c r="Q804" t="s">
        <v>38</v>
      </c>
      <c r="R804" t="s">
        <v>19</v>
      </c>
      <c r="S804" t="s">
        <v>22</v>
      </c>
    </row>
    <row r="805" spans="1:19" x14ac:dyDescent="0.25">
      <c r="A805">
        <v>1833</v>
      </c>
      <c r="B805">
        <v>21.87</v>
      </c>
      <c r="C805" s="1">
        <v>37429</v>
      </c>
      <c r="D805">
        <v>1</v>
      </c>
      <c r="E805">
        <f t="shared" si="12"/>
        <v>21.87</v>
      </c>
      <c r="F805">
        <v>0.28625170998632099</v>
      </c>
      <c r="G805">
        <v>0</v>
      </c>
      <c r="H805">
        <v>0.225547195622435</v>
      </c>
      <c r="I805">
        <v>2</v>
      </c>
      <c r="J805">
        <v>1</v>
      </c>
      <c r="K805">
        <v>2</v>
      </c>
      <c r="L805">
        <v>10</v>
      </c>
      <c r="M805">
        <v>5</v>
      </c>
      <c r="N805">
        <v>10</v>
      </c>
      <c r="O805">
        <v>25</v>
      </c>
      <c r="P805">
        <v>1.6666666666666701</v>
      </c>
      <c r="Q805" t="s">
        <v>41</v>
      </c>
      <c r="R805" t="s">
        <v>23</v>
      </c>
      <c r="S805" t="s">
        <v>18</v>
      </c>
    </row>
    <row r="806" spans="1:19" x14ac:dyDescent="0.25">
      <c r="A806">
        <v>1834</v>
      </c>
      <c r="B806">
        <v>46.267499999999998</v>
      </c>
      <c r="C806" s="1">
        <v>37854</v>
      </c>
      <c r="D806">
        <v>4</v>
      </c>
      <c r="E806">
        <f t="shared" si="12"/>
        <v>185.07</v>
      </c>
      <c r="F806">
        <v>0.46853625170996699</v>
      </c>
      <c r="G806">
        <v>0.581395348837209</v>
      </c>
      <c r="H806">
        <v>0.55300957592339195</v>
      </c>
      <c r="I806">
        <v>3</v>
      </c>
      <c r="J806">
        <v>3</v>
      </c>
      <c r="K806">
        <v>3</v>
      </c>
      <c r="L806">
        <v>15</v>
      </c>
      <c r="M806">
        <v>15</v>
      </c>
      <c r="N806">
        <v>15</v>
      </c>
      <c r="O806">
        <v>45</v>
      </c>
      <c r="P806">
        <v>3</v>
      </c>
      <c r="Q806" t="s">
        <v>37</v>
      </c>
      <c r="R806" t="s">
        <v>17</v>
      </c>
      <c r="S806" t="s">
        <v>18</v>
      </c>
    </row>
    <row r="807" spans="1:19" x14ac:dyDescent="0.25">
      <c r="A807">
        <v>1835</v>
      </c>
      <c r="B807">
        <v>157.12</v>
      </c>
      <c r="C807" s="1">
        <v>38297</v>
      </c>
      <c r="D807">
        <v>2</v>
      </c>
      <c r="E807">
        <f t="shared" si="12"/>
        <v>314.24</v>
      </c>
      <c r="F807">
        <v>0.80318057455543501</v>
      </c>
      <c r="G807">
        <v>0.35294117647058798</v>
      </c>
      <c r="H807">
        <v>0.87140902872777004</v>
      </c>
      <c r="I807">
        <v>5</v>
      </c>
      <c r="J807">
        <v>2</v>
      </c>
      <c r="K807">
        <v>5</v>
      </c>
      <c r="L807">
        <v>25</v>
      </c>
      <c r="M807">
        <v>10</v>
      </c>
      <c r="N807">
        <v>25</v>
      </c>
      <c r="O807">
        <v>60</v>
      </c>
      <c r="P807">
        <v>4</v>
      </c>
      <c r="Q807" t="s">
        <v>38</v>
      </c>
      <c r="R807" t="s">
        <v>19</v>
      </c>
      <c r="S807" t="s">
        <v>18</v>
      </c>
    </row>
    <row r="808" spans="1:19" x14ac:dyDescent="0.25">
      <c r="A808">
        <v>1836</v>
      </c>
      <c r="B808">
        <v>523.68433333333303</v>
      </c>
      <c r="C808" s="1">
        <v>38313</v>
      </c>
      <c r="D808">
        <v>9</v>
      </c>
      <c r="E808">
        <f t="shared" si="12"/>
        <v>4713.1589999999969</v>
      </c>
      <c r="F808">
        <v>0.94510943912454504</v>
      </c>
      <c r="G808">
        <v>0.79069767441860495</v>
      </c>
      <c r="H808">
        <v>0.89808481532147699</v>
      </c>
      <c r="I808">
        <v>5</v>
      </c>
      <c r="J808">
        <v>4</v>
      </c>
      <c r="K808">
        <v>5</v>
      </c>
      <c r="L808">
        <v>25</v>
      </c>
      <c r="M808">
        <v>20</v>
      </c>
      <c r="N808">
        <v>25</v>
      </c>
      <c r="O808">
        <v>70</v>
      </c>
      <c r="P808">
        <v>4.6666666666666696</v>
      </c>
      <c r="Q808" t="s">
        <v>38</v>
      </c>
      <c r="R808" t="s">
        <v>19</v>
      </c>
      <c r="S808" t="s">
        <v>22</v>
      </c>
    </row>
    <row r="809" spans="1:19" x14ac:dyDescent="0.25">
      <c r="A809">
        <v>1838</v>
      </c>
      <c r="B809">
        <v>119.08695</v>
      </c>
      <c r="C809" s="1">
        <v>38344</v>
      </c>
      <c r="D809">
        <v>8</v>
      </c>
      <c r="E809">
        <f t="shared" si="12"/>
        <v>952.69560000000001</v>
      </c>
      <c r="F809">
        <v>0.74521203830371396</v>
      </c>
      <c r="G809">
        <v>0.76333789329685398</v>
      </c>
      <c r="H809">
        <v>0.96203830369357002</v>
      </c>
      <c r="I809">
        <v>4</v>
      </c>
      <c r="J809">
        <v>4</v>
      </c>
      <c r="K809">
        <v>5</v>
      </c>
      <c r="L809">
        <v>20</v>
      </c>
      <c r="M809">
        <v>20</v>
      </c>
      <c r="N809">
        <v>25</v>
      </c>
      <c r="O809">
        <v>65</v>
      </c>
      <c r="P809">
        <v>4.3333333333333304</v>
      </c>
      <c r="Q809" t="s">
        <v>38</v>
      </c>
      <c r="R809" t="s">
        <v>19</v>
      </c>
      <c r="S809" t="s">
        <v>22</v>
      </c>
    </row>
    <row r="810" spans="1:19" x14ac:dyDescent="0.25">
      <c r="A810">
        <v>184</v>
      </c>
      <c r="B810">
        <v>1507.4947407407401</v>
      </c>
      <c r="C810" s="1">
        <v>38341</v>
      </c>
      <c r="D810">
        <v>54</v>
      </c>
      <c r="E810">
        <f t="shared" si="12"/>
        <v>81404.715999999971</v>
      </c>
      <c r="F810">
        <v>0.98358413132701505</v>
      </c>
      <c r="G810">
        <v>0.98084815321477403</v>
      </c>
      <c r="H810">
        <v>0.95673734610123096</v>
      </c>
      <c r="I810">
        <v>5</v>
      </c>
      <c r="J810">
        <v>5</v>
      </c>
      <c r="K810">
        <v>5</v>
      </c>
      <c r="L810">
        <v>25</v>
      </c>
      <c r="M810">
        <v>25</v>
      </c>
      <c r="N810">
        <v>25</v>
      </c>
      <c r="O810">
        <v>75</v>
      </c>
      <c r="P810">
        <v>5</v>
      </c>
      <c r="Q810" t="s">
        <v>39</v>
      </c>
      <c r="R810" t="s">
        <v>21</v>
      </c>
      <c r="S810" t="s">
        <v>18</v>
      </c>
    </row>
    <row r="811" spans="1:19" x14ac:dyDescent="0.25">
      <c r="A811">
        <v>1840</v>
      </c>
      <c r="B811">
        <v>94.069400000000002</v>
      </c>
      <c r="C811" s="1">
        <v>37298</v>
      </c>
      <c r="D811">
        <v>2</v>
      </c>
      <c r="E811">
        <f t="shared" si="12"/>
        <v>188.1388</v>
      </c>
      <c r="F811">
        <v>0.68758549931601498</v>
      </c>
      <c r="G811">
        <v>0.35294117647058798</v>
      </c>
      <c r="H811">
        <v>4.1381668946648402E-2</v>
      </c>
      <c r="I811">
        <v>4</v>
      </c>
      <c r="J811">
        <v>2</v>
      </c>
      <c r="K811">
        <v>1</v>
      </c>
      <c r="L811">
        <v>20</v>
      </c>
      <c r="M811">
        <v>10</v>
      </c>
      <c r="N811">
        <v>5</v>
      </c>
      <c r="O811">
        <v>35</v>
      </c>
      <c r="P811">
        <v>2.3333333333333299</v>
      </c>
      <c r="Q811" t="s">
        <v>40</v>
      </c>
      <c r="R811" t="s">
        <v>20</v>
      </c>
      <c r="S811" t="s">
        <v>22</v>
      </c>
    </row>
    <row r="812" spans="1:19" x14ac:dyDescent="0.25">
      <c r="A812">
        <v>1842</v>
      </c>
      <c r="B812">
        <v>184.30944</v>
      </c>
      <c r="C812" s="1">
        <v>38258</v>
      </c>
      <c r="D812">
        <v>10</v>
      </c>
      <c r="E812">
        <f t="shared" si="12"/>
        <v>1843.0944</v>
      </c>
      <c r="F812">
        <v>0.83242134062931195</v>
      </c>
      <c r="G812">
        <v>0.81549247606019204</v>
      </c>
      <c r="H812">
        <v>0.82233242134062901</v>
      </c>
      <c r="I812">
        <v>5</v>
      </c>
      <c r="J812">
        <v>5</v>
      </c>
      <c r="K812">
        <v>5</v>
      </c>
      <c r="L812">
        <v>25</v>
      </c>
      <c r="M812">
        <v>25</v>
      </c>
      <c r="N812">
        <v>25</v>
      </c>
      <c r="O812">
        <v>75</v>
      </c>
      <c r="P812">
        <v>5</v>
      </c>
      <c r="Q812" t="s">
        <v>39</v>
      </c>
      <c r="R812" t="s">
        <v>21</v>
      </c>
      <c r="S812" t="s">
        <v>22</v>
      </c>
    </row>
    <row r="813" spans="1:19" x14ac:dyDescent="0.25">
      <c r="A813">
        <v>1844</v>
      </c>
      <c r="B813">
        <v>36.74</v>
      </c>
      <c r="C813" s="1">
        <v>38182</v>
      </c>
      <c r="D813">
        <v>5</v>
      </c>
      <c r="E813">
        <f t="shared" si="12"/>
        <v>183.70000000000002</v>
      </c>
      <c r="F813">
        <v>0.40646374829000098</v>
      </c>
      <c r="G813">
        <v>0.64261285909712695</v>
      </c>
      <c r="H813">
        <v>0.71887824897400698</v>
      </c>
      <c r="I813">
        <v>3</v>
      </c>
      <c r="J813">
        <v>4</v>
      </c>
      <c r="K813">
        <v>4</v>
      </c>
      <c r="L813">
        <v>15</v>
      </c>
      <c r="M813">
        <v>20</v>
      </c>
      <c r="N813">
        <v>20</v>
      </c>
      <c r="O813">
        <v>55</v>
      </c>
      <c r="P813">
        <v>3.6666666666666701</v>
      </c>
      <c r="Q813" t="s">
        <v>37</v>
      </c>
      <c r="R813" t="s">
        <v>17</v>
      </c>
      <c r="S813" t="s">
        <v>18</v>
      </c>
    </row>
    <row r="814" spans="1:19" x14ac:dyDescent="0.25">
      <c r="A814">
        <v>1845</v>
      </c>
      <c r="B814">
        <v>407.9674</v>
      </c>
      <c r="C814" s="1">
        <v>37404</v>
      </c>
      <c r="D814">
        <v>2</v>
      </c>
      <c r="E814">
        <f t="shared" si="12"/>
        <v>815.9348</v>
      </c>
      <c r="F814">
        <v>0.92664158686735998</v>
      </c>
      <c r="G814">
        <v>0.35294117647058798</v>
      </c>
      <c r="H814">
        <v>0.18638850889192901</v>
      </c>
      <c r="I814">
        <v>5</v>
      </c>
      <c r="J814">
        <v>2</v>
      </c>
      <c r="K814">
        <v>1</v>
      </c>
      <c r="L814">
        <v>25</v>
      </c>
      <c r="M814">
        <v>10</v>
      </c>
      <c r="N814">
        <v>5</v>
      </c>
      <c r="O814">
        <v>40</v>
      </c>
      <c r="P814">
        <v>2.6666666666666701</v>
      </c>
      <c r="Q814" t="s">
        <v>40</v>
      </c>
      <c r="R814" t="s">
        <v>20</v>
      </c>
      <c r="S814" t="s">
        <v>22</v>
      </c>
    </row>
    <row r="815" spans="1:19" x14ac:dyDescent="0.25">
      <c r="A815">
        <v>1847</v>
      </c>
      <c r="B815">
        <v>116.48050000000001</v>
      </c>
      <c r="C815" s="1">
        <v>38318</v>
      </c>
      <c r="D815">
        <v>13</v>
      </c>
      <c r="E815">
        <f t="shared" si="12"/>
        <v>1514.2465000000002</v>
      </c>
      <c r="F815">
        <v>0.739227086183329</v>
      </c>
      <c r="G815">
        <v>0.86234610123119004</v>
      </c>
      <c r="H815">
        <v>0.90851573187414503</v>
      </c>
      <c r="I815">
        <v>4</v>
      </c>
      <c r="J815">
        <v>5</v>
      </c>
      <c r="K815">
        <v>5</v>
      </c>
      <c r="L815">
        <v>20</v>
      </c>
      <c r="M815">
        <v>25</v>
      </c>
      <c r="N815">
        <v>25</v>
      </c>
      <c r="O815">
        <v>70</v>
      </c>
      <c r="P815">
        <v>4.6666666666666696</v>
      </c>
      <c r="Q815" t="s">
        <v>38</v>
      </c>
      <c r="R815" t="s">
        <v>19</v>
      </c>
      <c r="S815" t="s">
        <v>18</v>
      </c>
    </row>
    <row r="816" spans="1:19" x14ac:dyDescent="0.25">
      <c r="A816">
        <v>1848</v>
      </c>
      <c r="B816">
        <v>16.7257142857143</v>
      </c>
      <c r="C816" s="1">
        <v>38317</v>
      </c>
      <c r="D816">
        <v>21</v>
      </c>
      <c r="E816">
        <f t="shared" si="12"/>
        <v>351.24000000000029</v>
      </c>
      <c r="F816">
        <v>0.234952120383041</v>
      </c>
      <c r="G816">
        <v>0.92647058823529405</v>
      </c>
      <c r="H816">
        <v>0.90663474692202395</v>
      </c>
      <c r="I816">
        <v>2</v>
      </c>
      <c r="J816">
        <v>5</v>
      </c>
      <c r="K816">
        <v>5</v>
      </c>
      <c r="L816">
        <v>10</v>
      </c>
      <c r="M816">
        <v>25</v>
      </c>
      <c r="N816">
        <v>25</v>
      </c>
      <c r="O816">
        <v>60</v>
      </c>
      <c r="P816">
        <v>4</v>
      </c>
      <c r="Q816" t="s">
        <v>38</v>
      </c>
      <c r="R816" t="s">
        <v>19</v>
      </c>
      <c r="S816" t="s">
        <v>18</v>
      </c>
    </row>
    <row r="817" spans="1:19" x14ac:dyDescent="0.25">
      <c r="A817">
        <v>1849</v>
      </c>
      <c r="B817">
        <v>156.93039999999999</v>
      </c>
      <c r="C817" s="1">
        <v>37303</v>
      </c>
      <c r="D817">
        <v>2</v>
      </c>
      <c r="E817">
        <f t="shared" si="12"/>
        <v>313.86079999999998</v>
      </c>
      <c r="F817">
        <v>0.80283857729141295</v>
      </c>
      <c r="G817">
        <v>0.35294117647058798</v>
      </c>
      <c r="H817">
        <v>4.7024623803009598E-2</v>
      </c>
      <c r="I817">
        <v>5</v>
      </c>
      <c r="J817">
        <v>2</v>
      </c>
      <c r="K817">
        <v>1</v>
      </c>
      <c r="L817">
        <v>25</v>
      </c>
      <c r="M817">
        <v>10</v>
      </c>
      <c r="N817">
        <v>5</v>
      </c>
      <c r="O817">
        <v>40</v>
      </c>
      <c r="P817">
        <v>2.6666666666666701</v>
      </c>
      <c r="Q817" t="s">
        <v>40</v>
      </c>
      <c r="R817" t="s">
        <v>20</v>
      </c>
      <c r="S817" t="s">
        <v>22</v>
      </c>
    </row>
    <row r="818" spans="1:19" x14ac:dyDescent="0.25">
      <c r="A818">
        <v>185</v>
      </c>
      <c r="B818">
        <v>220.24199999999999</v>
      </c>
      <c r="C818" s="1">
        <v>37794</v>
      </c>
      <c r="D818">
        <v>5</v>
      </c>
      <c r="E818">
        <f t="shared" si="12"/>
        <v>1101.21</v>
      </c>
      <c r="F818">
        <v>0.86097811217514497</v>
      </c>
      <c r="G818">
        <v>0.64261285909712695</v>
      </c>
      <c r="H818">
        <v>0.52924076607387005</v>
      </c>
      <c r="I818">
        <v>5</v>
      </c>
      <c r="J818">
        <v>4</v>
      </c>
      <c r="K818">
        <v>3</v>
      </c>
      <c r="L818">
        <v>25</v>
      </c>
      <c r="M818">
        <v>20</v>
      </c>
      <c r="N818">
        <v>15</v>
      </c>
      <c r="O818">
        <v>60</v>
      </c>
      <c r="P818">
        <v>4</v>
      </c>
      <c r="Q818" t="s">
        <v>38</v>
      </c>
      <c r="R818" t="s">
        <v>19</v>
      </c>
      <c r="S818" t="s">
        <v>18</v>
      </c>
    </row>
    <row r="819" spans="1:19" x14ac:dyDescent="0.25">
      <c r="A819">
        <v>1851</v>
      </c>
      <c r="B819">
        <v>-33.67</v>
      </c>
      <c r="C819" s="1">
        <v>37990</v>
      </c>
      <c r="D819">
        <v>3</v>
      </c>
      <c r="E819">
        <f t="shared" si="12"/>
        <v>-101.01</v>
      </c>
      <c r="F819">
        <v>2.7017783857728999E-2</v>
      </c>
      <c r="G819">
        <v>0.49743502051983601</v>
      </c>
      <c r="H819">
        <v>0.60619015047879499</v>
      </c>
      <c r="I819">
        <v>1</v>
      </c>
      <c r="J819">
        <v>3</v>
      </c>
      <c r="K819">
        <v>4</v>
      </c>
      <c r="L819">
        <v>5</v>
      </c>
      <c r="M819">
        <v>15</v>
      </c>
      <c r="N819">
        <v>20</v>
      </c>
      <c r="O819">
        <v>40</v>
      </c>
      <c r="P819">
        <v>2.6666666666666701</v>
      </c>
      <c r="Q819" t="s">
        <v>40</v>
      </c>
      <c r="R819" t="s">
        <v>20</v>
      </c>
      <c r="S819" t="s">
        <v>18</v>
      </c>
    </row>
    <row r="820" spans="1:19" x14ac:dyDescent="0.25">
      <c r="A820">
        <v>1852</v>
      </c>
      <c r="B820">
        <v>118.2979375</v>
      </c>
      <c r="C820" s="1">
        <v>38288</v>
      </c>
      <c r="D820">
        <v>8</v>
      </c>
      <c r="E820">
        <f t="shared" si="12"/>
        <v>946.38350000000003</v>
      </c>
      <c r="F820">
        <v>0.74264705882354898</v>
      </c>
      <c r="G820">
        <v>0.76333789329685398</v>
      </c>
      <c r="H820">
        <v>0.85978112175102595</v>
      </c>
      <c r="I820">
        <v>4</v>
      </c>
      <c r="J820">
        <v>4</v>
      </c>
      <c r="K820">
        <v>5</v>
      </c>
      <c r="L820">
        <v>20</v>
      </c>
      <c r="M820">
        <v>20</v>
      </c>
      <c r="N820">
        <v>25</v>
      </c>
      <c r="O820">
        <v>65</v>
      </c>
      <c r="P820">
        <v>4.3333333333333304</v>
      </c>
      <c r="Q820" t="s">
        <v>38</v>
      </c>
      <c r="R820" t="s">
        <v>19</v>
      </c>
      <c r="S820" t="s">
        <v>22</v>
      </c>
    </row>
    <row r="821" spans="1:19" x14ac:dyDescent="0.25">
      <c r="A821">
        <v>1854</v>
      </c>
      <c r="B821">
        <v>527.11689999999999</v>
      </c>
      <c r="C821" s="1">
        <v>37831</v>
      </c>
      <c r="D821">
        <v>4</v>
      </c>
      <c r="E821">
        <f t="shared" si="12"/>
        <v>2108.4675999999999</v>
      </c>
      <c r="F821">
        <v>0.94545143638856699</v>
      </c>
      <c r="G821">
        <v>0.581395348837209</v>
      </c>
      <c r="H821">
        <v>0.54343365253077902</v>
      </c>
      <c r="I821">
        <v>5</v>
      </c>
      <c r="J821">
        <v>3</v>
      </c>
      <c r="K821">
        <v>3</v>
      </c>
      <c r="L821">
        <v>25</v>
      </c>
      <c r="M821">
        <v>15</v>
      </c>
      <c r="N821">
        <v>15</v>
      </c>
      <c r="O821">
        <v>55</v>
      </c>
      <c r="P821">
        <v>3.6666666666666701</v>
      </c>
      <c r="Q821" t="s">
        <v>37</v>
      </c>
      <c r="R821" t="s">
        <v>17</v>
      </c>
      <c r="S821" t="s">
        <v>22</v>
      </c>
    </row>
    <row r="822" spans="1:19" x14ac:dyDescent="0.25">
      <c r="A822">
        <v>1856</v>
      </c>
      <c r="B822">
        <v>-190.9588</v>
      </c>
      <c r="C822" s="1">
        <v>38312</v>
      </c>
      <c r="D822">
        <v>4</v>
      </c>
      <c r="E822">
        <f t="shared" si="12"/>
        <v>-763.83519999999999</v>
      </c>
      <c r="F822">
        <v>8.5499316005472007E-3</v>
      </c>
      <c r="G822">
        <v>0.581395348837209</v>
      </c>
      <c r="H822">
        <v>0.89534883720930203</v>
      </c>
      <c r="I822">
        <v>1</v>
      </c>
      <c r="J822">
        <v>3</v>
      </c>
      <c r="K822">
        <v>5</v>
      </c>
      <c r="L822">
        <v>5</v>
      </c>
      <c r="M822">
        <v>15</v>
      </c>
      <c r="N822">
        <v>25</v>
      </c>
      <c r="O822">
        <v>45</v>
      </c>
      <c r="P822">
        <v>3</v>
      </c>
      <c r="Q822" t="s">
        <v>37</v>
      </c>
      <c r="R822" t="s">
        <v>17</v>
      </c>
      <c r="S822" t="s">
        <v>22</v>
      </c>
    </row>
    <row r="823" spans="1:19" x14ac:dyDescent="0.25">
      <c r="A823">
        <v>1858</v>
      </c>
      <c r="B823">
        <v>5</v>
      </c>
      <c r="C823" s="1">
        <v>37298</v>
      </c>
      <c r="D823">
        <v>2</v>
      </c>
      <c r="E823">
        <f t="shared" si="12"/>
        <v>10</v>
      </c>
      <c r="F823">
        <v>0.11764705882353001</v>
      </c>
      <c r="G823">
        <v>0.35294117647058798</v>
      </c>
      <c r="H823">
        <v>4.1381668946648402E-2</v>
      </c>
      <c r="I823">
        <v>1</v>
      </c>
      <c r="J823">
        <v>2</v>
      </c>
      <c r="K823">
        <v>1</v>
      </c>
      <c r="L823">
        <v>5</v>
      </c>
      <c r="M823">
        <v>10</v>
      </c>
      <c r="N823">
        <v>5</v>
      </c>
      <c r="O823">
        <v>20</v>
      </c>
      <c r="P823">
        <v>1.3333333333333299</v>
      </c>
      <c r="Q823" t="s">
        <v>41</v>
      </c>
      <c r="R823" t="s">
        <v>23</v>
      </c>
      <c r="S823" t="s">
        <v>18</v>
      </c>
    </row>
    <row r="824" spans="1:19" x14ac:dyDescent="0.25">
      <c r="A824">
        <v>1859</v>
      </c>
      <c r="B824">
        <v>81.56</v>
      </c>
      <c r="C824" s="1">
        <v>37303</v>
      </c>
      <c r="D824">
        <v>1</v>
      </c>
      <c r="E824">
        <f t="shared" si="12"/>
        <v>81.56</v>
      </c>
      <c r="F824">
        <v>0.64363885088919404</v>
      </c>
      <c r="G824">
        <v>0</v>
      </c>
      <c r="H824">
        <v>4.7024623803009598E-2</v>
      </c>
      <c r="I824">
        <v>4</v>
      </c>
      <c r="J824">
        <v>1</v>
      </c>
      <c r="K824">
        <v>1</v>
      </c>
      <c r="L824">
        <v>20</v>
      </c>
      <c r="M824">
        <v>5</v>
      </c>
      <c r="N824">
        <v>5</v>
      </c>
      <c r="O824">
        <v>30</v>
      </c>
      <c r="P824">
        <v>2</v>
      </c>
      <c r="Q824" t="s">
        <v>40</v>
      </c>
      <c r="R824" t="s">
        <v>20</v>
      </c>
      <c r="S824" t="s">
        <v>18</v>
      </c>
    </row>
    <row r="825" spans="1:19" x14ac:dyDescent="0.25">
      <c r="A825">
        <v>186</v>
      </c>
      <c r="B825">
        <v>39.96</v>
      </c>
      <c r="C825" s="1">
        <v>37522</v>
      </c>
      <c r="D825">
        <v>3</v>
      </c>
      <c r="E825">
        <f t="shared" si="12"/>
        <v>119.88</v>
      </c>
      <c r="F825">
        <v>0.42869357045142098</v>
      </c>
      <c r="G825">
        <v>0.49743502051983601</v>
      </c>
      <c r="H825">
        <v>0.38645690834473301</v>
      </c>
      <c r="I825">
        <v>3</v>
      </c>
      <c r="J825">
        <v>3</v>
      </c>
      <c r="K825">
        <v>2</v>
      </c>
      <c r="L825">
        <v>15</v>
      </c>
      <c r="M825">
        <v>15</v>
      </c>
      <c r="N825">
        <v>10</v>
      </c>
      <c r="O825">
        <v>40</v>
      </c>
      <c r="P825">
        <v>2.6666666666666701</v>
      </c>
      <c r="Q825" t="s">
        <v>40</v>
      </c>
      <c r="R825" t="s">
        <v>20</v>
      </c>
      <c r="S825" t="s">
        <v>18</v>
      </c>
    </row>
    <row r="826" spans="1:19" x14ac:dyDescent="0.25">
      <c r="A826">
        <v>1860</v>
      </c>
      <c r="B826">
        <v>56.686999999999998</v>
      </c>
      <c r="C826" s="1">
        <v>37419</v>
      </c>
      <c r="D826">
        <v>4</v>
      </c>
      <c r="E826">
        <f t="shared" si="12"/>
        <v>226.74799999999999</v>
      </c>
      <c r="F826">
        <v>0.52838577291379796</v>
      </c>
      <c r="G826">
        <v>0.581395348837209</v>
      </c>
      <c r="H826">
        <v>0.20759233926128601</v>
      </c>
      <c r="I826">
        <v>3</v>
      </c>
      <c r="J826">
        <v>3</v>
      </c>
      <c r="K826">
        <v>2</v>
      </c>
      <c r="L826">
        <v>15</v>
      </c>
      <c r="M826">
        <v>15</v>
      </c>
      <c r="N826">
        <v>10</v>
      </c>
      <c r="O826">
        <v>40</v>
      </c>
      <c r="P826">
        <v>2.6666666666666701</v>
      </c>
      <c r="Q826" t="s">
        <v>40</v>
      </c>
      <c r="R826" t="s">
        <v>20</v>
      </c>
      <c r="S826" t="s">
        <v>22</v>
      </c>
    </row>
    <row r="827" spans="1:19" x14ac:dyDescent="0.25">
      <c r="A827">
        <v>1862</v>
      </c>
      <c r="B827">
        <v>653.16980000000001</v>
      </c>
      <c r="C827" s="1">
        <v>37455</v>
      </c>
      <c r="D827">
        <v>2</v>
      </c>
      <c r="E827">
        <f t="shared" si="12"/>
        <v>1306.3396</v>
      </c>
      <c r="F827">
        <v>0.95502735978118203</v>
      </c>
      <c r="G827">
        <v>0.35294117647058798</v>
      </c>
      <c r="H827">
        <v>0.26709986320109402</v>
      </c>
      <c r="I827">
        <v>5</v>
      </c>
      <c r="J827">
        <v>2</v>
      </c>
      <c r="K827">
        <v>2</v>
      </c>
      <c r="L827">
        <v>25</v>
      </c>
      <c r="M827">
        <v>10</v>
      </c>
      <c r="N827">
        <v>10</v>
      </c>
      <c r="O827">
        <v>45</v>
      </c>
      <c r="P827">
        <v>3</v>
      </c>
      <c r="Q827" t="s">
        <v>37</v>
      </c>
      <c r="R827" t="s">
        <v>17</v>
      </c>
      <c r="S827" t="s">
        <v>22</v>
      </c>
    </row>
    <row r="828" spans="1:19" x14ac:dyDescent="0.25">
      <c r="A828">
        <v>1864</v>
      </c>
      <c r="B828">
        <v>4.29</v>
      </c>
      <c r="C828" s="1">
        <v>37314</v>
      </c>
      <c r="D828">
        <v>1</v>
      </c>
      <c r="E828">
        <f t="shared" si="12"/>
        <v>4.29</v>
      </c>
      <c r="F828">
        <v>0.109610123119016</v>
      </c>
      <c r="G828">
        <v>0</v>
      </c>
      <c r="H828">
        <v>6.3269493844049299E-2</v>
      </c>
      <c r="I828">
        <v>1</v>
      </c>
      <c r="J828">
        <v>1</v>
      </c>
      <c r="K828">
        <v>1</v>
      </c>
      <c r="L828">
        <v>5</v>
      </c>
      <c r="M828">
        <v>5</v>
      </c>
      <c r="N828">
        <v>5</v>
      </c>
      <c r="O828">
        <v>15</v>
      </c>
      <c r="P828">
        <v>1</v>
      </c>
      <c r="Q828" t="s">
        <v>41</v>
      </c>
      <c r="R828" t="s">
        <v>23</v>
      </c>
      <c r="S828" t="s">
        <v>18</v>
      </c>
    </row>
    <row r="829" spans="1:19" x14ac:dyDescent="0.25">
      <c r="A829">
        <v>1865</v>
      </c>
      <c r="B829">
        <v>65.230487804878095</v>
      </c>
      <c r="C829" s="1">
        <v>38351</v>
      </c>
      <c r="D829">
        <v>287</v>
      </c>
      <c r="E829">
        <f t="shared" si="12"/>
        <v>18721.150000000012</v>
      </c>
      <c r="F829">
        <v>0.575752393980838</v>
      </c>
      <c r="G829">
        <v>0.99931600547195798</v>
      </c>
      <c r="H829">
        <v>0.98084815321477403</v>
      </c>
      <c r="I829">
        <v>3</v>
      </c>
      <c r="J829">
        <v>5</v>
      </c>
      <c r="K829">
        <v>5</v>
      </c>
      <c r="L829">
        <v>15</v>
      </c>
      <c r="M829">
        <v>25</v>
      </c>
      <c r="N829">
        <v>25</v>
      </c>
      <c r="O829">
        <v>65</v>
      </c>
      <c r="P829">
        <v>4.3333333333333304</v>
      </c>
      <c r="Q829" t="s">
        <v>38</v>
      </c>
      <c r="R829" t="s">
        <v>19</v>
      </c>
      <c r="S829" t="s">
        <v>22</v>
      </c>
    </row>
    <row r="830" spans="1:19" x14ac:dyDescent="0.25">
      <c r="A830">
        <v>1867</v>
      </c>
      <c r="B830">
        <v>111.3425</v>
      </c>
      <c r="C830" s="1">
        <v>38063</v>
      </c>
      <c r="D830">
        <v>8</v>
      </c>
      <c r="E830">
        <f t="shared" si="12"/>
        <v>890.74</v>
      </c>
      <c r="F830">
        <v>0.72674418604652802</v>
      </c>
      <c r="G830">
        <v>0.76333789329685398</v>
      </c>
      <c r="H830">
        <v>0.64346785225718095</v>
      </c>
      <c r="I830">
        <v>4</v>
      </c>
      <c r="J830">
        <v>4</v>
      </c>
      <c r="K830">
        <v>4</v>
      </c>
      <c r="L830">
        <v>20</v>
      </c>
      <c r="M830">
        <v>20</v>
      </c>
      <c r="N830">
        <v>20</v>
      </c>
      <c r="O830">
        <v>60</v>
      </c>
      <c r="P830">
        <v>4</v>
      </c>
      <c r="Q830" t="s">
        <v>38</v>
      </c>
      <c r="R830" t="s">
        <v>19</v>
      </c>
      <c r="S830" t="s">
        <v>18</v>
      </c>
    </row>
    <row r="831" spans="1:19" x14ac:dyDescent="0.25">
      <c r="A831">
        <v>1868</v>
      </c>
      <c r="B831">
        <v>35.43</v>
      </c>
      <c r="C831" s="1">
        <v>37385</v>
      </c>
      <c r="D831">
        <v>2</v>
      </c>
      <c r="E831">
        <f t="shared" si="12"/>
        <v>70.86</v>
      </c>
      <c r="F831">
        <v>0.40082079343364102</v>
      </c>
      <c r="G831">
        <v>0.35294117647058798</v>
      </c>
      <c r="H831">
        <v>0.16210670314637499</v>
      </c>
      <c r="I831">
        <v>3</v>
      </c>
      <c r="J831">
        <v>2</v>
      </c>
      <c r="K831">
        <v>1</v>
      </c>
      <c r="L831">
        <v>15</v>
      </c>
      <c r="M831">
        <v>10</v>
      </c>
      <c r="N831">
        <v>5</v>
      </c>
      <c r="O831">
        <v>30</v>
      </c>
      <c r="P831">
        <v>2</v>
      </c>
      <c r="Q831" t="s">
        <v>40</v>
      </c>
      <c r="R831" t="s">
        <v>20</v>
      </c>
      <c r="S831" t="s">
        <v>18</v>
      </c>
    </row>
    <row r="832" spans="1:19" x14ac:dyDescent="0.25">
      <c r="A832">
        <v>1869</v>
      </c>
      <c r="B832">
        <v>-72.584857142857103</v>
      </c>
      <c r="C832" s="1">
        <v>37803</v>
      </c>
      <c r="D832">
        <v>7</v>
      </c>
      <c r="E832">
        <f t="shared" si="12"/>
        <v>-508.09399999999971</v>
      </c>
      <c r="F832">
        <v>1.8296853625171E-2</v>
      </c>
      <c r="G832">
        <v>0.73204514363885098</v>
      </c>
      <c r="H832">
        <v>0.53351573187414403</v>
      </c>
      <c r="I832">
        <v>1</v>
      </c>
      <c r="J832">
        <v>4</v>
      </c>
      <c r="K832">
        <v>3</v>
      </c>
      <c r="L832">
        <v>5</v>
      </c>
      <c r="M832">
        <v>20</v>
      </c>
      <c r="N832">
        <v>15</v>
      </c>
      <c r="O832">
        <v>40</v>
      </c>
      <c r="P832">
        <v>2.6666666666666701</v>
      </c>
      <c r="Q832" t="s">
        <v>40</v>
      </c>
      <c r="R832" t="s">
        <v>20</v>
      </c>
      <c r="S832" t="s">
        <v>22</v>
      </c>
    </row>
    <row r="833" spans="1:19" x14ac:dyDescent="0.25">
      <c r="A833">
        <v>187</v>
      </c>
      <c r="B833">
        <v>41.079473684210498</v>
      </c>
      <c r="C833" s="1">
        <v>38329</v>
      </c>
      <c r="D833">
        <v>19</v>
      </c>
      <c r="E833">
        <f t="shared" si="12"/>
        <v>780.50999999999942</v>
      </c>
      <c r="F833">
        <v>0.43536251709984702</v>
      </c>
      <c r="G833">
        <v>0.91501367989056104</v>
      </c>
      <c r="H833">
        <v>0.92869357045143597</v>
      </c>
      <c r="I833">
        <v>3</v>
      </c>
      <c r="J833">
        <v>5</v>
      </c>
      <c r="K833">
        <v>5</v>
      </c>
      <c r="L833">
        <v>15</v>
      </c>
      <c r="M833">
        <v>25</v>
      </c>
      <c r="N833">
        <v>25</v>
      </c>
      <c r="O833">
        <v>65</v>
      </c>
      <c r="P833">
        <v>4.3333333333333304</v>
      </c>
      <c r="Q833" t="s">
        <v>38</v>
      </c>
      <c r="R833" t="s">
        <v>19</v>
      </c>
      <c r="S833" t="s">
        <v>18</v>
      </c>
    </row>
    <row r="834" spans="1:19" x14ac:dyDescent="0.25">
      <c r="A834">
        <v>1871</v>
      </c>
      <c r="B834">
        <v>340.20659999999998</v>
      </c>
      <c r="C834" s="1">
        <v>37364</v>
      </c>
      <c r="D834">
        <v>2</v>
      </c>
      <c r="E834">
        <f t="shared" si="12"/>
        <v>680.41319999999996</v>
      </c>
      <c r="F834">
        <v>0.91227770177843803</v>
      </c>
      <c r="G834">
        <v>0.35294117647058798</v>
      </c>
      <c r="H834">
        <v>0.13235294117647101</v>
      </c>
      <c r="I834">
        <v>5</v>
      </c>
      <c r="J834">
        <v>2</v>
      </c>
      <c r="K834">
        <v>1</v>
      </c>
      <c r="L834">
        <v>25</v>
      </c>
      <c r="M834">
        <v>10</v>
      </c>
      <c r="N834">
        <v>5</v>
      </c>
      <c r="O834">
        <v>40</v>
      </c>
      <c r="P834">
        <v>2.6666666666666701</v>
      </c>
      <c r="Q834" t="s">
        <v>40</v>
      </c>
      <c r="R834" t="s">
        <v>20</v>
      </c>
      <c r="S834" t="s">
        <v>22</v>
      </c>
    </row>
    <row r="835" spans="1:19" x14ac:dyDescent="0.25">
      <c r="A835">
        <v>1873</v>
      </c>
      <c r="B835">
        <v>174.75200000000001</v>
      </c>
      <c r="C835" s="1">
        <v>37320</v>
      </c>
      <c r="D835">
        <v>1</v>
      </c>
      <c r="E835">
        <f t="shared" ref="E835:E898" si="13">B835*D835</f>
        <v>174.75200000000001</v>
      </c>
      <c r="F835">
        <v>0.82335841313272995</v>
      </c>
      <c r="G835">
        <v>0</v>
      </c>
      <c r="H835">
        <v>6.9083447332421305E-2</v>
      </c>
      <c r="I835">
        <v>5</v>
      </c>
      <c r="J835">
        <v>1</v>
      </c>
      <c r="K835">
        <v>1</v>
      </c>
      <c r="L835">
        <v>25</v>
      </c>
      <c r="M835">
        <v>5</v>
      </c>
      <c r="N835">
        <v>5</v>
      </c>
      <c r="O835">
        <v>35</v>
      </c>
      <c r="P835">
        <v>2.3333333333333299</v>
      </c>
      <c r="Q835" t="s">
        <v>40</v>
      </c>
      <c r="R835" t="s">
        <v>20</v>
      </c>
      <c r="S835" t="s">
        <v>24</v>
      </c>
    </row>
    <row r="836" spans="1:19" x14ac:dyDescent="0.25">
      <c r="A836">
        <v>1874</v>
      </c>
      <c r="B836">
        <v>30.3</v>
      </c>
      <c r="C836" s="1">
        <v>37386</v>
      </c>
      <c r="D836">
        <v>1</v>
      </c>
      <c r="E836">
        <f t="shared" si="13"/>
        <v>30.3</v>
      </c>
      <c r="F836">
        <v>0.355335157318734</v>
      </c>
      <c r="G836">
        <v>0</v>
      </c>
      <c r="H836">
        <v>0.163645690834473</v>
      </c>
      <c r="I836">
        <v>2</v>
      </c>
      <c r="J836">
        <v>1</v>
      </c>
      <c r="K836">
        <v>1</v>
      </c>
      <c r="L836">
        <v>10</v>
      </c>
      <c r="M836">
        <v>5</v>
      </c>
      <c r="N836">
        <v>5</v>
      </c>
      <c r="O836">
        <v>20</v>
      </c>
      <c r="P836">
        <v>1.3333333333333299</v>
      </c>
      <c r="Q836" t="s">
        <v>41</v>
      </c>
      <c r="R836" t="s">
        <v>23</v>
      </c>
      <c r="S836" t="s">
        <v>18</v>
      </c>
    </row>
    <row r="837" spans="1:19" x14ac:dyDescent="0.25">
      <c r="A837">
        <v>1875</v>
      </c>
      <c r="B837">
        <v>114.66540000000001</v>
      </c>
      <c r="C837" s="1">
        <v>37417</v>
      </c>
      <c r="D837">
        <v>2</v>
      </c>
      <c r="E837">
        <f t="shared" si="13"/>
        <v>229.33080000000001</v>
      </c>
      <c r="F837">
        <v>0.73580711354311001</v>
      </c>
      <c r="G837">
        <v>0.35294117647058798</v>
      </c>
      <c r="H837">
        <v>0.204172366621067</v>
      </c>
      <c r="I837">
        <v>4</v>
      </c>
      <c r="J837">
        <v>2</v>
      </c>
      <c r="K837">
        <v>2</v>
      </c>
      <c r="L837">
        <v>20</v>
      </c>
      <c r="M837">
        <v>10</v>
      </c>
      <c r="N837">
        <v>10</v>
      </c>
      <c r="O837">
        <v>40</v>
      </c>
      <c r="P837">
        <v>2.6666666666666701</v>
      </c>
      <c r="Q837" t="s">
        <v>40</v>
      </c>
      <c r="R837" t="s">
        <v>20</v>
      </c>
      <c r="S837" t="s">
        <v>22</v>
      </c>
    </row>
    <row r="838" spans="1:19" x14ac:dyDescent="0.25">
      <c r="A838">
        <v>1877</v>
      </c>
      <c r="B838">
        <v>54.352499999999999</v>
      </c>
      <c r="C838" s="1">
        <v>38348</v>
      </c>
      <c r="D838">
        <v>4</v>
      </c>
      <c r="E838">
        <f t="shared" si="13"/>
        <v>217.41</v>
      </c>
      <c r="F838">
        <v>0.51299589603281004</v>
      </c>
      <c r="G838">
        <v>0.581395348837209</v>
      </c>
      <c r="H838">
        <v>0.96973324213406198</v>
      </c>
      <c r="I838">
        <v>3</v>
      </c>
      <c r="J838">
        <v>3</v>
      </c>
      <c r="K838">
        <v>5</v>
      </c>
      <c r="L838">
        <v>15</v>
      </c>
      <c r="M838">
        <v>15</v>
      </c>
      <c r="N838">
        <v>25</v>
      </c>
      <c r="O838">
        <v>55</v>
      </c>
      <c r="P838">
        <v>3.6666666666666701</v>
      </c>
      <c r="Q838" t="s">
        <v>37</v>
      </c>
      <c r="R838" t="s">
        <v>17</v>
      </c>
      <c r="S838" t="s">
        <v>18</v>
      </c>
    </row>
    <row r="839" spans="1:19" x14ac:dyDescent="0.25">
      <c r="A839">
        <v>1878</v>
      </c>
      <c r="B839">
        <v>253.91749999999999</v>
      </c>
      <c r="C839" s="1">
        <v>37948</v>
      </c>
      <c r="D839">
        <v>4</v>
      </c>
      <c r="E839">
        <f t="shared" si="13"/>
        <v>1015.67</v>
      </c>
      <c r="F839">
        <v>0.88115595075244002</v>
      </c>
      <c r="G839">
        <v>0.581395348837209</v>
      </c>
      <c r="H839">
        <v>0.58686730506155804</v>
      </c>
      <c r="I839">
        <v>5</v>
      </c>
      <c r="J839">
        <v>3</v>
      </c>
      <c r="K839">
        <v>3</v>
      </c>
      <c r="L839">
        <v>25</v>
      </c>
      <c r="M839">
        <v>15</v>
      </c>
      <c r="N839">
        <v>15</v>
      </c>
      <c r="O839">
        <v>55</v>
      </c>
      <c r="P839">
        <v>3.6666666666666701</v>
      </c>
      <c r="Q839" t="s">
        <v>37</v>
      </c>
      <c r="R839" t="s">
        <v>17</v>
      </c>
      <c r="S839" t="s">
        <v>18</v>
      </c>
    </row>
    <row r="840" spans="1:19" x14ac:dyDescent="0.25">
      <c r="A840">
        <v>1879</v>
      </c>
      <c r="B840">
        <v>1030.14266666667</v>
      </c>
      <c r="C840" s="1">
        <v>38125</v>
      </c>
      <c r="D840">
        <v>15</v>
      </c>
      <c r="E840">
        <f t="shared" si="13"/>
        <v>15452.14000000005</v>
      </c>
      <c r="F840">
        <v>0.97469220246244404</v>
      </c>
      <c r="G840">
        <v>0.88560191518467901</v>
      </c>
      <c r="H840">
        <v>0.68211354309165395</v>
      </c>
      <c r="I840">
        <v>5</v>
      </c>
      <c r="J840">
        <v>5</v>
      </c>
      <c r="K840">
        <v>4</v>
      </c>
      <c r="L840">
        <v>25</v>
      </c>
      <c r="M840">
        <v>25</v>
      </c>
      <c r="N840">
        <v>20</v>
      </c>
      <c r="O840">
        <v>70</v>
      </c>
      <c r="P840">
        <v>4.6666666666666696</v>
      </c>
      <c r="Q840" t="s">
        <v>38</v>
      </c>
      <c r="R840" t="s">
        <v>19</v>
      </c>
      <c r="S840" t="s">
        <v>22</v>
      </c>
    </row>
    <row r="841" spans="1:19" x14ac:dyDescent="0.25">
      <c r="A841">
        <v>188</v>
      </c>
      <c r="B841">
        <v>19928.639830508499</v>
      </c>
      <c r="C841" s="1">
        <v>38334</v>
      </c>
      <c r="D841">
        <v>59</v>
      </c>
      <c r="E841">
        <f t="shared" si="13"/>
        <v>1175789.7500000014</v>
      </c>
      <c r="F841">
        <v>0.99863201094398102</v>
      </c>
      <c r="G841">
        <v>0.98290013679890598</v>
      </c>
      <c r="H841">
        <v>0.939979480164158</v>
      </c>
      <c r="I841">
        <v>5</v>
      </c>
      <c r="J841">
        <v>5</v>
      </c>
      <c r="K841">
        <v>5</v>
      </c>
      <c r="L841">
        <v>25</v>
      </c>
      <c r="M841">
        <v>25</v>
      </c>
      <c r="N841">
        <v>25</v>
      </c>
      <c r="O841">
        <v>75</v>
      </c>
      <c r="P841">
        <v>5</v>
      </c>
      <c r="Q841" t="s">
        <v>39</v>
      </c>
      <c r="R841" t="s">
        <v>21</v>
      </c>
      <c r="S841" t="s">
        <v>18</v>
      </c>
    </row>
    <row r="842" spans="1:19" x14ac:dyDescent="0.25">
      <c r="A842">
        <v>1881</v>
      </c>
      <c r="B842">
        <v>-519.16393043478297</v>
      </c>
      <c r="C842" s="1">
        <v>37809</v>
      </c>
      <c r="D842">
        <v>23</v>
      </c>
      <c r="E842">
        <f t="shared" si="13"/>
        <v>-11940.770400000009</v>
      </c>
      <c r="F842">
        <v>2.05198358413133E-3</v>
      </c>
      <c r="G842">
        <v>0.93570451436388502</v>
      </c>
      <c r="H842">
        <v>0.53488372093023195</v>
      </c>
      <c r="I842">
        <v>1</v>
      </c>
      <c r="J842">
        <v>5</v>
      </c>
      <c r="K842">
        <v>3</v>
      </c>
      <c r="L842">
        <v>5</v>
      </c>
      <c r="M842">
        <v>25</v>
      </c>
      <c r="N842">
        <v>15</v>
      </c>
      <c r="O842">
        <v>45</v>
      </c>
      <c r="P842">
        <v>3</v>
      </c>
      <c r="Q842" t="s">
        <v>37</v>
      </c>
      <c r="R842" t="s">
        <v>17</v>
      </c>
      <c r="S842" t="s">
        <v>22</v>
      </c>
    </row>
    <row r="843" spans="1:19" x14ac:dyDescent="0.25">
      <c r="A843">
        <v>1883</v>
      </c>
      <c r="B843">
        <v>20.5</v>
      </c>
      <c r="C843" s="1">
        <v>37596</v>
      </c>
      <c r="D843">
        <v>1</v>
      </c>
      <c r="E843">
        <f t="shared" si="13"/>
        <v>20.5</v>
      </c>
      <c r="F843">
        <v>0.27017783857729299</v>
      </c>
      <c r="G843">
        <v>0</v>
      </c>
      <c r="H843">
        <v>0.47332421340629199</v>
      </c>
      <c r="I843">
        <v>2</v>
      </c>
      <c r="J843">
        <v>1</v>
      </c>
      <c r="K843">
        <v>3</v>
      </c>
      <c r="L843">
        <v>10</v>
      </c>
      <c r="M843">
        <v>5</v>
      </c>
      <c r="N843">
        <v>15</v>
      </c>
      <c r="O843">
        <v>30</v>
      </c>
      <c r="P843">
        <v>2</v>
      </c>
      <c r="Q843" t="s">
        <v>40</v>
      </c>
      <c r="R843" t="s">
        <v>20</v>
      </c>
      <c r="S843" t="s">
        <v>18</v>
      </c>
    </row>
    <row r="844" spans="1:19" x14ac:dyDescent="0.25">
      <c r="A844">
        <v>1884</v>
      </c>
      <c r="B844">
        <v>-10.45046</v>
      </c>
      <c r="C844" s="1">
        <v>37671</v>
      </c>
      <c r="D844">
        <v>10</v>
      </c>
      <c r="E844">
        <f t="shared" si="13"/>
        <v>-104.5046</v>
      </c>
      <c r="F844">
        <v>3.8132694938440299E-2</v>
      </c>
      <c r="G844">
        <v>0.81549247606019204</v>
      </c>
      <c r="H844">
        <v>0.498803009575922</v>
      </c>
      <c r="I844">
        <v>1</v>
      </c>
      <c r="J844">
        <v>5</v>
      </c>
      <c r="K844">
        <v>3</v>
      </c>
      <c r="L844">
        <v>5</v>
      </c>
      <c r="M844">
        <v>25</v>
      </c>
      <c r="N844">
        <v>15</v>
      </c>
      <c r="O844">
        <v>45</v>
      </c>
      <c r="P844">
        <v>3</v>
      </c>
      <c r="Q844" t="s">
        <v>37</v>
      </c>
      <c r="R844" t="s">
        <v>17</v>
      </c>
      <c r="S844" t="s">
        <v>22</v>
      </c>
    </row>
    <row r="845" spans="1:19" x14ac:dyDescent="0.25">
      <c r="A845">
        <v>1886</v>
      </c>
      <c r="B845">
        <v>97.331199999999995</v>
      </c>
      <c r="C845" s="1">
        <v>38082</v>
      </c>
      <c r="D845">
        <v>5</v>
      </c>
      <c r="E845">
        <f t="shared" si="13"/>
        <v>486.65599999999995</v>
      </c>
      <c r="F845">
        <v>0.69545143638852003</v>
      </c>
      <c r="G845">
        <v>0.64261285909712695</v>
      </c>
      <c r="H845">
        <v>0.655437756497947</v>
      </c>
      <c r="I845">
        <v>4</v>
      </c>
      <c r="J845">
        <v>4</v>
      </c>
      <c r="K845">
        <v>4</v>
      </c>
      <c r="L845">
        <v>20</v>
      </c>
      <c r="M845">
        <v>20</v>
      </c>
      <c r="N845">
        <v>20</v>
      </c>
      <c r="O845">
        <v>60</v>
      </c>
      <c r="P845">
        <v>4</v>
      </c>
      <c r="Q845" t="s">
        <v>38</v>
      </c>
      <c r="R845" t="s">
        <v>19</v>
      </c>
      <c r="S845" t="s">
        <v>22</v>
      </c>
    </row>
    <row r="846" spans="1:19" x14ac:dyDescent="0.25">
      <c r="A846">
        <v>1888</v>
      </c>
      <c r="B846">
        <v>66.337500000000006</v>
      </c>
      <c r="C846" s="1">
        <v>38335</v>
      </c>
      <c r="D846">
        <v>188</v>
      </c>
      <c r="E846">
        <f t="shared" si="13"/>
        <v>12471.45</v>
      </c>
      <c r="F846">
        <v>0.58173734610122196</v>
      </c>
      <c r="G846">
        <v>0.99743502051983701</v>
      </c>
      <c r="H846">
        <v>0.94237346101231101</v>
      </c>
      <c r="I846">
        <v>3</v>
      </c>
      <c r="J846">
        <v>5</v>
      </c>
      <c r="K846">
        <v>5</v>
      </c>
      <c r="L846">
        <v>15</v>
      </c>
      <c r="M846">
        <v>25</v>
      </c>
      <c r="N846">
        <v>25</v>
      </c>
      <c r="O846">
        <v>65</v>
      </c>
      <c r="P846">
        <v>4.3333333333333304</v>
      </c>
      <c r="Q846" t="s">
        <v>38</v>
      </c>
      <c r="R846" t="s">
        <v>19</v>
      </c>
      <c r="S846" t="s">
        <v>18</v>
      </c>
    </row>
    <row r="847" spans="1:19" x14ac:dyDescent="0.25">
      <c r="A847">
        <v>1889</v>
      </c>
      <c r="B847">
        <v>200.33231111111101</v>
      </c>
      <c r="C847" s="1">
        <v>38326</v>
      </c>
      <c r="D847">
        <v>9</v>
      </c>
      <c r="E847">
        <f t="shared" si="13"/>
        <v>1802.9907999999991</v>
      </c>
      <c r="F847">
        <v>0.84729822161426704</v>
      </c>
      <c r="G847">
        <v>0.79069767441860495</v>
      </c>
      <c r="H847">
        <v>0.92253761969904202</v>
      </c>
      <c r="I847">
        <v>5</v>
      </c>
      <c r="J847">
        <v>4</v>
      </c>
      <c r="K847">
        <v>5</v>
      </c>
      <c r="L847">
        <v>25</v>
      </c>
      <c r="M847">
        <v>20</v>
      </c>
      <c r="N847">
        <v>25</v>
      </c>
      <c r="O847">
        <v>70</v>
      </c>
      <c r="P847">
        <v>4.6666666666666696</v>
      </c>
      <c r="Q847" t="s">
        <v>38</v>
      </c>
      <c r="R847" t="s">
        <v>19</v>
      </c>
      <c r="S847" t="s">
        <v>22</v>
      </c>
    </row>
    <row r="848" spans="1:19" x14ac:dyDescent="0.25">
      <c r="A848">
        <v>189</v>
      </c>
      <c r="B848">
        <v>1673.85095652174</v>
      </c>
      <c r="C848" s="1">
        <v>38355</v>
      </c>
      <c r="D848">
        <v>23</v>
      </c>
      <c r="E848">
        <f t="shared" si="13"/>
        <v>38498.572000000022</v>
      </c>
      <c r="F848">
        <v>0.98512311901511396</v>
      </c>
      <c r="G848">
        <v>0.93570451436388502</v>
      </c>
      <c r="H848">
        <v>0.995896032831737</v>
      </c>
      <c r="I848">
        <v>5</v>
      </c>
      <c r="J848">
        <v>5</v>
      </c>
      <c r="K848">
        <v>5</v>
      </c>
      <c r="L848">
        <v>25</v>
      </c>
      <c r="M848">
        <v>25</v>
      </c>
      <c r="N848">
        <v>25</v>
      </c>
      <c r="O848">
        <v>75</v>
      </c>
      <c r="P848">
        <v>5</v>
      </c>
      <c r="Q848" t="s">
        <v>39</v>
      </c>
      <c r="R848" t="s">
        <v>21</v>
      </c>
      <c r="S848" t="s">
        <v>18</v>
      </c>
    </row>
    <row r="849" spans="1:19" x14ac:dyDescent="0.25">
      <c r="A849">
        <v>1891</v>
      </c>
      <c r="B849">
        <v>227.291</v>
      </c>
      <c r="C849" s="1">
        <v>37524</v>
      </c>
      <c r="D849">
        <v>4</v>
      </c>
      <c r="E849">
        <f t="shared" si="13"/>
        <v>909.16399999999999</v>
      </c>
      <c r="F849">
        <v>0.86474008207938602</v>
      </c>
      <c r="G849">
        <v>0.581395348837209</v>
      </c>
      <c r="H849">
        <v>0.38885088919288602</v>
      </c>
      <c r="I849">
        <v>5</v>
      </c>
      <c r="J849">
        <v>3</v>
      </c>
      <c r="K849">
        <v>2</v>
      </c>
      <c r="L849">
        <v>25</v>
      </c>
      <c r="M849">
        <v>15</v>
      </c>
      <c r="N849">
        <v>10</v>
      </c>
      <c r="O849">
        <v>50</v>
      </c>
      <c r="P849">
        <v>3.3333333333333299</v>
      </c>
      <c r="Q849" t="s">
        <v>37</v>
      </c>
      <c r="R849" t="s">
        <v>17</v>
      </c>
      <c r="S849" t="s">
        <v>22</v>
      </c>
    </row>
    <row r="850" spans="1:19" x14ac:dyDescent="0.25">
      <c r="A850">
        <v>1893</v>
      </c>
      <c r="B850">
        <v>-201.44815</v>
      </c>
      <c r="C850" s="1">
        <v>38326</v>
      </c>
      <c r="D850">
        <v>2</v>
      </c>
      <c r="E850">
        <f t="shared" si="13"/>
        <v>-402.8963</v>
      </c>
      <c r="F850">
        <v>7.8659370725034199E-3</v>
      </c>
      <c r="G850">
        <v>0.35294117647058798</v>
      </c>
      <c r="H850">
        <v>0.92253761969904202</v>
      </c>
      <c r="I850">
        <v>1</v>
      </c>
      <c r="J850">
        <v>2</v>
      </c>
      <c r="K850">
        <v>5</v>
      </c>
      <c r="L850">
        <v>5</v>
      </c>
      <c r="M850">
        <v>10</v>
      </c>
      <c r="N850">
        <v>25</v>
      </c>
      <c r="O850">
        <v>40</v>
      </c>
      <c r="P850">
        <v>2.6666666666666701</v>
      </c>
      <c r="Q850" t="s">
        <v>40</v>
      </c>
      <c r="R850" t="s">
        <v>20</v>
      </c>
      <c r="S850" t="s">
        <v>18</v>
      </c>
    </row>
    <row r="851" spans="1:19" x14ac:dyDescent="0.25">
      <c r="A851">
        <v>1894</v>
      </c>
      <c r="B851">
        <v>-21.282499999999999</v>
      </c>
      <c r="C851" s="1">
        <v>38245</v>
      </c>
      <c r="D851">
        <v>4</v>
      </c>
      <c r="E851">
        <f t="shared" si="13"/>
        <v>-85.13</v>
      </c>
      <c r="F851">
        <v>3.2147742818057302E-2</v>
      </c>
      <c r="G851">
        <v>0.581395348837209</v>
      </c>
      <c r="H851">
        <v>0.78847469220246202</v>
      </c>
      <c r="I851">
        <v>1</v>
      </c>
      <c r="J851">
        <v>3</v>
      </c>
      <c r="K851">
        <v>4</v>
      </c>
      <c r="L851">
        <v>5</v>
      </c>
      <c r="M851">
        <v>15</v>
      </c>
      <c r="N851">
        <v>20</v>
      </c>
      <c r="O851">
        <v>40</v>
      </c>
      <c r="P851">
        <v>2.6666666666666701</v>
      </c>
      <c r="Q851" t="s">
        <v>40</v>
      </c>
      <c r="R851" t="s">
        <v>20</v>
      </c>
      <c r="S851" t="s">
        <v>18</v>
      </c>
    </row>
    <row r="852" spans="1:19" x14ac:dyDescent="0.25">
      <c r="A852">
        <v>1895</v>
      </c>
      <c r="B852">
        <v>15.247999999999999</v>
      </c>
      <c r="C852" s="1">
        <v>37283</v>
      </c>
      <c r="D852">
        <v>1</v>
      </c>
      <c r="E852">
        <f t="shared" si="13"/>
        <v>15.247999999999999</v>
      </c>
      <c r="F852">
        <v>0.21682626538988101</v>
      </c>
      <c r="G852">
        <v>0</v>
      </c>
      <c r="H852">
        <v>2.1716826265389899E-2</v>
      </c>
      <c r="I852">
        <v>2</v>
      </c>
      <c r="J852">
        <v>1</v>
      </c>
      <c r="K852">
        <v>1</v>
      </c>
      <c r="L852">
        <v>10</v>
      </c>
      <c r="M852">
        <v>5</v>
      </c>
      <c r="N852">
        <v>5</v>
      </c>
      <c r="O852">
        <v>20</v>
      </c>
      <c r="P852">
        <v>1.3333333333333299</v>
      </c>
      <c r="Q852" t="s">
        <v>41</v>
      </c>
      <c r="R852" t="s">
        <v>23</v>
      </c>
      <c r="S852" t="s">
        <v>24</v>
      </c>
    </row>
    <row r="853" spans="1:19" x14ac:dyDescent="0.25">
      <c r="A853">
        <v>1896</v>
      </c>
      <c r="B853">
        <v>71.013333333333307</v>
      </c>
      <c r="C853" s="1">
        <v>38155</v>
      </c>
      <c r="D853">
        <v>3</v>
      </c>
      <c r="E853">
        <f t="shared" si="13"/>
        <v>213.03999999999991</v>
      </c>
      <c r="F853">
        <v>0.600376196990418</v>
      </c>
      <c r="G853">
        <v>0.49743502051983601</v>
      </c>
      <c r="H853">
        <v>0.69784541723666105</v>
      </c>
      <c r="I853">
        <v>4</v>
      </c>
      <c r="J853">
        <v>3</v>
      </c>
      <c r="K853">
        <v>4</v>
      </c>
      <c r="L853">
        <v>20</v>
      </c>
      <c r="M853">
        <v>15</v>
      </c>
      <c r="N853">
        <v>20</v>
      </c>
      <c r="O853">
        <v>55</v>
      </c>
      <c r="P853">
        <v>3.6666666666666701</v>
      </c>
      <c r="Q853" t="s">
        <v>37</v>
      </c>
      <c r="R853" t="s">
        <v>17</v>
      </c>
      <c r="S853" t="s">
        <v>18</v>
      </c>
    </row>
    <row r="854" spans="1:19" x14ac:dyDescent="0.25">
      <c r="A854">
        <v>1897</v>
      </c>
      <c r="B854">
        <v>69.098730434782595</v>
      </c>
      <c r="C854" s="1">
        <v>38243</v>
      </c>
      <c r="D854">
        <v>23</v>
      </c>
      <c r="E854">
        <f t="shared" si="13"/>
        <v>1589.2707999999998</v>
      </c>
      <c r="F854">
        <v>0.59336525307796795</v>
      </c>
      <c r="G854">
        <v>0.93570451436388502</v>
      </c>
      <c r="H854">
        <v>0.78197674418604601</v>
      </c>
      <c r="I854">
        <v>3</v>
      </c>
      <c r="J854">
        <v>5</v>
      </c>
      <c r="K854">
        <v>4</v>
      </c>
      <c r="L854">
        <v>15</v>
      </c>
      <c r="M854">
        <v>25</v>
      </c>
      <c r="N854">
        <v>20</v>
      </c>
      <c r="O854">
        <v>60</v>
      </c>
      <c r="P854">
        <v>4</v>
      </c>
      <c r="Q854" t="s">
        <v>38</v>
      </c>
      <c r="R854" t="s">
        <v>19</v>
      </c>
      <c r="S854" t="s">
        <v>22</v>
      </c>
    </row>
    <row r="855" spans="1:19" x14ac:dyDescent="0.25">
      <c r="A855">
        <v>1899</v>
      </c>
      <c r="B855">
        <v>54.7</v>
      </c>
      <c r="C855" s="1">
        <v>37450</v>
      </c>
      <c r="D855">
        <v>1</v>
      </c>
      <c r="E855">
        <f t="shared" si="13"/>
        <v>54.7</v>
      </c>
      <c r="F855">
        <v>0.515731874144986</v>
      </c>
      <c r="G855">
        <v>0</v>
      </c>
      <c r="H855">
        <v>0.25854993160054701</v>
      </c>
      <c r="I855">
        <v>3</v>
      </c>
      <c r="J855">
        <v>1</v>
      </c>
      <c r="K855">
        <v>2</v>
      </c>
      <c r="L855">
        <v>15</v>
      </c>
      <c r="M855">
        <v>5</v>
      </c>
      <c r="N855">
        <v>10</v>
      </c>
      <c r="O855">
        <v>30</v>
      </c>
      <c r="P855">
        <v>2</v>
      </c>
      <c r="Q855" t="s">
        <v>40</v>
      </c>
      <c r="R855" t="s">
        <v>20</v>
      </c>
      <c r="S855" t="s">
        <v>18</v>
      </c>
    </row>
    <row r="856" spans="1:19" x14ac:dyDescent="0.25">
      <c r="A856">
        <v>19</v>
      </c>
      <c r="B856">
        <v>14.746</v>
      </c>
      <c r="C856" s="1">
        <v>38335</v>
      </c>
      <c r="D856">
        <v>5</v>
      </c>
      <c r="E856">
        <f t="shared" si="13"/>
        <v>73.73</v>
      </c>
      <c r="F856">
        <v>0.21220930232558499</v>
      </c>
      <c r="G856">
        <v>0.64261285909712695</v>
      </c>
      <c r="H856">
        <v>0.94237346101231101</v>
      </c>
      <c r="I856">
        <v>2</v>
      </c>
      <c r="J856">
        <v>4</v>
      </c>
      <c r="K856">
        <v>5</v>
      </c>
      <c r="L856">
        <v>10</v>
      </c>
      <c r="M856">
        <v>20</v>
      </c>
      <c r="N856">
        <v>25</v>
      </c>
      <c r="O856">
        <v>55</v>
      </c>
      <c r="P856">
        <v>3.6666666666666701</v>
      </c>
      <c r="Q856" t="s">
        <v>37</v>
      </c>
      <c r="R856" t="s">
        <v>17</v>
      </c>
      <c r="S856" t="s">
        <v>18</v>
      </c>
    </row>
    <row r="857" spans="1:19" x14ac:dyDescent="0.25">
      <c r="A857">
        <v>190</v>
      </c>
      <c r="B857">
        <v>1043.1584399999999</v>
      </c>
      <c r="C857" s="1">
        <v>38245</v>
      </c>
      <c r="D857">
        <v>20</v>
      </c>
      <c r="E857">
        <f t="shared" si="13"/>
        <v>20863.168799999999</v>
      </c>
      <c r="F857">
        <v>0.97537619699048805</v>
      </c>
      <c r="G857">
        <v>0.91997264021887803</v>
      </c>
      <c r="H857">
        <v>0.78847469220246202</v>
      </c>
      <c r="I857">
        <v>5</v>
      </c>
      <c r="J857">
        <v>5</v>
      </c>
      <c r="K857">
        <v>4</v>
      </c>
      <c r="L857">
        <v>25</v>
      </c>
      <c r="M857">
        <v>25</v>
      </c>
      <c r="N857">
        <v>20</v>
      </c>
      <c r="O857">
        <v>70</v>
      </c>
      <c r="P857">
        <v>4.6666666666666696</v>
      </c>
      <c r="Q857" t="s">
        <v>38</v>
      </c>
      <c r="R857" t="s">
        <v>19</v>
      </c>
      <c r="S857" t="s">
        <v>22</v>
      </c>
    </row>
    <row r="858" spans="1:19" x14ac:dyDescent="0.25">
      <c r="A858">
        <v>1900</v>
      </c>
      <c r="B858">
        <v>118.31083333333299</v>
      </c>
      <c r="C858" s="1">
        <v>38335</v>
      </c>
      <c r="D858">
        <v>12</v>
      </c>
      <c r="E858">
        <f t="shared" si="13"/>
        <v>1419.7299999999959</v>
      </c>
      <c r="F858">
        <v>0.74281805745555995</v>
      </c>
      <c r="G858">
        <v>0.85020519835841302</v>
      </c>
      <c r="H858">
        <v>0.94237346101231101</v>
      </c>
      <c r="I858">
        <v>4</v>
      </c>
      <c r="J858">
        <v>5</v>
      </c>
      <c r="K858">
        <v>5</v>
      </c>
      <c r="L858">
        <v>20</v>
      </c>
      <c r="M858">
        <v>25</v>
      </c>
      <c r="N858">
        <v>25</v>
      </c>
      <c r="O858">
        <v>70</v>
      </c>
      <c r="P858">
        <v>4.6666666666666696</v>
      </c>
      <c r="Q858" t="s">
        <v>38</v>
      </c>
      <c r="R858" t="s">
        <v>19</v>
      </c>
      <c r="S858" t="s">
        <v>18</v>
      </c>
    </row>
    <row r="859" spans="1:19" x14ac:dyDescent="0.25">
      <c r="A859">
        <v>1901</v>
      </c>
      <c r="B859">
        <v>124.45</v>
      </c>
      <c r="C859" s="1">
        <v>37464</v>
      </c>
      <c r="D859">
        <v>1</v>
      </c>
      <c r="E859">
        <f t="shared" si="13"/>
        <v>124.45</v>
      </c>
      <c r="F859">
        <v>0.75649794801643799</v>
      </c>
      <c r="G859">
        <v>0</v>
      </c>
      <c r="H859">
        <v>0.28060875512995898</v>
      </c>
      <c r="I859">
        <v>4</v>
      </c>
      <c r="J859">
        <v>1</v>
      </c>
      <c r="K859">
        <v>2</v>
      </c>
      <c r="L859">
        <v>20</v>
      </c>
      <c r="M859">
        <v>5</v>
      </c>
      <c r="N859">
        <v>10</v>
      </c>
      <c r="O859">
        <v>35</v>
      </c>
      <c r="P859">
        <v>2.3333333333333299</v>
      </c>
      <c r="Q859" t="s">
        <v>40</v>
      </c>
      <c r="R859" t="s">
        <v>20</v>
      </c>
      <c r="S859" t="s">
        <v>18</v>
      </c>
    </row>
    <row r="860" spans="1:19" x14ac:dyDescent="0.25">
      <c r="A860">
        <v>1902</v>
      </c>
      <c r="B860">
        <v>121.1373</v>
      </c>
      <c r="C860" s="1">
        <v>38284</v>
      </c>
      <c r="D860">
        <v>4</v>
      </c>
      <c r="E860">
        <f t="shared" si="13"/>
        <v>484.54919999999998</v>
      </c>
      <c r="F860">
        <v>0.74914500683996599</v>
      </c>
      <c r="G860">
        <v>0.581395348837209</v>
      </c>
      <c r="H860">
        <v>0.85413816689466404</v>
      </c>
      <c r="I860">
        <v>4</v>
      </c>
      <c r="J860">
        <v>3</v>
      </c>
      <c r="K860">
        <v>5</v>
      </c>
      <c r="L860">
        <v>20</v>
      </c>
      <c r="M860">
        <v>15</v>
      </c>
      <c r="N860">
        <v>25</v>
      </c>
      <c r="O860">
        <v>60</v>
      </c>
      <c r="P860">
        <v>4</v>
      </c>
      <c r="Q860" t="s">
        <v>38</v>
      </c>
      <c r="R860" t="s">
        <v>19</v>
      </c>
      <c r="S860" t="s">
        <v>22</v>
      </c>
    </row>
    <row r="861" spans="1:19" x14ac:dyDescent="0.25">
      <c r="A861">
        <v>1904</v>
      </c>
      <c r="B861">
        <v>627.00432000000001</v>
      </c>
      <c r="C861" s="1">
        <v>38231</v>
      </c>
      <c r="D861">
        <v>5</v>
      </c>
      <c r="E861">
        <f t="shared" si="13"/>
        <v>3135.0216</v>
      </c>
      <c r="F861">
        <v>0.95348837209308301</v>
      </c>
      <c r="G861">
        <v>0.64261285909712695</v>
      </c>
      <c r="H861">
        <v>0.76692886456908305</v>
      </c>
      <c r="I861">
        <v>5</v>
      </c>
      <c r="J861">
        <v>4</v>
      </c>
      <c r="K861">
        <v>4</v>
      </c>
      <c r="L861">
        <v>25</v>
      </c>
      <c r="M861">
        <v>20</v>
      </c>
      <c r="N861">
        <v>20</v>
      </c>
      <c r="O861">
        <v>65</v>
      </c>
      <c r="P861">
        <v>4.3333333333333304</v>
      </c>
      <c r="Q861" t="s">
        <v>38</v>
      </c>
      <c r="R861" t="s">
        <v>19</v>
      </c>
      <c r="S861" t="s">
        <v>22</v>
      </c>
    </row>
    <row r="862" spans="1:19" x14ac:dyDescent="0.25">
      <c r="A862">
        <v>1906</v>
      </c>
      <c r="B862">
        <v>1621.47180952381</v>
      </c>
      <c r="C862" s="1">
        <v>38327</v>
      </c>
      <c r="D862">
        <v>21</v>
      </c>
      <c r="E862">
        <f t="shared" si="13"/>
        <v>34050.90800000001</v>
      </c>
      <c r="F862">
        <v>0.984781121751092</v>
      </c>
      <c r="G862">
        <v>0.92647058823529405</v>
      </c>
      <c r="H862">
        <v>0.92527359781121699</v>
      </c>
      <c r="I862">
        <v>5</v>
      </c>
      <c r="J862">
        <v>5</v>
      </c>
      <c r="K862">
        <v>5</v>
      </c>
      <c r="L862">
        <v>25</v>
      </c>
      <c r="M862">
        <v>25</v>
      </c>
      <c r="N862">
        <v>25</v>
      </c>
      <c r="O862">
        <v>75</v>
      </c>
      <c r="P862">
        <v>5</v>
      </c>
      <c r="Q862" t="s">
        <v>39</v>
      </c>
      <c r="R862" t="s">
        <v>21</v>
      </c>
      <c r="S862" t="s">
        <v>22</v>
      </c>
    </row>
    <row r="863" spans="1:19" x14ac:dyDescent="0.25">
      <c r="A863">
        <v>1908</v>
      </c>
      <c r="B863">
        <v>102.492975</v>
      </c>
      <c r="C863" s="1">
        <v>38242</v>
      </c>
      <c r="D863">
        <v>8</v>
      </c>
      <c r="E863">
        <f t="shared" si="13"/>
        <v>819.94380000000001</v>
      </c>
      <c r="F863">
        <v>0.70861833105336502</v>
      </c>
      <c r="G863">
        <v>0.76333789329685398</v>
      </c>
      <c r="H863">
        <v>0.78060875512995798</v>
      </c>
      <c r="I863">
        <v>4</v>
      </c>
      <c r="J863">
        <v>4</v>
      </c>
      <c r="K863">
        <v>4</v>
      </c>
      <c r="L863">
        <v>20</v>
      </c>
      <c r="M863">
        <v>20</v>
      </c>
      <c r="N863">
        <v>20</v>
      </c>
      <c r="O863">
        <v>60</v>
      </c>
      <c r="P863">
        <v>4</v>
      </c>
      <c r="Q863" t="s">
        <v>38</v>
      </c>
      <c r="R863" t="s">
        <v>19</v>
      </c>
      <c r="S863" t="s">
        <v>22</v>
      </c>
    </row>
    <row r="864" spans="1:19" x14ac:dyDescent="0.25">
      <c r="A864">
        <v>1910</v>
      </c>
      <c r="B864">
        <v>-85.973333333333301</v>
      </c>
      <c r="C864" s="1">
        <v>37491</v>
      </c>
      <c r="D864">
        <v>3</v>
      </c>
      <c r="E864">
        <f t="shared" si="13"/>
        <v>-257.9199999999999</v>
      </c>
      <c r="F864">
        <v>1.5731874145006802E-2</v>
      </c>
      <c r="G864">
        <v>0.49743502051983601</v>
      </c>
      <c r="H864">
        <v>0.335499316005472</v>
      </c>
      <c r="I864">
        <v>1</v>
      </c>
      <c r="J864">
        <v>3</v>
      </c>
      <c r="K864">
        <v>2</v>
      </c>
      <c r="L864">
        <v>5</v>
      </c>
      <c r="M864">
        <v>15</v>
      </c>
      <c r="N864">
        <v>10</v>
      </c>
      <c r="O864">
        <v>30</v>
      </c>
      <c r="P864">
        <v>2</v>
      </c>
      <c r="Q864" t="s">
        <v>40</v>
      </c>
      <c r="R864" t="s">
        <v>20</v>
      </c>
      <c r="S864" t="s">
        <v>22</v>
      </c>
    </row>
    <row r="865" spans="1:19" x14ac:dyDescent="0.25">
      <c r="A865">
        <v>1912</v>
      </c>
      <c r="B865">
        <v>58.24</v>
      </c>
      <c r="C865" s="1">
        <v>37257</v>
      </c>
      <c r="D865">
        <v>1</v>
      </c>
      <c r="E865">
        <f t="shared" si="13"/>
        <v>58.24</v>
      </c>
      <c r="F865">
        <v>0.53779069767440102</v>
      </c>
      <c r="G865">
        <v>0</v>
      </c>
      <c r="H865">
        <v>0</v>
      </c>
      <c r="I865">
        <v>3</v>
      </c>
      <c r="J865">
        <v>1</v>
      </c>
      <c r="K865">
        <v>1</v>
      </c>
      <c r="L865">
        <v>15</v>
      </c>
      <c r="M865">
        <v>5</v>
      </c>
      <c r="N865">
        <v>5</v>
      </c>
      <c r="O865">
        <v>25</v>
      </c>
      <c r="P865">
        <v>1.6666666666666701</v>
      </c>
      <c r="Q865" t="s">
        <v>41</v>
      </c>
      <c r="R865" t="s">
        <v>23</v>
      </c>
      <c r="S865" t="s">
        <v>18</v>
      </c>
    </row>
    <row r="866" spans="1:19" x14ac:dyDescent="0.25">
      <c r="A866">
        <v>1913</v>
      </c>
      <c r="B866">
        <v>286.15435555555598</v>
      </c>
      <c r="C866" s="1">
        <v>38284</v>
      </c>
      <c r="D866">
        <v>18</v>
      </c>
      <c r="E866">
        <f t="shared" si="13"/>
        <v>5150.7784000000074</v>
      </c>
      <c r="F866">
        <v>0.89569083447337305</v>
      </c>
      <c r="G866">
        <v>0.90971272229822198</v>
      </c>
      <c r="H866">
        <v>0.85413816689466404</v>
      </c>
      <c r="I866">
        <v>5</v>
      </c>
      <c r="J866">
        <v>5</v>
      </c>
      <c r="K866">
        <v>5</v>
      </c>
      <c r="L866">
        <v>25</v>
      </c>
      <c r="M866">
        <v>25</v>
      </c>
      <c r="N866">
        <v>25</v>
      </c>
      <c r="O866">
        <v>75</v>
      </c>
      <c r="P866">
        <v>5</v>
      </c>
      <c r="Q866" t="s">
        <v>39</v>
      </c>
      <c r="R866" t="s">
        <v>21</v>
      </c>
      <c r="S866" t="s">
        <v>22</v>
      </c>
    </row>
    <row r="867" spans="1:19" x14ac:dyDescent="0.25">
      <c r="A867">
        <v>1915</v>
      </c>
      <c r="B867">
        <v>178.63936000000001</v>
      </c>
      <c r="C867" s="1">
        <v>37939</v>
      </c>
      <c r="D867">
        <v>15</v>
      </c>
      <c r="E867">
        <f t="shared" si="13"/>
        <v>2679.5904</v>
      </c>
      <c r="F867">
        <v>0.82643638850892798</v>
      </c>
      <c r="G867">
        <v>0.88560191518467901</v>
      </c>
      <c r="H867">
        <v>0.583105335157317</v>
      </c>
      <c r="I867">
        <v>5</v>
      </c>
      <c r="J867">
        <v>5</v>
      </c>
      <c r="K867">
        <v>3</v>
      </c>
      <c r="L867">
        <v>25</v>
      </c>
      <c r="M867">
        <v>25</v>
      </c>
      <c r="N867">
        <v>15</v>
      </c>
      <c r="O867">
        <v>65</v>
      </c>
      <c r="P867">
        <v>4.3333333333333304</v>
      </c>
      <c r="Q867" t="s">
        <v>38</v>
      </c>
      <c r="R867" t="s">
        <v>19</v>
      </c>
      <c r="S867" t="s">
        <v>22</v>
      </c>
    </row>
    <row r="868" spans="1:19" x14ac:dyDescent="0.25">
      <c r="A868">
        <v>1917</v>
      </c>
      <c r="B868">
        <v>7.4183333333333303</v>
      </c>
      <c r="C868" s="1">
        <v>37942</v>
      </c>
      <c r="D868">
        <v>6</v>
      </c>
      <c r="E868">
        <f t="shared" si="13"/>
        <v>44.509999999999984</v>
      </c>
      <c r="F868">
        <v>0.146545827633381</v>
      </c>
      <c r="G868">
        <v>0.68946648426812596</v>
      </c>
      <c r="H868">
        <v>0.58481532147742699</v>
      </c>
      <c r="I868">
        <v>1</v>
      </c>
      <c r="J868">
        <v>4</v>
      </c>
      <c r="K868">
        <v>3</v>
      </c>
      <c r="L868">
        <v>5</v>
      </c>
      <c r="M868">
        <v>20</v>
      </c>
      <c r="N868">
        <v>15</v>
      </c>
      <c r="O868">
        <v>40</v>
      </c>
      <c r="P868">
        <v>2.6666666666666701</v>
      </c>
      <c r="Q868" t="s">
        <v>40</v>
      </c>
      <c r="R868" t="s">
        <v>20</v>
      </c>
      <c r="S868" t="s">
        <v>18</v>
      </c>
    </row>
    <row r="869" spans="1:19" x14ac:dyDescent="0.25">
      <c r="A869">
        <v>1918</v>
      </c>
      <c r="B869">
        <v>-11.15</v>
      </c>
      <c r="C869" s="1">
        <v>37515</v>
      </c>
      <c r="D869">
        <v>1</v>
      </c>
      <c r="E869">
        <f t="shared" si="13"/>
        <v>-11.15</v>
      </c>
      <c r="F869">
        <v>3.7448700410396503E-2</v>
      </c>
      <c r="G869">
        <v>0</v>
      </c>
      <c r="H869">
        <v>0.375</v>
      </c>
      <c r="I869">
        <v>1</v>
      </c>
      <c r="J869">
        <v>1</v>
      </c>
      <c r="K869">
        <v>2</v>
      </c>
      <c r="L869">
        <v>5</v>
      </c>
      <c r="M869">
        <v>5</v>
      </c>
      <c r="N869">
        <v>10</v>
      </c>
      <c r="O869">
        <v>20</v>
      </c>
      <c r="P869">
        <v>1.3333333333333299</v>
      </c>
      <c r="Q869" t="s">
        <v>41</v>
      </c>
      <c r="R869" t="s">
        <v>23</v>
      </c>
      <c r="S869" t="s">
        <v>18</v>
      </c>
    </row>
    <row r="870" spans="1:19" x14ac:dyDescent="0.25">
      <c r="A870">
        <v>1919</v>
      </c>
      <c r="B870">
        <v>6.3633333333333297</v>
      </c>
      <c r="C870" s="1">
        <v>37957</v>
      </c>
      <c r="D870">
        <v>3</v>
      </c>
      <c r="E870">
        <f t="shared" si="13"/>
        <v>19.089999999999989</v>
      </c>
      <c r="F870">
        <v>0.134062927496581</v>
      </c>
      <c r="G870">
        <v>0.49743502051983601</v>
      </c>
      <c r="H870">
        <v>0.59080027359780996</v>
      </c>
      <c r="I870">
        <v>1</v>
      </c>
      <c r="J870">
        <v>3</v>
      </c>
      <c r="K870">
        <v>3</v>
      </c>
      <c r="L870">
        <v>5</v>
      </c>
      <c r="M870">
        <v>15</v>
      </c>
      <c r="N870">
        <v>15</v>
      </c>
      <c r="O870">
        <v>35</v>
      </c>
      <c r="P870">
        <v>2.3333333333333299</v>
      </c>
      <c r="Q870" t="s">
        <v>40</v>
      </c>
      <c r="R870" t="s">
        <v>20</v>
      </c>
      <c r="S870" t="s">
        <v>18</v>
      </c>
    </row>
    <row r="871" spans="1:19" x14ac:dyDescent="0.25">
      <c r="A871">
        <v>192</v>
      </c>
      <c r="B871">
        <v>-14.68</v>
      </c>
      <c r="C871" s="1">
        <v>37536</v>
      </c>
      <c r="D871">
        <v>3</v>
      </c>
      <c r="E871">
        <f t="shared" si="13"/>
        <v>-44.04</v>
      </c>
      <c r="F871">
        <v>3.5909712722298003E-2</v>
      </c>
      <c r="G871">
        <v>0.49743502051983601</v>
      </c>
      <c r="H871">
        <v>0.40577975376196901</v>
      </c>
      <c r="I871">
        <v>1</v>
      </c>
      <c r="J871">
        <v>3</v>
      </c>
      <c r="K871">
        <v>3</v>
      </c>
      <c r="L871">
        <v>5</v>
      </c>
      <c r="M871">
        <v>15</v>
      </c>
      <c r="N871">
        <v>15</v>
      </c>
      <c r="O871">
        <v>35</v>
      </c>
      <c r="P871">
        <v>2.3333333333333299</v>
      </c>
      <c r="Q871" t="s">
        <v>40</v>
      </c>
      <c r="R871" t="s">
        <v>20</v>
      </c>
      <c r="S871" t="s">
        <v>18</v>
      </c>
    </row>
    <row r="872" spans="1:19" x14ac:dyDescent="0.25">
      <c r="A872">
        <v>1920</v>
      </c>
      <c r="B872">
        <v>83.110825000000006</v>
      </c>
      <c r="C872" s="1">
        <v>38271</v>
      </c>
      <c r="D872">
        <v>4</v>
      </c>
      <c r="E872">
        <f t="shared" si="13"/>
        <v>332.44330000000002</v>
      </c>
      <c r="F872">
        <v>0.64876880984952401</v>
      </c>
      <c r="G872">
        <v>0.581395348837209</v>
      </c>
      <c r="H872">
        <v>0.83703830369357002</v>
      </c>
      <c r="I872">
        <v>4</v>
      </c>
      <c r="J872">
        <v>3</v>
      </c>
      <c r="K872">
        <v>5</v>
      </c>
      <c r="L872">
        <v>20</v>
      </c>
      <c r="M872">
        <v>15</v>
      </c>
      <c r="N872">
        <v>25</v>
      </c>
      <c r="O872">
        <v>60</v>
      </c>
      <c r="P872">
        <v>4</v>
      </c>
      <c r="Q872" t="s">
        <v>38</v>
      </c>
      <c r="R872" t="s">
        <v>19</v>
      </c>
      <c r="S872" t="s">
        <v>18</v>
      </c>
    </row>
    <row r="873" spans="1:19" x14ac:dyDescent="0.25">
      <c r="A873">
        <v>1921</v>
      </c>
      <c r="B873">
        <v>82.464200000000005</v>
      </c>
      <c r="C873" s="1">
        <v>38352</v>
      </c>
      <c r="D873">
        <v>10</v>
      </c>
      <c r="E873">
        <f t="shared" si="13"/>
        <v>824.64200000000005</v>
      </c>
      <c r="F873">
        <v>0.64671682626539195</v>
      </c>
      <c r="G873">
        <v>0.81549247606019204</v>
      </c>
      <c r="H873">
        <v>0.98529411764705799</v>
      </c>
      <c r="I873">
        <v>4</v>
      </c>
      <c r="J873">
        <v>5</v>
      </c>
      <c r="K873">
        <v>5</v>
      </c>
      <c r="L873">
        <v>20</v>
      </c>
      <c r="M873">
        <v>25</v>
      </c>
      <c r="N873">
        <v>25</v>
      </c>
      <c r="O873">
        <v>70</v>
      </c>
      <c r="P873">
        <v>4.6666666666666696</v>
      </c>
      <c r="Q873" t="s">
        <v>38</v>
      </c>
      <c r="R873" t="s">
        <v>19</v>
      </c>
      <c r="S873" t="s">
        <v>22</v>
      </c>
    </row>
    <row r="874" spans="1:19" x14ac:dyDescent="0.25">
      <c r="A874">
        <v>1923</v>
      </c>
      <c r="B874">
        <v>-242.5</v>
      </c>
      <c r="C874" s="1">
        <v>37668</v>
      </c>
      <c r="D874">
        <v>2</v>
      </c>
      <c r="E874">
        <f t="shared" si="13"/>
        <v>-485</v>
      </c>
      <c r="F874">
        <v>5.8139534883720903E-3</v>
      </c>
      <c r="G874">
        <v>0.35294117647058798</v>
      </c>
      <c r="H874">
        <v>0.49811901504787798</v>
      </c>
      <c r="I874">
        <v>1</v>
      </c>
      <c r="J874">
        <v>2</v>
      </c>
      <c r="K874">
        <v>3</v>
      </c>
      <c r="L874">
        <v>5</v>
      </c>
      <c r="M874">
        <v>10</v>
      </c>
      <c r="N874">
        <v>15</v>
      </c>
      <c r="O874">
        <v>30</v>
      </c>
      <c r="P874">
        <v>2</v>
      </c>
      <c r="Q874" t="s">
        <v>40</v>
      </c>
      <c r="R874" t="s">
        <v>20</v>
      </c>
      <c r="S874" t="s">
        <v>18</v>
      </c>
    </row>
    <row r="875" spans="1:19" x14ac:dyDescent="0.25">
      <c r="A875">
        <v>1924</v>
      </c>
      <c r="B875">
        <v>146.88300000000001</v>
      </c>
      <c r="C875" s="1">
        <v>38315</v>
      </c>
      <c r="D875">
        <v>50</v>
      </c>
      <c r="E875">
        <f t="shared" si="13"/>
        <v>7344.1500000000005</v>
      </c>
      <c r="F875">
        <v>0.79223666210673205</v>
      </c>
      <c r="G875">
        <v>0.97828317373461005</v>
      </c>
      <c r="H875">
        <v>0.90253077975376195</v>
      </c>
      <c r="I875">
        <v>4</v>
      </c>
      <c r="J875">
        <v>5</v>
      </c>
      <c r="K875">
        <v>5</v>
      </c>
      <c r="L875">
        <v>20</v>
      </c>
      <c r="M875">
        <v>25</v>
      </c>
      <c r="N875">
        <v>25</v>
      </c>
      <c r="O875">
        <v>70</v>
      </c>
      <c r="P875">
        <v>4.6666666666666696</v>
      </c>
      <c r="Q875" t="s">
        <v>38</v>
      </c>
      <c r="R875" t="s">
        <v>19</v>
      </c>
      <c r="S875" t="s">
        <v>18</v>
      </c>
    </row>
    <row r="876" spans="1:19" x14ac:dyDescent="0.25">
      <c r="A876">
        <v>1925</v>
      </c>
      <c r="B876">
        <v>81.19</v>
      </c>
      <c r="C876" s="1">
        <v>37413</v>
      </c>
      <c r="D876">
        <v>1</v>
      </c>
      <c r="E876">
        <f t="shared" si="13"/>
        <v>81.19</v>
      </c>
      <c r="F876">
        <v>0.642270861833107</v>
      </c>
      <c r="G876">
        <v>0</v>
      </c>
      <c r="H876">
        <v>0.19647742818057501</v>
      </c>
      <c r="I876">
        <v>4</v>
      </c>
      <c r="J876">
        <v>1</v>
      </c>
      <c r="K876">
        <v>1</v>
      </c>
      <c r="L876">
        <v>20</v>
      </c>
      <c r="M876">
        <v>5</v>
      </c>
      <c r="N876">
        <v>5</v>
      </c>
      <c r="O876">
        <v>30</v>
      </c>
      <c r="P876">
        <v>2</v>
      </c>
      <c r="Q876" t="s">
        <v>40</v>
      </c>
      <c r="R876" t="s">
        <v>20</v>
      </c>
      <c r="S876" t="s">
        <v>18</v>
      </c>
    </row>
    <row r="877" spans="1:19" x14ac:dyDescent="0.25">
      <c r="A877">
        <v>1926</v>
      </c>
      <c r="B877">
        <v>64.114999999999995</v>
      </c>
      <c r="C877" s="1">
        <v>37440</v>
      </c>
      <c r="D877">
        <v>2</v>
      </c>
      <c r="E877">
        <f t="shared" si="13"/>
        <v>128.22999999999999</v>
      </c>
      <c r="F877">
        <v>0.56976744186045403</v>
      </c>
      <c r="G877">
        <v>0.35294117647058798</v>
      </c>
      <c r="H877">
        <v>0.244015047879617</v>
      </c>
      <c r="I877">
        <v>3</v>
      </c>
      <c r="J877">
        <v>2</v>
      </c>
      <c r="K877">
        <v>2</v>
      </c>
      <c r="L877">
        <v>15</v>
      </c>
      <c r="M877">
        <v>10</v>
      </c>
      <c r="N877">
        <v>10</v>
      </c>
      <c r="O877">
        <v>35</v>
      </c>
      <c r="P877">
        <v>2.3333333333333299</v>
      </c>
      <c r="Q877" t="s">
        <v>40</v>
      </c>
      <c r="R877" t="s">
        <v>20</v>
      </c>
      <c r="S877" t="s">
        <v>18</v>
      </c>
    </row>
    <row r="878" spans="1:19" x14ac:dyDescent="0.25">
      <c r="A878">
        <v>1927</v>
      </c>
      <c r="B878">
        <v>193.554</v>
      </c>
      <c r="C878" s="1">
        <v>37843</v>
      </c>
      <c r="D878">
        <v>5</v>
      </c>
      <c r="E878">
        <f t="shared" si="13"/>
        <v>967.77</v>
      </c>
      <c r="F878">
        <v>0.84131326949388296</v>
      </c>
      <c r="G878">
        <v>0.64261285909712695</v>
      </c>
      <c r="H878">
        <v>0.54890560875512895</v>
      </c>
      <c r="I878">
        <v>5</v>
      </c>
      <c r="J878">
        <v>4</v>
      </c>
      <c r="K878">
        <v>3</v>
      </c>
      <c r="L878">
        <v>25</v>
      </c>
      <c r="M878">
        <v>20</v>
      </c>
      <c r="N878">
        <v>15</v>
      </c>
      <c r="O878">
        <v>60</v>
      </c>
      <c r="P878">
        <v>4</v>
      </c>
      <c r="Q878" t="s">
        <v>38</v>
      </c>
      <c r="R878" t="s">
        <v>19</v>
      </c>
      <c r="S878" t="s">
        <v>18</v>
      </c>
    </row>
    <row r="879" spans="1:19" x14ac:dyDescent="0.25">
      <c r="A879">
        <v>1928</v>
      </c>
      <c r="B879">
        <v>1621.03</v>
      </c>
      <c r="C879" s="1">
        <v>37285</v>
      </c>
      <c r="D879">
        <v>1</v>
      </c>
      <c r="E879">
        <f t="shared" si="13"/>
        <v>1621.03</v>
      </c>
      <c r="F879">
        <v>0.98461012311908103</v>
      </c>
      <c r="G879">
        <v>0</v>
      </c>
      <c r="H879">
        <v>2.3768809849521198E-2</v>
      </c>
      <c r="I879">
        <v>5</v>
      </c>
      <c r="J879">
        <v>1</v>
      </c>
      <c r="K879">
        <v>1</v>
      </c>
      <c r="L879">
        <v>25</v>
      </c>
      <c r="M879">
        <v>5</v>
      </c>
      <c r="N879">
        <v>5</v>
      </c>
      <c r="O879">
        <v>35</v>
      </c>
      <c r="P879">
        <v>2.3333333333333299</v>
      </c>
      <c r="Q879" t="s">
        <v>40</v>
      </c>
      <c r="R879" t="s">
        <v>20</v>
      </c>
      <c r="S879" t="s">
        <v>18</v>
      </c>
    </row>
    <row r="880" spans="1:19" x14ac:dyDescent="0.25">
      <c r="A880">
        <v>1929</v>
      </c>
      <c r="B880">
        <v>37.305</v>
      </c>
      <c r="C880" s="1">
        <v>37495</v>
      </c>
      <c r="D880">
        <v>2</v>
      </c>
      <c r="E880">
        <f t="shared" si="13"/>
        <v>74.61</v>
      </c>
      <c r="F880">
        <v>0.40954172366619801</v>
      </c>
      <c r="G880">
        <v>0.35294117647058798</v>
      </c>
      <c r="H880">
        <v>0.34524623803009502</v>
      </c>
      <c r="I880">
        <v>3</v>
      </c>
      <c r="J880">
        <v>2</v>
      </c>
      <c r="K880">
        <v>2</v>
      </c>
      <c r="L880">
        <v>15</v>
      </c>
      <c r="M880">
        <v>10</v>
      </c>
      <c r="N880">
        <v>10</v>
      </c>
      <c r="O880">
        <v>35</v>
      </c>
      <c r="P880">
        <v>2.3333333333333299</v>
      </c>
      <c r="Q880" t="s">
        <v>40</v>
      </c>
      <c r="R880" t="s">
        <v>20</v>
      </c>
      <c r="S880" t="s">
        <v>18</v>
      </c>
    </row>
    <row r="881" spans="1:19" x14ac:dyDescent="0.25">
      <c r="A881">
        <v>193</v>
      </c>
      <c r="B881">
        <v>162.52000000000001</v>
      </c>
      <c r="C881" s="1">
        <v>38185</v>
      </c>
      <c r="D881">
        <v>6</v>
      </c>
      <c r="E881">
        <f t="shared" si="13"/>
        <v>975.12000000000012</v>
      </c>
      <c r="F881">
        <v>0.81070451436391799</v>
      </c>
      <c r="G881">
        <v>0.68946648426812596</v>
      </c>
      <c r="H881">
        <v>0.72161422708618195</v>
      </c>
      <c r="I881">
        <v>5</v>
      </c>
      <c r="J881">
        <v>4</v>
      </c>
      <c r="K881">
        <v>4</v>
      </c>
      <c r="L881">
        <v>25</v>
      </c>
      <c r="M881">
        <v>20</v>
      </c>
      <c r="N881">
        <v>20</v>
      </c>
      <c r="O881">
        <v>65</v>
      </c>
      <c r="P881">
        <v>4.3333333333333304</v>
      </c>
      <c r="Q881" t="s">
        <v>38</v>
      </c>
      <c r="R881" t="s">
        <v>19</v>
      </c>
      <c r="S881" t="s">
        <v>18</v>
      </c>
    </row>
    <row r="882" spans="1:19" x14ac:dyDescent="0.25">
      <c r="A882">
        <v>1930</v>
      </c>
      <c r="B882">
        <v>27.627680000000002</v>
      </c>
      <c r="C882" s="1">
        <v>38341</v>
      </c>
      <c r="D882">
        <v>5</v>
      </c>
      <c r="E882">
        <f t="shared" si="13"/>
        <v>138.13840000000002</v>
      </c>
      <c r="F882">
        <v>0.33190834473323799</v>
      </c>
      <c r="G882">
        <v>0.64261285909712695</v>
      </c>
      <c r="H882">
        <v>0.95673734610123096</v>
      </c>
      <c r="I882">
        <v>2</v>
      </c>
      <c r="J882">
        <v>4</v>
      </c>
      <c r="K882">
        <v>5</v>
      </c>
      <c r="L882">
        <v>10</v>
      </c>
      <c r="M882">
        <v>20</v>
      </c>
      <c r="N882">
        <v>25</v>
      </c>
      <c r="O882">
        <v>55</v>
      </c>
      <c r="P882">
        <v>3.6666666666666701</v>
      </c>
      <c r="Q882" t="s">
        <v>37</v>
      </c>
      <c r="R882" t="s">
        <v>17</v>
      </c>
      <c r="S882" t="s">
        <v>22</v>
      </c>
    </row>
    <row r="883" spans="1:19" x14ac:dyDescent="0.25">
      <c r="A883">
        <v>1932</v>
      </c>
      <c r="B883">
        <v>29.9233333333333</v>
      </c>
      <c r="C883" s="1">
        <v>37921</v>
      </c>
      <c r="D883">
        <v>6</v>
      </c>
      <c r="E883">
        <f t="shared" si="13"/>
        <v>179.53999999999979</v>
      </c>
      <c r="F883">
        <v>0.35294117647058099</v>
      </c>
      <c r="G883">
        <v>0.68946648426812596</v>
      </c>
      <c r="H883">
        <v>0.57677838577291296</v>
      </c>
      <c r="I883">
        <v>2</v>
      </c>
      <c r="J883">
        <v>4</v>
      </c>
      <c r="K883">
        <v>3</v>
      </c>
      <c r="L883">
        <v>10</v>
      </c>
      <c r="M883">
        <v>20</v>
      </c>
      <c r="N883">
        <v>15</v>
      </c>
      <c r="O883">
        <v>45</v>
      </c>
      <c r="P883">
        <v>3</v>
      </c>
      <c r="Q883" t="s">
        <v>37</v>
      </c>
      <c r="R883" t="s">
        <v>17</v>
      </c>
      <c r="S883" t="s">
        <v>18</v>
      </c>
    </row>
    <row r="884" spans="1:19" x14ac:dyDescent="0.25">
      <c r="A884">
        <v>1933</v>
      </c>
      <c r="B884">
        <v>1.01</v>
      </c>
      <c r="C884" s="1">
        <v>37258</v>
      </c>
      <c r="D884">
        <v>1</v>
      </c>
      <c r="E884">
        <f t="shared" si="13"/>
        <v>1.01</v>
      </c>
      <c r="F884">
        <v>6.6176470588235004E-2</v>
      </c>
      <c r="G884">
        <v>0</v>
      </c>
      <c r="H884">
        <v>3.4199726402188798E-4</v>
      </c>
      <c r="I884">
        <v>1</v>
      </c>
      <c r="J884">
        <v>1</v>
      </c>
      <c r="K884">
        <v>1</v>
      </c>
      <c r="L884">
        <v>5</v>
      </c>
      <c r="M884">
        <v>5</v>
      </c>
      <c r="N884">
        <v>5</v>
      </c>
      <c r="O884">
        <v>15</v>
      </c>
      <c r="P884">
        <v>1</v>
      </c>
      <c r="Q884" t="s">
        <v>41</v>
      </c>
      <c r="R884" t="s">
        <v>23</v>
      </c>
      <c r="S884" t="s">
        <v>18</v>
      </c>
    </row>
    <row r="885" spans="1:19" x14ac:dyDescent="0.25">
      <c r="A885">
        <v>1934</v>
      </c>
      <c r="B885">
        <v>36.54</v>
      </c>
      <c r="C885" s="1">
        <v>37947</v>
      </c>
      <c r="D885">
        <v>3</v>
      </c>
      <c r="E885">
        <f t="shared" si="13"/>
        <v>109.62</v>
      </c>
      <c r="F885">
        <v>0.40560875512994699</v>
      </c>
      <c r="G885">
        <v>0.49743502051983601</v>
      </c>
      <c r="H885">
        <v>0.586354309165526</v>
      </c>
      <c r="I885">
        <v>3</v>
      </c>
      <c r="J885">
        <v>3</v>
      </c>
      <c r="K885">
        <v>3</v>
      </c>
      <c r="L885">
        <v>15</v>
      </c>
      <c r="M885">
        <v>15</v>
      </c>
      <c r="N885">
        <v>15</v>
      </c>
      <c r="O885">
        <v>45</v>
      </c>
      <c r="P885">
        <v>3</v>
      </c>
      <c r="Q885" t="s">
        <v>37</v>
      </c>
      <c r="R885" t="s">
        <v>17</v>
      </c>
      <c r="S885" t="s">
        <v>18</v>
      </c>
    </row>
    <row r="886" spans="1:19" x14ac:dyDescent="0.25">
      <c r="A886">
        <v>1935</v>
      </c>
      <c r="B886">
        <v>242.63571428571399</v>
      </c>
      <c r="C886" s="1">
        <v>38200</v>
      </c>
      <c r="D886">
        <v>7</v>
      </c>
      <c r="E886">
        <f t="shared" si="13"/>
        <v>1698.449999999998</v>
      </c>
      <c r="F886">
        <v>0.87380300957596801</v>
      </c>
      <c r="G886">
        <v>0.73204514363885098</v>
      </c>
      <c r="H886">
        <v>0.73597811217510201</v>
      </c>
      <c r="I886">
        <v>5</v>
      </c>
      <c r="J886">
        <v>4</v>
      </c>
      <c r="K886">
        <v>4</v>
      </c>
      <c r="L886">
        <v>25</v>
      </c>
      <c r="M886">
        <v>20</v>
      </c>
      <c r="N886">
        <v>20</v>
      </c>
      <c r="O886">
        <v>65</v>
      </c>
      <c r="P886">
        <v>4.3333333333333304</v>
      </c>
      <c r="Q886" t="s">
        <v>38</v>
      </c>
      <c r="R886" t="s">
        <v>19</v>
      </c>
      <c r="S886" t="s">
        <v>18</v>
      </c>
    </row>
    <row r="887" spans="1:19" x14ac:dyDescent="0.25">
      <c r="A887">
        <v>1936</v>
      </c>
      <c r="B887">
        <v>-63.942</v>
      </c>
      <c r="C887" s="1">
        <v>37434</v>
      </c>
      <c r="D887">
        <v>3</v>
      </c>
      <c r="E887">
        <f t="shared" si="13"/>
        <v>-191.82599999999999</v>
      </c>
      <c r="F887">
        <v>1.9835841313269501E-2</v>
      </c>
      <c r="G887">
        <v>0.49743502051983601</v>
      </c>
      <c r="H887">
        <v>0.23187414500684</v>
      </c>
      <c r="I887">
        <v>1</v>
      </c>
      <c r="J887">
        <v>3</v>
      </c>
      <c r="K887">
        <v>2</v>
      </c>
      <c r="L887">
        <v>5</v>
      </c>
      <c r="M887">
        <v>15</v>
      </c>
      <c r="N887">
        <v>10</v>
      </c>
      <c r="O887">
        <v>30</v>
      </c>
      <c r="P887">
        <v>2</v>
      </c>
      <c r="Q887" t="s">
        <v>40</v>
      </c>
      <c r="R887" t="s">
        <v>20</v>
      </c>
      <c r="S887" t="s">
        <v>22</v>
      </c>
    </row>
    <row r="888" spans="1:19" x14ac:dyDescent="0.25">
      <c r="A888">
        <v>1938</v>
      </c>
      <c r="B888">
        <v>528.83633750000001</v>
      </c>
      <c r="C888" s="1">
        <v>38256</v>
      </c>
      <c r="D888">
        <v>32</v>
      </c>
      <c r="E888">
        <f t="shared" si="13"/>
        <v>16922.7628</v>
      </c>
      <c r="F888">
        <v>0.94562243502057797</v>
      </c>
      <c r="G888">
        <v>0.960499316005472</v>
      </c>
      <c r="H888">
        <v>0.81874145006839905</v>
      </c>
      <c r="I888">
        <v>5</v>
      </c>
      <c r="J888">
        <v>5</v>
      </c>
      <c r="K888">
        <v>5</v>
      </c>
      <c r="L888">
        <v>25</v>
      </c>
      <c r="M888">
        <v>25</v>
      </c>
      <c r="N888">
        <v>25</v>
      </c>
      <c r="O888">
        <v>75</v>
      </c>
      <c r="P888">
        <v>5</v>
      </c>
      <c r="Q888" t="s">
        <v>39</v>
      </c>
      <c r="R888" t="s">
        <v>21</v>
      </c>
      <c r="S888" t="s">
        <v>22</v>
      </c>
    </row>
    <row r="889" spans="1:19" x14ac:dyDescent="0.25">
      <c r="A889">
        <v>194</v>
      </c>
      <c r="B889">
        <v>28.692499999999999</v>
      </c>
      <c r="C889" s="1">
        <v>38224</v>
      </c>
      <c r="D889">
        <v>4</v>
      </c>
      <c r="E889">
        <f t="shared" si="13"/>
        <v>114.77</v>
      </c>
      <c r="F889">
        <v>0.34302325581394799</v>
      </c>
      <c r="G889">
        <v>0.581395348837209</v>
      </c>
      <c r="H889">
        <v>0.75923392612858998</v>
      </c>
      <c r="I889">
        <v>2</v>
      </c>
      <c r="J889">
        <v>3</v>
      </c>
      <c r="K889">
        <v>4</v>
      </c>
      <c r="L889">
        <v>10</v>
      </c>
      <c r="M889">
        <v>15</v>
      </c>
      <c r="N889">
        <v>20</v>
      </c>
      <c r="O889">
        <v>45</v>
      </c>
      <c r="P889">
        <v>3</v>
      </c>
      <c r="Q889" t="s">
        <v>37</v>
      </c>
      <c r="R889" t="s">
        <v>17</v>
      </c>
      <c r="S889" t="s">
        <v>18</v>
      </c>
    </row>
    <row r="890" spans="1:19" x14ac:dyDescent="0.25">
      <c r="A890">
        <v>1940</v>
      </c>
      <c r="B890">
        <v>638.29999999999995</v>
      </c>
      <c r="C890" s="1">
        <v>37518</v>
      </c>
      <c r="D890">
        <v>3</v>
      </c>
      <c r="E890">
        <f t="shared" si="13"/>
        <v>1914.8999999999999</v>
      </c>
      <c r="F890">
        <v>0.95383036935710497</v>
      </c>
      <c r="G890">
        <v>0.49743502051983601</v>
      </c>
      <c r="H890">
        <v>0.379958960328317</v>
      </c>
      <c r="I890">
        <v>5</v>
      </c>
      <c r="J890">
        <v>3</v>
      </c>
      <c r="K890">
        <v>2</v>
      </c>
      <c r="L890">
        <v>25</v>
      </c>
      <c r="M890">
        <v>15</v>
      </c>
      <c r="N890">
        <v>10</v>
      </c>
      <c r="O890">
        <v>50</v>
      </c>
      <c r="P890">
        <v>3.3333333333333299</v>
      </c>
      <c r="Q890" t="s">
        <v>37</v>
      </c>
      <c r="R890" t="s">
        <v>17</v>
      </c>
      <c r="S890" t="s">
        <v>18</v>
      </c>
    </row>
    <row r="891" spans="1:19" x14ac:dyDescent="0.25">
      <c r="A891">
        <v>1941</v>
      </c>
      <c r="B891">
        <v>219.47499999999999</v>
      </c>
      <c r="C891" s="1">
        <v>37357</v>
      </c>
      <c r="D891">
        <v>2</v>
      </c>
      <c r="E891">
        <f t="shared" si="13"/>
        <v>438.95</v>
      </c>
      <c r="F891">
        <v>0.86029411764710095</v>
      </c>
      <c r="G891">
        <v>0.35294117647058798</v>
      </c>
      <c r="H891">
        <v>0.122948016415869</v>
      </c>
      <c r="I891">
        <v>5</v>
      </c>
      <c r="J891">
        <v>2</v>
      </c>
      <c r="K891">
        <v>1</v>
      </c>
      <c r="L891">
        <v>25</v>
      </c>
      <c r="M891">
        <v>10</v>
      </c>
      <c r="N891">
        <v>5</v>
      </c>
      <c r="O891">
        <v>40</v>
      </c>
      <c r="P891">
        <v>2.6666666666666701</v>
      </c>
      <c r="Q891" t="s">
        <v>40</v>
      </c>
      <c r="R891" t="s">
        <v>20</v>
      </c>
      <c r="S891" t="s">
        <v>18</v>
      </c>
    </row>
    <row r="892" spans="1:19" x14ac:dyDescent="0.25">
      <c r="A892">
        <v>1942</v>
      </c>
      <c r="B892">
        <v>33.387026315789498</v>
      </c>
      <c r="C892" s="1">
        <v>38338</v>
      </c>
      <c r="D892">
        <v>19</v>
      </c>
      <c r="E892">
        <f t="shared" si="13"/>
        <v>634.35350000000051</v>
      </c>
      <c r="F892">
        <v>0.38354993160053702</v>
      </c>
      <c r="G892">
        <v>0.91501367989056104</v>
      </c>
      <c r="H892">
        <v>0.94835841313269398</v>
      </c>
      <c r="I892">
        <v>2</v>
      </c>
      <c r="J892">
        <v>5</v>
      </c>
      <c r="K892">
        <v>5</v>
      </c>
      <c r="L892">
        <v>10</v>
      </c>
      <c r="M892">
        <v>25</v>
      </c>
      <c r="N892">
        <v>25</v>
      </c>
      <c r="O892">
        <v>60</v>
      </c>
      <c r="P892">
        <v>4</v>
      </c>
      <c r="Q892" t="s">
        <v>38</v>
      </c>
      <c r="R892" t="s">
        <v>19</v>
      </c>
      <c r="S892" t="s">
        <v>18</v>
      </c>
    </row>
    <row r="893" spans="1:19" x14ac:dyDescent="0.25">
      <c r="A893">
        <v>1943</v>
      </c>
      <c r="B893">
        <v>176.983272727273</v>
      </c>
      <c r="C893" s="1">
        <v>38214</v>
      </c>
      <c r="D893">
        <v>11</v>
      </c>
      <c r="E893">
        <f t="shared" si="13"/>
        <v>1946.816000000003</v>
      </c>
      <c r="F893">
        <v>0.82455540355680701</v>
      </c>
      <c r="G893">
        <v>0.83413132694938497</v>
      </c>
      <c r="H893">
        <v>0.74794801641586806</v>
      </c>
      <c r="I893">
        <v>5</v>
      </c>
      <c r="J893">
        <v>5</v>
      </c>
      <c r="K893">
        <v>4</v>
      </c>
      <c r="L893">
        <v>25</v>
      </c>
      <c r="M893">
        <v>25</v>
      </c>
      <c r="N893">
        <v>20</v>
      </c>
      <c r="O893">
        <v>70</v>
      </c>
      <c r="P893">
        <v>4.6666666666666696</v>
      </c>
      <c r="Q893" t="s">
        <v>38</v>
      </c>
      <c r="R893" t="s">
        <v>19</v>
      </c>
      <c r="S893" t="s">
        <v>22</v>
      </c>
    </row>
    <row r="894" spans="1:19" x14ac:dyDescent="0.25">
      <c r="A894">
        <v>1945</v>
      </c>
      <c r="B894">
        <v>332.8218</v>
      </c>
      <c r="C894" s="1">
        <v>37529</v>
      </c>
      <c r="D894">
        <v>4</v>
      </c>
      <c r="E894">
        <f t="shared" si="13"/>
        <v>1331.2872</v>
      </c>
      <c r="F894">
        <v>0.91056771545832804</v>
      </c>
      <c r="G894">
        <v>0.581395348837209</v>
      </c>
      <c r="H894">
        <v>0.39705882352941102</v>
      </c>
      <c r="I894">
        <v>5</v>
      </c>
      <c r="J894">
        <v>3</v>
      </c>
      <c r="K894">
        <v>2</v>
      </c>
      <c r="L894">
        <v>25</v>
      </c>
      <c r="M894">
        <v>15</v>
      </c>
      <c r="N894">
        <v>10</v>
      </c>
      <c r="O894">
        <v>50</v>
      </c>
      <c r="P894">
        <v>3.3333333333333299</v>
      </c>
      <c r="Q894" t="s">
        <v>37</v>
      </c>
      <c r="R894" t="s">
        <v>17</v>
      </c>
      <c r="S894" t="s">
        <v>22</v>
      </c>
    </row>
    <row r="895" spans="1:19" x14ac:dyDescent="0.25">
      <c r="A895">
        <v>1947</v>
      </c>
      <c r="B895">
        <v>58.787999999999997</v>
      </c>
      <c r="C895" s="1">
        <v>38328</v>
      </c>
      <c r="D895">
        <v>5</v>
      </c>
      <c r="E895">
        <f t="shared" si="13"/>
        <v>293.94</v>
      </c>
      <c r="F895">
        <v>0.54189466484266502</v>
      </c>
      <c r="G895">
        <v>0.64261285909712695</v>
      </c>
      <c r="H895">
        <v>0.92698358413132598</v>
      </c>
      <c r="I895">
        <v>3</v>
      </c>
      <c r="J895">
        <v>4</v>
      </c>
      <c r="K895">
        <v>5</v>
      </c>
      <c r="L895">
        <v>15</v>
      </c>
      <c r="M895">
        <v>20</v>
      </c>
      <c r="N895">
        <v>25</v>
      </c>
      <c r="O895">
        <v>60</v>
      </c>
      <c r="P895">
        <v>4</v>
      </c>
      <c r="Q895" t="s">
        <v>38</v>
      </c>
      <c r="R895" t="s">
        <v>19</v>
      </c>
      <c r="S895" t="s">
        <v>18</v>
      </c>
    </row>
    <row r="896" spans="1:19" x14ac:dyDescent="0.25">
      <c r="A896">
        <v>1948</v>
      </c>
      <c r="B896">
        <v>166.72534482758601</v>
      </c>
      <c r="C896" s="1">
        <v>38297</v>
      </c>
      <c r="D896">
        <v>58</v>
      </c>
      <c r="E896">
        <f t="shared" si="13"/>
        <v>9670.0699999999888</v>
      </c>
      <c r="F896">
        <v>0.81600547195625805</v>
      </c>
      <c r="G896">
        <v>0.98255813953488402</v>
      </c>
      <c r="H896">
        <v>0.87140902872777004</v>
      </c>
      <c r="I896">
        <v>5</v>
      </c>
      <c r="J896">
        <v>5</v>
      </c>
      <c r="K896">
        <v>5</v>
      </c>
      <c r="L896">
        <v>25</v>
      </c>
      <c r="M896">
        <v>25</v>
      </c>
      <c r="N896">
        <v>25</v>
      </c>
      <c r="O896">
        <v>75</v>
      </c>
      <c r="P896">
        <v>5</v>
      </c>
      <c r="Q896" t="s">
        <v>39</v>
      </c>
      <c r="R896" t="s">
        <v>21</v>
      </c>
      <c r="S896" t="s">
        <v>18</v>
      </c>
    </row>
    <row r="897" spans="1:19" x14ac:dyDescent="0.25">
      <c r="A897">
        <v>1949</v>
      </c>
      <c r="B897">
        <v>165.30600000000001</v>
      </c>
      <c r="C897" s="1">
        <v>38288</v>
      </c>
      <c r="D897">
        <v>20</v>
      </c>
      <c r="E897">
        <f t="shared" si="13"/>
        <v>3306.1200000000003</v>
      </c>
      <c r="F897">
        <v>0.813953488372126</v>
      </c>
      <c r="G897">
        <v>0.91997264021887803</v>
      </c>
      <c r="H897">
        <v>0.85978112175102595</v>
      </c>
      <c r="I897">
        <v>5</v>
      </c>
      <c r="J897">
        <v>5</v>
      </c>
      <c r="K897">
        <v>5</v>
      </c>
      <c r="L897">
        <v>25</v>
      </c>
      <c r="M897">
        <v>25</v>
      </c>
      <c r="N897">
        <v>25</v>
      </c>
      <c r="O897">
        <v>75</v>
      </c>
      <c r="P897">
        <v>5</v>
      </c>
      <c r="Q897" t="s">
        <v>39</v>
      </c>
      <c r="R897" t="s">
        <v>21</v>
      </c>
      <c r="S897" t="s">
        <v>18</v>
      </c>
    </row>
    <row r="898" spans="1:19" x14ac:dyDescent="0.25">
      <c r="A898">
        <v>195</v>
      </c>
      <c r="B898">
        <v>91.588548387096793</v>
      </c>
      <c r="C898" s="1">
        <v>38355</v>
      </c>
      <c r="D898">
        <v>62</v>
      </c>
      <c r="E898">
        <f t="shared" si="13"/>
        <v>5678.4900000000016</v>
      </c>
      <c r="F898">
        <v>0.68091655266758699</v>
      </c>
      <c r="G898">
        <v>0.98478112175102595</v>
      </c>
      <c r="H898">
        <v>0.995896032831737</v>
      </c>
      <c r="I898">
        <v>4</v>
      </c>
      <c r="J898">
        <v>5</v>
      </c>
      <c r="K898">
        <v>5</v>
      </c>
      <c r="L898">
        <v>20</v>
      </c>
      <c r="M898">
        <v>25</v>
      </c>
      <c r="N898">
        <v>25</v>
      </c>
      <c r="O898">
        <v>70</v>
      </c>
      <c r="P898">
        <v>4.6666666666666696</v>
      </c>
      <c r="Q898" t="s">
        <v>38</v>
      </c>
      <c r="R898" t="s">
        <v>19</v>
      </c>
      <c r="S898" t="s">
        <v>18</v>
      </c>
    </row>
    <row r="899" spans="1:19" x14ac:dyDescent="0.25">
      <c r="A899">
        <v>1950</v>
      </c>
      <c r="B899">
        <v>126.255</v>
      </c>
      <c r="C899" s="1">
        <v>37691</v>
      </c>
      <c r="D899">
        <v>2</v>
      </c>
      <c r="E899">
        <f t="shared" ref="E899:E962" si="14">B899*D899</f>
        <v>252.51</v>
      </c>
      <c r="F899">
        <v>0.75940492476062504</v>
      </c>
      <c r="G899">
        <v>0.35294117647058798</v>
      </c>
      <c r="H899">
        <v>0.50256497948016299</v>
      </c>
      <c r="I899">
        <v>4</v>
      </c>
      <c r="J899">
        <v>2</v>
      </c>
      <c r="K899">
        <v>3</v>
      </c>
      <c r="L899">
        <v>20</v>
      </c>
      <c r="M899">
        <v>10</v>
      </c>
      <c r="N899">
        <v>15</v>
      </c>
      <c r="O899">
        <v>45</v>
      </c>
      <c r="P899">
        <v>3</v>
      </c>
      <c r="Q899" t="s">
        <v>37</v>
      </c>
      <c r="R899" t="s">
        <v>17</v>
      </c>
      <c r="S899" t="s">
        <v>18</v>
      </c>
    </row>
    <row r="900" spans="1:19" x14ac:dyDescent="0.25">
      <c r="A900">
        <v>1951</v>
      </c>
      <c r="B900">
        <v>124.61499999999999</v>
      </c>
      <c r="C900" s="1">
        <v>37621</v>
      </c>
      <c r="D900">
        <v>4</v>
      </c>
      <c r="E900">
        <f t="shared" si="14"/>
        <v>498.46</v>
      </c>
      <c r="F900">
        <v>0.75683994528045995</v>
      </c>
      <c r="G900">
        <v>0.581395348837209</v>
      </c>
      <c r="H900">
        <v>0.49008207934336401</v>
      </c>
      <c r="I900">
        <v>4</v>
      </c>
      <c r="J900">
        <v>3</v>
      </c>
      <c r="K900">
        <v>3</v>
      </c>
      <c r="L900">
        <v>20</v>
      </c>
      <c r="M900">
        <v>15</v>
      </c>
      <c r="N900">
        <v>15</v>
      </c>
      <c r="O900">
        <v>50</v>
      </c>
      <c r="P900">
        <v>3.3333333333333299</v>
      </c>
      <c r="Q900" t="s">
        <v>37</v>
      </c>
      <c r="R900" t="s">
        <v>17</v>
      </c>
      <c r="S900" t="s">
        <v>22</v>
      </c>
    </row>
    <row r="901" spans="1:19" x14ac:dyDescent="0.25">
      <c r="A901">
        <v>1953</v>
      </c>
      <c r="B901">
        <v>240.95500000000001</v>
      </c>
      <c r="C901" s="1">
        <v>37303</v>
      </c>
      <c r="D901">
        <v>4</v>
      </c>
      <c r="E901">
        <f t="shared" si="14"/>
        <v>963.82</v>
      </c>
      <c r="F901">
        <v>0.87192202462384705</v>
      </c>
      <c r="G901">
        <v>0.581395348837209</v>
      </c>
      <c r="H901">
        <v>4.7024623803009598E-2</v>
      </c>
      <c r="I901">
        <v>5</v>
      </c>
      <c r="J901">
        <v>3</v>
      </c>
      <c r="K901">
        <v>1</v>
      </c>
      <c r="L901">
        <v>25</v>
      </c>
      <c r="M901">
        <v>15</v>
      </c>
      <c r="N901">
        <v>5</v>
      </c>
      <c r="O901">
        <v>45</v>
      </c>
      <c r="P901">
        <v>3</v>
      </c>
      <c r="Q901" t="s">
        <v>37</v>
      </c>
      <c r="R901" t="s">
        <v>17</v>
      </c>
      <c r="S901" t="s">
        <v>18</v>
      </c>
    </row>
    <row r="902" spans="1:19" x14ac:dyDescent="0.25">
      <c r="A902">
        <v>1954</v>
      </c>
      <c r="B902">
        <v>1515.6258666666699</v>
      </c>
      <c r="C902" s="1">
        <v>38285</v>
      </c>
      <c r="D902">
        <v>3</v>
      </c>
      <c r="E902">
        <f t="shared" si="14"/>
        <v>4546.8776000000098</v>
      </c>
      <c r="F902">
        <v>0.98375512995902603</v>
      </c>
      <c r="G902">
        <v>0.49743502051983601</v>
      </c>
      <c r="H902">
        <v>0.85584815321477403</v>
      </c>
      <c r="I902">
        <v>5</v>
      </c>
      <c r="J902">
        <v>3</v>
      </c>
      <c r="K902">
        <v>5</v>
      </c>
      <c r="L902">
        <v>25</v>
      </c>
      <c r="M902">
        <v>15</v>
      </c>
      <c r="N902">
        <v>25</v>
      </c>
      <c r="O902">
        <v>65</v>
      </c>
      <c r="P902">
        <v>4.3333333333333304</v>
      </c>
      <c r="Q902" t="s">
        <v>38</v>
      </c>
      <c r="R902" t="s">
        <v>19</v>
      </c>
      <c r="S902" t="s">
        <v>22</v>
      </c>
    </row>
    <row r="903" spans="1:19" x14ac:dyDescent="0.25">
      <c r="A903">
        <v>1956</v>
      </c>
      <c r="B903">
        <v>200.93642857142899</v>
      </c>
      <c r="C903" s="1">
        <v>38256</v>
      </c>
      <c r="D903">
        <v>14</v>
      </c>
      <c r="E903">
        <f t="shared" si="14"/>
        <v>2813.110000000006</v>
      </c>
      <c r="F903">
        <v>0.84781121751029997</v>
      </c>
      <c r="G903">
        <v>0.87534199726402195</v>
      </c>
      <c r="H903">
        <v>0.81874145006839905</v>
      </c>
      <c r="I903">
        <v>5</v>
      </c>
      <c r="J903">
        <v>5</v>
      </c>
      <c r="K903">
        <v>5</v>
      </c>
      <c r="L903">
        <v>25</v>
      </c>
      <c r="M903">
        <v>25</v>
      </c>
      <c r="N903">
        <v>25</v>
      </c>
      <c r="O903">
        <v>75</v>
      </c>
      <c r="P903">
        <v>5</v>
      </c>
      <c r="Q903" t="s">
        <v>39</v>
      </c>
      <c r="R903" t="s">
        <v>21</v>
      </c>
      <c r="S903" t="s">
        <v>18</v>
      </c>
    </row>
    <row r="904" spans="1:19" x14ac:dyDescent="0.25">
      <c r="A904">
        <v>1957</v>
      </c>
      <c r="B904">
        <v>57.947333333333297</v>
      </c>
      <c r="C904" s="1">
        <v>38138</v>
      </c>
      <c r="D904">
        <v>6</v>
      </c>
      <c r="E904">
        <f t="shared" si="14"/>
        <v>347.6839999999998</v>
      </c>
      <c r="F904">
        <v>0.53556771545825899</v>
      </c>
      <c r="G904">
        <v>0.68946648426812596</v>
      </c>
      <c r="H904">
        <v>0.68895348837209203</v>
      </c>
      <c r="I904">
        <v>3</v>
      </c>
      <c r="J904">
        <v>4</v>
      </c>
      <c r="K904">
        <v>4</v>
      </c>
      <c r="L904">
        <v>15</v>
      </c>
      <c r="M904">
        <v>20</v>
      </c>
      <c r="N904">
        <v>20</v>
      </c>
      <c r="O904">
        <v>55</v>
      </c>
      <c r="P904">
        <v>3.6666666666666701</v>
      </c>
      <c r="Q904" t="s">
        <v>37</v>
      </c>
      <c r="R904" t="s">
        <v>17</v>
      </c>
      <c r="S904" t="s">
        <v>22</v>
      </c>
    </row>
    <row r="905" spans="1:19" x14ac:dyDescent="0.25">
      <c r="A905">
        <v>1959</v>
      </c>
      <c r="B905">
        <v>18.96</v>
      </c>
      <c r="C905" s="1">
        <v>37565</v>
      </c>
      <c r="D905">
        <v>1</v>
      </c>
      <c r="E905">
        <f t="shared" si="14"/>
        <v>18.96</v>
      </c>
      <c r="F905">
        <v>0.257352941176474</v>
      </c>
      <c r="G905">
        <v>0</v>
      </c>
      <c r="H905">
        <v>0.44049247606019098</v>
      </c>
      <c r="I905">
        <v>2</v>
      </c>
      <c r="J905">
        <v>1</v>
      </c>
      <c r="K905">
        <v>3</v>
      </c>
      <c r="L905">
        <v>10</v>
      </c>
      <c r="M905">
        <v>5</v>
      </c>
      <c r="N905">
        <v>15</v>
      </c>
      <c r="O905">
        <v>30</v>
      </c>
      <c r="P905">
        <v>2</v>
      </c>
      <c r="Q905" t="s">
        <v>40</v>
      </c>
      <c r="R905" t="s">
        <v>20</v>
      </c>
      <c r="S905" t="s">
        <v>18</v>
      </c>
    </row>
    <row r="906" spans="1:19" x14ac:dyDescent="0.25">
      <c r="A906">
        <v>196</v>
      </c>
      <c r="B906">
        <v>10.999545454545499</v>
      </c>
      <c r="C906" s="1">
        <v>38318</v>
      </c>
      <c r="D906">
        <v>22</v>
      </c>
      <c r="E906">
        <f t="shared" si="14"/>
        <v>241.99000000000098</v>
      </c>
      <c r="F906">
        <v>0.17664158686730799</v>
      </c>
      <c r="G906">
        <v>0.93023255813953498</v>
      </c>
      <c r="H906">
        <v>0.90851573187414503</v>
      </c>
      <c r="I906">
        <v>1</v>
      </c>
      <c r="J906">
        <v>5</v>
      </c>
      <c r="K906">
        <v>5</v>
      </c>
      <c r="L906">
        <v>5</v>
      </c>
      <c r="M906">
        <v>25</v>
      </c>
      <c r="N906">
        <v>25</v>
      </c>
      <c r="O906">
        <v>55</v>
      </c>
      <c r="P906">
        <v>3.6666666666666701</v>
      </c>
      <c r="Q906" t="s">
        <v>37</v>
      </c>
      <c r="R906" t="s">
        <v>17</v>
      </c>
      <c r="S906" t="s">
        <v>18</v>
      </c>
    </row>
    <row r="907" spans="1:19" x14ac:dyDescent="0.25">
      <c r="A907">
        <v>1960</v>
      </c>
      <c r="B907">
        <v>55.813333333333297</v>
      </c>
      <c r="C907" s="1">
        <v>38244</v>
      </c>
      <c r="D907">
        <v>3</v>
      </c>
      <c r="E907">
        <f t="shared" si="14"/>
        <v>167.43999999999988</v>
      </c>
      <c r="F907">
        <v>0.52308481532145801</v>
      </c>
      <c r="G907">
        <v>0.49743502051983601</v>
      </c>
      <c r="H907">
        <v>0.78317373461012196</v>
      </c>
      <c r="I907">
        <v>3</v>
      </c>
      <c r="J907">
        <v>3</v>
      </c>
      <c r="K907">
        <v>4</v>
      </c>
      <c r="L907">
        <v>15</v>
      </c>
      <c r="M907">
        <v>15</v>
      </c>
      <c r="N907">
        <v>20</v>
      </c>
      <c r="O907">
        <v>50</v>
      </c>
      <c r="P907">
        <v>3.3333333333333299</v>
      </c>
      <c r="Q907" t="s">
        <v>37</v>
      </c>
      <c r="R907" t="s">
        <v>17</v>
      </c>
      <c r="S907" t="s">
        <v>18</v>
      </c>
    </row>
    <row r="908" spans="1:19" x14ac:dyDescent="0.25">
      <c r="A908">
        <v>1961</v>
      </c>
      <c r="B908">
        <v>267.3263</v>
      </c>
      <c r="C908" s="1">
        <v>38334</v>
      </c>
      <c r="D908">
        <v>12</v>
      </c>
      <c r="E908">
        <f t="shared" si="14"/>
        <v>3207.9156000000003</v>
      </c>
      <c r="F908">
        <v>0.88714090287282399</v>
      </c>
      <c r="G908">
        <v>0.85020519835841302</v>
      </c>
      <c r="H908">
        <v>0.939979480164158</v>
      </c>
      <c r="I908">
        <v>5</v>
      </c>
      <c r="J908">
        <v>5</v>
      </c>
      <c r="K908">
        <v>5</v>
      </c>
      <c r="L908">
        <v>25</v>
      </c>
      <c r="M908">
        <v>25</v>
      </c>
      <c r="N908">
        <v>25</v>
      </c>
      <c r="O908">
        <v>75</v>
      </c>
      <c r="P908">
        <v>5</v>
      </c>
      <c r="Q908" t="s">
        <v>39</v>
      </c>
      <c r="R908" t="s">
        <v>21</v>
      </c>
      <c r="S908" t="s">
        <v>22</v>
      </c>
    </row>
    <row r="909" spans="1:19" x14ac:dyDescent="0.25">
      <c r="A909">
        <v>1963</v>
      </c>
      <c r="B909">
        <v>27.958030769230799</v>
      </c>
      <c r="C909" s="1">
        <v>37844</v>
      </c>
      <c r="D909">
        <v>13</v>
      </c>
      <c r="E909">
        <f t="shared" si="14"/>
        <v>363.45440000000036</v>
      </c>
      <c r="F909">
        <v>0.334302325581391</v>
      </c>
      <c r="G909">
        <v>0.86234610123119004</v>
      </c>
      <c r="H909">
        <v>0.54976060191518406</v>
      </c>
      <c r="I909">
        <v>2</v>
      </c>
      <c r="J909">
        <v>5</v>
      </c>
      <c r="K909">
        <v>3</v>
      </c>
      <c r="L909">
        <v>10</v>
      </c>
      <c r="M909">
        <v>25</v>
      </c>
      <c r="N909">
        <v>15</v>
      </c>
      <c r="O909">
        <v>50</v>
      </c>
      <c r="P909">
        <v>3.3333333333333299</v>
      </c>
      <c r="Q909" t="s">
        <v>37</v>
      </c>
      <c r="R909" t="s">
        <v>17</v>
      </c>
      <c r="S909" t="s">
        <v>22</v>
      </c>
    </row>
    <row r="910" spans="1:19" x14ac:dyDescent="0.25">
      <c r="A910">
        <v>1965</v>
      </c>
      <c r="B910">
        <v>1110.9000000000001</v>
      </c>
      <c r="C910" s="1">
        <v>38019</v>
      </c>
      <c r="D910">
        <v>3</v>
      </c>
      <c r="E910">
        <f t="shared" si="14"/>
        <v>3332.7000000000003</v>
      </c>
      <c r="F910">
        <v>0.97725718194260902</v>
      </c>
      <c r="G910">
        <v>0.49743502051983601</v>
      </c>
      <c r="H910">
        <v>0.61833105335157201</v>
      </c>
      <c r="I910">
        <v>5</v>
      </c>
      <c r="J910">
        <v>3</v>
      </c>
      <c r="K910">
        <v>4</v>
      </c>
      <c r="L910">
        <v>25</v>
      </c>
      <c r="M910">
        <v>15</v>
      </c>
      <c r="N910">
        <v>20</v>
      </c>
      <c r="O910">
        <v>60</v>
      </c>
      <c r="P910">
        <v>4</v>
      </c>
      <c r="Q910" t="s">
        <v>38</v>
      </c>
      <c r="R910" t="s">
        <v>19</v>
      </c>
      <c r="S910" t="s">
        <v>18</v>
      </c>
    </row>
    <row r="911" spans="1:19" x14ac:dyDescent="0.25">
      <c r="A911">
        <v>1966</v>
      </c>
      <c r="B911">
        <v>163.72008</v>
      </c>
      <c r="C911" s="1">
        <v>37881</v>
      </c>
      <c r="D911">
        <v>5</v>
      </c>
      <c r="E911">
        <f t="shared" si="14"/>
        <v>818.60040000000004</v>
      </c>
      <c r="F911">
        <v>0.81173050615598397</v>
      </c>
      <c r="G911">
        <v>0.64261285909712695</v>
      </c>
      <c r="H911">
        <v>0.56155950752393902</v>
      </c>
      <c r="I911">
        <v>5</v>
      </c>
      <c r="J911">
        <v>4</v>
      </c>
      <c r="K911">
        <v>3</v>
      </c>
      <c r="L911">
        <v>25</v>
      </c>
      <c r="M911">
        <v>20</v>
      </c>
      <c r="N911">
        <v>15</v>
      </c>
      <c r="O911">
        <v>60</v>
      </c>
      <c r="P911">
        <v>4</v>
      </c>
      <c r="Q911" t="s">
        <v>38</v>
      </c>
      <c r="R911" t="s">
        <v>19</v>
      </c>
      <c r="S911" t="s">
        <v>22</v>
      </c>
    </row>
    <row r="912" spans="1:19" x14ac:dyDescent="0.25">
      <c r="A912">
        <v>1968</v>
      </c>
      <c r="B912">
        <v>198.32</v>
      </c>
      <c r="C912" s="1">
        <v>37378</v>
      </c>
      <c r="D912">
        <v>1</v>
      </c>
      <c r="E912">
        <f t="shared" si="14"/>
        <v>198.32</v>
      </c>
      <c r="F912">
        <v>0.84507523939812401</v>
      </c>
      <c r="G912">
        <v>0</v>
      </c>
      <c r="H912">
        <v>0.15424076607387099</v>
      </c>
      <c r="I912">
        <v>5</v>
      </c>
      <c r="J912">
        <v>1</v>
      </c>
      <c r="K912">
        <v>1</v>
      </c>
      <c r="L912">
        <v>25</v>
      </c>
      <c r="M912">
        <v>5</v>
      </c>
      <c r="N912">
        <v>5</v>
      </c>
      <c r="O912">
        <v>35</v>
      </c>
      <c r="P912">
        <v>2.3333333333333299</v>
      </c>
      <c r="Q912" t="s">
        <v>40</v>
      </c>
      <c r="R912" t="s">
        <v>20</v>
      </c>
      <c r="S912" t="s">
        <v>18</v>
      </c>
    </row>
    <row r="913" spans="1:19" x14ac:dyDescent="0.25">
      <c r="A913">
        <v>1969</v>
      </c>
      <c r="B913">
        <v>1691.7</v>
      </c>
      <c r="C913" s="1">
        <v>38232</v>
      </c>
      <c r="D913">
        <v>2</v>
      </c>
      <c r="E913">
        <f t="shared" si="14"/>
        <v>3383.4</v>
      </c>
      <c r="F913">
        <v>0.98529411764712505</v>
      </c>
      <c r="G913">
        <v>0.35294117647058798</v>
      </c>
      <c r="H913">
        <v>0.76829685362516997</v>
      </c>
      <c r="I913">
        <v>5</v>
      </c>
      <c r="J913">
        <v>2</v>
      </c>
      <c r="K913">
        <v>4</v>
      </c>
      <c r="L913">
        <v>25</v>
      </c>
      <c r="M913">
        <v>10</v>
      </c>
      <c r="N913">
        <v>20</v>
      </c>
      <c r="O913">
        <v>55</v>
      </c>
      <c r="P913">
        <v>3.6666666666666701</v>
      </c>
      <c r="Q913" t="s">
        <v>37</v>
      </c>
      <c r="R913" t="s">
        <v>17</v>
      </c>
      <c r="S913" t="s">
        <v>18</v>
      </c>
    </row>
    <row r="914" spans="1:19" x14ac:dyDescent="0.25">
      <c r="A914">
        <v>197</v>
      </c>
      <c r="B914">
        <v>1545.7024375000001</v>
      </c>
      <c r="C914" s="1">
        <v>38354</v>
      </c>
      <c r="D914">
        <v>24</v>
      </c>
      <c r="E914">
        <f t="shared" si="14"/>
        <v>37096.858500000002</v>
      </c>
      <c r="F914">
        <v>0.98409712722304798</v>
      </c>
      <c r="G914">
        <v>0.93878248974008205</v>
      </c>
      <c r="H914">
        <v>0.99333105335157301</v>
      </c>
      <c r="I914">
        <v>5</v>
      </c>
      <c r="J914">
        <v>5</v>
      </c>
      <c r="K914">
        <v>5</v>
      </c>
      <c r="L914">
        <v>25</v>
      </c>
      <c r="M914">
        <v>25</v>
      </c>
      <c r="N914">
        <v>25</v>
      </c>
      <c r="O914">
        <v>75</v>
      </c>
      <c r="P914">
        <v>5</v>
      </c>
      <c r="Q914" t="s">
        <v>39</v>
      </c>
      <c r="R914" t="s">
        <v>21</v>
      </c>
      <c r="S914" t="s">
        <v>18</v>
      </c>
    </row>
    <row r="915" spans="1:19" x14ac:dyDescent="0.25">
      <c r="A915">
        <v>1970</v>
      </c>
      <c r="B915">
        <v>74.834400000000002</v>
      </c>
      <c r="C915" s="1">
        <v>37471</v>
      </c>
      <c r="D915">
        <v>2</v>
      </c>
      <c r="E915">
        <f t="shared" si="14"/>
        <v>149.6688</v>
      </c>
      <c r="F915">
        <v>0.61747606019151602</v>
      </c>
      <c r="G915">
        <v>0.35294117647058798</v>
      </c>
      <c r="H915">
        <v>0.294801641586867</v>
      </c>
      <c r="I915">
        <v>4</v>
      </c>
      <c r="J915">
        <v>2</v>
      </c>
      <c r="K915">
        <v>2</v>
      </c>
      <c r="L915">
        <v>20</v>
      </c>
      <c r="M915">
        <v>10</v>
      </c>
      <c r="N915">
        <v>10</v>
      </c>
      <c r="O915">
        <v>40</v>
      </c>
      <c r="P915">
        <v>2.6666666666666701</v>
      </c>
      <c r="Q915" t="s">
        <v>40</v>
      </c>
      <c r="R915" t="s">
        <v>20</v>
      </c>
      <c r="S915" t="s">
        <v>22</v>
      </c>
    </row>
    <row r="916" spans="1:19" x14ac:dyDescent="0.25">
      <c r="A916">
        <v>1972</v>
      </c>
      <c r="B916">
        <v>980.05</v>
      </c>
      <c r="C916" s="1">
        <v>37480</v>
      </c>
      <c r="D916">
        <v>1</v>
      </c>
      <c r="E916">
        <f t="shared" si="14"/>
        <v>980.05</v>
      </c>
      <c r="F916">
        <v>0.97264021887831298</v>
      </c>
      <c r="G916">
        <v>0</v>
      </c>
      <c r="H916">
        <v>0.31155950752394002</v>
      </c>
      <c r="I916">
        <v>5</v>
      </c>
      <c r="J916">
        <v>1</v>
      </c>
      <c r="K916">
        <v>2</v>
      </c>
      <c r="L916">
        <v>25</v>
      </c>
      <c r="M916">
        <v>5</v>
      </c>
      <c r="N916">
        <v>10</v>
      </c>
      <c r="O916">
        <v>40</v>
      </c>
      <c r="P916">
        <v>2.6666666666666701</v>
      </c>
      <c r="Q916" t="s">
        <v>40</v>
      </c>
      <c r="R916" t="s">
        <v>20</v>
      </c>
      <c r="S916" t="s">
        <v>18</v>
      </c>
    </row>
    <row r="917" spans="1:19" x14ac:dyDescent="0.25">
      <c r="A917">
        <v>1973</v>
      </c>
      <c r="B917">
        <v>3.4</v>
      </c>
      <c r="C917" s="1">
        <v>37338</v>
      </c>
      <c r="D917">
        <v>1</v>
      </c>
      <c r="E917">
        <f t="shared" si="14"/>
        <v>3.4</v>
      </c>
      <c r="F917">
        <v>9.8324213406293104E-2</v>
      </c>
      <c r="G917">
        <v>0</v>
      </c>
      <c r="H917">
        <v>9.3194254445964506E-2</v>
      </c>
      <c r="I917">
        <v>1</v>
      </c>
      <c r="J917">
        <v>1</v>
      </c>
      <c r="K917">
        <v>1</v>
      </c>
      <c r="L917">
        <v>5</v>
      </c>
      <c r="M917">
        <v>5</v>
      </c>
      <c r="N917">
        <v>5</v>
      </c>
      <c r="O917">
        <v>15</v>
      </c>
      <c r="P917">
        <v>1</v>
      </c>
      <c r="Q917" t="s">
        <v>41</v>
      </c>
      <c r="R917" t="s">
        <v>23</v>
      </c>
      <c r="S917" t="s">
        <v>18</v>
      </c>
    </row>
    <row r="918" spans="1:19" x14ac:dyDescent="0.25">
      <c r="A918">
        <v>1974</v>
      </c>
      <c r="B918">
        <v>331.44024000000002</v>
      </c>
      <c r="C918" s="1">
        <v>37991</v>
      </c>
      <c r="D918">
        <v>5</v>
      </c>
      <c r="E918">
        <f t="shared" si="14"/>
        <v>1657.2012</v>
      </c>
      <c r="F918">
        <v>0.90988372093028402</v>
      </c>
      <c r="G918">
        <v>0.64261285909712695</v>
      </c>
      <c r="H918">
        <v>0.60704514363884998</v>
      </c>
      <c r="I918">
        <v>5</v>
      </c>
      <c r="J918">
        <v>4</v>
      </c>
      <c r="K918">
        <v>4</v>
      </c>
      <c r="L918">
        <v>25</v>
      </c>
      <c r="M918">
        <v>20</v>
      </c>
      <c r="N918">
        <v>20</v>
      </c>
      <c r="O918">
        <v>65</v>
      </c>
      <c r="P918">
        <v>4.3333333333333304</v>
      </c>
      <c r="Q918" t="s">
        <v>38</v>
      </c>
      <c r="R918" t="s">
        <v>19</v>
      </c>
      <c r="S918" t="s">
        <v>22</v>
      </c>
    </row>
    <row r="919" spans="1:19" x14ac:dyDescent="0.25">
      <c r="A919">
        <v>1976</v>
      </c>
      <c r="B919">
        <v>-106.8998</v>
      </c>
      <c r="C919" s="1">
        <v>37320</v>
      </c>
      <c r="D919">
        <v>2</v>
      </c>
      <c r="E919">
        <f t="shared" si="14"/>
        <v>-213.7996</v>
      </c>
      <c r="F919">
        <v>1.3337893296853601E-2</v>
      </c>
      <c r="G919">
        <v>0.35294117647058798</v>
      </c>
      <c r="H919">
        <v>6.9083447332421305E-2</v>
      </c>
      <c r="I919">
        <v>1</v>
      </c>
      <c r="J919">
        <v>2</v>
      </c>
      <c r="K919">
        <v>1</v>
      </c>
      <c r="L919">
        <v>5</v>
      </c>
      <c r="M919">
        <v>10</v>
      </c>
      <c r="N919">
        <v>5</v>
      </c>
      <c r="O919">
        <v>20</v>
      </c>
      <c r="P919">
        <v>1.3333333333333299</v>
      </c>
      <c r="Q919" t="s">
        <v>41</v>
      </c>
      <c r="R919" t="s">
        <v>23</v>
      </c>
      <c r="S919" t="s">
        <v>22</v>
      </c>
    </row>
    <row r="920" spans="1:19" x14ac:dyDescent="0.25">
      <c r="A920">
        <v>1978</v>
      </c>
      <c r="B920">
        <v>-26.805</v>
      </c>
      <c r="C920" s="1">
        <v>37344</v>
      </c>
      <c r="D920">
        <v>2</v>
      </c>
      <c r="E920">
        <f t="shared" si="14"/>
        <v>-53.61</v>
      </c>
      <c r="F920">
        <v>2.94117647058822E-2</v>
      </c>
      <c r="G920">
        <v>0.35294117647058798</v>
      </c>
      <c r="H920">
        <v>0.102599179206566</v>
      </c>
      <c r="I920">
        <v>1</v>
      </c>
      <c r="J920">
        <v>2</v>
      </c>
      <c r="K920">
        <v>1</v>
      </c>
      <c r="L920">
        <v>5</v>
      </c>
      <c r="M920">
        <v>10</v>
      </c>
      <c r="N920">
        <v>5</v>
      </c>
      <c r="O920">
        <v>20</v>
      </c>
      <c r="P920">
        <v>1.3333333333333299</v>
      </c>
      <c r="Q920" t="s">
        <v>41</v>
      </c>
      <c r="R920" t="s">
        <v>23</v>
      </c>
      <c r="S920" t="s">
        <v>22</v>
      </c>
    </row>
    <row r="921" spans="1:19" x14ac:dyDescent="0.25">
      <c r="A921">
        <v>198</v>
      </c>
      <c r="B921">
        <v>432.71</v>
      </c>
      <c r="C921" s="1">
        <v>37368</v>
      </c>
      <c r="D921">
        <v>1</v>
      </c>
      <c r="E921">
        <f t="shared" si="14"/>
        <v>432.71</v>
      </c>
      <c r="F921">
        <v>0.93194254445970004</v>
      </c>
      <c r="G921">
        <v>0</v>
      </c>
      <c r="H921">
        <v>0.140218878248974</v>
      </c>
      <c r="I921">
        <v>5</v>
      </c>
      <c r="J921">
        <v>1</v>
      </c>
      <c r="K921">
        <v>1</v>
      </c>
      <c r="L921">
        <v>25</v>
      </c>
      <c r="M921">
        <v>5</v>
      </c>
      <c r="N921">
        <v>5</v>
      </c>
      <c r="O921">
        <v>35</v>
      </c>
      <c r="P921">
        <v>2.3333333333333299</v>
      </c>
      <c r="Q921" t="s">
        <v>40</v>
      </c>
      <c r="R921" t="s">
        <v>20</v>
      </c>
      <c r="S921" t="s">
        <v>18</v>
      </c>
    </row>
    <row r="922" spans="1:19" x14ac:dyDescent="0.25">
      <c r="A922">
        <v>1980</v>
      </c>
      <c r="B922">
        <v>6.6079999999999997</v>
      </c>
      <c r="C922" s="1">
        <v>37260</v>
      </c>
      <c r="D922">
        <v>1</v>
      </c>
      <c r="E922">
        <f t="shared" si="14"/>
        <v>6.6079999999999997</v>
      </c>
      <c r="F922">
        <v>0.137140902872778</v>
      </c>
      <c r="G922">
        <v>0</v>
      </c>
      <c r="H922">
        <v>1.36798905608755E-3</v>
      </c>
      <c r="I922">
        <v>1</v>
      </c>
      <c r="J922">
        <v>1</v>
      </c>
      <c r="K922">
        <v>1</v>
      </c>
      <c r="L922">
        <v>5</v>
      </c>
      <c r="M922">
        <v>5</v>
      </c>
      <c r="N922">
        <v>5</v>
      </c>
      <c r="O922">
        <v>15</v>
      </c>
      <c r="P922">
        <v>1</v>
      </c>
      <c r="Q922" t="s">
        <v>41</v>
      </c>
      <c r="R922" t="s">
        <v>23</v>
      </c>
      <c r="S922" t="s">
        <v>24</v>
      </c>
    </row>
    <row r="923" spans="1:19" x14ac:dyDescent="0.25">
      <c r="A923">
        <v>1981</v>
      </c>
      <c r="B923">
        <v>229.72</v>
      </c>
      <c r="C923" s="1">
        <v>37504</v>
      </c>
      <c r="D923">
        <v>26</v>
      </c>
      <c r="E923">
        <f t="shared" si="14"/>
        <v>5972.72</v>
      </c>
      <c r="F923">
        <v>0.86576607387145199</v>
      </c>
      <c r="G923">
        <v>0.94476744186046502</v>
      </c>
      <c r="H923">
        <v>0.35926812585499301</v>
      </c>
      <c r="I923">
        <v>5</v>
      </c>
      <c r="J923">
        <v>5</v>
      </c>
      <c r="K923">
        <v>2</v>
      </c>
      <c r="L923">
        <v>25</v>
      </c>
      <c r="M923">
        <v>25</v>
      </c>
      <c r="N923">
        <v>10</v>
      </c>
      <c r="O923">
        <v>60</v>
      </c>
      <c r="P923">
        <v>4</v>
      </c>
      <c r="Q923" t="s">
        <v>38</v>
      </c>
      <c r="R923" t="s">
        <v>19</v>
      </c>
      <c r="S923" t="s">
        <v>18</v>
      </c>
    </row>
    <row r="924" spans="1:19" x14ac:dyDescent="0.25">
      <c r="A924">
        <v>1982</v>
      </c>
      <c r="B924">
        <v>74.525999999999996</v>
      </c>
      <c r="C924" s="1">
        <v>38353</v>
      </c>
      <c r="D924">
        <v>8</v>
      </c>
      <c r="E924">
        <f t="shared" si="14"/>
        <v>596.20799999999997</v>
      </c>
      <c r="F924">
        <v>0.61576607387140603</v>
      </c>
      <c r="G924">
        <v>0.76333789329685398</v>
      </c>
      <c r="H924">
        <v>0.98974008207934305</v>
      </c>
      <c r="I924">
        <v>4</v>
      </c>
      <c r="J924">
        <v>4</v>
      </c>
      <c r="K924">
        <v>5</v>
      </c>
      <c r="L924">
        <v>20</v>
      </c>
      <c r="M924">
        <v>20</v>
      </c>
      <c r="N924">
        <v>25</v>
      </c>
      <c r="O924">
        <v>65</v>
      </c>
      <c r="P924">
        <v>4.3333333333333304</v>
      </c>
      <c r="Q924" t="s">
        <v>38</v>
      </c>
      <c r="R924" t="s">
        <v>19</v>
      </c>
      <c r="S924" t="s">
        <v>22</v>
      </c>
    </row>
    <row r="925" spans="1:19" x14ac:dyDescent="0.25">
      <c r="A925">
        <v>1984</v>
      </c>
      <c r="B925">
        <v>1242.29988571429</v>
      </c>
      <c r="C925" s="1">
        <v>37920</v>
      </c>
      <c r="D925">
        <v>14</v>
      </c>
      <c r="E925">
        <f t="shared" si="14"/>
        <v>17392.198400000059</v>
      </c>
      <c r="F925">
        <v>0.97913816689472999</v>
      </c>
      <c r="G925">
        <v>0.87534199726402195</v>
      </c>
      <c r="H925">
        <v>0.57592339261285797</v>
      </c>
      <c r="I925">
        <v>5</v>
      </c>
      <c r="J925">
        <v>5</v>
      </c>
      <c r="K925">
        <v>3</v>
      </c>
      <c r="L925">
        <v>25</v>
      </c>
      <c r="M925">
        <v>25</v>
      </c>
      <c r="N925">
        <v>15</v>
      </c>
      <c r="O925">
        <v>65</v>
      </c>
      <c r="P925">
        <v>4.3333333333333304</v>
      </c>
      <c r="Q925" t="s">
        <v>38</v>
      </c>
      <c r="R925" t="s">
        <v>19</v>
      </c>
      <c r="S925" t="s">
        <v>22</v>
      </c>
    </row>
    <row r="926" spans="1:19" x14ac:dyDescent="0.25">
      <c r="A926">
        <v>1986</v>
      </c>
      <c r="B926">
        <v>757.241625</v>
      </c>
      <c r="C926" s="1">
        <v>38215</v>
      </c>
      <c r="D926">
        <v>8</v>
      </c>
      <c r="E926">
        <f t="shared" si="14"/>
        <v>6057.933</v>
      </c>
      <c r="F926">
        <v>0.96084131326955502</v>
      </c>
      <c r="G926">
        <v>0.76333789329685398</v>
      </c>
      <c r="H926">
        <v>0.74965800273597705</v>
      </c>
      <c r="I926">
        <v>5</v>
      </c>
      <c r="J926">
        <v>4</v>
      </c>
      <c r="K926">
        <v>4</v>
      </c>
      <c r="L926">
        <v>25</v>
      </c>
      <c r="M926">
        <v>20</v>
      </c>
      <c r="N926">
        <v>20</v>
      </c>
      <c r="O926">
        <v>65</v>
      </c>
      <c r="P926">
        <v>4.3333333333333304</v>
      </c>
      <c r="Q926" t="s">
        <v>38</v>
      </c>
      <c r="R926" t="s">
        <v>19</v>
      </c>
      <c r="S926" t="s">
        <v>18</v>
      </c>
    </row>
    <row r="927" spans="1:19" x14ac:dyDescent="0.25">
      <c r="A927">
        <v>1987</v>
      </c>
      <c r="B927">
        <v>150.65079</v>
      </c>
      <c r="C927" s="1">
        <v>38334</v>
      </c>
      <c r="D927">
        <v>10</v>
      </c>
      <c r="E927">
        <f t="shared" si="14"/>
        <v>1506.5079000000001</v>
      </c>
      <c r="F927">
        <v>0.79616963064298496</v>
      </c>
      <c r="G927">
        <v>0.81549247606019204</v>
      </c>
      <c r="H927">
        <v>0.939979480164158</v>
      </c>
      <c r="I927">
        <v>4</v>
      </c>
      <c r="J927">
        <v>5</v>
      </c>
      <c r="K927">
        <v>5</v>
      </c>
      <c r="L927">
        <v>20</v>
      </c>
      <c r="M927">
        <v>25</v>
      </c>
      <c r="N927">
        <v>25</v>
      </c>
      <c r="O927">
        <v>70</v>
      </c>
      <c r="P927">
        <v>4.6666666666666696</v>
      </c>
      <c r="Q927" t="s">
        <v>38</v>
      </c>
      <c r="R927" t="s">
        <v>19</v>
      </c>
      <c r="S927" t="s">
        <v>18</v>
      </c>
    </row>
    <row r="928" spans="1:19" x14ac:dyDescent="0.25">
      <c r="A928">
        <v>1988</v>
      </c>
      <c r="B928">
        <v>363.57312000000002</v>
      </c>
      <c r="C928" s="1">
        <v>38351</v>
      </c>
      <c r="D928">
        <v>25</v>
      </c>
      <c r="E928">
        <f t="shared" si="14"/>
        <v>9089.3280000000013</v>
      </c>
      <c r="F928">
        <v>0.91621067031468995</v>
      </c>
      <c r="G928">
        <v>0.94186046511627897</v>
      </c>
      <c r="H928">
        <v>0.98084815321477403</v>
      </c>
      <c r="I928">
        <v>5</v>
      </c>
      <c r="J928">
        <v>5</v>
      </c>
      <c r="K928">
        <v>5</v>
      </c>
      <c r="L928">
        <v>25</v>
      </c>
      <c r="M928">
        <v>25</v>
      </c>
      <c r="N928">
        <v>25</v>
      </c>
      <c r="O928">
        <v>75</v>
      </c>
      <c r="P928">
        <v>5</v>
      </c>
      <c r="Q928" t="s">
        <v>39</v>
      </c>
      <c r="R928" t="s">
        <v>21</v>
      </c>
      <c r="S928" t="s">
        <v>22</v>
      </c>
    </row>
    <row r="929" spans="1:19" x14ac:dyDescent="0.25">
      <c r="A929">
        <v>199</v>
      </c>
      <c r="B929">
        <v>155.108461538462</v>
      </c>
      <c r="C929" s="1">
        <v>38267</v>
      </c>
      <c r="D929">
        <v>13</v>
      </c>
      <c r="E929">
        <f t="shared" si="14"/>
        <v>2016.410000000006</v>
      </c>
      <c r="F929">
        <v>0.80129958960331404</v>
      </c>
      <c r="G929">
        <v>0.86234610123119004</v>
      </c>
      <c r="H929">
        <v>0.83259233926128495</v>
      </c>
      <c r="I929">
        <v>5</v>
      </c>
      <c r="J929">
        <v>5</v>
      </c>
      <c r="K929">
        <v>5</v>
      </c>
      <c r="L929">
        <v>25</v>
      </c>
      <c r="M929">
        <v>25</v>
      </c>
      <c r="N929">
        <v>25</v>
      </c>
      <c r="O929">
        <v>75</v>
      </c>
      <c r="P929">
        <v>5</v>
      </c>
      <c r="Q929" t="s">
        <v>39</v>
      </c>
      <c r="R929" t="s">
        <v>21</v>
      </c>
      <c r="S929" t="s">
        <v>18</v>
      </c>
    </row>
    <row r="930" spans="1:19" x14ac:dyDescent="0.25">
      <c r="A930">
        <v>1990</v>
      </c>
      <c r="B930">
        <v>2021.7</v>
      </c>
      <c r="C930" s="1">
        <v>37523</v>
      </c>
      <c r="D930">
        <v>3</v>
      </c>
      <c r="E930">
        <f t="shared" si="14"/>
        <v>6065.1</v>
      </c>
      <c r="F930">
        <v>0.98717510259924601</v>
      </c>
      <c r="G930">
        <v>0.49743502051983601</v>
      </c>
      <c r="H930">
        <v>0.38765389876881001</v>
      </c>
      <c r="I930">
        <v>5</v>
      </c>
      <c r="J930">
        <v>3</v>
      </c>
      <c r="K930">
        <v>2</v>
      </c>
      <c r="L930">
        <v>25</v>
      </c>
      <c r="M930">
        <v>15</v>
      </c>
      <c r="N930">
        <v>10</v>
      </c>
      <c r="O930">
        <v>50</v>
      </c>
      <c r="P930">
        <v>3.3333333333333299</v>
      </c>
      <c r="Q930" t="s">
        <v>37</v>
      </c>
      <c r="R930" t="s">
        <v>17</v>
      </c>
      <c r="S930" t="s">
        <v>18</v>
      </c>
    </row>
    <row r="931" spans="1:19" x14ac:dyDescent="0.25">
      <c r="A931">
        <v>1991</v>
      </c>
      <c r="B931">
        <v>624.41</v>
      </c>
      <c r="C931" s="1">
        <v>37356</v>
      </c>
      <c r="D931">
        <v>1</v>
      </c>
      <c r="E931">
        <f t="shared" si="14"/>
        <v>624.41</v>
      </c>
      <c r="F931">
        <v>0.95297537619704997</v>
      </c>
      <c r="G931">
        <v>0</v>
      </c>
      <c r="H931">
        <v>0.12175102599179199</v>
      </c>
      <c r="I931">
        <v>5</v>
      </c>
      <c r="J931">
        <v>1</v>
      </c>
      <c r="K931">
        <v>1</v>
      </c>
      <c r="L931">
        <v>25</v>
      </c>
      <c r="M931">
        <v>5</v>
      </c>
      <c r="N931">
        <v>5</v>
      </c>
      <c r="O931">
        <v>35</v>
      </c>
      <c r="P931">
        <v>2.3333333333333299</v>
      </c>
      <c r="Q931" t="s">
        <v>40</v>
      </c>
      <c r="R931" t="s">
        <v>20</v>
      </c>
      <c r="S931" t="s">
        <v>18</v>
      </c>
    </row>
    <row r="932" spans="1:19" x14ac:dyDescent="0.25">
      <c r="A932">
        <v>1992</v>
      </c>
      <c r="B932">
        <v>3123.665</v>
      </c>
      <c r="C932" s="1">
        <v>38347</v>
      </c>
      <c r="D932">
        <v>2</v>
      </c>
      <c r="E932">
        <f t="shared" si="14"/>
        <v>6247.33</v>
      </c>
      <c r="F932">
        <v>0.99127906976750901</v>
      </c>
      <c r="G932">
        <v>0.35294117647058798</v>
      </c>
      <c r="H932">
        <v>0.96751025991791995</v>
      </c>
      <c r="I932">
        <v>5</v>
      </c>
      <c r="J932">
        <v>2</v>
      </c>
      <c r="K932">
        <v>5</v>
      </c>
      <c r="L932">
        <v>25</v>
      </c>
      <c r="M932">
        <v>10</v>
      </c>
      <c r="N932">
        <v>25</v>
      </c>
      <c r="O932">
        <v>60</v>
      </c>
      <c r="P932">
        <v>4</v>
      </c>
      <c r="Q932" t="s">
        <v>38</v>
      </c>
      <c r="R932" t="s">
        <v>19</v>
      </c>
      <c r="S932" t="s">
        <v>18</v>
      </c>
    </row>
    <row r="933" spans="1:19" x14ac:dyDescent="0.25">
      <c r="A933">
        <v>1993</v>
      </c>
      <c r="B933">
        <v>-39.31</v>
      </c>
      <c r="C933" s="1">
        <v>37599</v>
      </c>
      <c r="D933">
        <v>2</v>
      </c>
      <c r="E933">
        <f t="shared" si="14"/>
        <v>-78.62</v>
      </c>
      <c r="F933">
        <v>2.49658002735977E-2</v>
      </c>
      <c r="G933">
        <v>0.35294117647058798</v>
      </c>
      <c r="H933">
        <v>0.47691518467852201</v>
      </c>
      <c r="I933">
        <v>1</v>
      </c>
      <c r="J933">
        <v>2</v>
      </c>
      <c r="K933">
        <v>3</v>
      </c>
      <c r="L933">
        <v>5</v>
      </c>
      <c r="M933">
        <v>10</v>
      </c>
      <c r="N933">
        <v>15</v>
      </c>
      <c r="O933">
        <v>30</v>
      </c>
      <c r="P933">
        <v>2</v>
      </c>
      <c r="Q933" t="s">
        <v>40</v>
      </c>
      <c r="R933" t="s">
        <v>20</v>
      </c>
      <c r="S933" t="s">
        <v>22</v>
      </c>
    </row>
    <row r="934" spans="1:19" x14ac:dyDescent="0.25">
      <c r="A934">
        <v>1995</v>
      </c>
      <c r="B934">
        <v>411.27</v>
      </c>
      <c r="C934" s="1">
        <v>37502</v>
      </c>
      <c r="D934">
        <v>1</v>
      </c>
      <c r="E934">
        <f t="shared" si="14"/>
        <v>411.27</v>
      </c>
      <c r="F934">
        <v>0.92800957592344802</v>
      </c>
      <c r="G934">
        <v>0</v>
      </c>
      <c r="H934">
        <v>0.35687414500684</v>
      </c>
      <c r="I934">
        <v>5</v>
      </c>
      <c r="J934">
        <v>1</v>
      </c>
      <c r="K934">
        <v>2</v>
      </c>
      <c r="L934">
        <v>25</v>
      </c>
      <c r="M934">
        <v>5</v>
      </c>
      <c r="N934">
        <v>10</v>
      </c>
      <c r="O934">
        <v>40</v>
      </c>
      <c r="P934">
        <v>2.6666666666666701</v>
      </c>
      <c r="Q934" t="s">
        <v>40</v>
      </c>
      <c r="R934" t="s">
        <v>20</v>
      </c>
      <c r="S934" t="s">
        <v>18</v>
      </c>
    </row>
    <row r="935" spans="1:19" x14ac:dyDescent="0.25">
      <c r="A935">
        <v>1996</v>
      </c>
      <c r="B935">
        <v>269.27661333333299</v>
      </c>
      <c r="C935" s="1">
        <v>38270</v>
      </c>
      <c r="D935">
        <v>15</v>
      </c>
      <c r="E935">
        <f t="shared" si="14"/>
        <v>4039.1491999999948</v>
      </c>
      <c r="F935">
        <v>0.88748290013684605</v>
      </c>
      <c r="G935">
        <v>0.88560191518467901</v>
      </c>
      <c r="H935">
        <v>0.835499316005471</v>
      </c>
      <c r="I935">
        <v>5</v>
      </c>
      <c r="J935">
        <v>5</v>
      </c>
      <c r="K935">
        <v>5</v>
      </c>
      <c r="L935">
        <v>25</v>
      </c>
      <c r="M935">
        <v>25</v>
      </c>
      <c r="N935">
        <v>25</v>
      </c>
      <c r="O935">
        <v>75</v>
      </c>
      <c r="P935">
        <v>5</v>
      </c>
      <c r="Q935" t="s">
        <v>39</v>
      </c>
      <c r="R935" t="s">
        <v>21</v>
      </c>
      <c r="S935" t="s">
        <v>22</v>
      </c>
    </row>
    <row r="936" spans="1:19" x14ac:dyDescent="0.25">
      <c r="A936">
        <v>1998</v>
      </c>
      <c r="B936">
        <v>815.33871999999997</v>
      </c>
      <c r="C936" s="1">
        <v>38059</v>
      </c>
      <c r="D936">
        <v>5</v>
      </c>
      <c r="E936">
        <f t="shared" si="14"/>
        <v>4076.6935999999996</v>
      </c>
      <c r="F936">
        <v>0.96391928864575305</v>
      </c>
      <c r="G936">
        <v>0.64261285909712695</v>
      </c>
      <c r="H936">
        <v>0.64090287277701696</v>
      </c>
      <c r="I936">
        <v>5</v>
      </c>
      <c r="J936">
        <v>4</v>
      </c>
      <c r="K936">
        <v>4</v>
      </c>
      <c r="L936">
        <v>25</v>
      </c>
      <c r="M936">
        <v>20</v>
      </c>
      <c r="N936">
        <v>20</v>
      </c>
      <c r="O936">
        <v>65</v>
      </c>
      <c r="P936">
        <v>4.3333333333333304</v>
      </c>
      <c r="Q936" t="s">
        <v>38</v>
      </c>
      <c r="R936" t="s">
        <v>19</v>
      </c>
      <c r="S936" t="s">
        <v>22</v>
      </c>
    </row>
    <row r="937" spans="1:19" x14ac:dyDescent="0.25">
      <c r="A937">
        <v>2</v>
      </c>
      <c r="B937">
        <v>28.307500000000001</v>
      </c>
      <c r="C937" s="1">
        <v>37869</v>
      </c>
      <c r="D937">
        <v>4</v>
      </c>
      <c r="E937">
        <f t="shared" si="14"/>
        <v>113.23</v>
      </c>
      <c r="F937">
        <v>0.33755129958959801</v>
      </c>
      <c r="G937">
        <v>0.581395348837209</v>
      </c>
      <c r="H937">
        <v>0.55779753761969797</v>
      </c>
      <c r="I937">
        <v>2</v>
      </c>
      <c r="J937">
        <v>3</v>
      </c>
      <c r="K937">
        <v>3</v>
      </c>
      <c r="L937">
        <v>10</v>
      </c>
      <c r="M937">
        <v>15</v>
      </c>
      <c r="N937">
        <v>15</v>
      </c>
      <c r="O937">
        <v>40</v>
      </c>
      <c r="P937">
        <v>2.6666666666666701</v>
      </c>
      <c r="Q937" t="s">
        <v>40</v>
      </c>
      <c r="R937" t="s">
        <v>20</v>
      </c>
      <c r="S937" t="s">
        <v>18</v>
      </c>
    </row>
    <row r="938" spans="1:19" x14ac:dyDescent="0.25">
      <c r="A938">
        <v>20</v>
      </c>
      <c r="B938">
        <v>27.382857142857102</v>
      </c>
      <c r="C938" s="1">
        <v>38341</v>
      </c>
      <c r="D938">
        <v>14</v>
      </c>
      <c r="E938">
        <f t="shared" si="14"/>
        <v>383.35999999999945</v>
      </c>
      <c r="F938">
        <v>0.331053351573183</v>
      </c>
      <c r="G938">
        <v>0.87534199726402195</v>
      </c>
      <c r="H938">
        <v>0.95673734610123096</v>
      </c>
      <c r="I938">
        <v>2</v>
      </c>
      <c r="J938">
        <v>5</v>
      </c>
      <c r="K938">
        <v>5</v>
      </c>
      <c r="L938">
        <v>10</v>
      </c>
      <c r="M938">
        <v>25</v>
      </c>
      <c r="N938">
        <v>25</v>
      </c>
      <c r="O938">
        <v>60</v>
      </c>
      <c r="P938">
        <v>4</v>
      </c>
      <c r="Q938" t="s">
        <v>38</v>
      </c>
      <c r="R938" t="s">
        <v>19</v>
      </c>
      <c r="S938" t="s">
        <v>18</v>
      </c>
    </row>
    <row r="939" spans="1:19" x14ac:dyDescent="0.25">
      <c r="A939">
        <v>200</v>
      </c>
      <c r="B939">
        <v>20.2</v>
      </c>
      <c r="C939" s="1">
        <v>37567</v>
      </c>
      <c r="D939">
        <v>1</v>
      </c>
      <c r="E939">
        <f t="shared" si="14"/>
        <v>20.2</v>
      </c>
      <c r="F939">
        <v>0.26692886456908599</v>
      </c>
      <c r="G939">
        <v>0</v>
      </c>
      <c r="H939">
        <v>0.44220246238029998</v>
      </c>
      <c r="I939">
        <v>2</v>
      </c>
      <c r="J939">
        <v>1</v>
      </c>
      <c r="K939">
        <v>3</v>
      </c>
      <c r="L939">
        <v>10</v>
      </c>
      <c r="M939">
        <v>5</v>
      </c>
      <c r="N939">
        <v>15</v>
      </c>
      <c r="O939">
        <v>30</v>
      </c>
      <c r="P939">
        <v>2</v>
      </c>
      <c r="Q939" t="s">
        <v>40</v>
      </c>
      <c r="R939" t="s">
        <v>20</v>
      </c>
      <c r="S939" t="s">
        <v>18</v>
      </c>
    </row>
    <row r="940" spans="1:19" x14ac:dyDescent="0.25">
      <c r="A940">
        <v>2000</v>
      </c>
      <c r="B940">
        <v>38.83</v>
      </c>
      <c r="C940" s="1">
        <v>37314</v>
      </c>
      <c r="D940">
        <v>1</v>
      </c>
      <c r="E940">
        <f t="shared" si="14"/>
        <v>38.83</v>
      </c>
      <c r="F940">
        <v>0.41877564979478799</v>
      </c>
      <c r="G940">
        <v>0</v>
      </c>
      <c r="H940">
        <v>6.3269493844049299E-2</v>
      </c>
      <c r="I940">
        <v>3</v>
      </c>
      <c r="J940">
        <v>1</v>
      </c>
      <c r="K940">
        <v>1</v>
      </c>
      <c r="L940">
        <v>15</v>
      </c>
      <c r="M940">
        <v>5</v>
      </c>
      <c r="N940">
        <v>5</v>
      </c>
      <c r="O940">
        <v>25</v>
      </c>
      <c r="P940">
        <v>1.6666666666666701</v>
      </c>
      <c r="Q940" t="s">
        <v>41</v>
      </c>
      <c r="R940" t="s">
        <v>23</v>
      </c>
      <c r="S940" t="s">
        <v>18</v>
      </c>
    </row>
    <row r="941" spans="1:19" x14ac:dyDescent="0.25">
      <c r="A941">
        <v>2001</v>
      </c>
      <c r="B941">
        <v>86.712000000000003</v>
      </c>
      <c r="C941" s="1">
        <v>38247</v>
      </c>
      <c r="D941">
        <v>5</v>
      </c>
      <c r="E941">
        <f t="shared" si="14"/>
        <v>433.56</v>
      </c>
      <c r="F941">
        <v>0.66159370725034705</v>
      </c>
      <c r="G941">
        <v>0.64261285909712695</v>
      </c>
      <c r="H941">
        <v>0.80882352941176405</v>
      </c>
      <c r="I941">
        <v>4</v>
      </c>
      <c r="J941">
        <v>4</v>
      </c>
      <c r="K941">
        <v>5</v>
      </c>
      <c r="L941">
        <v>20</v>
      </c>
      <c r="M941">
        <v>20</v>
      </c>
      <c r="N941">
        <v>25</v>
      </c>
      <c r="O941">
        <v>65</v>
      </c>
      <c r="P941">
        <v>4.3333333333333304</v>
      </c>
      <c r="Q941" t="s">
        <v>38</v>
      </c>
      <c r="R941" t="s">
        <v>19</v>
      </c>
      <c r="S941" t="s">
        <v>18</v>
      </c>
    </row>
    <row r="942" spans="1:19" x14ac:dyDescent="0.25">
      <c r="A942">
        <v>2002</v>
      </c>
      <c r="B942">
        <v>55.589500000000001</v>
      </c>
      <c r="C942" s="1">
        <v>38093</v>
      </c>
      <c r="D942">
        <v>4</v>
      </c>
      <c r="E942">
        <f t="shared" si="14"/>
        <v>222.358</v>
      </c>
      <c r="F942">
        <v>0.52154582763335899</v>
      </c>
      <c r="G942">
        <v>0.581395348837209</v>
      </c>
      <c r="H942">
        <v>0.66159370725034095</v>
      </c>
      <c r="I942">
        <v>3</v>
      </c>
      <c r="J942">
        <v>3</v>
      </c>
      <c r="K942">
        <v>4</v>
      </c>
      <c r="L942">
        <v>15</v>
      </c>
      <c r="M942">
        <v>15</v>
      </c>
      <c r="N942">
        <v>20</v>
      </c>
      <c r="O942">
        <v>50</v>
      </c>
      <c r="P942">
        <v>3.3333333333333299</v>
      </c>
      <c r="Q942" t="s">
        <v>37</v>
      </c>
      <c r="R942" t="s">
        <v>17</v>
      </c>
      <c r="S942" t="s">
        <v>22</v>
      </c>
    </row>
    <row r="943" spans="1:19" x14ac:dyDescent="0.25">
      <c r="A943">
        <v>2004</v>
      </c>
      <c r="B943">
        <v>37.039166666666702</v>
      </c>
      <c r="C943" s="1">
        <v>38063</v>
      </c>
      <c r="D943">
        <v>12</v>
      </c>
      <c r="E943">
        <f t="shared" si="14"/>
        <v>444.47000000000043</v>
      </c>
      <c r="F943">
        <v>0.40783173734608902</v>
      </c>
      <c r="G943">
        <v>0.85020519835841302</v>
      </c>
      <c r="H943">
        <v>0.64346785225718095</v>
      </c>
      <c r="I943">
        <v>3</v>
      </c>
      <c r="J943">
        <v>5</v>
      </c>
      <c r="K943">
        <v>4</v>
      </c>
      <c r="L943">
        <v>15</v>
      </c>
      <c r="M943">
        <v>25</v>
      </c>
      <c r="N943">
        <v>20</v>
      </c>
      <c r="O943">
        <v>60</v>
      </c>
      <c r="P943">
        <v>4</v>
      </c>
      <c r="Q943" t="s">
        <v>38</v>
      </c>
      <c r="R943" t="s">
        <v>19</v>
      </c>
      <c r="S943" t="s">
        <v>22</v>
      </c>
    </row>
    <row r="944" spans="1:19" x14ac:dyDescent="0.25">
      <c r="A944">
        <v>2006</v>
      </c>
      <c r="B944">
        <v>1089.28111111111</v>
      </c>
      <c r="C944" s="1">
        <v>37899</v>
      </c>
      <c r="D944">
        <v>9</v>
      </c>
      <c r="E944">
        <f t="shared" si="14"/>
        <v>9803.5299999999897</v>
      </c>
      <c r="F944">
        <v>0.97640218878255403</v>
      </c>
      <c r="G944">
        <v>0.79069767441860495</v>
      </c>
      <c r="H944">
        <v>0.56839945280437698</v>
      </c>
      <c r="I944">
        <v>5</v>
      </c>
      <c r="J944">
        <v>4</v>
      </c>
      <c r="K944">
        <v>3</v>
      </c>
      <c r="L944">
        <v>25</v>
      </c>
      <c r="M944">
        <v>20</v>
      </c>
      <c r="N944">
        <v>15</v>
      </c>
      <c r="O944">
        <v>60</v>
      </c>
      <c r="P944">
        <v>4</v>
      </c>
      <c r="Q944" t="s">
        <v>38</v>
      </c>
      <c r="R944" t="s">
        <v>19</v>
      </c>
      <c r="S944" t="s">
        <v>22</v>
      </c>
    </row>
    <row r="945" spans="1:19" x14ac:dyDescent="0.25">
      <c r="A945">
        <v>2008</v>
      </c>
      <c r="B945">
        <v>331.37</v>
      </c>
      <c r="C945" s="1">
        <v>38088</v>
      </c>
      <c r="D945">
        <v>6</v>
      </c>
      <c r="E945">
        <f t="shared" si="14"/>
        <v>1988.22</v>
      </c>
      <c r="F945">
        <v>0.90954172366626196</v>
      </c>
      <c r="G945">
        <v>0.68946648426812596</v>
      </c>
      <c r="H945">
        <v>0.65902872777017696</v>
      </c>
      <c r="I945">
        <v>5</v>
      </c>
      <c r="J945">
        <v>4</v>
      </c>
      <c r="K945">
        <v>4</v>
      </c>
      <c r="L945">
        <v>25</v>
      </c>
      <c r="M945">
        <v>20</v>
      </c>
      <c r="N945">
        <v>20</v>
      </c>
      <c r="O945">
        <v>65</v>
      </c>
      <c r="P945">
        <v>4.3333333333333304</v>
      </c>
      <c r="Q945" t="s">
        <v>38</v>
      </c>
      <c r="R945" t="s">
        <v>19</v>
      </c>
      <c r="S945" t="s">
        <v>18</v>
      </c>
    </row>
    <row r="946" spans="1:19" x14ac:dyDescent="0.25">
      <c r="A946">
        <v>2009</v>
      </c>
      <c r="B946">
        <v>94.478461538461502</v>
      </c>
      <c r="C946" s="1">
        <v>38349</v>
      </c>
      <c r="D946">
        <v>78</v>
      </c>
      <c r="E946">
        <f t="shared" si="14"/>
        <v>7369.319999999997</v>
      </c>
      <c r="F946">
        <v>0.68844049247606998</v>
      </c>
      <c r="G946">
        <v>0.98922708618331101</v>
      </c>
      <c r="H946">
        <v>0.97246922024623705</v>
      </c>
      <c r="I946">
        <v>4</v>
      </c>
      <c r="J946">
        <v>5</v>
      </c>
      <c r="K946">
        <v>5</v>
      </c>
      <c r="L946">
        <v>20</v>
      </c>
      <c r="M946">
        <v>25</v>
      </c>
      <c r="N946">
        <v>25</v>
      </c>
      <c r="O946">
        <v>70</v>
      </c>
      <c r="P946">
        <v>4.6666666666666696</v>
      </c>
      <c r="Q946" t="s">
        <v>38</v>
      </c>
      <c r="R946" t="s">
        <v>19</v>
      </c>
      <c r="S946" t="s">
        <v>18</v>
      </c>
    </row>
    <row r="947" spans="1:19" x14ac:dyDescent="0.25">
      <c r="A947">
        <v>201</v>
      </c>
      <c r="B947">
        <v>180.61</v>
      </c>
      <c r="C947" s="1">
        <v>37889</v>
      </c>
      <c r="D947">
        <v>3</v>
      </c>
      <c r="E947">
        <f t="shared" si="14"/>
        <v>541.83000000000004</v>
      </c>
      <c r="F947">
        <v>0.82900136798909196</v>
      </c>
      <c r="G947">
        <v>0.49743502051983601</v>
      </c>
      <c r="H947">
        <v>0.564979480164158</v>
      </c>
      <c r="I947">
        <v>5</v>
      </c>
      <c r="J947">
        <v>3</v>
      </c>
      <c r="K947">
        <v>3</v>
      </c>
      <c r="L947">
        <v>25</v>
      </c>
      <c r="M947">
        <v>15</v>
      </c>
      <c r="N947">
        <v>15</v>
      </c>
      <c r="O947">
        <v>55</v>
      </c>
      <c r="P947">
        <v>3.6666666666666701</v>
      </c>
      <c r="Q947" t="s">
        <v>37</v>
      </c>
      <c r="R947" t="s">
        <v>17</v>
      </c>
      <c r="S947" t="s">
        <v>18</v>
      </c>
    </row>
    <row r="948" spans="1:19" x14ac:dyDescent="0.25">
      <c r="A948">
        <v>2010</v>
      </c>
      <c r="B948">
        <v>39.490909090909099</v>
      </c>
      <c r="C948" s="1">
        <v>38267</v>
      </c>
      <c r="D948">
        <v>11</v>
      </c>
      <c r="E948">
        <f t="shared" si="14"/>
        <v>434.40000000000009</v>
      </c>
      <c r="F948">
        <v>0.42578659370723598</v>
      </c>
      <c r="G948">
        <v>0.83413132694938497</v>
      </c>
      <c r="H948">
        <v>0.83259233926128495</v>
      </c>
      <c r="I948">
        <v>3</v>
      </c>
      <c r="J948">
        <v>5</v>
      </c>
      <c r="K948">
        <v>5</v>
      </c>
      <c r="L948">
        <v>15</v>
      </c>
      <c r="M948">
        <v>25</v>
      </c>
      <c r="N948">
        <v>25</v>
      </c>
      <c r="O948">
        <v>65</v>
      </c>
      <c r="P948">
        <v>4.3333333333333304</v>
      </c>
      <c r="Q948" t="s">
        <v>38</v>
      </c>
      <c r="R948" t="s">
        <v>19</v>
      </c>
      <c r="S948" t="s">
        <v>18</v>
      </c>
    </row>
    <row r="949" spans="1:19" x14ac:dyDescent="0.25">
      <c r="A949">
        <v>2011</v>
      </c>
      <c r="B949">
        <v>282.10120000000001</v>
      </c>
      <c r="C949" s="1">
        <v>38190</v>
      </c>
      <c r="D949">
        <v>5</v>
      </c>
      <c r="E949">
        <f t="shared" si="14"/>
        <v>1410.5060000000001</v>
      </c>
      <c r="F949">
        <v>0.89398084815326295</v>
      </c>
      <c r="G949">
        <v>0.64261285909712695</v>
      </c>
      <c r="H949">
        <v>0.72674418604651103</v>
      </c>
      <c r="I949">
        <v>5</v>
      </c>
      <c r="J949">
        <v>4</v>
      </c>
      <c r="K949">
        <v>4</v>
      </c>
      <c r="L949">
        <v>25</v>
      </c>
      <c r="M949">
        <v>20</v>
      </c>
      <c r="N949">
        <v>20</v>
      </c>
      <c r="O949">
        <v>65</v>
      </c>
      <c r="P949">
        <v>4.3333333333333304</v>
      </c>
      <c r="Q949" t="s">
        <v>38</v>
      </c>
      <c r="R949" t="s">
        <v>19</v>
      </c>
      <c r="S949" t="s">
        <v>22</v>
      </c>
    </row>
    <row r="950" spans="1:19" x14ac:dyDescent="0.25">
      <c r="A950">
        <v>2013</v>
      </c>
      <c r="B950">
        <v>57.6</v>
      </c>
      <c r="C950" s="1">
        <v>37485</v>
      </c>
      <c r="D950">
        <v>1</v>
      </c>
      <c r="E950">
        <f t="shared" si="14"/>
        <v>57.6</v>
      </c>
      <c r="F950">
        <v>0.533002735978094</v>
      </c>
      <c r="G950">
        <v>0</v>
      </c>
      <c r="H950">
        <v>0.321990424076607</v>
      </c>
      <c r="I950">
        <v>3</v>
      </c>
      <c r="J950">
        <v>1</v>
      </c>
      <c r="K950">
        <v>2</v>
      </c>
      <c r="L950">
        <v>15</v>
      </c>
      <c r="M950">
        <v>5</v>
      </c>
      <c r="N950">
        <v>10</v>
      </c>
      <c r="O950">
        <v>30</v>
      </c>
      <c r="P950">
        <v>2</v>
      </c>
      <c r="Q950" t="s">
        <v>40</v>
      </c>
      <c r="R950" t="s">
        <v>20</v>
      </c>
      <c r="S950" t="s">
        <v>18</v>
      </c>
    </row>
    <row r="951" spans="1:19" x14ac:dyDescent="0.25">
      <c r="A951">
        <v>2014</v>
      </c>
      <c r="B951">
        <v>47.948</v>
      </c>
      <c r="C951" s="1">
        <v>37809</v>
      </c>
      <c r="D951">
        <v>2</v>
      </c>
      <c r="E951">
        <f t="shared" si="14"/>
        <v>95.896000000000001</v>
      </c>
      <c r="F951">
        <v>0.47896716826263303</v>
      </c>
      <c r="G951">
        <v>0.35294117647058798</v>
      </c>
      <c r="H951">
        <v>0.53488372093023195</v>
      </c>
      <c r="I951">
        <v>3</v>
      </c>
      <c r="J951">
        <v>2</v>
      </c>
      <c r="K951">
        <v>3</v>
      </c>
      <c r="L951">
        <v>15</v>
      </c>
      <c r="M951">
        <v>10</v>
      </c>
      <c r="N951">
        <v>15</v>
      </c>
      <c r="O951">
        <v>40</v>
      </c>
      <c r="P951">
        <v>2.6666666666666701</v>
      </c>
      <c r="Q951" t="s">
        <v>40</v>
      </c>
      <c r="R951" t="s">
        <v>20</v>
      </c>
      <c r="S951" t="s">
        <v>24</v>
      </c>
    </row>
    <row r="952" spans="1:19" x14ac:dyDescent="0.25">
      <c r="A952">
        <v>2015</v>
      </c>
      <c r="B952">
        <v>106.235</v>
      </c>
      <c r="C952" s="1">
        <v>37819</v>
      </c>
      <c r="D952">
        <v>2</v>
      </c>
      <c r="E952">
        <f t="shared" si="14"/>
        <v>212.47</v>
      </c>
      <c r="F952">
        <v>0.71631326949385898</v>
      </c>
      <c r="G952">
        <v>0.35294117647058798</v>
      </c>
      <c r="H952">
        <v>0.53881668946648398</v>
      </c>
      <c r="I952">
        <v>4</v>
      </c>
      <c r="J952">
        <v>2</v>
      </c>
      <c r="K952">
        <v>3</v>
      </c>
      <c r="L952">
        <v>20</v>
      </c>
      <c r="M952">
        <v>10</v>
      </c>
      <c r="N952">
        <v>15</v>
      </c>
      <c r="O952">
        <v>45</v>
      </c>
      <c r="P952">
        <v>3</v>
      </c>
      <c r="Q952" t="s">
        <v>37</v>
      </c>
      <c r="R952" t="s">
        <v>17</v>
      </c>
      <c r="S952" t="s">
        <v>18</v>
      </c>
    </row>
    <row r="953" spans="1:19" x14ac:dyDescent="0.25">
      <c r="A953">
        <v>2016</v>
      </c>
      <c r="B953">
        <v>84.157039999999995</v>
      </c>
      <c r="C953" s="1">
        <v>38026</v>
      </c>
      <c r="D953">
        <v>5</v>
      </c>
      <c r="E953">
        <f t="shared" si="14"/>
        <v>420.78519999999997</v>
      </c>
      <c r="F953">
        <v>0.65218878248974299</v>
      </c>
      <c r="G953">
        <v>0.64261285909712695</v>
      </c>
      <c r="H953">
        <v>0.62209302325581295</v>
      </c>
      <c r="I953">
        <v>4</v>
      </c>
      <c r="J953">
        <v>4</v>
      </c>
      <c r="K953">
        <v>4</v>
      </c>
      <c r="L953">
        <v>20</v>
      </c>
      <c r="M953">
        <v>20</v>
      </c>
      <c r="N953">
        <v>20</v>
      </c>
      <c r="O953">
        <v>60</v>
      </c>
      <c r="P953">
        <v>4</v>
      </c>
      <c r="Q953" t="s">
        <v>38</v>
      </c>
      <c r="R953" t="s">
        <v>19</v>
      </c>
      <c r="S953" t="s">
        <v>22</v>
      </c>
    </row>
    <row r="954" spans="1:19" x14ac:dyDescent="0.25">
      <c r="A954">
        <v>2018</v>
      </c>
      <c r="B954">
        <v>189.852702702703</v>
      </c>
      <c r="C954" s="1">
        <v>38302</v>
      </c>
      <c r="D954">
        <v>37</v>
      </c>
      <c r="E954">
        <f t="shared" si="14"/>
        <v>7024.5500000000111</v>
      </c>
      <c r="F954">
        <v>0.83806429548567396</v>
      </c>
      <c r="G954">
        <v>0.96853625170998703</v>
      </c>
      <c r="H954">
        <v>0.87893296853625102</v>
      </c>
      <c r="I954">
        <v>5</v>
      </c>
      <c r="J954">
        <v>5</v>
      </c>
      <c r="K954">
        <v>5</v>
      </c>
      <c r="L954">
        <v>25</v>
      </c>
      <c r="M954">
        <v>25</v>
      </c>
      <c r="N954">
        <v>25</v>
      </c>
      <c r="O954">
        <v>75</v>
      </c>
      <c r="P954">
        <v>5</v>
      </c>
      <c r="Q954" t="s">
        <v>39</v>
      </c>
      <c r="R954" t="s">
        <v>21</v>
      </c>
      <c r="S954" t="s">
        <v>18</v>
      </c>
    </row>
    <row r="955" spans="1:19" x14ac:dyDescent="0.25">
      <c r="A955">
        <v>2019</v>
      </c>
      <c r="B955">
        <v>45.694800000000001</v>
      </c>
      <c r="C955" s="1">
        <v>37396</v>
      </c>
      <c r="D955">
        <v>1</v>
      </c>
      <c r="E955">
        <f t="shared" si="14"/>
        <v>45.694800000000001</v>
      </c>
      <c r="F955">
        <v>0.463919288645672</v>
      </c>
      <c r="G955">
        <v>0</v>
      </c>
      <c r="H955">
        <v>0.17527359781121801</v>
      </c>
      <c r="I955">
        <v>3</v>
      </c>
      <c r="J955">
        <v>1</v>
      </c>
      <c r="K955">
        <v>1</v>
      </c>
      <c r="L955">
        <v>15</v>
      </c>
      <c r="M955">
        <v>5</v>
      </c>
      <c r="N955">
        <v>5</v>
      </c>
      <c r="O955">
        <v>25</v>
      </c>
      <c r="P955">
        <v>1.6666666666666701</v>
      </c>
      <c r="Q955" t="s">
        <v>41</v>
      </c>
      <c r="R955" t="s">
        <v>23</v>
      </c>
      <c r="S955" t="s">
        <v>24</v>
      </c>
    </row>
    <row r="956" spans="1:19" x14ac:dyDescent="0.25">
      <c r="A956">
        <v>202</v>
      </c>
      <c r="B956">
        <v>682.77250000000004</v>
      </c>
      <c r="C956" s="1">
        <v>38000</v>
      </c>
      <c r="D956">
        <v>8</v>
      </c>
      <c r="E956">
        <f t="shared" si="14"/>
        <v>5462.18</v>
      </c>
      <c r="F956">
        <v>0.95725034199732495</v>
      </c>
      <c r="G956">
        <v>0.76333789329685398</v>
      </c>
      <c r="H956">
        <v>0.61012311901504701</v>
      </c>
      <c r="I956">
        <v>5</v>
      </c>
      <c r="J956">
        <v>4</v>
      </c>
      <c r="K956">
        <v>4</v>
      </c>
      <c r="L956">
        <v>25</v>
      </c>
      <c r="M956">
        <v>20</v>
      </c>
      <c r="N956">
        <v>20</v>
      </c>
      <c r="O956">
        <v>65</v>
      </c>
      <c r="P956">
        <v>4.3333333333333304</v>
      </c>
      <c r="Q956" t="s">
        <v>38</v>
      </c>
      <c r="R956" t="s">
        <v>19</v>
      </c>
      <c r="S956" t="s">
        <v>18</v>
      </c>
    </row>
    <row r="957" spans="1:19" x14ac:dyDescent="0.25">
      <c r="A957">
        <v>2020</v>
      </c>
      <c r="B957">
        <v>376.83969999999999</v>
      </c>
      <c r="C957" s="1">
        <v>38074</v>
      </c>
      <c r="D957">
        <v>4</v>
      </c>
      <c r="E957">
        <f t="shared" si="14"/>
        <v>1507.3588</v>
      </c>
      <c r="F957">
        <v>0.919117647058877</v>
      </c>
      <c r="G957">
        <v>0.581395348837209</v>
      </c>
      <c r="H957">
        <v>0.65047879616963</v>
      </c>
      <c r="I957">
        <v>5</v>
      </c>
      <c r="J957">
        <v>3</v>
      </c>
      <c r="K957">
        <v>4</v>
      </c>
      <c r="L957">
        <v>25</v>
      </c>
      <c r="M957">
        <v>15</v>
      </c>
      <c r="N957">
        <v>20</v>
      </c>
      <c r="O957">
        <v>60</v>
      </c>
      <c r="P957">
        <v>4</v>
      </c>
      <c r="Q957" t="s">
        <v>38</v>
      </c>
      <c r="R957" t="s">
        <v>19</v>
      </c>
      <c r="S957" t="s">
        <v>22</v>
      </c>
    </row>
    <row r="958" spans="1:19" x14ac:dyDescent="0.25">
      <c r="A958">
        <v>2022</v>
      </c>
      <c r="B958">
        <v>68.599999999999994</v>
      </c>
      <c r="C958" s="1">
        <v>37567</v>
      </c>
      <c r="D958">
        <v>1</v>
      </c>
      <c r="E958">
        <f t="shared" si="14"/>
        <v>68.599999999999994</v>
      </c>
      <c r="F958">
        <v>0.59080027359780396</v>
      </c>
      <c r="G958">
        <v>0</v>
      </c>
      <c r="H958">
        <v>0.44220246238029998</v>
      </c>
      <c r="I958">
        <v>3</v>
      </c>
      <c r="J958">
        <v>1</v>
      </c>
      <c r="K958">
        <v>3</v>
      </c>
      <c r="L958">
        <v>15</v>
      </c>
      <c r="M958">
        <v>5</v>
      </c>
      <c r="N958">
        <v>15</v>
      </c>
      <c r="O958">
        <v>35</v>
      </c>
      <c r="P958">
        <v>2.3333333333333299</v>
      </c>
      <c r="Q958" t="s">
        <v>40</v>
      </c>
      <c r="R958" t="s">
        <v>20</v>
      </c>
      <c r="S958" t="s">
        <v>18</v>
      </c>
    </row>
    <row r="959" spans="1:19" x14ac:dyDescent="0.25">
      <c r="A959">
        <v>2023</v>
      </c>
      <c r="B959">
        <v>43.873939393939402</v>
      </c>
      <c r="C959" s="1">
        <v>38343</v>
      </c>
      <c r="D959">
        <v>99</v>
      </c>
      <c r="E959">
        <f t="shared" si="14"/>
        <v>4343.5200000000004</v>
      </c>
      <c r="F959">
        <v>0.45400136798903901</v>
      </c>
      <c r="G959">
        <v>0.99162106703146402</v>
      </c>
      <c r="H959">
        <v>0.95981532147742799</v>
      </c>
      <c r="I959">
        <v>3</v>
      </c>
      <c r="J959">
        <v>5</v>
      </c>
      <c r="K959">
        <v>5</v>
      </c>
      <c r="L959">
        <v>15</v>
      </c>
      <c r="M959">
        <v>25</v>
      </c>
      <c r="N959">
        <v>25</v>
      </c>
      <c r="O959">
        <v>65</v>
      </c>
      <c r="P959">
        <v>4.3333333333333304</v>
      </c>
      <c r="Q959" t="s">
        <v>38</v>
      </c>
      <c r="R959" t="s">
        <v>19</v>
      </c>
      <c r="S959" t="s">
        <v>18</v>
      </c>
    </row>
    <row r="960" spans="1:19" x14ac:dyDescent="0.25">
      <c r="A960">
        <v>2024</v>
      </c>
      <c r="B960">
        <v>21.633333333333301</v>
      </c>
      <c r="C960" s="1">
        <v>38249</v>
      </c>
      <c r="D960">
        <v>3</v>
      </c>
      <c r="E960">
        <f t="shared" si="14"/>
        <v>64.899999999999906</v>
      </c>
      <c r="F960">
        <v>0.28112175102599302</v>
      </c>
      <c r="G960">
        <v>0.49743502051983601</v>
      </c>
      <c r="H960">
        <v>0.81121751025991695</v>
      </c>
      <c r="I960">
        <v>2</v>
      </c>
      <c r="J960">
        <v>3</v>
      </c>
      <c r="K960">
        <v>5</v>
      </c>
      <c r="L960">
        <v>10</v>
      </c>
      <c r="M960">
        <v>15</v>
      </c>
      <c r="N960">
        <v>25</v>
      </c>
      <c r="O960">
        <v>50</v>
      </c>
      <c r="P960">
        <v>3.3333333333333299</v>
      </c>
      <c r="Q960" t="s">
        <v>37</v>
      </c>
      <c r="R960" t="s">
        <v>17</v>
      </c>
      <c r="S960" t="s">
        <v>18</v>
      </c>
    </row>
    <row r="961" spans="1:19" x14ac:dyDescent="0.25">
      <c r="A961">
        <v>2025</v>
      </c>
      <c r="B961">
        <v>-6.6256000000000004</v>
      </c>
      <c r="C961" s="1">
        <v>38158</v>
      </c>
      <c r="D961">
        <v>10</v>
      </c>
      <c r="E961">
        <f t="shared" si="14"/>
        <v>-66.256</v>
      </c>
      <c r="F961">
        <v>4.0013679890560698E-2</v>
      </c>
      <c r="G961">
        <v>0.81549247606019204</v>
      </c>
      <c r="H961">
        <v>0.70041039671682503</v>
      </c>
      <c r="I961">
        <v>1</v>
      </c>
      <c r="J961">
        <v>5</v>
      </c>
      <c r="K961">
        <v>4</v>
      </c>
      <c r="L961">
        <v>5</v>
      </c>
      <c r="M961">
        <v>25</v>
      </c>
      <c r="N961">
        <v>20</v>
      </c>
      <c r="O961">
        <v>50</v>
      </c>
      <c r="P961">
        <v>3.3333333333333299</v>
      </c>
      <c r="Q961" t="s">
        <v>37</v>
      </c>
      <c r="R961" t="s">
        <v>17</v>
      </c>
      <c r="S961" t="s">
        <v>22</v>
      </c>
    </row>
    <row r="962" spans="1:19" x14ac:dyDescent="0.25">
      <c r="A962">
        <v>2027</v>
      </c>
      <c r="B962">
        <v>604.14880000000005</v>
      </c>
      <c r="C962" s="1">
        <v>38151</v>
      </c>
      <c r="D962">
        <v>5</v>
      </c>
      <c r="E962">
        <f t="shared" si="14"/>
        <v>3020.7440000000001</v>
      </c>
      <c r="F962">
        <v>0.95126538987694098</v>
      </c>
      <c r="G962">
        <v>0.64261285909712695</v>
      </c>
      <c r="H962">
        <v>0.69596443228454097</v>
      </c>
      <c r="I962">
        <v>5</v>
      </c>
      <c r="J962">
        <v>4</v>
      </c>
      <c r="K962">
        <v>4</v>
      </c>
      <c r="L962">
        <v>25</v>
      </c>
      <c r="M962">
        <v>20</v>
      </c>
      <c r="N962">
        <v>20</v>
      </c>
      <c r="O962">
        <v>65</v>
      </c>
      <c r="P962">
        <v>4.3333333333333304</v>
      </c>
      <c r="Q962" t="s">
        <v>38</v>
      </c>
      <c r="R962" t="s">
        <v>19</v>
      </c>
      <c r="S962" t="s">
        <v>22</v>
      </c>
    </row>
    <row r="963" spans="1:19" x14ac:dyDescent="0.25">
      <c r="A963">
        <v>2029</v>
      </c>
      <c r="B963">
        <v>90.78</v>
      </c>
      <c r="C963" s="1">
        <v>38184</v>
      </c>
      <c r="D963">
        <v>8</v>
      </c>
      <c r="E963">
        <f t="shared" ref="E963:E1026" si="15">B963*D963</f>
        <v>726.24</v>
      </c>
      <c r="F963">
        <v>0.67732558139535604</v>
      </c>
      <c r="G963">
        <v>0.76333789329685398</v>
      </c>
      <c r="H963">
        <v>0.72024623803009502</v>
      </c>
      <c r="I963">
        <v>4</v>
      </c>
      <c r="J963">
        <v>4</v>
      </c>
      <c r="K963">
        <v>4</v>
      </c>
      <c r="L963">
        <v>20</v>
      </c>
      <c r="M963">
        <v>20</v>
      </c>
      <c r="N963">
        <v>20</v>
      </c>
      <c r="O963">
        <v>60</v>
      </c>
      <c r="P963">
        <v>4</v>
      </c>
      <c r="Q963" t="s">
        <v>38</v>
      </c>
      <c r="R963" t="s">
        <v>19</v>
      </c>
      <c r="S963" t="s">
        <v>18</v>
      </c>
    </row>
    <row r="964" spans="1:19" x14ac:dyDescent="0.25">
      <c r="A964">
        <v>203</v>
      </c>
      <c r="B964">
        <v>222.77976190476201</v>
      </c>
      <c r="C964" s="1">
        <v>38331</v>
      </c>
      <c r="D964">
        <v>21</v>
      </c>
      <c r="E964">
        <f t="shared" si="15"/>
        <v>4678.3750000000018</v>
      </c>
      <c r="F964">
        <v>0.86234610123123301</v>
      </c>
      <c r="G964">
        <v>0.92647058823529405</v>
      </c>
      <c r="H964">
        <v>0.93211354309165495</v>
      </c>
      <c r="I964">
        <v>5</v>
      </c>
      <c r="J964">
        <v>5</v>
      </c>
      <c r="K964">
        <v>5</v>
      </c>
      <c r="L964">
        <v>25</v>
      </c>
      <c r="M964">
        <v>25</v>
      </c>
      <c r="N964">
        <v>25</v>
      </c>
      <c r="O964">
        <v>75</v>
      </c>
      <c r="P964">
        <v>5</v>
      </c>
      <c r="Q964" t="s">
        <v>39</v>
      </c>
      <c r="R964" t="s">
        <v>21</v>
      </c>
      <c r="S964" t="s">
        <v>18</v>
      </c>
    </row>
    <row r="965" spans="1:19" x14ac:dyDescent="0.25">
      <c r="A965">
        <v>2030</v>
      </c>
      <c r="B965">
        <v>511.76009090909099</v>
      </c>
      <c r="C965" s="1">
        <v>38299</v>
      </c>
      <c r="D965">
        <v>22</v>
      </c>
      <c r="E965">
        <f t="shared" si="15"/>
        <v>11258.722000000002</v>
      </c>
      <c r="F965">
        <v>0.94322845417242496</v>
      </c>
      <c r="G965">
        <v>0.93023255813953498</v>
      </c>
      <c r="H965">
        <v>0.87431600547195598</v>
      </c>
      <c r="I965">
        <v>5</v>
      </c>
      <c r="J965">
        <v>5</v>
      </c>
      <c r="K965">
        <v>5</v>
      </c>
      <c r="L965">
        <v>25</v>
      </c>
      <c r="M965">
        <v>25</v>
      </c>
      <c r="N965">
        <v>25</v>
      </c>
      <c r="O965">
        <v>75</v>
      </c>
      <c r="P965">
        <v>5</v>
      </c>
      <c r="Q965" t="s">
        <v>39</v>
      </c>
      <c r="R965" t="s">
        <v>21</v>
      </c>
      <c r="S965" t="s">
        <v>22</v>
      </c>
    </row>
    <row r="966" spans="1:19" x14ac:dyDescent="0.25">
      <c r="A966">
        <v>2032</v>
      </c>
      <c r="B966">
        <v>191.6036</v>
      </c>
      <c r="C966" s="1">
        <v>38245</v>
      </c>
      <c r="D966">
        <v>3</v>
      </c>
      <c r="E966">
        <f t="shared" si="15"/>
        <v>574.81079999999997</v>
      </c>
      <c r="F966">
        <v>0.83909028727774004</v>
      </c>
      <c r="G966">
        <v>0.49743502051983601</v>
      </c>
      <c r="H966">
        <v>0.78847469220246202</v>
      </c>
      <c r="I966">
        <v>5</v>
      </c>
      <c r="J966">
        <v>3</v>
      </c>
      <c r="K966">
        <v>4</v>
      </c>
      <c r="L966">
        <v>25</v>
      </c>
      <c r="M966">
        <v>15</v>
      </c>
      <c r="N966">
        <v>20</v>
      </c>
      <c r="O966">
        <v>60</v>
      </c>
      <c r="P966">
        <v>4</v>
      </c>
      <c r="Q966" t="s">
        <v>38</v>
      </c>
      <c r="R966" t="s">
        <v>19</v>
      </c>
      <c r="S966" t="s">
        <v>22</v>
      </c>
    </row>
    <row r="967" spans="1:19" x14ac:dyDescent="0.25">
      <c r="A967">
        <v>2034</v>
      </c>
      <c r="B967">
        <v>118.32559999999999</v>
      </c>
      <c r="C967" s="1">
        <v>37340</v>
      </c>
      <c r="D967">
        <v>2</v>
      </c>
      <c r="E967">
        <f t="shared" si="15"/>
        <v>236.65119999999999</v>
      </c>
      <c r="F967">
        <v>0.74316005471958202</v>
      </c>
      <c r="G967">
        <v>0.35294117647058798</v>
      </c>
      <c r="H967">
        <v>9.64432284541724E-2</v>
      </c>
      <c r="I967">
        <v>4</v>
      </c>
      <c r="J967">
        <v>2</v>
      </c>
      <c r="K967">
        <v>1</v>
      </c>
      <c r="L967">
        <v>20</v>
      </c>
      <c r="M967">
        <v>10</v>
      </c>
      <c r="N967">
        <v>5</v>
      </c>
      <c r="O967">
        <v>35</v>
      </c>
      <c r="P967">
        <v>2.3333333333333299</v>
      </c>
      <c r="Q967" t="s">
        <v>40</v>
      </c>
      <c r="R967" t="s">
        <v>20</v>
      </c>
      <c r="S967" t="s">
        <v>22</v>
      </c>
    </row>
    <row r="968" spans="1:19" x14ac:dyDescent="0.25">
      <c r="A968">
        <v>2036</v>
      </c>
      <c r="B968">
        <v>53.996000000000002</v>
      </c>
      <c r="C968" s="1">
        <v>38185</v>
      </c>
      <c r="D968">
        <v>5</v>
      </c>
      <c r="E968">
        <f t="shared" si="15"/>
        <v>269.98</v>
      </c>
      <c r="F968">
        <v>0.51111491108068996</v>
      </c>
      <c r="G968">
        <v>0.64261285909712695</v>
      </c>
      <c r="H968">
        <v>0.72161422708618195</v>
      </c>
      <c r="I968">
        <v>3</v>
      </c>
      <c r="J968">
        <v>4</v>
      </c>
      <c r="K968">
        <v>4</v>
      </c>
      <c r="L968">
        <v>15</v>
      </c>
      <c r="M968">
        <v>20</v>
      </c>
      <c r="N968">
        <v>20</v>
      </c>
      <c r="O968">
        <v>55</v>
      </c>
      <c r="P968">
        <v>3.6666666666666701</v>
      </c>
      <c r="Q968" t="s">
        <v>37</v>
      </c>
      <c r="R968" t="s">
        <v>17</v>
      </c>
      <c r="S968" t="s">
        <v>18</v>
      </c>
    </row>
    <row r="969" spans="1:19" x14ac:dyDescent="0.25">
      <c r="A969">
        <v>2037</v>
      </c>
      <c r="B969">
        <v>252.94407692307701</v>
      </c>
      <c r="C969" s="1">
        <v>38263</v>
      </c>
      <c r="D969">
        <v>13</v>
      </c>
      <c r="E969">
        <f t="shared" si="15"/>
        <v>3288.273000000001</v>
      </c>
      <c r="F969">
        <v>0.88064295485640698</v>
      </c>
      <c r="G969">
        <v>0.86234610123119004</v>
      </c>
      <c r="H969">
        <v>0.82780437756497904</v>
      </c>
      <c r="I969">
        <v>5</v>
      </c>
      <c r="J969">
        <v>5</v>
      </c>
      <c r="K969">
        <v>5</v>
      </c>
      <c r="L969">
        <v>25</v>
      </c>
      <c r="M969">
        <v>25</v>
      </c>
      <c r="N969">
        <v>25</v>
      </c>
      <c r="O969">
        <v>75</v>
      </c>
      <c r="P969">
        <v>5</v>
      </c>
      <c r="Q969" t="s">
        <v>39</v>
      </c>
      <c r="R969" t="s">
        <v>21</v>
      </c>
      <c r="S969" t="s">
        <v>22</v>
      </c>
    </row>
    <row r="970" spans="1:19" x14ac:dyDescent="0.25">
      <c r="A970">
        <v>2039</v>
      </c>
      <c r="B970">
        <v>371.89359999999999</v>
      </c>
      <c r="C970" s="1">
        <v>38060</v>
      </c>
      <c r="D970">
        <v>4</v>
      </c>
      <c r="E970">
        <f t="shared" si="15"/>
        <v>1487.5744</v>
      </c>
      <c r="F970">
        <v>0.91843365253083298</v>
      </c>
      <c r="G970">
        <v>0.581395348837209</v>
      </c>
      <c r="H970">
        <v>0.64209986320109302</v>
      </c>
      <c r="I970">
        <v>5</v>
      </c>
      <c r="J970">
        <v>3</v>
      </c>
      <c r="K970">
        <v>4</v>
      </c>
      <c r="L970">
        <v>25</v>
      </c>
      <c r="M970">
        <v>15</v>
      </c>
      <c r="N970">
        <v>20</v>
      </c>
      <c r="O970">
        <v>60</v>
      </c>
      <c r="P970">
        <v>4</v>
      </c>
      <c r="Q970" t="s">
        <v>38</v>
      </c>
      <c r="R970" t="s">
        <v>19</v>
      </c>
      <c r="S970" t="s">
        <v>22</v>
      </c>
    </row>
    <row r="971" spans="1:19" x14ac:dyDescent="0.25">
      <c r="A971">
        <v>204</v>
      </c>
      <c r="B971">
        <v>291.40791666666701</v>
      </c>
      <c r="C971" s="1">
        <v>38299</v>
      </c>
      <c r="D971">
        <v>24</v>
      </c>
      <c r="E971">
        <f t="shared" si="15"/>
        <v>6993.7900000000081</v>
      </c>
      <c r="F971">
        <v>0.89705882352946098</v>
      </c>
      <c r="G971">
        <v>0.93878248974008205</v>
      </c>
      <c r="H971">
        <v>0.87431600547195598</v>
      </c>
      <c r="I971">
        <v>5</v>
      </c>
      <c r="J971">
        <v>5</v>
      </c>
      <c r="K971">
        <v>5</v>
      </c>
      <c r="L971">
        <v>25</v>
      </c>
      <c r="M971">
        <v>25</v>
      </c>
      <c r="N971">
        <v>25</v>
      </c>
      <c r="O971">
        <v>75</v>
      </c>
      <c r="P971">
        <v>5</v>
      </c>
      <c r="Q971" t="s">
        <v>39</v>
      </c>
      <c r="R971" t="s">
        <v>21</v>
      </c>
      <c r="S971" t="s">
        <v>18</v>
      </c>
    </row>
    <row r="972" spans="1:19" x14ac:dyDescent="0.25">
      <c r="A972">
        <v>2041</v>
      </c>
      <c r="B972">
        <v>28.323333333333299</v>
      </c>
      <c r="C972" s="1">
        <v>37843</v>
      </c>
      <c r="D972">
        <v>3</v>
      </c>
      <c r="E972">
        <f t="shared" si="15"/>
        <v>84.969999999999899</v>
      </c>
      <c r="F972">
        <v>0.33806429548563099</v>
      </c>
      <c r="G972">
        <v>0.49743502051983601</v>
      </c>
      <c r="H972">
        <v>0.54890560875512895</v>
      </c>
      <c r="I972">
        <v>2</v>
      </c>
      <c r="J972">
        <v>3</v>
      </c>
      <c r="K972">
        <v>3</v>
      </c>
      <c r="L972">
        <v>10</v>
      </c>
      <c r="M972">
        <v>15</v>
      </c>
      <c r="N972">
        <v>15</v>
      </c>
      <c r="O972">
        <v>40</v>
      </c>
      <c r="P972">
        <v>2.6666666666666701</v>
      </c>
      <c r="Q972" t="s">
        <v>40</v>
      </c>
      <c r="R972" t="s">
        <v>20</v>
      </c>
      <c r="S972" t="s">
        <v>18</v>
      </c>
    </row>
    <row r="973" spans="1:19" x14ac:dyDescent="0.25">
      <c r="A973">
        <v>2042</v>
      </c>
      <c r="B973">
        <v>145.985555555556</v>
      </c>
      <c r="C973" s="1">
        <v>38138</v>
      </c>
      <c r="D973">
        <v>9</v>
      </c>
      <c r="E973">
        <f t="shared" si="15"/>
        <v>1313.870000000004</v>
      </c>
      <c r="F973">
        <v>0.79086867305064401</v>
      </c>
      <c r="G973">
        <v>0.79069767441860495</v>
      </c>
      <c r="H973">
        <v>0.68895348837209203</v>
      </c>
      <c r="I973">
        <v>4</v>
      </c>
      <c r="J973">
        <v>4</v>
      </c>
      <c r="K973">
        <v>4</v>
      </c>
      <c r="L973">
        <v>20</v>
      </c>
      <c r="M973">
        <v>20</v>
      </c>
      <c r="N973">
        <v>20</v>
      </c>
      <c r="O973">
        <v>60</v>
      </c>
      <c r="P973">
        <v>4</v>
      </c>
      <c r="Q973" t="s">
        <v>38</v>
      </c>
      <c r="R973" t="s">
        <v>19</v>
      </c>
      <c r="S973" t="s">
        <v>18</v>
      </c>
    </row>
    <row r="974" spans="1:19" x14ac:dyDescent="0.25">
      <c r="A974">
        <v>2043</v>
      </c>
      <c r="B974">
        <v>247.02234375</v>
      </c>
      <c r="C974" s="1">
        <v>38334</v>
      </c>
      <c r="D974">
        <v>192</v>
      </c>
      <c r="E974">
        <f t="shared" si="15"/>
        <v>47428.29</v>
      </c>
      <c r="F974">
        <v>0.87670998632015495</v>
      </c>
      <c r="G974">
        <v>0.99760601915184799</v>
      </c>
      <c r="H974">
        <v>0.939979480164158</v>
      </c>
      <c r="I974">
        <v>5</v>
      </c>
      <c r="J974">
        <v>5</v>
      </c>
      <c r="K974">
        <v>5</v>
      </c>
      <c r="L974">
        <v>25</v>
      </c>
      <c r="M974">
        <v>25</v>
      </c>
      <c r="N974">
        <v>25</v>
      </c>
      <c r="O974">
        <v>75</v>
      </c>
      <c r="P974">
        <v>5</v>
      </c>
      <c r="Q974" t="s">
        <v>39</v>
      </c>
      <c r="R974" t="s">
        <v>21</v>
      </c>
      <c r="S974" t="s">
        <v>18</v>
      </c>
    </row>
    <row r="975" spans="1:19" x14ac:dyDescent="0.25">
      <c r="A975">
        <v>2044</v>
      </c>
      <c r="B975">
        <v>116.009761904762</v>
      </c>
      <c r="C975" s="1">
        <v>38352</v>
      </c>
      <c r="D975">
        <v>42</v>
      </c>
      <c r="E975">
        <f t="shared" si="15"/>
        <v>4872.4100000000044</v>
      </c>
      <c r="F975">
        <v>0.73803009575925305</v>
      </c>
      <c r="G975">
        <v>0.973666210670315</v>
      </c>
      <c r="H975">
        <v>0.98529411764705799</v>
      </c>
      <c r="I975">
        <v>4</v>
      </c>
      <c r="J975">
        <v>5</v>
      </c>
      <c r="K975">
        <v>5</v>
      </c>
      <c r="L975">
        <v>20</v>
      </c>
      <c r="M975">
        <v>25</v>
      </c>
      <c r="N975">
        <v>25</v>
      </c>
      <c r="O975">
        <v>70</v>
      </c>
      <c r="P975">
        <v>4.6666666666666696</v>
      </c>
      <c r="Q975" t="s">
        <v>38</v>
      </c>
      <c r="R975" t="s">
        <v>19</v>
      </c>
      <c r="S975" t="s">
        <v>18</v>
      </c>
    </row>
    <row r="976" spans="1:19" x14ac:dyDescent="0.25">
      <c r="A976">
        <v>2045</v>
      </c>
      <c r="B976">
        <v>140.308636363636</v>
      </c>
      <c r="C976" s="1">
        <v>38352</v>
      </c>
      <c r="D976">
        <v>22</v>
      </c>
      <c r="E976">
        <f t="shared" si="15"/>
        <v>3086.7899999999918</v>
      </c>
      <c r="F976">
        <v>0.78214774281808497</v>
      </c>
      <c r="G976">
        <v>0.93023255813953498</v>
      </c>
      <c r="H976">
        <v>0.98529411764705799</v>
      </c>
      <c r="I976">
        <v>4</v>
      </c>
      <c r="J976">
        <v>5</v>
      </c>
      <c r="K976">
        <v>5</v>
      </c>
      <c r="L976">
        <v>20</v>
      </c>
      <c r="M976">
        <v>25</v>
      </c>
      <c r="N976">
        <v>25</v>
      </c>
      <c r="O976">
        <v>70</v>
      </c>
      <c r="P976">
        <v>4.6666666666666696</v>
      </c>
      <c r="Q976" t="s">
        <v>38</v>
      </c>
      <c r="R976" t="s">
        <v>19</v>
      </c>
      <c r="S976" t="s">
        <v>18</v>
      </c>
    </row>
    <row r="977" spans="1:19" x14ac:dyDescent="0.25">
      <c r="A977">
        <v>2046</v>
      </c>
      <c r="B977">
        <v>18.914000000000001</v>
      </c>
      <c r="C977" s="1">
        <v>37366</v>
      </c>
      <c r="D977">
        <v>2</v>
      </c>
      <c r="E977">
        <f t="shared" si="15"/>
        <v>37.828000000000003</v>
      </c>
      <c r="F977">
        <v>0.25683994528044102</v>
      </c>
      <c r="G977">
        <v>0.35294117647058798</v>
      </c>
      <c r="H977">
        <v>0.136285909712722</v>
      </c>
      <c r="I977">
        <v>2</v>
      </c>
      <c r="J977">
        <v>2</v>
      </c>
      <c r="K977">
        <v>1</v>
      </c>
      <c r="L977">
        <v>10</v>
      </c>
      <c r="M977">
        <v>10</v>
      </c>
      <c r="N977">
        <v>5</v>
      </c>
      <c r="O977">
        <v>25</v>
      </c>
      <c r="P977">
        <v>1.6666666666666701</v>
      </c>
      <c r="Q977" t="s">
        <v>41</v>
      </c>
      <c r="R977" t="s">
        <v>23</v>
      </c>
      <c r="S977" t="s">
        <v>22</v>
      </c>
    </row>
    <row r="978" spans="1:19" x14ac:dyDescent="0.25">
      <c r="A978">
        <v>2048</v>
      </c>
      <c r="B978">
        <v>14.7</v>
      </c>
      <c r="C978" s="1">
        <v>37412</v>
      </c>
      <c r="D978">
        <v>1</v>
      </c>
      <c r="E978">
        <f t="shared" si="15"/>
        <v>14.7</v>
      </c>
      <c r="F978">
        <v>0.21169630642955201</v>
      </c>
      <c r="G978">
        <v>0</v>
      </c>
      <c r="H978">
        <v>0.19545143638850901</v>
      </c>
      <c r="I978">
        <v>2</v>
      </c>
      <c r="J978">
        <v>1</v>
      </c>
      <c r="K978">
        <v>1</v>
      </c>
      <c r="L978">
        <v>10</v>
      </c>
      <c r="M978">
        <v>5</v>
      </c>
      <c r="N978">
        <v>5</v>
      </c>
      <c r="O978">
        <v>20</v>
      </c>
      <c r="P978">
        <v>1.3333333333333299</v>
      </c>
      <c r="Q978" t="s">
        <v>41</v>
      </c>
      <c r="R978" t="s">
        <v>23</v>
      </c>
      <c r="S978" t="s">
        <v>18</v>
      </c>
    </row>
    <row r="979" spans="1:19" x14ac:dyDescent="0.25">
      <c r="A979">
        <v>2049</v>
      </c>
      <c r="B979">
        <v>219.02350000000001</v>
      </c>
      <c r="C979" s="1">
        <v>38264</v>
      </c>
      <c r="D979">
        <v>33</v>
      </c>
      <c r="E979">
        <f t="shared" si="15"/>
        <v>7227.7755000000006</v>
      </c>
      <c r="F979">
        <v>0.859952120383079</v>
      </c>
      <c r="G979">
        <v>0.96272229822161404</v>
      </c>
      <c r="H979">
        <v>0.82951436388508804</v>
      </c>
      <c r="I979">
        <v>5</v>
      </c>
      <c r="J979">
        <v>5</v>
      </c>
      <c r="K979">
        <v>5</v>
      </c>
      <c r="L979">
        <v>25</v>
      </c>
      <c r="M979">
        <v>25</v>
      </c>
      <c r="N979">
        <v>25</v>
      </c>
      <c r="O979">
        <v>75</v>
      </c>
      <c r="P979">
        <v>5</v>
      </c>
      <c r="Q979" t="s">
        <v>39</v>
      </c>
      <c r="R979" t="s">
        <v>21</v>
      </c>
      <c r="S979" t="s">
        <v>18</v>
      </c>
    </row>
    <row r="980" spans="1:19" x14ac:dyDescent="0.25">
      <c r="A980">
        <v>205</v>
      </c>
      <c r="B980">
        <v>1335.38525</v>
      </c>
      <c r="C980" s="1">
        <v>38312</v>
      </c>
      <c r="D980">
        <v>6</v>
      </c>
      <c r="E980">
        <f t="shared" si="15"/>
        <v>8012.3114999999998</v>
      </c>
      <c r="F980">
        <v>0.98119015047886105</v>
      </c>
      <c r="G980">
        <v>0.68946648426812596</v>
      </c>
      <c r="H980">
        <v>0.89534883720930203</v>
      </c>
      <c r="I980">
        <v>5</v>
      </c>
      <c r="J980">
        <v>4</v>
      </c>
      <c r="K980">
        <v>5</v>
      </c>
      <c r="L980">
        <v>25</v>
      </c>
      <c r="M980">
        <v>20</v>
      </c>
      <c r="N980">
        <v>25</v>
      </c>
      <c r="O980">
        <v>70</v>
      </c>
      <c r="P980">
        <v>4.6666666666666696</v>
      </c>
      <c r="Q980" t="s">
        <v>38</v>
      </c>
      <c r="R980" t="s">
        <v>19</v>
      </c>
      <c r="S980" t="s">
        <v>18</v>
      </c>
    </row>
    <row r="981" spans="1:19" x14ac:dyDescent="0.25">
      <c r="A981">
        <v>2050</v>
      </c>
      <c r="B981">
        <v>1411.65</v>
      </c>
      <c r="C981" s="1">
        <v>37584</v>
      </c>
      <c r="D981">
        <v>1</v>
      </c>
      <c r="E981">
        <f t="shared" si="15"/>
        <v>1411.65</v>
      </c>
      <c r="F981">
        <v>0.98238714090293799</v>
      </c>
      <c r="G981">
        <v>0</v>
      </c>
      <c r="H981">
        <v>0.46203830369357002</v>
      </c>
      <c r="I981">
        <v>5</v>
      </c>
      <c r="J981">
        <v>1</v>
      </c>
      <c r="K981">
        <v>3</v>
      </c>
      <c r="L981">
        <v>25</v>
      </c>
      <c r="M981">
        <v>5</v>
      </c>
      <c r="N981">
        <v>15</v>
      </c>
      <c r="O981">
        <v>45</v>
      </c>
      <c r="P981">
        <v>3</v>
      </c>
      <c r="Q981" t="s">
        <v>37</v>
      </c>
      <c r="R981" t="s">
        <v>17</v>
      </c>
      <c r="S981" t="s">
        <v>18</v>
      </c>
    </row>
    <row r="982" spans="1:19" x14ac:dyDescent="0.25">
      <c r="A982">
        <v>2051</v>
      </c>
      <c r="B982">
        <v>125.5</v>
      </c>
      <c r="C982" s="1">
        <v>37345</v>
      </c>
      <c r="D982">
        <v>1</v>
      </c>
      <c r="E982">
        <f t="shared" si="15"/>
        <v>125.5</v>
      </c>
      <c r="F982">
        <v>0.75786593707252603</v>
      </c>
      <c r="G982">
        <v>0</v>
      </c>
      <c r="H982">
        <v>0.105848153214774</v>
      </c>
      <c r="I982">
        <v>4</v>
      </c>
      <c r="J982">
        <v>1</v>
      </c>
      <c r="K982">
        <v>1</v>
      </c>
      <c r="L982">
        <v>20</v>
      </c>
      <c r="M982">
        <v>5</v>
      </c>
      <c r="N982">
        <v>5</v>
      </c>
      <c r="O982">
        <v>30</v>
      </c>
      <c r="P982">
        <v>2</v>
      </c>
      <c r="Q982" t="s">
        <v>40</v>
      </c>
      <c r="R982" t="s">
        <v>20</v>
      </c>
      <c r="S982" t="s">
        <v>18</v>
      </c>
    </row>
    <row r="983" spans="1:19" x14ac:dyDescent="0.25">
      <c r="A983">
        <v>2052</v>
      </c>
      <c r="B983">
        <v>150.79480000000001</v>
      </c>
      <c r="C983" s="1">
        <v>38302</v>
      </c>
      <c r="D983">
        <v>10</v>
      </c>
      <c r="E983">
        <f t="shared" si="15"/>
        <v>1507.9480000000001</v>
      </c>
      <c r="F983">
        <v>0.79685362517102898</v>
      </c>
      <c r="G983">
        <v>0.81549247606019204</v>
      </c>
      <c r="H983">
        <v>0.87893296853625102</v>
      </c>
      <c r="I983">
        <v>4</v>
      </c>
      <c r="J983">
        <v>5</v>
      </c>
      <c r="K983">
        <v>5</v>
      </c>
      <c r="L983">
        <v>20</v>
      </c>
      <c r="M983">
        <v>25</v>
      </c>
      <c r="N983">
        <v>25</v>
      </c>
      <c r="O983">
        <v>70</v>
      </c>
      <c r="P983">
        <v>4.6666666666666696</v>
      </c>
      <c r="Q983" t="s">
        <v>38</v>
      </c>
      <c r="R983" t="s">
        <v>19</v>
      </c>
      <c r="S983" t="s">
        <v>22</v>
      </c>
    </row>
    <row r="984" spans="1:19" x14ac:dyDescent="0.25">
      <c r="A984">
        <v>2054</v>
      </c>
      <c r="B984">
        <v>361.59714285714301</v>
      </c>
      <c r="C984" s="1">
        <v>38305</v>
      </c>
      <c r="D984">
        <v>7</v>
      </c>
      <c r="E984">
        <f t="shared" si="15"/>
        <v>2531.1800000000012</v>
      </c>
      <c r="F984">
        <v>0.91603967168267897</v>
      </c>
      <c r="G984">
        <v>0.73204514363885098</v>
      </c>
      <c r="H984">
        <v>0.88354993160054696</v>
      </c>
      <c r="I984">
        <v>5</v>
      </c>
      <c r="J984">
        <v>4</v>
      </c>
      <c r="K984">
        <v>5</v>
      </c>
      <c r="L984">
        <v>25</v>
      </c>
      <c r="M984">
        <v>20</v>
      </c>
      <c r="N984">
        <v>25</v>
      </c>
      <c r="O984">
        <v>70</v>
      </c>
      <c r="P984">
        <v>4.6666666666666696</v>
      </c>
      <c r="Q984" t="s">
        <v>38</v>
      </c>
      <c r="R984" t="s">
        <v>19</v>
      </c>
      <c r="S984" t="s">
        <v>18</v>
      </c>
    </row>
    <row r="985" spans="1:19" x14ac:dyDescent="0.25">
      <c r="A985">
        <v>2055</v>
      </c>
      <c r="B985">
        <v>114.26</v>
      </c>
      <c r="C985" s="1">
        <v>38132</v>
      </c>
      <c r="D985">
        <v>2</v>
      </c>
      <c r="E985">
        <f t="shared" si="15"/>
        <v>228.52</v>
      </c>
      <c r="F985">
        <v>0.735123119015066</v>
      </c>
      <c r="G985">
        <v>0.35294117647058798</v>
      </c>
      <c r="H985">
        <v>0.68553351573187304</v>
      </c>
      <c r="I985">
        <v>4</v>
      </c>
      <c r="J985">
        <v>2</v>
      </c>
      <c r="K985">
        <v>4</v>
      </c>
      <c r="L985">
        <v>20</v>
      </c>
      <c r="M985">
        <v>10</v>
      </c>
      <c r="N985">
        <v>20</v>
      </c>
      <c r="O985">
        <v>50</v>
      </c>
      <c r="P985">
        <v>3.3333333333333299</v>
      </c>
      <c r="Q985" t="s">
        <v>37</v>
      </c>
      <c r="R985" t="s">
        <v>17</v>
      </c>
      <c r="S985" t="s">
        <v>18</v>
      </c>
    </row>
    <row r="986" spans="1:19" x14ac:dyDescent="0.25">
      <c r="A986">
        <v>2056</v>
      </c>
      <c r="B986">
        <v>-3.24026666666667</v>
      </c>
      <c r="C986" s="1">
        <v>38222</v>
      </c>
      <c r="D986">
        <v>12</v>
      </c>
      <c r="E986">
        <f t="shared" si="15"/>
        <v>-38.883200000000038</v>
      </c>
      <c r="F986">
        <v>4.2236662106702898E-2</v>
      </c>
      <c r="G986">
        <v>0.85020519835841302</v>
      </c>
      <c r="H986">
        <v>0.75718194254445903</v>
      </c>
      <c r="I986">
        <v>1</v>
      </c>
      <c r="J986">
        <v>5</v>
      </c>
      <c r="K986">
        <v>4</v>
      </c>
      <c r="L986">
        <v>5</v>
      </c>
      <c r="M986">
        <v>25</v>
      </c>
      <c r="N986">
        <v>20</v>
      </c>
      <c r="O986">
        <v>50</v>
      </c>
      <c r="P986">
        <v>3.3333333333333299</v>
      </c>
      <c r="Q986" t="s">
        <v>37</v>
      </c>
      <c r="R986" t="s">
        <v>17</v>
      </c>
      <c r="S986" t="s">
        <v>22</v>
      </c>
    </row>
    <row r="987" spans="1:19" x14ac:dyDescent="0.25">
      <c r="A987">
        <v>2058</v>
      </c>
      <c r="B987">
        <v>93.811666666666696</v>
      </c>
      <c r="C987" s="1">
        <v>38334</v>
      </c>
      <c r="D987">
        <v>18</v>
      </c>
      <c r="E987">
        <f t="shared" si="15"/>
        <v>1688.6100000000006</v>
      </c>
      <c r="F987">
        <v>0.68673050615595999</v>
      </c>
      <c r="G987">
        <v>0.90971272229822198</v>
      </c>
      <c r="H987">
        <v>0.939979480164158</v>
      </c>
      <c r="I987">
        <v>4</v>
      </c>
      <c r="J987">
        <v>5</v>
      </c>
      <c r="K987">
        <v>5</v>
      </c>
      <c r="L987">
        <v>20</v>
      </c>
      <c r="M987">
        <v>25</v>
      </c>
      <c r="N987">
        <v>25</v>
      </c>
      <c r="O987">
        <v>70</v>
      </c>
      <c r="P987">
        <v>4.6666666666666696</v>
      </c>
      <c r="Q987" t="s">
        <v>38</v>
      </c>
      <c r="R987" t="s">
        <v>19</v>
      </c>
      <c r="S987" t="s">
        <v>18</v>
      </c>
    </row>
    <row r="988" spans="1:19" x14ac:dyDescent="0.25">
      <c r="A988">
        <v>2059</v>
      </c>
      <c r="B988">
        <v>80.544233333333295</v>
      </c>
      <c r="C988" s="1">
        <v>38187</v>
      </c>
      <c r="D988">
        <v>12</v>
      </c>
      <c r="E988">
        <f t="shared" si="15"/>
        <v>966.53079999999954</v>
      </c>
      <c r="F988">
        <v>0.63953488372093104</v>
      </c>
      <c r="G988">
        <v>0.85020519835841302</v>
      </c>
      <c r="H988">
        <v>0.72298221614226998</v>
      </c>
      <c r="I988">
        <v>4</v>
      </c>
      <c r="J988">
        <v>5</v>
      </c>
      <c r="K988">
        <v>4</v>
      </c>
      <c r="L988">
        <v>20</v>
      </c>
      <c r="M988">
        <v>25</v>
      </c>
      <c r="N988">
        <v>20</v>
      </c>
      <c r="O988">
        <v>65</v>
      </c>
      <c r="P988">
        <v>4.3333333333333304</v>
      </c>
      <c r="Q988" t="s">
        <v>38</v>
      </c>
      <c r="R988" t="s">
        <v>19</v>
      </c>
      <c r="S988" t="s">
        <v>22</v>
      </c>
    </row>
    <row r="989" spans="1:19" x14ac:dyDescent="0.25">
      <c r="A989">
        <v>206</v>
      </c>
      <c r="B989">
        <v>-249.2175</v>
      </c>
      <c r="C989" s="1">
        <v>37601</v>
      </c>
      <c r="D989">
        <v>4</v>
      </c>
      <c r="E989">
        <f t="shared" si="15"/>
        <v>-996.87</v>
      </c>
      <c r="F989">
        <v>5.4719562243502103E-3</v>
      </c>
      <c r="G989">
        <v>0.581395348837209</v>
      </c>
      <c r="H989">
        <v>0.47879616963064198</v>
      </c>
      <c r="I989">
        <v>1</v>
      </c>
      <c r="J989">
        <v>3</v>
      </c>
      <c r="K989">
        <v>3</v>
      </c>
      <c r="L989">
        <v>5</v>
      </c>
      <c r="M989">
        <v>15</v>
      </c>
      <c r="N989">
        <v>15</v>
      </c>
      <c r="O989">
        <v>35</v>
      </c>
      <c r="P989">
        <v>2.3333333333333299</v>
      </c>
      <c r="Q989" t="s">
        <v>40</v>
      </c>
      <c r="R989" t="s">
        <v>20</v>
      </c>
      <c r="S989" t="s">
        <v>18</v>
      </c>
    </row>
    <row r="990" spans="1:19" x14ac:dyDescent="0.25">
      <c r="A990">
        <v>2061</v>
      </c>
      <c r="B990">
        <v>210.99</v>
      </c>
      <c r="C990" s="1">
        <v>37523</v>
      </c>
      <c r="D990">
        <v>2</v>
      </c>
      <c r="E990">
        <f t="shared" si="15"/>
        <v>421.98</v>
      </c>
      <c r="F990">
        <v>0.85430916552671698</v>
      </c>
      <c r="G990">
        <v>0.35294117647058798</v>
      </c>
      <c r="H990">
        <v>0.38765389876881001</v>
      </c>
      <c r="I990">
        <v>5</v>
      </c>
      <c r="J990">
        <v>2</v>
      </c>
      <c r="K990">
        <v>2</v>
      </c>
      <c r="L990">
        <v>25</v>
      </c>
      <c r="M990">
        <v>10</v>
      </c>
      <c r="N990">
        <v>10</v>
      </c>
      <c r="O990">
        <v>45</v>
      </c>
      <c r="P990">
        <v>3</v>
      </c>
      <c r="Q990" t="s">
        <v>37</v>
      </c>
      <c r="R990" t="s">
        <v>17</v>
      </c>
      <c r="S990" t="s">
        <v>18</v>
      </c>
    </row>
    <row r="991" spans="1:19" x14ac:dyDescent="0.25">
      <c r="A991">
        <v>2062</v>
      </c>
      <c r="B991">
        <v>270.49085161290299</v>
      </c>
      <c r="C991" s="1">
        <v>38214</v>
      </c>
      <c r="D991">
        <v>31</v>
      </c>
      <c r="E991">
        <f t="shared" si="15"/>
        <v>8385.2163999999921</v>
      </c>
      <c r="F991">
        <v>0.88799589603287898</v>
      </c>
      <c r="G991">
        <v>0.95844733242134095</v>
      </c>
      <c r="H991">
        <v>0.74794801641586806</v>
      </c>
      <c r="I991">
        <v>5</v>
      </c>
      <c r="J991">
        <v>5</v>
      </c>
      <c r="K991">
        <v>4</v>
      </c>
      <c r="L991">
        <v>25</v>
      </c>
      <c r="M991">
        <v>25</v>
      </c>
      <c r="N991">
        <v>20</v>
      </c>
      <c r="O991">
        <v>70</v>
      </c>
      <c r="P991">
        <v>4.6666666666666696</v>
      </c>
      <c r="Q991" t="s">
        <v>38</v>
      </c>
      <c r="R991" t="s">
        <v>19</v>
      </c>
      <c r="S991" t="s">
        <v>22</v>
      </c>
    </row>
    <row r="992" spans="1:19" x14ac:dyDescent="0.25">
      <c r="A992">
        <v>2064</v>
      </c>
      <c r="B992">
        <v>40.625</v>
      </c>
      <c r="C992" s="1">
        <v>38168</v>
      </c>
      <c r="D992">
        <v>34</v>
      </c>
      <c r="E992">
        <f t="shared" si="15"/>
        <v>1381.25</v>
      </c>
      <c r="F992">
        <v>0.43331053351571602</v>
      </c>
      <c r="G992">
        <v>0.96580027359781095</v>
      </c>
      <c r="H992">
        <v>0.70844733242133995</v>
      </c>
      <c r="I992">
        <v>3</v>
      </c>
      <c r="J992">
        <v>5</v>
      </c>
      <c r="K992">
        <v>4</v>
      </c>
      <c r="L992">
        <v>15</v>
      </c>
      <c r="M992">
        <v>25</v>
      </c>
      <c r="N992">
        <v>20</v>
      </c>
      <c r="O992">
        <v>60</v>
      </c>
      <c r="P992">
        <v>4</v>
      </c>
      <c r="Q992" t="s">
        <v>38</v>
      </c>
      <c r="R992" t="s">
        <v>19</v>
      </c>
      <c r="S992" t="s">
        <v>18</v>
      </c>
    </row>
    <row r="993" spans="1:19" x14ac:dyDescent="0.25">
      <c r="A993">
        <v>2065</v>
      </c>
      <c r="B993">
        <v>306.56333333333299</v>
      </c>
      <c r="C993" s="1">
        <v>38302</v>
      </c>
      <c r="D993">
        <v>3</v>
      </c>
      <c r="E993">
        <f t="shared" si="15"/>
        <v>919.68999999999892</v>
      </c>
      <c r="F993">
        <v>0.90116279069772398</v>
      </c>
      <c r="G993">
        <v>0.49743502051983601</v>
      </c>
      <c r="H993">
        <v>0.87893296853625102</v>
      </c>
      <c r="I993">
        <v>5</v>
      </c>
      <c r="J993">
        <v>3</v>
      </c>
      <c r="K993">
        <v>5</v>
      </c>
      <c r="L993">
        <v>25</v>
      </c>
      <c r="M993">
        <v>15</v>
      </c>
      <c r="N993">
        <v>25</v>
      </c>
      <c r="O993">
        <v>65</v>
      </c>
      <c r="P993">
        <v>4.3333333333333304</v>
      </c>
      <c r="Q993" t="s">
        <v>38</v>
      </c>
      <c r="R993" t="s">
        <v>19</v>
      </c>
      <c r="S993" t="s">
        <v>22</v>
      </c>
    </row>
    <row r="994" spans="1:19" x14ac:dyDescent="0.25">
      <c r="A994">
        <v>2067</v>
      </c>
      <c r="B994">
        <v>114.02</v>
      </c>
      <c r="C994" s="1">
        <v>37438</v>
      </c>
      <c r="D994">
        <v>5</v>
      </c>
      <c r="E994">
        <f t="shared" si="15"/>
        <v>570.1</v>
      </c>
      <c r="F994">
        <v>0.734268125855011</v>
      </c>
      <c r="G994">
        <v>0.64261285909712695</v>
      </c>
      <c r="H994">
        <v>0.24110807113543101</v>
      </c>
      <c r="I994">
        <v>4</v>
      </c>
      <c r="J994">
        <v>4</v>
      </c>
      <c r="K994">
        <v>2</v>
      </c>
      <c r="L994">
        <v>20</v>
      </c>
      <c r="M994">
        <v>20</v>
      </c>
      <c r="N994">
        <v>10</v>
      </c>
      <c r="O994">
        <v>50</v>
      </c>
      <c r="P994">
        <v>3.3333333333333299</v>
      </c>
      <c r="Q994" t="s">
        <v>37</v>
      </c>
      <c r="R994" t="s">
        <v>17</v>
      </c>
      <c r="S994" t="s">
        <v>18</v>
      </c>
    </row>
    <row r="995" spans="1:19" x14ac:dyDescent="0.25">
      <c r="A995">
        <v>2068</v>
      </c>
      <c r="B995">
        <v>574.88480000000004</v>
      </c>
      <c r="C995" s="1">
        <v>38047</v>
      </c>
      <c r="D995">
        <v>11</v>
      </c>
      <c r="E995">
        <f t="shared" si="15"/>
        <v>6323.7328000000007</v>
      </c>
      <c r="F995">
        <v>0.95023939808487501</v>
      </c>
      <c r="G995">
        <v>0.83413132694938497</v>
      </c>
      <c r="H995">
        <v>0.63457592339261204</v>
      </c>
      <c r="I995">
        <v>5</v>
      </c>
      <c r="J995">
        <v>5</v>
      </c>
      <c r="K995">
        <v>4</v>
      </c>
      <c r="L995">
        <v>25</v>
      </c>
      <c r="M995">
        <v>25</v>
      </c>
      <c r="N995">
        <v>20</v>
      </c>
      <c r="O995">
        <v>70</v>
      </c>
      <c r="P995">
        <v>4.6666666666666696</v>
      </c>
      <c r="Q995" t="s">
        <v>38</v>
      </c>
      <c r="R995" t="s">
        <v>19</v>
      </c>
      <c r="S995" t="s">
        <v>22</v>
      </c>
    </row>
    <row r="996" spans="1:19" x14ac:dyDescent="0.25">
      <c r="A996">
        <v>207</v>
      </c>
      <c r="B996">
        <v>60.74</v>
      </c>
      <c r="C996" s="1">
        <v>37383</v>
      </c>
      <c r="D996">
        <v>3</v>
      </c>
      <c r="E996">
        <f t="shared" si="15"/>
        <v>182.22</v>
      </c>
      <c r="F996">
        <v>0.55335157318740003</v>
      </c>
      <c r="G996">
        <v>0.49743502051983601</v>
      </c>
      <c r="H996">
        <v>0.160738714090287</v>
      </c>
      <c r="I996">
        <v>3</v>
      </c>
      <c r="J996">
        <v>3</v>
      </c>
      <c r="K996">
        <v>1</v>
      </c>
      <c r="L996">
        <v>15</v>
      </c>
      <c r="M996">
        <v>15</v>
      </c>
      <c r="N996">
        <v>5</v>
      </c>
      <c r="O996">
        <v>35</v>
      </c>
      <c r="P996">
        <v>2.3333333333333299</v>
      </c>
      <c r="Q996" t="s">
        <v>40</v>
      </c>
      <c r="R996" t="s">
        <v>20</v>
      </c>
      <c r="S996" t="s">
        <v>18</v>
      </c>
    </row>
    <row r="997" spans="1:19" x14ac:dyDescent="0.25">
      <c r="A997">
        <v>2070</v>
      </c>
      <c r="B997">
        <v>61.979523809523798</v>
      </c>
      <c r="C997" s="1">
        <v>38246</v>
      </c>
      <c r="D997">
        <v>21</v>
      </c>
      <c r="E997">
        <f t="shared" si="15"/>
        <v>1301.5699999999997</v>
      </c>
      <c r="F997">
        <v>0.56053351573186105</v>
      </c>
      <c r="G997">
        <v>0.92647058823529405</v>
      </c>
      <c r="H997">
        <v>0.79873461012311797</v>
      </c>
      <c r="I997">
        <v>3</v>
      </c>
      <c r="J997">
        <v>5</v>
      </c>
      <c r="K997">
        <v>4</v>
      </c>
      <c r="L997">
        <v>15</v>
      </c>
      <c r="M997">
        <v>25</v>
      </c>
      <c r="N997">
        <v>20</v>
      </c>
      <c r="O997">
        <v>60</v>
      </c>
      <c r="P997">
        <v>4</v>
      </c>
      <c r="Q997" t="s">
        <v>38</v>
      </c>
      <c r="R997" t="s">
        <v>19</v>
      </c>
      <c r="S997" t="s">
        <v>18</v>
      </c>
    </row>
    <row r="998" spans="1:19" x14ac:dyDescent="0.25">
      <c r="A998">
        <v>2071</v>
      </c>
      <c r="B998">
        <v>52.884999999999998</v>
      </c>
      <c r="C998" s="1">
        <v>37923</v>
      </c>
      <c r="D998">
        <v>2</v>
      </c>
      <c r="E998">
        <f t="shared" si="15"/>
        <v>105.77</v>
      </c>
      <c r="F998">
        <v>0.50683994528041498</v>
      </c>
      <c r="G998">
        <v>0.35294117647058798</v>
      </c>
      <c r="H998">
        <v>0.57712038303693503</v>
      </c>
      <c r="I998">
        <v>3</v>
      </c>
      <c r="J998">
        <v>2</v>
      </c>
      <c r="K998">
        <v>3</v>
      </c>
      <c r="L998">
        <v>15</v>
      </c>
      <c r="M998">
        <v>10</v>
      </c>
      <c r="N998">
        <v>15</v>
      </c>
      <c r="O998">
        <v>40</v>
      </c>
      <c r="P998">
        <v>2.6666666666666701</v>
      </c>
      <c r="Q998" t="s">
        <v>40</v>
      </c>
      <c r="R998" t="s">
        <v>20</v>
      </c>
      <c r="S998" t="s">
        <v>18</v>
      </c>
    </row>
    <row r="999" spans="1:19" x14ac:dyDescent="0.25">
      <c r="A999">
        <v>2072</v>
      </c>
      <c r="B999">
        <v>5.36</v>
      </c>
      <c r="C999" s="1">
        <v>37278</v>
      </c>
      <c r="D999">
        <v>1</v>
      </c>
      <c r="E999">
        <f t="shared" si="15"/>
        <v>5.36</v>
      </c>
      <c r="F999">
        <v>0.12123803009575999</v>
      </c>
      <c r="G999">
        <v>0</v>
      </c>
      <c r="H999">
        <v>1.74418604651163E-2</v>
      </c>
      <c r="I999">
        <v>1</v>
      </c>
      <c r="J999">
        <v>1</v>
      </c>
      <c r="K999">
        <v>1</v>
      </c>
      <c r="L999">
        <v>5</v>
      </c>
      <c r="M999">
        <v>5</v>
      </c>
      <c r="N999">
        <v>5</v>
      </c>
      <c r="O999">
        <v>15</v>
      </c>
      <c r="P999">
        <v>1</v>
      </c>
      <c r="Q999" t="s">
        <v>41</v>
      </c>
      <c r="R999" t="s">
        <v>23</v>
      </c>
      <c r="S999" t="s">
        <v>18</v>
      </c>
    </row>
    <row r="1000" spans="1:19" x14ac:dyDescent="0.25">
      <c r="A1000">
        <v>2073</v>
      </c>
      <c r="B1000">
        <v>329.59154999999998</v>
      </c>
      <c r="C1000" s="1">
        <v>38333</v>
      </c>
      <c r="D1000">
        <v>20</v>
      </c>
      <c r="E1000">
        <f t="shared" si="15"/>
        <v>6591.8310000000001</v>
      </c>
      <c r="F1000">
        <v>0.90902872777022903</v>
      </c>
      <c r="G1000">
        <v>0.91997264021887803</v>
      </c>
      <c r="H1000">
        <v>0.93655950752393902</v>
      </c>
      <c r="I1000">
        <v>5</v>
      </c>
      <c r="J1000">
        <v>5</v>
      </c>
      <c r="K1000">
        <v>5</v>
      </c>
      <c r="L1000">
        <v>25</v>
      </c>
      <c r="M1000">
        <v>25</v>
      </c>
      <c r="N1000">
        <v>25</v>
      </c>
      <c r="O1000">
        <v>75</v>
      </c>
      <c r="P1000">
        <v>5</v>
      </c>
      <c r="Q1000" t="s">
        <v>39</v>
      </c>
      <c r="R1000" t="s">
        <v>21</v>
      </c>
      <c r="S1000" t="s">
        <v>22</v>
      </c>
    </row>
    <row r="1001" spans="1:19" x14ac:dyDescent="0.25">
      <c r="A1001">
        <v>2075</v>
      </c>
      <c r="B1001">
        <v>21.524999999999999</v>
      </c>
      <c r="C1001" s="1">
        <v>37406</v>
      </c>
      <c r="D1001">
        <v>2</v>
      </c>
      <c r="E1001">
        <f t="shared" si="15"/>
        <v>43.05</v>
      </c>
      <c r="F1001">
        <v>0.28026675786593802</v>
      </c>
      <c r="G1001">
        <v>0.35294117647058798</v>
      </c>
      <c r="H1001">
        <v>0.18844049247606001</v>
      </c>
      <c r="I1001">
        <v>2</v>
      </c>
      <c r="J1001">
        <v>2</v>
      </c>
      <c r="K1001">
        <v>1</v>
      </c>
      <c r="L1001">
        <v>10</v>
      </c>
      <c r="M1001">
        <v>10</v>
      </c>
      <c r="N1001">
        <v>5</v>
      </c>
      <c r="O1001">
        <v>25</v>
      </c>
      <c r="P1001">
        <v>1.6666666666666701</v>
      </c>
      <c r="Q1001" t="s">
        <v>41</v>
      </c>
      <c r="R1001" t="s">
        <v>23</v>
      </c>
      <c r="S1001" t="s">
        <v>18</v>
      </c>
    </row>
    <row r="1002" spans="1:19" x14ac:dyDescent="0.25">
      <c r="A1002">
        <v>2076</v>
      </c>
      <c r="B1002">
        <v>611.625</v>
      </c>
      <c r="C1002" s="1">
        <v>37361</v>
      </c>
      <c r="D1002">
        <v>2</v>
      </c>
      <c r="E1002">
        <f t="shared" si="15"/>
        <v>1223.25</v>
      </c>
      <c r="F1002">
        <v>0.95177838577297302</v>
      </c>
      <c r="G1002">
        <v>0.35294117647058798</v>
      </c>
      <c r="H1002">
        <v>0.12876196990424099</v>
      </c>
      <c r="I1002">
        <v>5</v>
      </c>
      <c r="J1002">
        <v>2</v>
      </c>
      <c r="K1002">
        <v>1</v>
      </c>
      <c r="L1002">
        <v>25</v>
      </c>
      <c r="M1002">
        <v>10</v>
      </c>
      <c r="N1002">
        <v>5</v>
      </c>
      <c r="O1002">
        <v>40</v>
      </c>
      <c r="P1002">
        <v>2.6666666666666701</v>
      </c>
      <c r="Q1002" t="s">
        <v>40</v>
      </c>
      <c r="R1002" t="s">
        <v>20</v>
      </c>
      <c r="S1002" t="s">
        <v>22</v>
      </c>
    </row>
    <row r="1003" spans="1:19" x14ac:dyDescent="0.25">
      <c r="A1003">
        <v>2078</v>
      </c>
      <c r="B1003">
        <v>16.510000000000002</v>
      </c>
      <c r="C1003" s="1">
        <v>37830</v>
      </c>
      <c r="D1003">
        <v>3</v>
      </c>
      <c r="E1003">
        <f t="shared" si="15"/>
        <v>49.53</v>
      </c>
      <c r="F1003">
        <v>0.233755129958964</v>
      </c>
      <c r="G1003">
        <v>0.49743502051983601</v>
      </c>
      <c r="H1003">
        <v>0.54292065663474598</v>
      </c>
      <c r="I1003">
        <v>2</v>
      </c>
      <c r="J1003">
        <v>3</v>
      </c>
      <c r="K1003">
        <v>3</v>
      </c>
      <c r="L1003">
        <v>10</v>
      </c>
      <c r="M1003">
        <v>15</v>
      </c>
      <c r="N1003">
        <v>15</v>
      </c>
      <c r="O1003">
        <v>40</v>
      </c>
      <c r="P1003">
        <v>2.6666666666666701</v>
      </c>
      <c r="Q1003" t="s">
        <v>40</v>
      </c>
      <c r="R1003" t="s">
        <v>20</v>
      </c>
      <c r="S1003" t="s">
        <v>18</v>
      </c>
    </row>
    <row r="1004" spans="1:19" x14ac:dyDescent="0.25">
      <c r="A1004">
        <v>2079</v>
      </c>
      <c r="B1004">
        <v>947.47666666666703</v>
      </c>
      <c r="C1004" s="1">
        <v>38293</v>
      </c>
      <c r="D1004">
        <v>9</v>
      </c>
      <c r="E1004">
        <f t="shared" si="15"/>
        <v>8527.2900000000027</v>
      </c>
      <c r="F1004">
        <v>0.97127222982222505</v>
      </c>
      <c r="G1004">
        <v>0.79069767441860495</v>
      </c>
      <c r="H1004">
        <v>0.86781805745553997</v>
      </c>
      <c r="I1004">
        <v>5</v>
      </c>
      <c r="J1004">
        <v>4</v>
      </c>
      <c r="K1004">
        <v>5</v>
      </c>
      <c r="L1004">
        <v>25</v>
      </c>
      <c r="M1004">
        <v>20</v>
      </c>
      <c r="N1004">
        <v>25</v>
      </c>
      <c r="O1004">
        <v>70</v>
      </c>
      <c r="P1004">
        <v>4.6666666666666696</v>
      </c>
      <c r="Q1004" t="s">
        <v>38</v>
      </c>
      <c r="R1004" t="s">
        <v>19</v>
      </c>
      <c r="S1004" t="s">
        <v>18</v>
      </c>
    </row>
    <row r="1005" spans="1:19" x14ac:dyDescent="0.25">
      <c r="A1005">
        <v>208</v>
      </c>
      <c r="B1005">
        <v>920.30674999999997</v>
      </c>
      <c r="C1005" s="1">
        <v>38033</v>
      </c>
      <c r="D1005">
        <v>8</v>
      </c>
      <c r="E1005">
        <f t="shared" si="15"/>
        <v>7362.4539999999997</v>
      </c>
      <c r="F1005">
        <v>0.96887824897407104</v>
      </c>
      <c r="G1005">
        <v>0.76333789329685398</v>
      </c>
      <c r="H1005">
        <v>0.625854993160054</v>
      </c>
      <c r="I1005">
        <v>5</v>
      </c>
      <c r="J1005">
        <v>4</v>
      </c>
      <c r="K1005">
        <v>4</v>
      </c>
      <c r="L1005">
        <v>25</v>
      </c>
      <c r="M1005">
        <v>20</v>
      </c>
      <c r="N1005">
        <v>20</v>
      </c>
      <c r="O1005">
        <v>65</v>
      </c>
      <c r="P1005">
        <v>4.3333333333333304</v>
      </c>
      <c r="Q1005" t="s">
        <v>38</v>
      </c>
      <c r="R1005" t="s">
        <v>19</v>
      </c>
      <c r="S1005" t="s">
        <v>22</v>
      </c>
    </row>
    <row r="1006" spans="1:19" x14ac:dyDescent="0.25">
      <c r="A1006">
        <v>2080</v>
      </c>
      <c r="B1006">
        <v>122.73333333333299</v>
      </c>
      <c r="C1006" s="1">
        <v>38179</v>
      </c>
      <c r="D1006">
        <v>3</v>
      </c>
      <c r="E1006">
        <f t="shared" si="15"/>
        <v>368.19999999999897</v>
      </c>
      <c r="F1006">
        <v>0.75324897400822999</v>
      </c>
      <c r="G1006">
        <v>0.49743502051983601</v>
      </c>
      <c r="H1006">
        <v>0.71802325581395299</v>
      </c>
      <c r="I1006">
        <v>4</v>
      </c>
      <c r="J1006">
        <v>3</v>
      </c>
      <c r="K1006">
        <v>4</v>
      </c>
      <c r="L1006">
        <v>20</v>
      </c>
      <c r="M1006">
        <v>15</v>
      </c>
      <c r="N1006">
        <v>20</v>
      </c>
      <c r="O1006">
        <v>55</v>
      </c>
      <c r="P1006">
        <v>3.6666666666666701</v>
      </c>
      <c r="Q1006" t="s">
        <v>37</v>
      </c>
      <c r="R1006" t="s">
        <v>17</v>
      </c>
      <c r="S1006" t="s">
        <v>18</v>
      </c>
    </row>
    <row r="1007" spans="1:19" x14ac:dyDescent="0.25">
      <c r="A1007">
        <v>2081</v>
      </c>
      <c r="B1007">
        <v>241.88933333333301</v>
      </c>
      <c r="C1007" s="1">
        <v>38299</v>
      </c>
      <c r="D1007">
        <v>3</v>
      </c>
      <c r="E1007">
        <f t="shared" si="15"/>
        <v>725.66799999999898</v>
      </c>
      <c r="F1007">
        <v>0.87294801641591302</v>
      </c>
      <c r="G1007">
        <v>0.49743502051983601</v>
      </c>
      <c r="H1007">
        <v>0.87431600547195598</v>
      </c>
      <c r="I1007">
        <v>5</v>
      </c>
      <c r="J1007">
        <v>3</v>
      </c>
      <c r="K1007">
        <v>5</v>
      </c>
      <c r="L1007">
        <v>25</v>
      </c>
      <c r="M1007">
        <v>15</v>
      </c>
      <c r="N1007">
        <v>25</v>
      </c>
      <c r="O1007">
        <v>65</v>
      </c>
      <c r="P1007">
        <v>4.3333333333333304</v>
      </c>
      <c r="Q1007" t="s">
        <v>38</v>
      </c>
      <c r="R1007" t="s">
        <v>19</v>
      </c>
      <c r="S1007" t="s">
        <v>18</v>
      </c>
    </row>
    <row r="1008" spans="1:19" x14ac:dyDescent="0.25">
      <c r="A1008">
        <v>2082</v>
      </c>
      <c r="B1008">
        <v>4.5</v>
      </c>
      <c r="C1008" s="1">
        <v>37585</v>
      </c>
      <c r="D1008">
        <v>1</v>
      </c>
      <c r="E1008">
        <f t="shared" si="15"/>
        <v>4.5</v>
      </c>
      <c r="F1008">
        <v>0.11217510259918</v>
      </c>
      <c r="G1008">
        <v>0</v>
      </c>
      <c r="H1008">
        <v>0.46289329685362501</v>
      </c>
      <c r="I1008">
        <v>1</v>
      </c>
      <c r="J1008">
        <v>1</v>
      </c>
      <c r="K1008">
        <v>3</v>
      </c>
      <c r="L1008">
        <v>5</v>
      </c>
      <c r="M1008">
        <v>5</v>
      </c>
      <c r="N1008">
        <v>15</v>
      </c>
      <c r="O1008">
        <v>25</v>
      </c>
      <c r="P1008">
        <v>1.6666666666666701</v>
      </c>
      <c r="Q1008" t="s">
        <v>41</v>
      </c>
      <c r="R1008" t="s">
        <v>23</v>
      </c>
      <c r="S1008" t="s">
        <v>18</v>
      </c>
    </row>
    <row r="1009" spans="1:19" x14ac:dyDescent="0.25">
      <c r="A1009">
        <v>2083</v>
      </c>
      <c r="B1009">
        <v>1957.4945499999999</v>
      </c>
      <c r="C1009" s="1">
        <v>37897</v>
      </c>
      <c r="D1009">
        <v>4</v>
      </c>
      <c r="E1009">
        <f t="shared" si="15"/>
        <v>7829.9781999999996</v>
      </c>
      <c r="F1009">
        <v>0.98683310533522395</v>
      </c>
      <c r="G1009">
        <v>0.581395348837209</v>
      </c>
      <c r="H1009">
        <v>0.56788645690834405</v>
      </c>
      <c r="I1009">
        <v>5</v>
      </c>
      <c r="J1009">
        <v>3</v>
      </c>
      <c r="K1009">
        <v>3</v>
      </c>
      <c r="L1009">
        <v>25</v>
      </c>
      <c r="M1009">
        <v>15</v>
      </c>
      <c r="N1009">
        <v>15</v>
      </c>
      <c r="O1009">
        <v>55</v>
      </c>
      <c r="P1009">
        <v>3.6666666666666701</v>
      </c>
      <c r="Q1009" t="s">
        <v>37</v>
      </c>
      <c r="R1009" t="s">
        <v>17</v>
      </c>
      <c r="S1009" t="s">
        <v>22</v>
      </c>
    </row>
    <row r="1010" spans="1:19" x14ac:dyDescent="0.25">
      <c r="A1010">
        <v>2085</v>
      </c>
      <c r="B1010">
        <v>375.26249999999999</v>
      </c>
      <c r="C1010" s="1">
        <v>38276</v>
      </c>
      <c r="D1010">
        <v>8</v>
      </c>
      <c r="E1010">
        <f t="shared" si="15"/>
        <v>3002.1</v>
      </c>
      <c r="F1010">
        <v>0.91877564979485504</v>
      </c>
      <c r="G1010">
        <v>0.76333789329685398</v>
      </c>
      <c r="H1010">
        <v>0.84370725034199701</v>
      </c>
      <c r="I1010">
        <v>5</v>
      </c>
      <c r="J1010">
        <v>4</v>
      </c>
      <c r="K1010">
        <v>5</v>
      </c>
      <c r="L1010">
        <v>25</v>
      </c>
      <c r="M1010">
        <v>20</v>
      </c>
      <c r="N1010">
        <v>25</v>
      </c>
      <c r="O1010">
        <v>70</v>
      </c>
      <c r="P1010">
        <v>4.6666666666666696</v>
      </c>
      <c r="Q1010" t="s">
        <v>38</v>
      </c>
      <c r="R1010" t="s">
        <v>19</v>
      </c>
      <c r="S1010" t="s">
        <v>18</v>
      </c>
    </row>
    <row r="1011" spans="1:19" x14ac:dyDescent="0.25">
      <c r="A1011">
        <v>2086</v>
      </c>
      <c r="B1011">
        <v>139.52724444444399</v>
      </c>
      <c r="C1011" s="1">
        <v>38132</v>
      </c>
      <c r="D1011">
        <v>9</v>
      </c>
      <c r="E1011">
        <f t="shared" si="15"/>
        <v>1255.745199999996</v>
      </c>
      <c r="F1011">
        <v>0.78077975376199704</v>
      </c>
      <c r="G1011">
        <v>0.79069767441860495</v>
      </c>
      <c r="H1011">
        <v>0.68553351573187304</v>
      </c>
      <c r="I1011">
        <v>4</v>
      </c>
      <c r="J1011">
        <v>4</v>
      </c>
      <c r="K1011">
        <v>4</v>
      </c>
      <c r="L1011">
        <v>20</v>
      </c>
      <c r="M1011">
        <v>20</v>
      </c>
      <c r="N1011">
        <v>20</v>
      </c>
      <c r="O1011">
        <v>60</v>
      </c>
      <c r="P1011">
        <v>4</v>
      </c>
      <c r="Q1011" t="s">
        <v>38</v>
      </c>
      <c r="R1011" t="s">
        <v>19</v>
      </c>
      <c r="S1011" t="s">
        <v>22</v>
      </c>
    </row>
    <row r="1012" spans="1:19" x14ac:dyDescent="0.25">
      <c r="A1012">
        <v>2088</v>
      </c>
      <c r="B1012">
        <v>114.71044999999999</v>
      </c>
      <c r="C1012" s="1">
        <v>38233</v>
      </c>
      <c r="D1012">
        <v>6</v>
      </c>
      <c r="E1012">
        <f t="shared" si="15"/>
        <v>688.2627</v>
      </c>
      <c r="F1012">
        <v>0.73597811217512099</v>
      </c>
      <c r="G1012">
        <v>0.68946648426812596</v>
      </c>
      <c r="H1012">
        <v>0.76932284541723595</v>
      </c>
      <c r="I1012">
        <v>4</v>
      </c>
      <c r="J1012">
        <v>4</v>
      </c>
      <c r="K1012">
        <v>4</v>
      </c>
      <c r="L1012">
        <v>20</v>
      </c>
      <c r="M1012">
        <v>20</v>
      </c>
      <c r="N1012">
        <v>20</v>
      </c>
      <c r="O1012">
        <v>60</v>
      </c>
      <c r="P1012">
        <v>4</v>
      </c>
      <c r="Q1012" t="s">
        <v>38</v>
      </c>
      <c r="R1012" t="s">
        <v>19</v>
      </c>
      <c r="S1012" t="s">
        <v>22</v>
      </c>
    </row>
    <row r="1013" spans="1:19" x14ac:dyDescent="0.25">
      <c r="A1013">
        <v>2090</v>
      </c>
      <c r="B1013">
        <v>205.65348</v>
      </c>
      <c r="C1013" s="1">
        <v>38064</v>
      </c>
      <c r="D1013">
        <v>10</v>
      </c>
      <c r="E1013">
        <f t="shared" si="15"/>
        <v>2056.5347999999999</v>
      </c>
      <c r="F1013">
        <v>0.85037619699046396</v>
      </c>
      <c r="G1013">
        <v>0.81549247606019204</v>
      </c>
      <c r="H1013">
        <v>0.64432284541723595</v>
      </c>
      <c r="I1013">
        <v>5</v>
      </c>
      <c r="J1013">
        <v>5</v>
      </c>
      <c r="K1013">
        <v>4</v>
      </c>
      <c r="L1013">
        <v>25</v>
      </c>
      <c r="M1013">
        <v>25</v>
      </c>
      <c r="N1013">
        <v>20</v>
      </c>
      <c r="O1013">
        <v>70</v>
      </c>
      <c r="P1013">
        <v>4.6666666666666696</v>
      </c>
      <c r="Q1013" t="s">
        <v>38</v>
      </c>
      <c r="R1013" t="s">
        <v>19</v>
      </c>
      <c r="S1013" t="s">
        <v>22</v>
      </c>
    </row>
    <row r="1014" spans="1:19" x14ac:dyDescent="0.25">
      <c r="A1014">
        <v>2092</v>
      </c>
      <c r="B1014">
        <v>83.658133333333296</v>
      </c>
      <c r="C1014" s="1">
        <v>37889</v>
      </c>
      <c r="D1014">
        <v>3</v>
      </c>
      <c r="E1014">
        <f t="shared" si="15"/>
        <v>250.97439999999989</v>
      </c>
      <c r="F1014">
        <v>0.65064979480164398</v>
      </c>
      <c r="G1014">
        <v>0.49743502051983601</v>
      </c>
      <c r="H1014">
        <v>0.564979480164158</v>
      </c>
      <c r="I1014">
        <v>4</v>
      </c>
      <c r="J1014">
        <v>3</v>
      </c>
      <c r="K1014">
        <v>3</v>
      </c>
      <c r="L1014">
        <v>20</v>
      </c>
      <c r="M1014">
        <v>15</v>
      </c>
      <c r="N1014">
        <v>15</v>
      </c>
      <c r="O1014">
        <v>50</v>
      </c>
      <c r="P1014">
        <v>3.3333333333333299</v>
      </c>
      <c r="Q1014" t="s">
        <v>37</v>
      </c>
      <c r="R1014" t="s">
        <v>17</v>
      </c>
      <c r="S1014" t="s">
        <v>22</v>
      </c>
    </row>
    <row r="1015" spans="1:19" x14ac:dyDescent="0.25">
      <c r="A1015">
        <v>2094</v>
      </c>
      <c r="B1015">
        <v>36.636000000000003</v>
      </c>
      <c r="C1015" s="1">
        <v>37594</v>
      </c>
      <c r="D1015">
        <v>1</v>
      </c>
      <c r="E1015">
        <f t="shared" si="15"/>
        <v>36.636000000000003</v>
      </c>
      <c r="F1015">
        <v>0.40612175102597903</v>
      </c>
      <c r="G1015">
        <v>0</v>
      </c>
      <c r="H1015">
        <v>0.472469220246237</v>
      </c>
      <c r="I1015">
        <v>3</v>
      </c>
      <c r="J1015">
        <v>1</v>
      </c>
      <c r="K1015">
        <v>3</v>
      </c>
      <c r="L1015">
        <v>15</v>
      </c>
      <c r="M1015">
        <v>5</v>
      </c>
      <c r="N1015">
        <v>15</v>
      </c>
      <c r="O1015">
        <v>35</v>
      </c>
      <c r="P1015">
        <v>2.3333333333333299</v>
      </c>
      <c r="Q1015" t="s">
        <v>40</v>
      </c>
      <c r="R1015" t="s">
        <v>20</v>
      </c>
      <c r="S1015" t="s">
        <v>24</v>
      </c>
    </row>
    <row r="1016" spans="1:19" x14ac:dyDescent="0.25">
      <c r="A1016">
        <v>2095</v>
      </c>
      <c r="B1016">
        <v>25.02</v>
      </c>
      <c r="C1016" s="1">
        <v>37888</v>
      </c>
      <c r="D1016">
        <v>2</v>
      </c>
      <c r="E1016">
        <f t="shared" si="15"/>
        <v>50.04</v>
      </c>
      <c r="F1016">
        <v>0.31155950752393802</v>
      </c>
      <c r="G1016">
        <v>0.35294117647058798</v>
      </c>
      <c r="H1016">
        <v>0.56446648426812496</v>
      </c>
      <c r="I1016">
        <v>2</v>
      </c>
      <c r="J1016">
        <v>2</v>
      </c>
      <c r="K1016">
        <v>3</v>
      </c>
      <c r="L1016">
        <v>10</v>
      </c>
      <c r="M1016">
        <v>10</v>
      </c>
      <c r="N1016">
        <v>15</v>
      </c>
      <c r="O1016">
        <v>35</v>
      </c>
      <c r="P1016">
        <v>2.3333333333333299</v>
      </c>
      <c r="Q1016" t="s">
        <v>40</v>
      </c>
      <c r="R1016" t="s">
        <v>20</v>
      </c>
      <c r="S1016" t="s">
        <v>18</v>
      </c>
    </row>
    <row r="1017" spans="1:19" x14ac:dyDescent="0.25">
      <c r="A1017">
        <v>2096</v>
      </c>
      <c r="B1017">
        <v>0</v>
      </c>
      <c r="C1017" s="1">
        <v>37374</v>
      </c>
      <c r="D1017">
        <v>1</v>
      </c>
      <c r="E1017">
        <f t="shared" si="15"/>
        <v>0</v>
      </c>
      <c r="F1017">
        <v>4.5827633378932697E-2</v>
      </c>
      <c r="G1017">
        <v>0</v>
      </c>
      <c r="H1017">
        <v>0.14705882352941199</v>
      </c>
      <c r="I1017">
        <v>1</v>
      </c>
      <c r="J1017">
        <v>1</v>
      </c>
      <c r="K1017">
        <v>1</v>
      </c>
      <c r="L1017">
        <v>5</v>
      </c>
      <c r="M1017">
        <v>5</v>
      </c>
      <c r="N1017">
        <v>5</v>
      </c>
      <c r="O1017">
        <v>15</v>
      </c>
      <c r="P1017">
        <v>1</v>
      </c>
      <c r="Q1017" t="s">
        <v>41</v>
      </c>
      <c r="R1017" t="s">
        <v>23</v>
      </c>
      <c r="S1017" t="s">
        <v>18</v>
      </c>
    </row>
    <row r="1018" spans="1:19" x14ac:dyDescent="0.25">
      <c r="A1018">
        <v>2097</v>
      </c>
      <c r="B1018">
        <v>923.02333333333297</v>
      </c>
      <c r="C1018" s="1">
        <v>37685</v>
      </c>
      <c r="D1018">
        <v>3</v>
      </c>
      <c r="E1018">
        <f t="shared" si="15"/>
        <v>2769.0699999999988</v>
      </c>
      <c r="F1018">
        <v>0.96904924760608202</v>
      </c>
      <c r="G1018">
        <v>0.49743502051983601</v>
      </c>
      <c r="H1018">
        <v>0.50170998632010799</v>
      </c>
      <c r="I1018">
        <v>5</v>
      </c>
      <c r="J1018">
        <v>3</v>
      </c>
      <c r="K1018">
        <v>3</v>
      </c>
      <c r="L1018">
        <v>25</v>
      </c>
      <c r="M1018">
        <v>15</v>
      </c>
      <c r="N1018">
        <v>15</v>
      </c>
      <c r="O1018">
        <v>55</v>
      </c>
      <c r="P1018">
        <v>3.6666666666666701</v>
      </c>
      <c r="Q1018" t="s">
        <v>37</v>
      </c>
      <c r="R1018" t="s">
        <v>17</v>
      </c>
      <c r="S1018" t="s">
        <v>18</v>
      </c>
    </row>
    <row r="1019" spans="1:19" x14ac:dyDescent="0.25">
      <c r="A1019">
        <v>2098</v>
      </c>
      <c r="B1019">
        <v>72.943399999999997</v>
      </c>
      <c r="C1019" s="1">
        <v>37896</v>
      </c>
      <c r="D1019">
        <v>12</v>
      </c>
      <c r="E1019">
        <f t="shared" si="15"/>
        <v>875.32079999999996</v>
      </c>
      <c r="F1019">
        <v>0.608584131326945</v>
      </c>
      <c r="G1019">
        <v>0.85020519835841302</v>
      </c>
      <c r="H1019">
        <v>0.56754445964432199</v>
      </c>
      <c r="I1019">
        <v>4</v>
      </c>
      <c r="J1019">
        <v>5</v>
      </c>
      <c r="K1019">
        <v>3</v>
      </c>
      <c r="L1019">
        <v>20</v>
      </c>
      <c r="M1019">
        <v>25</v>
      </c>
      <c r="N1019">
        <v>15</v>
      </c>
      <c r="O1019">
        <v>60</v>
      </c>
      <c r="P1019">
        <v>4</v>
      </c>
      <c r="Q1019" t="s">
        <v>38</v>
      </c>
      <c r="R1019" t="s">
        <v>19</v>
      </c>
      <c r="S1019" t="s">
        <v>22</v>
      </c>
    </row>
    <row r="1020" spans="1:19" x14ac:dyDescent="0.25">
      <c r="A1020">
        <v>21</v>
      </c>
      <c r="B1020">
        <v>31.677371428571401</v>
      </c>
      <c r="C1020" s="1">
        <v>38176</v>
      </c>
      <c r="D1020">
        <v>7</v>
      </c>
      <c r="E1020">
        <f t="shared" si="15"/>
        <v>221.74159999999981</v>
      </c>
      <c r="F1020">
        <v>0.36987004103966298</v>
      </c>
      <c r="G1020">
        <v>0.73204514363885098</v>
      </c>
      <c r="H1020">
        <v>0.71562927496579898</v>
      </c>
      <c r="I1020">
        <v>2</v>
      </c>
      <c r="J1020">
        <v>4</v>
      </c>
      <c r="K1020">
        <v>4</v>
      </c>
      <c r="L1020">
        <v>10</v>
      </c>
      <c r="M1020">
        <v>20</v>
      </c>
      <c r="N1020">
        <v>20</v>
      </c>
      <c r="O1020">
        <v>50</v>
      </c>
      <c r="P1020">
        <v>3.3333333333333299</v>
      </c>
      <c r="Q1020" t="s">
        <v>37</v>
      </c>
      <c r="R1020" t="s">
        <v>17</v>
      </c>
      <c r="S1020" t="s">
        <v>22</v>
      </c>
    </row>
    <row r="1021" spans="1:19" x14ac:dyDescent="0.25">
      <c r="A1021">
        <v>210</v>
      </c>
      <c r="B1021">
        <v>942.46582677165304</v>
      </c>
      <c r="C1021" s="1">
        <v>38339</v>
      </c>
      <c r="D1021">
        <v>254</v>
      </c>
      <c r="E1021">
        <f t="shared" si="15"/>
        <v>239386.31999999986</v>
      </c>
      <c r="F1021">
        <v>0.97093023255820299</v>
      </c>
      <c r="G1021">
        <v>0.99897400820793603</v>
      </c>
      <c r="H1021">
        <v>0.95075239398084799</v>
      </c>
      <c r="I1021">
        <v>5</v>
      </c>
      <c r="J1021">
        <v>5</v>
      </c>
      <c r="K1021">
        <v>5</v>
      </c>
      <c r="L1021">
        <v>25</v>
      </c>
      <c r="M1021">
        <v>25</v>
      </c>
      <c r="N1021">
        <v>25</v>
      </c>
      <c r="O1021">
        <v>75</v>
      </c>
      <c r="P1021">
        <v>5</v>
      </c>
      <c r="Q1021" t="s">
        <v>39</v>
      </c>
      <c r="R1021" t="s">
        <v>21</v>
      </c>
      <c r="S1021" t="s">
        <v>18</v>
      </c>
    </row>
    <row r="1022" spans="1:19" x14ac:dyDescent="0.25">
      <c r="A1022">
        <v>2100</v>
      </c>
      <c r="B1022">
        <v>25.922499999999999</v>
      </c>
      <c r="C1022" s="1">
        <v>38271</v>
      </c>
      <c r="D1022">
        <v>4</v>
      </c>
      <c r="E1022">
        <f t="shared" si="15"/>
        <v>103.69</v>
      </c>
      <c r="F1022">
        <v>0.31857045143638502</v>
      </c>
      <c r="G1022">
        <v>0.581395348837209</v>
      </c>
      <c r="H1022">
        <v>0.83703830369357002</v>
      </c>
      <c r="I1022">
        <v>2</v>
      </c>
      <c r="J1022">
        <v>3</v>
      </c>
      <c r="K1022">
        <v>5</v>
      </c>
      <c r="L1022">
        <v>10</v>
      </c>
      <c r="M1022">
        <v>15</v>
      </c>
      <c r="N1022">
        <v>25</v>
      </c>
      <c r="O1022">
        <v>50</v>
      </c>
      <c r="P1022">
        <v>3.3333333333333299</v>
      </c>
      <c r="Q1022" t="s">
        <v>37</v>
      </c>
      <c r="R1022" t="s">
        <v>17</v>
      </c>
      <c r="S1022" t="s">
        <v>18</v>
      </c>
    </row>
    <row r="1023" spans="1:19" x14ac:dyDescent="0.25">
      <c r="A1023">
        <v>2101</v>
      </c>
      <c r="B1023">
        <v>26.87</v>
      </c>
      <c r="C1023" s="1">
        <v>37413</v>
      </c>
      <c r="D1023">
        <v>1</v>
      </c>
      <c r="E1023">
        <f t="shared" si="15"/>
        <v>26.87</v>
      </c>
      <c r="F1023">
        <v>0.32797537619698602</v>
      </c>
      <c r="G1023">
        <v>0</v>
      </c>
      <c r="H1023">
        <v>0.19647742818057501</v>
      </c>
      <c r="I1023">
        <v>2</v>
      </c>
      <c r="J1023">
        <v>1</v>
      </c>
      <c r="K1023">
        <v>1</v>
      </c>
      <c r="L1023">
        <v>10</v>
      </c>
      <c r="M1023">
        <v>5</v>
      </c>
      <c r="N1023">
        <v>5</v>
      </c>
      <c r="O1023">
        <v>20</v>
      </c>
      <c r="P1023">
        <v>1.3333333333333299</v>
      </c>
      <c r="Q1023" t="s">
        <v>41</v>
      </c>
      <c r="R1023" t="s">
        <v>23</v>
      </c>
      <c r="S1023" t="s">
        <v>18</v>
      </c>
    </row>
    <row r="1024" spans="1:19" x14ac:dyDescent="0.25">
      <c r="A1024">
        <v>2102</v>
      </c>
      <c r="B1024">
        <v>1918.9767199999999</v>
      </c>
      <c r="C1024" s="1">
        <v>38165</v>
      </c>
      <c r="D1024">
        <v>10</v>
      </c>
      <c r="E1024">
        <f t="shared" si="15"/>
        <v>19189.767199999998</v>
      </c>
      <c r="F1024">
        <v>0.98666210670321297</v>
      </c>
      <c r="G1024">
        <v>0.81549247606019204</v>
      </c>
      <c r="H1024">
        <v>0.70536935704514203</v>
      </c>
      <c r="I1024">
        <v>5</v>
      </c>
      <c r="J1024">
        <v>5</v>
      </c>
      <c r="K1024">
        <v>4</v>
      </c>
      <c r="L1024">
        <v>25</v>
      </c>
      <c r="M1024">
        <v>25</v>
      </c>
      <c r="N1024">
        <v>20</v>
      </c>
      <c r="O1024">
        <v>70</v>
      </c>
      <c r="P1024">
        <v>4.6666666666666696</v>
      </c>
      <c r="Q1024" t="s">
        <v>38</v>
      </c>
      <c r="R1024" t="s">
        <v>19</v>
      </c>
      <c r="S1024" t="s">
        <v>22</v>
      </c>
    </row>
    <row r="1025" spans="1:19" x14ac:dyDescent="0.25">
      <c r="A1025">
        <v>2104</v>
      </c>
      <c r="B1025">
        <v>222.9161</v>
      </c>
      <c r="C1025" s="1">
        <v>37578</v>
      </c>
      <c r="D1025">
        <v>4</v>
      </c>
      <c r="E1025">
        <f t="shared" si="15"/>
        <v>891.6644</v>
      </c>
      <c r="F1025">
        <v>0.86251709986324399</v>
      </c>
      <c r="G1025">
        <v>0.581395348837209</v>
      </c>
      <c r="H1025">
        <v>0.45656634746921998</v>
      </c>
      <c r="I1025">
        <v>5</v>
      </c>
      <c r="J1025">
        <v>3</v>
      </c>
      <c r="K1025">
        <v>3</v>
      </c>
      <c r="L1025">
        <v>25</v>
      </c>
      <c r="M1025">
        <v>15</v>
      </c>
      <c r="N1025">
        <v>15</v>
      </c>
      <c r="O1025">
        <v>55</v>
      </c>
      <c r="P1025">
        <v>3.6666666666666701</v>
      </c>
      <c r="Q1025" t="s">
        <v>37</v>
      </c>
      <c r="R1025" t="s">
        <v>17</v>
      </c>
      <c r="S1025" t="s">
        <v>22</v>
      </c>
    </row>
    <row r="1026" spans="1:19" x14ac:dyDescent="0.25">
      <c r="A1026">
        <v>2106</v>
      </c>
      <c r="B1026">
        <v>498.3</v>
      </c>
      <c r="C1026" s="1">
        <v>37560</v>
      </c>
      <c r="D1026">
        <v>2</v>
      </c>
      <c r="E1026">
        <f t="shared" si="15"/>
        <v>996.6</v>
      </c>
      <c r="F1026">
        <v>0.94168946648432605</v>
      </c>
      <c r="G1026">
        <v>0.35294117647058798</v>
      </c>
      <c r="H1026">
        <v>0.43450752393980802</v>
      </c>
      <c r="I1026">
        <v>5</v>
      </c>
      <c r="J1026">
        <v>2</v>
      </c>
      <c r="K1026">
        <v>3</v>
      </c>
      <c r="L1026">
        <v>25</v>
      </c>
      <c r="M1026">
        <v>10</v>
      </c>
      <c r="N1026">
        <v>15</v>
      </c>
      <c r="O1026">
        <v>50</v>
      </c>
      <c r="P1026">
        <v>3.3333333333333299</v>
      </c>
      <c r="Q1026" t="s">
        <v>37</v>
      </c>
      <c r="R1026" t="s">
        <v>17</v>
      </c>
      <c r="S1026" t="s">
        <v>18</v>
      </c>
    </row>
    <row r="1027" spans="1:19" x14ac:dyDescent="0.25">
      <c r="A1027">
        <v>2107</v>
      </c>
      <c r="B1027">
        <v>622.22280000000001</v>
      </c>
      <c r="C1027" s="1">
        <v>37372</v>
      </c>
      <c r="D1027">
        <v>2</v>
      </c>
      <c r="E1027">
        <f t="shared" ref="E1027:E1090" si="16">B1027*D1027</f>
        <v>1244.4456</v>
      </c>
      <c r="F1027">
        <v>0.95263337893302802</v>
      </c>
      <c r="G1027">
        <v>0.35294117647058798</v>
      </c>
      <c r="H1027">
        <v>0.14398084815321499</v>
      </c>
      <c r="I1027">
        <v>5</v>
      </c>
      <c r="J1027">
        <v>2</v>
      </c>
      <c r="K1027">
        <v>1</v>
      </c>
      <c r="L1027">
        <v>25</v>
      </c>
      <c r="M1027">
        <v>10</v>
      </c>
      <c r="N1027">
        <v>5</v>
      </c>
      <c r="O1027">
        <v>40</v>
      </c>
      <c r="P1027">
        <v>2.6666666666666701</v>
      </c>
      <c r="Q1027" t="s">
        <v>40</v>
      </c>
      <c r="R1027" t="s">
        <v>20</v>
      </c>
      <c r="S1027" t="s">
        <v>22</v>
      </c>
    </row>
    <row r="1028" spans="1:19" x14ac:dyDescent="0.25">
      <c r="A1028">
        <v>2109</v>
      </c>
      <c r="B1028">
        <v>329.16</v>
      </c>
      <c r="C1028" s="1">
        <v>37346</v>
      </c>
      <c r="D1028">
        <v>1</v>
      </c>
      <c r="E1028">
        <f t="shared" si="16"/>
        <v>329.16</v>
      </c>
      <c r="F1028">
        <v>0.90851573187419599</v>
      </c>
      <c r="G1028">
        <v>0</v>
      </c>
      <c r="H1028">
        <v>0.108584131326949</v>
      </c>
      <c r="I1028">
        <v>5</v>
      </c>
      <c r="J1028">
        <v>1</v>
      </c>
      <c r="K1028">
        <v>1</v>
      </c>
      <c r="L1028">
        <v>25</v>
      </c>
      <c r="M1028">
        <v>5</v>
      </c>
      <c r="N1028">
        <v>5</v>
      </c>
      <c r="O1028">
        <v>35</v>
      </c>
      <c r="P1028">
        <v>2.3333333333333299</v>
      </c>
      <c r="Q1028" t="s">
        <v>40</v>
      </c>
      <c r="R1028" t="s">
        <v>20</v>
      </c>
      <c r="S1028" t="s">
        <v>18</v>
      </c>
    </row>
    <row r="1029" spans="1:19" x14ac:dyDescent="0.25">
      <c r="A1029">
        <v>211</v>
      </c>
      <c r="B1029">
        <v>211.963636363636</v>
      </c>
      <c r="C1029" s="1">
        <v>38250</v>
      </c>
      <c r="D1029">
        <v>11</v>
      </c>
      <c r="E1029">
        <f t="shared" si="16"/>
        <v>2331.5999999999958</v>
      </c>
      <c r="F1029">
        <v>0.85516415868677198</v>
      </c>
      <c r="G1029">
        <v>0.83413132694938497</v>
      </c>
      <c r="H1029">
        <v>0.81258549931600499</v>
      </c>
      <c r="I1029">
        <v>5</v>
      </c>
      <c r="J1029">
        <v>5</v>
      </c>
      <c r="K1029">
        <v>5</v>
      </c>
      <c r="L1029">
        <v>25</v>
      </c>
      <c r="M1029">
        <v>25</v>
      </c>
      <c r="N1029">
        <v>25</v>
      </c>
      <c r="O1029">
        <v>75</v>
      </c>
      <c r="P1029">
        <v>5</v>
      </c>
      <c r="Q1029" t="s">
        <v>39</v>
      </c>
      <c r="R1029" t="s">
        <v>21</v>
      </c>
      <c r="S1029" t="s">
        <v>18</v>
      </c>
    </row>
    <row r="1030" spans="1:19" x14ac:dyDescent="0.25">
      <c r="A1030">
        <v>2110</v>
      </c>
      <c r="B1030">
        <v>223.84233333333299</v>
      </c>
      <c r="C1030" s="1">
        <v>38165</v>
      </c>
      <c r="D1030">
        <v>6</v>
      </c>
      <c r="E1030">
        <f t="shared" si="16"/>
        <v>1343.0539999999978</v>
      </c>
      <c r="F1030">
        <v>0.86337209302329798</v>
      </c>
      <c r="G1030">
        <v>0.68946648426812596</v>
      </c>
      <c r="H1030">
        <v>0.70536935704514203</v>
      </c>
      <c r="I1030">
        <v>5</v>
      </c>
      <c r="J1030">
        <v>4</v>
      </c>
      <c r="K1030">
        <v>4</v>
      </c>
      <c r="L1030">
        <v>25</v>
      </c>
      <c r="M1030">
        <v>20</v>
      </c>
      <c r="N1030">
        <v>20</v>
      </c>
      <c r="O1030">
        <v>65</v>
      </c>
      <c r="P1030">
        <v>4.3333333333333304</v>
      </c>
      <c r="Q1030" t="s">
        <v>38</v>
      </c>
      <c r="R1030" t="s">
        <v>19</v>
      </c>
      <c r="S1030" t="s">
        <v>22</v>
      </c>
    </row>
    <row r="1031" spans="1:19" x14ac:dyDescent="0.25">
      <c r="A1031">
        <v>2112</v>
      </c>
      <c r="B1031">
        <v>25.792000000000002</v>
      </c>
      <c r="C1031" s="1">
        <v>38225</v>
      </c>
      <c r="D1031">
        <v>10</v>
      </c>
      <c r="E1031">
        <f t="shared" si="16"/>
        <v>257.92</v>
      </c>
      <c r="F1031">
        <v>0.31737346101230901</v>
      </c>
      <c r="G1031">
        <v>0.81549247606019204</v>
      </c>
      <c r="H1031">
        <v>0.76077291381668899</v>
      </c>
      <c r="I1031">
        <v>2</v>
      </c>
      <c r="J1031">
        <v>5</v>
      </c>
      <c r="K1031">
        <v>4</v>
      </c>
      <c r="L1031">
        <v>10</v>
      </c>
      <c r="M1031">
        <v>25</v>
      </c>
      <c r="N1031">
        <v>20</v>
      </c>
      <c r="O1031">
        <v>55</v>
      </c>
      <c r="P1031">
        <v>3.6666666666666701</v>
      </c>
      <c r="Q1031" t="s">
        <v>37</v>
      </c>
      <c r="R1031" t="s">
        <v>17</v>
      </c>
      <c r="S1031" t="s">
        <v>18</v>
      </c>
    </row>
    <row r="1032" spans="1:19" x14ac:dyDescent="0.25">
      <c r="A1032">
        <v>2113</v>
      </c>
      <c r="B1032">
        <v>54.584666666666699</v>
      </c>
      <c r="C1032" s="1">
        <v>37815</v>
      </c>
      <c r="D1032">
        <v>6</v>
      </c>
      <c r="E1032">
        <f t="shared" si="16"/>
        <v>327.50800000000021</v>
      </c>
      <c r="F1032">
        <v>0.51538987688096405</v>
      </c>
      <c r="G1032">
        <v>0.68946648426812596</v>
      </c>
      <c r="H1032">
        <v>0.53761969904240703</v>
      </c>
      <c r="I1032">
        <v>3</v>
      </c>
      <c r="J1032">
        <v>4</v>
      </c>
      <c r="K1032">
        <v>3</v>
      </c>
      <c r="L1032">
        <v>15</v>
      </c>
      <c r="M1032">
        <v>20</v>
      </c>
      <c r="N1032">
        <v>15</v>
      </c>
      <c r="O1032">
        <v>50</v>
      </c>
      <c r="P1032">
        <v>3.3333333333333299</v>
      </c>
      <c r="Q1032" t="s">
        <v>37</v>
      </c>
      <c r="R1032" t="s">
        <v>17</v>
      </c>
      <c r="S1032" t="s">
        <v>22</v>
      </c>
    </row>
    <row r="1033" spans="1:19" x14ac:dyDescent="0.25">
      <c r="A1033">
        <v>2115</v>
      </c>
      <c r="B1033">
        <v>44.55</v>
      </c>
      <c r="C1033" s="1">
        <v>37562</v>
      </c>
      <c r="D1033">
        <v>1</v>
      </c>
      <c r="E1033">
        <f t="shared" si="16"/>
        <v>44.55</v>
      </c>
      <c r="F1033">
        <v>0.45759233926126802</v>
      </c>
      <c r="G1033">
        <v>0</v>
      </c>
      <c r="H1033">
        <v>0.43673050615594999</v>
      </c>
      <c r="I1033">
        <v>3</v>
      </c>
      <c r="J1033">
        <v>1</v>
      </c>
      <c r="K1033">
        <v>3</v>
      </c>
      <c r="L1033">
        <v>15</v>
      </c>
      <c r="M1033">
        <v>5</v>
      </c>
      <c r="N1033">
        <v>15</v>
      </c>
      <c r="O1033">
        <v>35</v>
      </c>
      <c r="P1033">
        <v>2.3333333333333299</v>
      </c>
      <c r="Q1033" t="s">
        <v>40</v>
      </c>
      <c r="R1033" t="s">
        <v>20</v>
      </c>
      <c r="S1033" t="s">
        <v>18</v>
      </c>
    </row>
    <row r="1034" spans="1:19" x14ac:dyDescent="0.25">
      <c r="A1034">
        <v>2116</v>
      </c>
      <c r="B1034">
        <v>55.77</v>
      </c>
      <c r="C1034" s="1">
        <v>37510</v>
      </c>
      <c r="D1034">
        <v>1</v>
      </c>
      <c r="E1034">
        <f t="shared" si="16"/>
        <v>55.77</v>
      </c>
      <c r="F1034">
        <v>0.52274281805743605</v>
      </c>
      <c r="G1034">
        <v>0</v>
      </c>
      <c r="H1034">
        <v>0.36850205198358399</v>
      </c>
      <c r="I1034">
        <v>3</v>
      </c>
      <c r="J1034">
        <v>1</v>
      </c>
      <c r="K1034">
        <v>2</v>
      </c>
      <c r="L1034">
        <v>15</v>
      </c>
      <c r="M1034">
        <v>5</v>
      </c>
      <c r="N1034">
        <v>10</v>
      </c>
      <c r="O1034">
        <v>30</v>
      </c>
      <c r="P1034">
        <v>2</v>
      </c>
      <c r="Q1034" t="s">
        <v>40</v>
      </c>
      <c r="R1034" t="s">
        <v>20</v>
      </c>
      <c r="S1034" t="s">
        <v>18</v>
      </c>
    </row>
    <row r="1035" spans="1:19" x14ac:dyDescent="0.25">
      <c r="A1035">
        <v>2117</v>
      </c>
      <c r="B1035">
        <v>34.31</v>
      </c>
      <c r="C1035" s="1">
        <v>37429</v>
      </c>
      <c r="D1035">
        <v>1</v>
      </c>
      <c r="E1035">
        <f t="shared" si="16"/>
        <v>34.31</v>
      </c>
      <c r="F1035">
        <v>0.38970588235293102</v>
      </c>
      <c r="G1035">
        <v>0</v>
      </c>
      <c r="H1035">
        <v>0.225547195622435</v>
      </c>
      <c r="I1035">
        <v>2</v>
      </c>
      <c r="J1035">
        <v>1</v>
      </c>
      <c r="K1035">
        <v>2</v>
      </c>
      <c r="L1035">
        <v>10</v>
      </c>
      <c r="M1035">
        <v>5</v>
      </c>
      <c r="N1035">
        <v>10</v>
      </c>
      <c r="O1035">
        <v>25</v>
      </c>
      <c r="P1035">
        <v>1.6666666666666701</v>
      </c>
      <c r="Q1035" t="s">
        <v>41</v>
      </c>
      <c r="R1035" t="s">
        <v>23</v>
      </c>
      <c r="S1035" t="s">
        <v>18</v>
      </c>
    </row>
    <row r="1036" spans="1:19" x14ac:dyDescent="0.25">
      <c r="A1036">
        <v>2118</v>
      </c>
      <c r="B1036">
        <v>184.47</v>
      </c>
      <c r="C1036" s="1">
        <v>37279</v>
      </c>
      <c r="D1036">
        <v>1</v>
      </c>
      <c r="E1036">
        <f t="shared" si="16"/>
        <v>184.47</v>
      </c>
      <c r="F1036">
        <v>0.83276333789333401</v>
      </c>
      <c r="G1036">
        <v>0</v>
      </c>
      <c r="H1036">
        <v>1.8638850889192898E-2</v>
      </c>
      <c r="I1036">
        <v>5</v>
      </c>
      <c r="J1036">
        <v>1</v>
      </c>
      <c r="K1036">
        <v>1</v>
      </c>
      <c r="L1036">
        <v>25</v>
      </c>
      <c r="M1036">
        <v>5</v>
      </c>
      <c r="N1036">
        <v>5</v>
      </c>
      <c r="O1036">
        <v>35</v>
      </c>
      <c r="P1036">
        <v>2.3333333333333299</v>
      </c>
      <c r="Q1036" t="s">
        <v>40</v>
      </c>
      <c r="R1036" t="s">
        <v>20</v>
      </c>
      <c r="S1036" t="s">
        <v>18</v>
      </c>
    </row>
    <row r="1037" spans="1:19" x14ac:dyDescent="0.25">
      <c r="A1037">
        <v>2119</v>
      </c>
      <c r="B1037">
        <v>96.29</v>
      </c>
      <c r="C1037" s="1">
        <v>37931</v>
      </c>
      <c r="D1037">
        <v>2</v>
      </c>
      <c r="E1037">
        <f t="shared" si="16"/>
        <v>192.58</v>
      </c>
      <c r="F1037">
        <v>0.69305745554036602</v>
      </c>
      <c r="G1037">
        <v>0.35294117647058798</v>
      </c>
      <c r="H1037">
        <v>0.58036935704514203</v>
      </c>
      <c r="I1037">
        <v>4</v>
      </c>
      <c r="J1037">
        <v>2</v>
      </c>
      <c r="K1037">
        <v>3</v>
      </c>
      <c r="L1037">
        <v>20</v>
      </c>
      <c r="M1037">
        <v>10</v>
      </c>
      <c r="N1037">
        <v>15</v>
      </c>
      <c r="O1037">
        <v>45</v>
      </c>
      <c r="P1037">
        <v>3</v>
      </c>
      <c r="Q1037" t="s">
        <v>37</v>
      </c>
      <c r="R1037" t="s">
        <v>17</v>
      </c>
      <c r="S1037" t="s">
        <v>18</v>
      </c>
    </row>
    <row r="1038" spans="1:19" x14ac:dyDescent="0.25">
      <c r="A1038">
        <v>212</v>
      </c>
      <c r="B1038">
        <v>249.904</v>
      </c>
      <c r="C1038" s="1">
        <v>38031</v>
      </c>
      <c r="D1038">
        <v>5</v>
      </c>
      <c r="E1038">
        <f t="shared" si="16"/>
        <v>1249.52</v>
      </c>
      <c r="F1038">
        <v>0.87876196990428601</v>
      </c>
      <c r="G1038">
        <v>0.64261285909712695</v>
      </c>
      <c r="H1038">
        <v>0.62397400820793303</v>
      </c>
      <c r="I1038">
        <v>5</v>
      </c>
      <c r="J1038">
        <v>4</v>
      </c>
      <c r="K1038">
        <v>4</v>
      </c>
      <c r="L1038">
        <v>25</v>
      </c>
      <c r="M1038">
        <v>20</v>
      </c>
      <c r="N1038">
        <v>20</v>
      </c>
      <c r="O1038">
        <v>65</v>
      </c>
      <c r="P1038">
        <v>4.3333333333333304</v>
      </c>
      <c r="Q1038" t="s">
        <v>38</v>
      </c>
      <c r="R1038" t="s">
        <v>19</v>
      </c>
      <c r="S1038" t="s">
        <v>18</v>
      </c>
    </row>
    <row r="1039" spans="1:19" x14ac:dyDescent="0.25">
      <c r="A1039">
        <v>2120</v>
      </c>
      <c r="B1039">
        <v>73.05</v>
      </c>
      <c r="C1039" s="1">
        <v>38352</v>
      </c>
      <c r="D1039">
        <v>13</v>
      </c>
      <c r="E1039">
        <f t="shared" si="16"/>
        <v>949.65</v>
      </c>
      <c r="F1039">
        <v>0.60909712722297804</v>
      </c>
      <c r="G1039">
        <v>0.86234610123119004</v>
      </c>
      <c r="H1039">
        <v>0.98529411764705799</v>
      </c>
      <c r="I1039">
        <v>4</v>
      </c>
      <c r="J1039">
        <v>5</v>
      </c>
      <c r="K1039">
        <v>5</v>
      </c>
      <c r="L1039">
        <v>20</v>
      </c>
      <c r="M1039">
        <v>25</v>
      </c>
      <c r="N1039">
        <v>25</v>
      </c>
      <c r="O1039">
        <v>70</v>
      </c>
      <c r="P1039">
        <v>4.6666666666666696</v>
      </c>
      <c r="Q1039" t="s">
        <v>38</v>
      </c>
      <c r="R1039" t="s">
        <v>19</v>
      </c>
      <c r="S1039" t="s">
        <v>18</v>
      </c>
    </row>
    <row r="1040" spans="1:19" x14ac:dyDescent="0.25">
      <c r="A1040">
        <v>2121</v>
      </c>
      <c r="B1040">
        <v>142.16</v>
      </c>
      <c r="C1040" s="1">
        <v>37380</v>
      </c>
      <c r="D1040">
        <v>2</v>
      </c>
      <c r="E1040">
        <f t="shared" si="16"/>
        <v>284.32</v>
      </c>
      <c r="F1040">
        <v>0.78488372093026004</v>
      </c>
      <c r="G1040">
        <v>0.35294117647058798</v>
      </c>
      <c r="H1040">
        <v>0.156634746922025</v>
      </c>
      <c r="I1040">
        <v>4</v>
      </c>
      <c r="J1040">
        <v>2</v>
      </c>
      <c r="K1040">
        <v>1</v>
      </c>
      <c r="L1040">
        <v>20</v>
      </c>
      <c r="M1040">
        <v>10</v>
      </c>
      <c r="N1040">
        <v>5</v>
      </c>
      <c r="O1040">
        <v>35</v>
      </c>
      <c r="P1040">
        <v>2.3333333333333299</v>
      </c>
      <c r="Q1040" t="s">
        <v>40</v>
      </c>
      <c r="R1040" t="s">
        <v>20</v>
      </c>
      <c r="S1040" t="s">
        <v>18</v>
      </c>
    </row>
    <row r="1041" spans="1:19" x14ac:dyDescent="0.25">
      <c r="A1041">
        <v>2122</v>
      </c>
      <c r="B1041">
        <v>87.848039999999997</v>
      </c>
      <c r="C1041" s="1">
        <v>37827</v>
      </c>
      <c r="D1041">
        <v>10</v>
      </c>
      <c r="E1041">
        <f t="shared" si="16"/>
        <v>878.48039999999992</v>
      </c>
      <c r="F1041">
        <v>0.66655266757866505</v>
      </c>
      <c r="G1041">
        <v>0.81549247606019204</v>
      </c>
      <c r="H1041">
        <v>0.54103967168262601</v>
      </c>
      <c r="I1041">
        <v>4</v>
      </c>
      <c r="J1041">
        <v>5</v>
      </c>
      <c r="K1041">
        <v>3</v>
      </c>
      <c r="L1041">
        <v>20</v>
      </c>
      <c r="M1041">
        <v>25</v>
      </c>
      <c r="N1041">
        <v>15</v>
      </c>
      <c r="O1041">
        <v>60</v>
      </c>
      <c r="P1041">
        <v>4</v>
      </c>
      <c r="Q1041" t="s">
        <v>38</v>
      </c>
      <c r="R1041" t="s">
        <v>19</v>
      </c>
      <c r="S1041" t="s">
        <v>22</v>
      </c>
    </row>
    <row r="1042" spans="1:19" x14ac:dyDescent="0.25">
      <c r="A1042">
        <v>2124</v>
      </c>
      <c r="B1042">
        <v>0.74</v>
      </c>
      <c r="C1042" s="1">
        <v>37496</v>
      </c>
      <c r="D1042">
        <v>1</v>
      </c>
      <c r="E1042">
        <f t="shared" si="16"/>
        <v>0.74</v>
      </c>
      <c r="F1042">
        <v>6.1388508891928498E-2</v>
      </c>
      <c r="G1042">
        <v>0</v>
      </c>
      <c r="H1042">
        <v>0.346614227086183</v>
      </c>
      <c r="I1042">
        <v>1</v>
      </c>
      <c r="J1042">
        <v>1</v>
      </c>
      <c r="K1042">
        <v>2</v>
      </c>
      <c r="L1042">
        <v>5</v>
      </c>
      <c r="M1042">
        <v>5</v>
      </c>
      <c r="N1042">
        <v>10</v>
      </c>
      <c r="O1042">
        <v>20</v>
      </c>
      <c r="P1042">
        <v>1.3333333333333299</v>
      </c>
      <c r="Q1042" t="s">
        <v>41</v>
      </c>
      <c r="R1042" t="s">
        <v>23</v>
      </c>
      <c r="S1042" t="s">
        <v>18</v>
      </c>
    </row>
    <row r="1043" spans="1:19" x14ac:dyDescent="0.25">
      <c r="A1043">
        <v>2125</v>
      </c>
      <c r="B1043">
        <v>21.995625</v>
      </c>
      <c r="C1043" s="1">
        <v>38275</v>
      </c>
      <c r="D1043">
        <v>16</v>
      </c>
      <c r="E1043">
        <f t="shared" si="16"/>
        <v>351.93</v>
      </c>
      <c r="F1043">
        <v>0.28796169630642998</v>
      </c>
      <c r="G1043">
        <v>0.89586183310533496</v>
      </c>
      <c r="H1043">
        <v>0.84216826265389799</v>
      </c>
      <c r="I1043">
        <v>2</v>
      </c>
      <c r="J1043">
        <v>5</v>
      </c>
      <c r="K1043">
        <v>5</v>
      </c>
      <c r="L1043">
        <v>10</v>
      </c>
      <c r="M1043">
        <v>25</v>
      </c>
      <c r="N1043">
        <v>25</v>
      </c>
      <c r="O1043">
        <v>60</v>
      </c>
      <c r="P1043">
        <v>4</v>
      </c>
      <c r="Q1043" t="s">
        <v>38</v>
      </c>
      <c r="R1043" t="s">
        <v>19</v>
      </c>
      <c r="S1043" t="s">
        <v>18</v>
      </c>
    </row>
    <row r="1044" spans="1:19" x14ac:dyDescent="0.25">
      <c r="A1044">
        <v>2126</v>
      </c>
      <c r="B1044">
        <v>0</v>
      </c>
      <c r="C1044" s="1">
        <v>37401</v>
      </c>
      <c r="D1044">
        <v>1</v>
      </c>
      <c r="E1044">
        <f t="shared" si="16"/>
        <v>0</v>
      </c>
      <c r="F1044">
        <v>4.5827633378932697E-2</v>
      </c>
      <c r="G1044">
        <v>0</v>
      </c>
      <c r="H1044">
        <v>0.180916552667579</v>
      </c>
      <c r="I1044">
        <v>1</v>
      </c>
      <c r="J1044">
        <v>1</v>
      </c>
      <c r="K1044">
        <v>1</v>
      </c>
      <c r="L1044">
        <v>5</v>
      </c>
      <c r="M1044">
        <v>5</v>
      </c>
      <c r="N1044">
        <v>5</v>
      </c>
      <c r="O1044">
        <v>15</v>
      </c>
      <c r="P1044">
        <v>1</v>
      </c>
      <c r="Q1044" t="s">
        <v>41</v>
      </c>
      <c r="R1044" t="s">
        <v>23</v>
      </c>
      <c r="S1044" t="s">
        <v>18</v>
      </c>
    </row>
    <row r="1045" spans="1:19" x14ac:dyDescent="0.25">
      <c r="A1045">
        <v>2127</v>
      </c>
      <c r="B1045">
        <v>48.1008</v>
      </c>
      <c r="C1045" s="1">
        <v>37435</v>
      </c>
      <c r="D1045">
        <v>1</v>
      </c>
      <c r="E1045">
        <f t="shared" si="16"/>
        <v>48.1008</v>
      </c>
      <c r="F1045">
        <v>0.48101915184676403</v>
      </c>
      <c r="G1045">
        <v>0</v>
      </c>
      <c r="H1045">
        <v>0.23409712722298201</v>
      </c>
      <c r="I1045">
        <v>3</v>
      </c>
      <c r="J1045">
        <v>1</v>
      </c>
      <c r="K1045">
        <v>2</v>
      </c>
      <c r="L1045">
        <v>15</v>
      </c>
      <c r="M1045">
        <v>5</v>
      </c>
      <c r="N1045">
        <v>10</v>
      </c>
      <c r="O1045">
        <v>30</v>
      </c>
      <c r="P1045">
        <v>2</v>
      </c>
      <c r="Q1045" t="s">
        <v>40</v>
      </c>
      <c r="R1045" t="s">
        <v>20</v>
      </c>
      <c r="S1045" t="s">
        <v>24</v>
      </c>
    </row>
    <row r="1046" spans="1:19" x14ac:dyDescent="0.25">
      <c r="A1046">
        <v>2128</v>
      </c>
      <c r="B1046">
        <v>34526.284</v>
      </c>
      <c r="C1046" s="1">
        <v>37622</v>
      </c>
      <c r="D1046">
        <v>5</v>
      </c>
      <c r="E1046">
        <f t="shared" si="16"/>
        <v>172631.41999999998</v>
      </c>
      <c r="F1046">
        <v>0.99965800273604699</v>
      </c>
      <c r="G1046">
        <v>0.64261285909712695</v>
      </c>
      <c r="H1046">
        <v>0.49059507523939699</v>
      </c>
      <c r="I1046">
        <v>5</v>
      </c>
      <c r="J1046">
        <v>4</v>
      </c>
      <c r="K1046">
        <v>3</v>
      </c>
      <c r="L1046">
        <v>25</v>
      </c>
      <c r="M1046">
        <v>20</v>
      </c>
      <c r="N1046">
        <v>15</v>
      </c>
      <c r="O1046">
        <v>60</v>
      </c>
      <c r="P1046">
        <v>4</v>
      </c>
      <c r="Q1046" t="s">
        <v>38</v>
      </c>
      <c r="R1046" t="s">
        <v>19</v>
      </c>
      <c r="S1046" t="s">
        <v>18</v>
      </c>
    </row>
    <row r="1047" spans="1:19" x14ac:dyDescent="0.25">
      <c r="A1047">
        <v>2129</v>
      </c>
      <c r="B1047">
        <v>384.35399999999998</v>
      </c>
      <c r="C1047" s="1">
        <v>37657</v>
      </c>
      <c r="D1047">
        <v>3</v>
      </c>
      <c r="E1047">
        <f t="shared" si="16"/>
        <v>1153.0619999999999</v>
      </c>
      <c r="F1047">
        <v>0.92048563611496503</v>
      </c>
      <c r="G1047">
        <v>0.49743502051983601</v>
      </c>
      <c r="H1047">
        <v>0.49658002735978002</v>
      </c>
      <c r="I1047">
        <v>5</v>
      </c>
      <c r="J1047">
        <v>3</v>
      </c>
      <c r="K1047">
        <v>3</v>
      </c>
      <c r="L1047">
        <v>25</v>
      </c>
      <c r="M1047">
        <v>15</v>
      </c>
      <c r="N1047">
        <v>15</v>
      </c>
      <c r="O1047">
        <v>55</v>
      </c>
      <c r="P1047">
        <v>3.6666666666666701</v>
      </c>
      <c r="Q1047" t="s">
        <v>37</v>
      </c>
      <c r="R1047" t="s">
        <v>17</v>
      </c>
      <c r="S1047" t="s">
        <v>22</v>
      </c>
    </row>
    <row r="1048" spans="1:19" x14ac:dyDescent="0.25">
      <c r="A1048">
        <v>213</v>
      </c>
      <c r="B1048">
        <v>-218.69499999999999</v>
      </c>
      <c r="C1048" s="1">
        <v>37608</v>
      </c>
      <c r="D1048">
        <v>2</v>
      </c>
      <c r="E1048">
        <f t="shared" si="16"/>
        <v>-437.39</v>
      </c>
      <c r="F1048">
        <v>6.6689466484268099E-3</v>
      </c>
      <c r="G1048">
        <v>0.35294117647058798</v>
      </c>
      <c r="H1048">
        <v>0.48290013679890498</v>
      </c>
      <c r="I1048">
        <v>1</v>
      </c>
      <c r="J1048">
        <v>2</v>
      </c>
      <c r="K1048">
        <v>3</v>
      </c>
      <c r="L1048">
        <v>5</v>
      </c>
      <c r="M1048">
        <v>10</v>
      </c>
      <c r="N1048">
        <v>15</v>
      </c>
      <c r="O1048">
        <v>30</v>
      </c>
      <c r="P1048">
        <v>2</v>
      </c>
      <c r="Q1048" t="s">
        <v>40</v>
      </c>
      <c r="R1048" t="s">
        <v>20</v>
      </c>
      <c r="S1048" t="s">
        <v>18</v>
      </c>
    </row>
    <row r="1049" spans="1:19" x14ac:dyDescent="0.25">
      <c r="A1049">
        <v>2131</v>
      </c>
      <c r="B1049">
        <v>106.69646666666701</v>
      </c>
      <c r="C1049" s="1">
        <v>38349</v>
      </c>
      <c r="D1049">
        <v>12</v>
      </c>
      <c r="E1049">
        <f t="shared" si="16"/>
        <v>1280.3576000000041</v>
      </c>
      <c r="F1049">
        <v>0.716997264021903</v>
      </c>
      <c r="G1049">
        <v>0.85020519835841302</v>
      </c>
      <c r="H1049">
        <v>0.97246922024623705</v>
      </c>
      <c r="I1049">
        <v>4</v>
      </c>
      <c r="J1049">
        <v>5</v>
      </c>
      <c r="K1049">
        <v>5</v>
      </c>
      <c r="L1049">
        <v>20</v>
      </c>
      <c r="M1049">
        <v>25</v>
      </c>
      <c r="N1049">
        <v>25</v>
      </c>
      <c r="O1049">
        <v>70</v>
      </c>
      <c r="P1049">
        <v>4.6666666666666696</v>
      </c>
      <c r="Q1049" t="s">
        <v>38</v>
      </c>
      <c r="R1049" t="s">
        <v>19</v>
      </c>
      <c r="S1049" t="s">
        <v>22</v>
      </c>
    </row>
    <row r="1050" spans="1:19" x14ac:dyDescent="0.25">
      <c r="A1050">
        <v>2133</v>
      </c>
      <c r="B1050">
        <v>234.36533333333301</v>
      </c>
      <c r="C1050" s="1">
        <v>37511</v>
      </c>
      <c r="D1050">
        <v>3</v>
      </c>
      <c r="E1050">
        <f t="shared" si="16"/>
        <v>703.09599999999909</v>
      </c>
      <c r="F1050">
        <v>0.868160054719606</v>
      </c>
      <c r="G1050">
        <v>0.49743502051983601</v>
      </c>
      <c r="H1050">
        <v>0.36918604651162801</v>
      </c>
      <c r="I1050">
        <v>5</v>
      </c>
      <c r="J1050">
        <v>3</v>
      </c>
      <c r="K1050">
        <v>2</v>
      </c>
      <c r="L1050">
        <v>25</v>
      </c>
      <c r="M1050">
        <v>15</v>
      </c>
      <c r="N1050">
        <v>10</v>
      </c>
      <c r="O1050">
        <v>50</v>
      </c>
      <c r="P1050">
        <v>3.3333333333333299</v>
      </c>
      <c r="Q1050" t="s">
        <v>37</v>
      </c>
      <c r="R1050" t="s">
        <v>17</v>
      </c>
      <c r="S1050" t="s">
        <v>22</v>
      </c>
    </row>
    <row r="1051" spans="1:19" x14ac:dyDescent="0.25">
      <c r="A1051">
        <v>2135</v>
      </c>
      <c r="B1051">
        <v>312.43</v>
      </c>
      <c r="C1051" s="1">
        <v>38235</v>
      </c>
      <c r="D1051">
        <v>8</v>
      </c>
      <c r="E1051">
        <f t="shared" si="16"/>
        <v>2499.44</v>
      </c>
      <c r="F1051">
        <v>0.90321477428185604</v>
      </c>
      <c r="G1051">
        <v>0.76333789329685398</v>
      </c>
      <c r="H1051">
        <v>0.77274281805745504</v>
      </c>
      <c r="I1051">
        <v>5</v>
      </c>
      <c r="J1051">
        <v>4</v>
      </c>
      <c r="K1051">
        <v>4</v>
      </c>
      <c r="L1051">
        <v>25</v>
      </c>
      <c r="M1051">
        <v>20</v>
      </c>
      <c r="N1051">
        <v>20</v>
      </c>
      <c r="O1051">
        <v>65</v>
      </c>
      <c r="P1051">
        <v>4.3333333333333304</v>
      </c>
      <c r="Q1051" t="s">
        <v>38</v>
      </c>
      <c r="R1051" t="s">
        <v>19</v>
      </c>
      <c r="S1051" t="s">
        <v>18</v>
      </c>
    </row>
    <row r="1052" spans="1:19" x14ac:dyDescent="0.25">
      <c r="A1052">
        <v>2136</v>
      </c>
      <c r="B1052">
        <v>63.17</v>
      </c>
      <c r="C1052" s="1">
        <v>37650</v>
      </c>
      <c r="D1052">
        <v>2</v>
      </c>
      <c r="E1052">
        <f t="shared" si="16"/>
        <v>126.34</v>
      </c>
      <c r="F1052">
        <v>0.56549247606017905</v>
      </c>
      <c r="G1052">
        <v>0.35294117647058798</v>
      </c>
      <c r="H1052">
        <v>0.49555403556771399</v>
      </c>
      <c r="I1052">
        <v>3</v>
      </c>
      <c r="J1052">
        <v>2</v>
      </c>
      <c r="K1052">
        <v>3</v>
      </c>
      <c r="L1052">
        <v>15</v>
      </c>
      <c r="M1052">
        <v>10</v>
      </c>
      <c r="N1052">
        <v>15</v>
      </c>
      <c r="O1052">
        <v>40</v>
      </c>
      <c r="P1052">
        <v>2.6666666666666701</v>
      </c>
      <c r="Q1052" t="s">
        <v>40</v>
      </c>
      <c r="R1052" t="s">
        <v>20</v>
      </c>
      <c r="S1052" t="s">
        <v>18</v>
      </c>
    </row>
    <row r="1053" spans="1:19" x14ac:dyDescent="0.25">
      <c r="A1053">
        <v>2137</v>
      </c>
      <c r="B1053">
        <v>34.83</v>
      </c>
      <c r="C1053" s="1">
        <v>37349</v>
      </c>
      <c r="D1053">
        <v>1</v>
      </c>
      <c r="E1053">
        <f t="shared" si="16"/>
        <v>34.83</v>
      </c>
      <c r="F1053">
        <v>0.393125854993149</v>
      </c>
      <c r="G1053">
        <v>0</v>
      </c>
      <c r="H1053">
        <v>0.11200410396716801</v>
      </c>
      <c r="I1053">
        <v>2</v>
      </c>
      <c r="J1053">
        <v>1</v>
      </c>
      <c r="K1053">
        <v>1</v>
      </c>
      <c r="L1053">
        <v>10</v>
      </c>
      <c r="M1053">
        <v>5</v>
      </c>
      <c r="N1053">
        <v>5</v>
      </c>
      <c r="O1053">
        <v>20</v>
      </c>
      <c r="P1053">
        <v>1.3333333333333299</v>
      </c>
      <c r="Q1053" t="s">
        <v>41</v>
      </c>
      <c r="R1053" t="s">
        <v>23</v>
      </c>
      <c r="S1053" t="s">
        <v>18</v>
      </c>
    </row>
    <row r="1054" spans="1:19" x14ac:dyDescent="0.25">
      <c r="A1054">
        <v>2138</v>
      </c>
      <c r="B1054">
        <v>38.31</v>
      </c>
      <c r="C1054" s="1">
        <v>37406</v>
      </c>
      <c r="D1054">
        <v>1</v>
      </c>
      <c r="E1054">
        <f t="shared" si="16"/>
        <v>38.31</v>
      </c>
      <c r="F1054">
        <v>0.41484268125853602</v>
      </c>
      <c r="G1054">
        <v>0</v>
      </c>
      <c r="H1054">
        <v>0.18844049247606001</v>
      </c>
      <c r="I1054">
        <v>3</v>
      </c>
      <c r="J1054">
        <v>1</v>
      </c>
      <c r="K1054">
        <v>1</v>
      </c>
      <c r="L1054">
        <v>15</v>
      </c>
      <c r="M1054">
        <v>5</v>
      </c>
      <c r="N1054">
        <v>5</v>
      </c>
      <c r="O1054">
        <v>25</v>
      </c>
      <c r="P1054">
        <v>1.6666666666666701</v>
      </c>
      <c r="Q1054" t="s">
        <v>41</v>
      </c>
      <c r="R1054" t="s">
        <v>23</v>
      </c>
      <c r="S1054" t="s">
        <v>18</v>
      </c>
    </row>
    <row r="1055" spans="1:19" x14ac:dyDescent="0.25">
      <c r="A1055">
        <v>2139</v>
      </c>
      <c r="B1055">
        <v>161.4</v>
      </c>
      <c r="C1055" s="1">
        <v>37290</v>
      </c>
      <c r="D1055">
        <v>1</v>
      </c>
      <c r="E1055">
        <f t="shared" si="16"/>
        <v>161.4</v>
      </c>
      <c r="F1055">
        <v>0.80967852257185202</v>
      </c>
      <c r="G1055">
        <v>0</v>
      </c>
      <c r="H1055">
        <v>2.8214774281805698E-2</v>
      </c>
      <c r="I1055">
        <v>5</v>
      </c>
      <c r="J1055">
        <v>1</v>
      </c>
      <c r="K1055">
        <v>1</v>
      </c>
      <c r="L1055">
        <v>25</v>
      </c>
      <c r="M1055">
        <v>5</v>
      </c>
      <c r="N1055">
        <v>5</v>
      </c>
      <c r="O1055">
        <v>35</v>
      </c>
      <c r="P1055">
        <v>2.3333333333333299</v>
      </c>
      <c r="Q1055" t="s">
        <v>40</v>
      </c>
      <c r="R1055" t="s">
        <v>20</v>
      </c>
      <c r="S1055" t="s">
        <v>18</v>
      </c>
    </row>
    <row r="1056" spans="1:19" x14ac:dyDescent="0.25">
      <c r="A1056">
        <v>214</v>
      </c>
      <c r="B1056">
        <v>155.67137500000001</v>
      </c>
      <c r="C1056" s="1">
        <v>38332</v>
      </c>
      <c r="D1056">
        <v>32</v>
      </c>
      <c r="E1056">
        <f t="shared" si="16"/>
        <v>4981.4840000000004</v>
      </c>
      <c r="F1056">
        <v>0.80181258549934697</v>
      </c>
      <c r="G1056">
        <v>0.960499316005472</v>
      </c>
      <c r="H1056">
        <v>0.93416552667578601</v>
      </c>
      <c r="I1056">
        <v>5</v>
      </c>
      <c r="J1056">
        <v>5</v>
      </c>
      <c r="K1056">
        <v>5</v>
      </c>
      <c r="L1056">
        <v>25</v>
      </c>
      <c r="M1056">
        <v>25</v>
      </c>
      <c r="N1056">
        <v>25</v>
      </c>
      <c r="O1056">
        <v>75</v>
      </c>
      <c r="P1056">
        <v>5</v>
      </c>
      <c r="Q1056" t="s">
        <v>39</v>
      </c>
      <c r="R1056" t="s">
        <v>21</v>
      </c>
      <c r="S1056" t="s">
        <v>18</v>
      </c>
    </row>
    <row r="1057" spans="1:19" x14ac:dyDescent="0.25">
      <c r="A1057">
        <v>2140</v>
      </c>
      <c r="B1057">
        <v>3167.864</v>
      </c>
      <c r="C1057" s="1">
        <v>37920</v>
      </c>
      <c r="D1057">
        <v>5</v>
      </c>
      <c r="E1057">
        <f t="shared" si="16"/>
        <v>15839.32</v>
      </c>
      <c r="F1057">
        <v>0.99145006839951999</v>
      </c>
      <c r="G1057">
        <v>0.64261285909712695</v>
      </c>
      <c r="H1057">
        <v>0.57592339261285797</v>
      </c>
      <c r="I1057">
        <v>5</v>
      </c>
      <c r="J1057">
        <v>4</v>
      </c>
      <c r="K1057">
        <v>3</v>
      </c>
      <c r="L1057">
        <v>25</v>
      </c>
      <c r="M1057">
        <v>20</v>
      </c>
      <c r="N1057">
        <v>15</v>
      </c>
      <c r="O1057">
        <v>60</v>
      </c>
      <c r="P1057">
        <v>4</v>
      </c>
      <c r="Q1057" t="s">
        <v>38</v>
      </c>
      <c r="R1057" t="s">
        <v>19</v>
      </c>
      <c r="S1057" t="s">
        <v>18</v>
      </c>
    </row>
    <row r="1058" spans="1:19" x14ac:dyDescent="0.25">
      <c r="A1058">
        <v>2141</v>
      </c>
      <c r="B1058">
        <v>875.30499999999995</v>
      </c>
      <c r="C1058" s="1">
        <v>37972</v>
      </c>
      <c r="D1058">
        <v>2</v>
      </c>
      <c r="E1058">
        <f t="shared" si="16"/>
        <v>1750.61</v>
      </c>
      <c r="F1058">
        <v>0.96665526675792801</v>
      </c>
      <c r="G1058">
        <v>0.35294117647058798</v>
      </c>
      <c r="H1058">
        <v>0.59764021887824803</v>
      </c>
      <c r="I1058">
        <v>5</v>
      </c>
      <c r="J1058">
        <v>2</v>
      </c>
      <c r="K1058">
        <v>3</v>
      </c>
      <c r="L1058">
        <v>25</v>
      </c>
      <c r="M1058">
        <v>10</v>
      </c>
      <c r="N1058">
        <v>15</v>
      </c>
      <c r="O1058">
        <v>50</v>
      </c>
      <c r="P1058">
        <v>3.3333333333333299</v>
      </c>
      <c r="Q1058" t="s">
        <v>37</v>
      </c>
      <c r="R1058" t="s">
        <v>17</v>
      </c>
      <c r="S1058" t="s">
        <v>18</v>
      </c>
    </row>
    <row r="1059" spans="1:19" x14ac:dyDescent="0.25">
      <c r="A1059">
        <v>2142</v>
      </c>
      <c r="B1059">
        <v>71.063000000000002</v>
      </c>
      <c r="C1059" s="1">
        <v>37466</v>
      </c>
      <c r="D1059">
        <v>2</v>
      </c>
      <c r="E1059">
        <f t="shared" si="16"/>
        <v>142.126</v>
      </c>
      <c r="F1059">
        <v>0.60071819425443995</v>
      </c>
      <c r="G1059">
        <v>0.35294117647058798</v>
      </c>
      <c r="H1059">
        <v>0.285396716826265</v>
      </c>
      <c r="I1059">
        <v>4</v>
      </c>
      <c r="J1059">
        <v>2</v>
      </c>
      <c r="K1059">
        <v>2</v>
      </c>
      <c r="L1059">
        <v>20</v>
      </c>
      <c r="M1059">
        <v>10</v>
      </c>
      <c r="N1059">
        <v>10</v>
      </c>
      <c r="O1059">
        <v>40</v>
      </c>
      <c r="P1059">
        <v>2.6666666666666701</v>
      </c>
      <c r="Q1059" t="s">
        <v>40</v>
      </c>
      <c r="R1059" t="s">
        <v>20</v>
      </c>
      <c r="S1059" t="s">
        <v>22</v>
      </c>
    </row>
    <row r="1060" spans="1:19" x14ac:dyDescent="0.25">
      <c r="A1060">
        <v>2144</v>
      </c>
      <c r="B1060">
        <v>37.761400000000002</v>
      </c>
      <c r="C1060" s="1">
        <v>37449</v>
      </c>
      <c r="D1060">
        <v>2</v>
      </c>
      <c r="E1060">
        <f t="shared" si="16"/>
        <v>75.522800000000004</v>
      </c>
      <c r="F1060">
        <v>0.412106703146362</v>
      </c>
      <c r="G1060">
        <v>0.35294117647058798</v>
      </c>
      <c r="H1060">
        <v>0.25718194254445997</v>
      </c>
      <c r="I1060">
        <v>3</v>
      </c>
      <c r="J1060">
        <v>2</v>
      </c>
      <c r="K1060">
        <v>2</v>
      </c>
      <c r="L1060">
        <v>15</v>
      </c>
      <c r="M1060">
        <v>10</v>
      </c>
      <c r="N1060">
        <v>10</v>
      </c>
      <c r="O1060">
        <v>35</v>
      </c>
      <c r="P1060">
        <v>2.3333333333333299</v>
      </c>
      <c r="Q1060" t="s">
        <v>40</v>
      </c>
      <c r="R1060" t="s">
        <v>20</v>
      </c>
      <c r="S1060" t="s">
        <v>22</v>
      </c>
    </row>
    <row r="1061" spans="1:19" x14ac:dyDescent="0.25">
      <c r="A1061">
        <v>2146</v>
      </c>
      <c r="B1061">
        <v>47.003250000000001</v>
      </c>
      <c r="C1061" s="1">
        <v>37961</v>
      </c>
      <c r="D1061">
        <v>8</v>
      </c>
      <c r="E1061">
        <f t="shared" si="16"/>
        <v>376.02600000000001</v>
      </c>
      <c r="F1061">
        <v>0.47349521203828399</v>
      </c>
      <c r="G1061">
        <v>0.76333789329685398</v>
      </c>
      <c r="H1061">
        <v>0.59268125854993003</v>
      </c>
      <c r="I1061">
        <v>3</v>
      </c>
      <c r="J1061">
        <v>4</v>
      </c>
      <c r="K1061">
        <v>3</v>
      </c>
      <c r="L1061">
        <v>15</v>
      </c>
      <c r="M1061">
        <v>20</v>
      </c>
      <c r="N1061">
        <v>15</v>
      </c>
      <c r="O1061">
        <v>50</v>
      </c>
      <c r="P1061">
        <v>3.3333333333333299</v>
      </c>
      <c r="Q1061" t="s">
        <v>37</v>
      </c>
      <c r="R1061" t="s">
        <v>17</v>
      </c>
      <c r="S1061" t="s">
        <v>22</v>
      </c>
    </row>
    <row r="1062" spans="1:19" x14ac:dyDescent="0.25">
      <c r="A1062">
        <v>2148</v>
      </c>
      <c r="B1062">
        <v>23.32</v>
      </c>
      <c r="C1062" s="1">
        <v>37442</v>
      </c>
      <c r="D1062">
        <v>1</v>
      </c>
      <c r="E1062">
        <f t="shared" si="16"/>
        <v>23.32</v>
      </c>
      <c r="F1062">
        <v>0.29582763337893198</v>
      </c>
      <c r="G1062">
        <v>0</v>
      </c>
      <c r="H1062">
        <v>0.24623803009575901</v>
      </c>
      <c r="I1062">
        <v>2</v>
      </c>
      <c r="J1062">
        <v>1</v>
      </c>
      <c r="K1062">
        <v>2</v>
      </c>
      <c r="L1062">
        <v>10</v>
      </c>
      <c r="M1062">
        <v>5</v>
      </c>
      <c r="N1062">
        <v>10</v>
      </c>
      <c r="O1062">
        <v>25</v>
      </c>
      <c r="P1062">
        <v>1.6666666666666701</v>
      </c>
      <c r="Q1062" t="s">
        <v>41</v>
      </c>
      <c r="R1062" t="s">
        <v>23</v>
      </c>
      <c r="S1062" t="s">
        <v>18</v>
      </c>
    </row>
    <row r="1063" spans="1:19" x14ac:dyDescent="0.25">
      <c r="A1063">
        <v>2149</v>
      </c>
      <c r="B1063">
        <v>-111.91379999999999</v>
      </c>
      <c r="C1063" s="1">
        <v>37311</v>
      </c>
      <c r="D1063">
        <v>2</v>
      </c>
      <c r="E1063">
        <f t="shared" si="16"/>
        <v>-223.82759999999999</v>
      </c>
      <c r="F1063">
        <v>1.31668946648427E-2</v>
      </c>
      <c r="G1063">
        <v>0.35294117647058798</v>
      </c>
      <c r="H1063">
        <v>5.8823529411764698E-2</v>
      </c>
      <c r="I1063">
        <v>1</v>
      </c>
      <c r="J1063">
        <v>2</v>
      </c>
      <c r="K1063">
        <v>1</v>
      </c>
      <c r="L1063">
        <v>5</v>
      </c>
      <c r="M1063">
        <v>10</v>
      </c>
      <c r="N1063">
        <v>5</v>
      </c>
      <c r="O1063">
        <v>20</v>
      </c>
      <c r="P1063">
        <v>1.3333333333333299</v>
      </c>
      <c r="Q1063" t="s">
        <v>41</v>
      </c>
      <c r="R1063" t="s">
        <v>23</v>
      </c>
      <c r="S1063" t="s">
        <v>22</v>
      </c>
    </row>
    <row r="1064" spans="1:19" x14ac:dyDescent="0.25">
      <c r="A1064">
        <v>215</v>
      </c>
      <c r="B1064">
        <v>26.64</v>
      </c>
      <c r="C1064" s="1">
        <v>38226</v>
      </c>
      <c r="D1064">
        <v>8</v>
      </c>
      <c r="E1064">
        <f t="shared" si="16"/>
        <v>213.12</v>
      </c>
      <c r="F1064">
        <v>0.32575239398084399</v>
      </c>
      <c r="G1064">
        <v>0.76333789329685398</v>
      </c>
      <c r="H1064">
        <v>0.76196990424076505</v>
      </c>
      <c r="I1064">
        <v>2</v>
      </c>
      <c r="J1064">
        <v>4</v>
      </c>
      <c r="K1064">
        <v>4</v>
      </c>
      <c r="L1064">
        <v>10</v>
      </c>
      <c r="M1064">
        <v>20</v>
      </c>
      <c r="N1064">
        <v>20</v>
      </c>
      <c r="O1064">
        <v>50</v>
      </c>
      <c r="P1064">
        <v>3.3333333333333299</v>
      </c>
      <c r="Q1064" t="s">
        <v>37</v>
      </c>
      <c r="R1064" t="s">
        <v>17</v>
      </c>
      <c r="S1064" t="s">
        <v>18</v>
      </c>
    </row>
    <row r="1065" spans="1:19" x14ac:dyDescent="0.25">
      <c r="A1065">
        <v>2151</v>
      </c>
      <c r="B1065">
        <v>201.34540000000001</v>
      </c>
      <c r="C1065" s="1">
        <v>37435</v>
      </c>
      <c r="D1065">
        <v>2</v>
      </c>
      <c r="E1065">
        <f t="shared" si="16"/>
        <v>402.69080000000002</v>
      </c>
      <c r="F1065">
        <v>0.84815321477432204</v>
      </c>
      <c r="G1065">
        <v>0.35294117647058798</v>
      </c>
      <c r="H1065">
        <v>0.23409712722298201</v>
      </c>
      <c r="I1065">
        <v>5</v>
      </c>
      <c r="J1065">
        <v>2</v>
      </c>
      <c r="K1065">
        <v>2</v>
      </c>
      <c r="L1065">
        <v>25</v>
      </c>
      <c r="M1065">
        <v>10</v>
      </c>
      <c r="N1065">
        <v>10</v>
      </c>
      <c r="O1065">
        <v>45</v>
      </c>
      <c r="P1065">
        <v>3</v>
      </c>
      <c r="Q1065" t="s">
        <v>37</v>
      </c>
      <c r="R1065" t="s">
        <v>17</v>
      </c>
      <c r="S1065" t="s">
        <v>22</v>
      </c>
    </row>
    <row r="1066" spans="1:19" x14ac:dyDescent="0.25">
      <c r="A1066">
        <v>2153</v>
      </c>
      <c r="B1066">
        <v>-30.0759333333333</v>
      </c>
      <c r="C1066" s="1">
        <v>38245</v>
      </c>
      <c r="D1066">
        <v>6</v>
      </c>
      <c r="E1066">
        <f t="shared" si="16"/>
        <v>-180.45559999999981</v>
      </c>
      <c r="F1066">
        <v>2.8556771545827499E-2</v>
      </c>
      <c r="G1066">
        <v>0.68946648426812596</v>
      </c>
      <c r="H1066">
        <v>0.78847469220246202</v>
      </c>
      <c r="I1066">
        <v>1</v>
      </c>
      <c r="J1066">
        <v>4</v>
      </c>
      <c r="K1066">
        <v>4</v>
      </c>
      <c r="L1066">
        <v>5</v>
      </c>
      <c r="M1066">
        <v>20</v>
      </c>
      <c r="N1066">
        <v>20</v>
      </c>
      <c r="O1066">
        <v>45</v>
      </c>
      <c r="P1066">
        <v>3</v>
      </c>
      <c r="Q1066" t="s">
        <v>37</v>
      </c>
      <c r="R1066" t="s">
        <v>17</v>
      </c>
      <c r="S1066" t="s">
        <v>22</v>
      </c>
    </row>
    <row r="1067" spans="1:19" x14ac:dyDescent="0.25">
      <c r="A1067">
        <v>2155</v>
      </c>
      <c r="B1067">
        <v>-111.97199999999999</v>
      </c>
      <c r="C1067" s="1">
        <v>37378</v>
      </c>
      <c r="D1067">
        <v>2</v>
      </c>
      <c r="E1067">
        <f t="shared" si="16"/>
        <v>-223.94399999999999</v>
      </c>
      <c r="F1067">
        <v>1.2995896032831701E-2</v>
      </c>
      <c r="G1067">
        <v>0.35294117647058798</v>
      </c>
      <c r="H1067">
        <v>0.15424076607387099</v>
      </c>
      <c r="I1067">
        <v>1</v>
      </c>
      <c r="J1067">
        <v>2</v>
      </c>
      <c r="K1067">
        <v>1</v>
      </c>
      <c r="L1067">
        <v>5</v>
      </c>
      <c r="M1067">
        <v>10</v>
      </c>
      <c r="N1067">
        <v>5</v>
      </c>
      <c r="O1067">
        <v>20</v>
      </c>
      <c r="P1067">
        <v>1.3333333333333299</v>
      </c>
      <c r="Q1067" t="s">
        <v>41</v>
      </c>
      <c r="R1067" t="s">
        <v>23</v>
      </c>
      <c r="S1067" t="s">
        <v>22</v>
      </c>
    </row>
    <row r="1068" spans="1:19" x14ac:dyDescent="0.25">
      <c r="A1068">
        <v>2157</v>
      </c>
      <c r="B1068">
        <v>125.8185</v>
      </c>
      <c r="C1068" s="1">
        <v>38176</v>
      </c>
      <c r="D1068">
        <v>8</v>
      </c>
      <c r="E1068">
        <f t="shared" si="16"/>
        <v>1006.548</v>
      </c>
      <c r="F1068">
        <v>0.758891928864592</v>
      </c>
      <c r="G1068">
        <v>0.76333789329685398</v>
      </c>
      <c r="H1068">
        <v>0.71562927496579898</v>
      </c>
      <c r="I1068">
        <v>4</v>
      </c>
      <c r="J1068">
        <v>4</v>
      </c>
      <c r="K1068">
        <v>4</v>
      </c>
      <c r="L1068">
        <v>20</v>
      </c>
      <c r="M1068">
        <v>20</v>
      </c>
      <c r="N1068">
        <v>20</v>
      </c>
      <c r="O1068">
        <v>60</v>
      </c>
      <c r="P1068">
        <v>4</v>
      </c>
      <c r="Q1068" t="s">
        <v>38</v>
      </c>
      <c r="R1068" t="s">
        <v>19</v>
      </c>
      <c r="S1068" t="s">
        <v>22</v>
      </c>
    </row>
    <row r="1069" spans="1:19" x14ac:dyDescent="0.25">
      <c r="A1069">
        <v>2159</v>
      </c>
      <c r="B1069">
        <v>409.83749999999998</v>
      </c>
      <c r="C1069" s="1">
        <v>38258</v>
      </c>
      <c r="D1069">
        <v>12</v>
      </c>
      <c r="E1069">
        <f t="shared" si="16"/>
        <v>4918.0499999999993</v>
      </c>
      <c r="F1069">
        <v>0.927325581395404</v>
      </c>
      <c r="G1069">
        <v>0.85020519835841302</v>
      </c>
      <c r="H1069">
        <v>0.82233242134062901</v>
      </c>
      <c r="I1069">
        <v>5</v>
      </c>
      <c r="J1069">
        <v>5</v>
      </c>
      <c r="K1069">
        <v>5</v>
      </c>
      <c r="L1069">
        <v>25</v>
      </c>
      <c r="M1069">
        <v>25</v>
      </c>
      <c r="N1069">
        <v>25</v>
      </c>
      <c r="O1069">
        <v>75</v>
      </c>
      <c r="P1069">
        <v>5</v>
      </c>
      <c r="Q1069" t="s">
        <v>39</v>
      </c>
      <c r="R1069" t="s">
        <v>21</v>
      </c>
      <c r="S1069" t="s">
        <v>18</v>
      </c>
    </row>
    <row r="1070" spans="1:19" x14ac:dyDescent="0.25">
      <c r="A1070">
        <v>216</v>
      </c>
      <c r="B1070">
        <v>48.745384615384602</v>
      </c>
      <c r="C1070" s="1">
        <v>38187</v>
      </c>
      <c r="D1070">
        <v>13</v>
      </c>
      <c r="E1070">
        <f t="shared" si="16"/>
        <v>633.68999999999983</v>
      </c>
      <c r="F1070">
        <v>0.48546511627904798</v>
      </c>
      <c r="G1070">
        <v>0.86234610123119004</v>
      </c>
      <c r="H1070">
        <v>0.72298221614226998</v>
      </c>
      <c r="I1070">
        <v>3</v>
      </c>
      <c r="J1070">
        <v>5</v>
      </c>
      <c r="K1070">
        <v>4</v>
      </c>
      <c r="L1070">
        <v>15</v>
      </c>
      <c r="M1070">
        <v>25</v>
      </c>
      <c r="N1070">
        <v>20</v>
      </c>
      <c r="O1070">
        <v>60</v>
      </c>
      <c r="P1070">
        <v>4</v>
      </c>
      <c r="Q1070" t="s">
        <v>38</v>
      </c>
      <c r="R1070" t="s">
        <v>19</v>
      </c>
      <c r="S1070" t="s">
        <v>18</v>
      </c>
    </row>
    <row r="1071" spans="1:19" x14ac:dyDescent="0.25">
      <c r="A1071">
        <v>2160</v>
      </c>
      <c r="B1071">
        <v>170.55475000000001</v>
      </c>
      <c r="C1071" s="1">
        <v>38305</v>
      </c>
      <c r="D1071">
        <v>16</v>
      </c>
      <c r="E1071">
        <f t="shared" si="16"/>
        <v>2728.8760000000002</v>
      </c>
      <c r="F1071">
        <v>0.81993844049250997</v>
      </c>
      <c r="G1071">
        <v>0.89586183310533496</v>
      </c>
      <c r="H1071">
        <v>0.88354993160054696</v>
      </c>
      <c r="I1071">
        <v>5</v>
      </c>
      <c r="J1071">
        <v>5</v>
      </c>
      <c r="K1071">
        <v>5</v>
      </c>
      <c r="L1071">
        <v>25</v>
      </c>
      <c r="M1071">
        <v>25</v>
      </c>
      <c r="N1071">
        <v>25</v>
      </c>
      <c r="O1071">
        <v>75</v>
      </c>
      <c r="P1071">
        <v>5</v>
      </c>
      <c r="Q1071" t="s">
        <v>39</v>
      </c>
      <c r="R1071" t="s">
        <v>21</v>
      </c>
      <c r="S1071" t="s">
        <v>22</v>
      </c>
    </row>
    <row r="1072" spans="1:19" x14ac:dyDescent="0.25">
      <c r="A1072">
        <v>2162</v>
      </c>
      <c r="B1072">
        <v>284.83</v>
      </c>
      <c r="C1072" s="1">
        <v>38319</v>
      </c>
      <c r="D1072">
        <v>6</v>
      </c>
      <c r="E1072">
        <f t="shared" si="16"/>
        <v>1708.98</v>
      </c>
      <c r="F1072">
        <v>0.89517783857734001</v>
      </c>
      <c r="G1072">
        <v>0.68946648426812596</v>
      </c>
      <c r="H1072">
        <v>0.91108071135430901</v>
      </c>
      <c r="I1072">
        <v>5</v>
      </c>
      <c r="J1072">
        <v>4</v>
      </c>
      <c r="K1072">
        <v>5</v>
      </c>
      <c r="L1072">
        <v>25</v>
      </c>
      <c r="M1072">
        <v>20</v>
      </c>
      <c r="N1072">
        <v>25</v>
      </c>
      <c r="O1072">
        <v>70</v>
      </c>
      <c r="P1072">
        <v>4.6666666666666696</v>
      </c>
      <c r="Q1072" t="s">
        <v>38</v>
      </c>
      <c r="R1072" t="s">
        <v>19</v>
      </c>
      <c r="S1072" t="s">
        <v>18</v>
      </c>
    </row>
    <row r="1073" spans="1:19" x14ac:dyDescent="0.25">
      <c r="A1073">
        <v>2163</v>
      </c>
      <c r="B1073">
        <v>70.105000000000004</v>
      </c>
      <c r="C1073" s="1">
        <v>37296</v>
      </c>
      <c r="D1073">
        <v>2</v>
      </c>
      <c r="E1073">
        <f t="shared" si="16"/>
        <v>140.21</v>
      </c>
      <c r="F1073">
        <v>0.59781121751025301</v>
      </c>
      <c r="G1073">
        <v>0.35294117647058798</v>
      </c>
      <c r="H1073">
        <v>3.7790697674418602E-2</v>
      </c>
      <c r="I1073">
        <v>3</v>
      </c>
      <c r="J1073">
        <v>2</v>
      </c>
      <c r="K1073">
        <v>1</v>
      </c>
      <c r="L1073">
        <v>15</v>
      </c>
      <c r="M1073">
        <v>10</v>
      </c>
      <c r="N1073">
        <v>5</v>
      </c>
      <c r="O1073">
        <v>30</v>
      </c>
      <c r="P1073">
        <v>2</v>
      </c>
      <c r="Q1073" t="s">
        <v>40</v>
      </c>
      <c r="R1073" t="s">
        <v>20</v>
      </c>
      <c r="S1073" t="s">
        <v>18</v>
      </c>
    </row>
    <row r="1074" spans="1:19" x14ac:dyDescent="0.25">
      <c r="A1074">
        <v>2164</v>
      </c>
      <c r="B1074">
        <v>13.74</v>
      </c>
      <c r="C1074" s="1">
        <v>37362</v>
      </c>
      <c r="D1074">
        <v>1</v>
      </c>
      <c r="E1074">
        <f t="shared" si="16"/>
        <v>13.74</v>
      </c>
      <c r="F1074">
        <v>0.203488372093027</v>
      </c>
      <c r="G1074">
        <v>0</v>
      </c>
      <c r="H1074">
        <v>0.12944596443228501</v>
      </c>
      <c r="I1074">
        <v>2</v>
      </c>
      <c r="J1074">
        <v>1</v>
      </c>
      <c r="K1074">
        <v>1</v>
      </c>
      <c r="L1074">
        <v>10</v>
      </c>
      <c r="M1074">
        <v>5</v>
      </c>
      <c r="N1074">
        <v>5</v>
      </c>
      <c r="O1074">
        <v>20</v>
      </c>
      <c r="P1074">
        <v>1.3333333333333299</v>
      </c>
      <c r="Q1074" t="s">
        <v>41</v>
      </c>
      <c r="R1074" t="s">
        <v>23</v>
      </c>
      <c r="S1074" t="s">
        <v>18</v>
      </c>
    </row>
    <row r="1075" spans="1:19" x14ac:dyDescent="0.25">
      <c r="A1075">
        <v>2165</v>
      </c>
      <c r="B1075">
        <v>24.153616071428601</v>
      </c>
      <c r="C1075" s="1">
        <v>38351</v>
      </c>
      <c r="D1075">
        <v>224</v>
      </c>
      <c r="E1075">
        <f t="shared" si="16"/>
        <v>5410.4100000000071</v>
      </c>
      <c r="F1075">
        <v>0.30403556771545698</v>
      </c>
      <c r="G1075">
        <v>0.99829001367989201</v>
      </c>
      <c r="H1075">
        <v>0.98084815321477403</v>
      </c>
      <c r="I1075">
        <v>2</v>
      </c>
      <c r="J1075">
        <v>5</v>
      </c>
      <c r="K1075">
        <v>5</v>
      </c>
      <c r="L1075">
        <v>10</v>
      </c>
      <c r="M1075">
        <v>25</v>
      </c>
      <c r="N1075">
        <v>25</v>
      </c>
      <c r="O1075">
        <v>60</v>
      </c>
      <c r="P1075">
        <v>4</v>
      </c>
      <c r="Q1075" t="s">
        <v>38</v>
      </c>
      <c r="R1075" t="s">
        <v>19</v>
      </c>
      <c r="S1075" t="s">
        <v>18</v>
      </c>
    </row>
    <row r="1076" spans="1:19" x14ac:dyDescent="0.25">
      <c r="A1076">
        <v>2166</v>
      </c>
      <c r="B1076">
        <v>55.143584905660397</v>
      </c>
      <c r="C1076" s="1">
        <v>38334</v>
      </c>
      <c r="D1076">
        <v>53</v>
      </c>
      <c r="E1076">
        <f t="shared" si="16"/>
        <v>2922.610000000001</v>
      </c>
      <c r="F1076">
        <v>0.51898084815319401</v>
      </c>
      <c r="G1076">
        <v>0.98033515731874199</v>
      </c>
      <c r="H1076">
        <v>0.939979480164158</v>
      </c>
      <c r="I1076">
        <v>3</v>
      </c>
      <c r="J1076">
        <v>5</v>
      </c>
      <c r="K1076">
        <v>5</v>
      </c>
      <c r="L1076">
        <v>15</v>
      </c>
      <c r="M1076">
        <v>25</v>
      </c>
      <c r="N1076">
        <v>25</v>
      </c>
      <c r="O1076">
        <v>65</v>
      </c>
      <c r="P1076">
        <v>4.3333333333333304</v>
      </c>
      <c r="Q1076" t="s">
        <v>38</v>
      </c>
      <c r="R1076" t="s">
        <v>19</v>
      </c>
      <c r="S1076" t="s">
        <v>18</v>
      </c>
    </row>
    <row r="1077" spans="1:19" x14ac:dyDescent="0.25">
      <c r="A1077">
        <v>2167</v>
      </c>
      <c r="B1077">
        <v>45.4551612903226</v>
      </c>
      <c r="C1077" s="1">
        <v>38147</v>
      </c>
      <c r="D1077">
        <v>31</v>
      </c>
      <c r="E1077">
        <f t="shared" si="16"/>
        <v>1409.1100000000006</v>
      </c>
      <c r="F1077">
        <v>0.46323529411762798</v>
      </c>
      <c r="G1077">
        <v>0.95844733242134095</v>
      </c>
      <c r="H1077">
        <v>0.69357045143638696</v>
      </c>
      <c r="I1077">
        <v>3</v>
      </c>
      <c r="J1077">
        <v>5</v>
      </c>
      <c r="K1077">
        <v>4</v>
      </c>
      <c r="L1077">
        <v>15</v>
      </c>
      <c r="M1077">
        <v>25</v>
      </c>
      <c r="N1077">
        <v>20</v>
      </c>
      <c r="O1077">
        <v>60</v>
      </c>
      <c r="P1077">
        <v>4</v>
      </c>
      <c r="Q1077" t="s">
        <v>38</v>
      </c>
      <c r="R1077" t="s">
        <v>19</v>
      </c>
      <c r="S1077" t="s">
        <v>18</v>
      </c>
    </row>
    <row r="1078" spans="1:19" x14ac:dyDescent="0.25">
      <c r="A1078">
        <v>2168</v>
      </c>
      <c r="B1078">
        <v>37.479999999999997</v>
      </c>
      <c r="C1078" s="1">
        <v>38286</v>
      </c>
      <c r="D1078">
        <v>2</v>
      </c>
      <c r="E1078">
        <f t="shared" si="16"/>
        <v>74.959999999999994</v>
      </c>
      <c r="F1078">
        <v>0.40988372093022002</v>
      </c>
      <c r="G1078">
        <v>0.35294117647058798</v>
      </c>
      <c r="H1078">
        <v>0.85721614227086096</v>
      </c>
      <c r="I1078">
        <v>3</v>
      </c>
      <c r="J1078">
        <v>2</v>
      </c>
      <c r="K1078">
        <v>5</v>
      </c>
      <c r="L1078">
        <v>15</v>
      </c>
      <c r="M1078">
        <v>10</v>
      </c>
      <c r="N1078">
        <v>25</v>
      </c>
      <c r="O1078">
        <v>50</v>
      </c>
      <c r="P1078">
        <v>3.3333333333333299</v>
      </c>
      <c r="Q1078" t="s">
        <v>37</v>
      </c>
      <c r="R1078" t="s">
        <v>17</v>
      </c>
      <c r="S1078" t="s">
        <v>18</v>
      </c>
    </row>
    <row r="1079" spans="1:19" x14ac:dyDescent="0.25">
      <c r="A1079">
        <v>2169</v>
      </c>
      <c r="B1079">
        <v>9550.6731999999993</v>
      </c>
      <c r="C1079" s="1">
        <v>37660</v>
      </c>
      <c r="D1079">
        <v>5</v>
      </c>
      <c r="E1079">
        <f t="shared" si="16"/>
        <v>47753.365999999995</v>
      </c>
      <c r="F1079">
        <v>0.99743502051990396</v>
      </c>
      <c r="G1079">
        <v>0.64261285909712695</v>
      </c>
      <c r="H1079">
        <v>0.49692202462380197</v>
      </c>
      <c r="I1079">
        <v>5</v>
      </c>
      <c r="J1079">
        <v>4</v>
      </c>
      <c r="K1079">
        <v>3</v>
      </c>
      <c r="L1079">
        <v>25</v>
      </c>
      <c r="M1079">
        <v>20</v>
      </c>
      <c r="N1079">
        <v>15</v>
      </c>
      <c r="O1079">
        <v>60</v>
      </c>
      <c r="P1079">
        <v>4</v>
      </c>
      <c r="Q1079" t="s">
        <v>38</v>
      </c>
      <c r="R1079" t="s">
        <v>19</v>
      </c>
      <c r="S1079" t="s">
        <v>22</v>
      </c>
    </row>
    <row r="1080" spans="1:19" x14ac:dyDescent="0.25">
      <c r="A1080">
        <v>217</v>
      </c>
      <c r="B1080">
        <v>-91.447249999999997</v>
      </c>
      <c r="C1080" s="1">
        <v>38356</v>
      </c>
      <c r="D1080">
        <v>34</v>
      </c>
      <c r="E1080">
        <f t="shared" si="16"/>
        <v>-3109.2064999999998</v>
      </c>
      <c r="F1080">
        <v>1.5047879616963101E-2</v>
      </c>
      <c r="G1080">
        <v>0.96580027359781095</v>
      </c>
      <c r="H1080">
        <v>0.99777701778385697</v>
      </c>
      <c r="I1080">
        <v>1</v>
      </c>
      <c r="J1080">
        <v>5</v>
      </c>
      <c r="K1080">
        <v>5</v>
      </c>
      <c r="L1080">
        <v>5</v>
      </c>
      <c r="M1080">
        <v>25</v>
      </c>
      <c r="N1080">
        <v>25</v>
      </c>
      <c r="O1080">
        <v>55</v>
      </c>
      <c r="P1080">
        <v>3.6666666666666701</v>
      </c>
      <c r="Q1080" t="s">
        <v>37</v>
      </c>
      <c r="R1080" t="s">
        <v>17</v>
      </c>
      <c r="S1080" t="s">
        <v>18</v>
      </c>
    </row>
    <row r="1081" spans="1:19" x14ac:dyDescent="0.25">
      <c r="A1081">
        <v>2171</v>
      </c>
      <c r="B1081">
        <v>97.442857142857207</v>
      </c>
      <c r="C1081" s="1">
        <v>38101</v>
      </c>
      <c r="D1081">
        <v>7</v>
      </c>
      <c r="E1081">
        <f t="shared" si="16"/>
        <v>682.10000000000048</v>
      </c>
      <c r="F1081">
        <v>0.69596443228455296</v>
      </c>
      <c r="G1081">
        <v>0.73204514363885098</v>
      </c>
      <c r="H1081">
        <v>0.66672366621066903</v>
      </c>
      <c r="I1081">
        <v>4</v>
      </c>
      <c r="J1081">
        <v>4</v>
      </c>
      <c r="K1081">
        <v>4</v>
      </c>
      <c r="L1081">
        <v>20</v>
      </c>
      <c r="M1081">
        <v>20</v>
      </c>
      <c r="N1081">
        <v>20</v>
      </c>
      <c r="O1081">
        <v>60</v>
      </c>
      <c r="P1081">
        <v>4</v>
      </c>
      <c r="Q1081" t="s">
        <v>38</v>
      </c>
      <c r="R1081" t="s">
        <v>19</v>
      </c>
      <c r="S1081" t="s">
        <v>18</v>
      </c>
    </row>
    <row r="1082" spans="1:19" x14ac:dyDescent="0.25">
      <c r="A1082">
        <v>2172</v>
      </c>
      <c r="B1082">
        <v>1060.78547619048</v>
      </c>
      <c r="C1082" s="1">
        <v>38233</v>
      </c>
      <c r="D1082">
        <v>126</v>
      </c>
      <c r="E1082">
        <f t="shared" si="16"/>
        <v>133658.9700000005</v>
      </c>
      <c r="F1082">
        <v>0.97554719562249903</v>
      </c>
      <c r="G1082">
        <v>0.99418604651162901</v>
      </c>
      <c r="H1082">
        <v>0.76932284541723595</v>
      </c>
      <c r="I1082">
        <v>5</v>
      </c>
      <c r="J1082">
        <v>5</v>
      </c>
      <c r="K1082">
        <v>4</v>
      </c>
      <c r="L1082">
        <v>25</v>
      </c>
      <c r="M1082">
        <v>25</v>
      </c>
      <c r="N1082">
        <v>20</v>
      </c>
      <c r="O1082">
        <v>70</v>
      </c>
      <c r="P1082">
        <v>4.6666666666666696</v>
      </c>
      <c r="Q1082" t="s">
        <v>38</v>
      </c>
      <c r="R1082" t="s">
        <v>19</v>
      </c>
      <c r="S1082" t="s">
        <v>18</v>
      </c>
    </row>
    <row r="1083" spans="1:19" x14ac:dyDescent="0.25">
      <c r="A1083">
        <v>2173</v>
      </c>
      <c r="B1083">
        <v>35.532857142857097</v>
      </c>
      <c r="C1083" s="1">
        <v>38166</v>
      </c>
      <c r="D1083">
        <v>7</v>
      </c>
      <c r="E1083">
        <f t="shared" si="16"/>
        <v>248.72999999999968</v>
      </c>
      <c r="F1083">
        <v>0.40150478796168398</v>
      </c>
      <c r="G1083">
        <v>0.73204514363885098</v>
      </c>
      <c r="H1083">
        <v>0.70690834473324105</v>
      </c>
      <c r="I1083">
        <v>3</v>
      </c>
      <c r="J1083">
        <v>4</v>
      </c>
      <c r="K1083">
        <v>4</v>
      </c>
      <c r="L1083">
        <v>15</v>
      </c>
      <c r="M1083">
        <v>20</v>
      </c>
      <c r="N1083">
        <v>20</v>
      </c>
      <c r="O1083">
        <v>55</v>
      </c>
      <c r="P1083">
        <v>3.6666666666666701</v>
      </c>
      <c r="Q1083" t="s">
        <v>37</v>
      </c>
      <c r="R1083" t="s">
        <v>17</v>
      </c>
      <c r="S1083" t="s">
        <v>18</v>
      </c>
    </row>
    <row r="1084" spans="1:19" x14ac:dyDescent="0.25">
      <c r="A1084">
        <v>2174</v>
      </c>
      <c r="B1084">
        <v>253.02</v>
      </c>
      <c r="C1084" s="1">
        <v>37419</v>
      </c>
      <c r="D1084">
        <v>1</v>
      </c>
      <c r="E1084">
        <f t="shared" si="16"/>
        <v>253.02</v>
      </c>
      <c r="F1084">
        <v>0.88081395348841796</v>
      </c>
      <c r="G1084">
        <v>0</v>
      </c>
      <c r="H1084">
        <v>0.20759233926128601</v>
      </c>
      <c r="I1084">
        <v>5</v>
      </c>
      <c r="J1084">
        <v>1</v>
      </c>
      <c r="K1084">
        <v>2</v>
      </c>
      <c r="L1084">
        <v>25</v>
      </c>
      <c r="M1084">
        <v>5</v>
      </c>
      <c r="N1084">
        <v>10</v>
      </c>
      <c r="O1084">
        <v>40</v>
      </c>
      <c r="P1084">
        <v>2.6666666666666701</v>
      </c>
      <c r="Q1084" t="s">
        <v>40</v>
      </c>
      <c r="R1084" t="s">
        <v>20</v>
      </c>
      <c r="S1084" t="s">
        <v>18</v>
      </c>
    </row>
    <row r="1085" spans="1:19" x14ac:dyDescent="0.25">
      <c r="A1085">
        <v>2175</v>
      </c>
      <c r="B1085">
        <v>88.063333333333304</v>
      </c>
      <c r="C1085" s="1">
        <v>37944</v>
      </c>
      <c r="D1085">
        <v>3</v>
      </c>
      <c r="E1085">
        <f t="shared" si="16"/>
        <v>264.18999999999994</v>
      </c>
      <c r="F1085">
        <v>0.66723666210670896</v>
      </c>
      <c r="G1085">
        <v>0.49743502051983601</v>
      </c>
      <c r="H1085">
        <v>0.585499316005471</v>
      </c>
      <c r="I1085">
        <v>4</v>
      </c>
      <c r="J1085">
        <v>3</v>
      </c>
      <c r="K1085">
        <v>3</v>
      </c>
      <c r="L1085">
        <v>20</v>
      </c>
      <c r="M1085">
        <v>15</v>
      </c>
      <c r="N1085">
        <v>15</v>
      </c>
      <c r="O1085">
        <v>50</v>
      </c>
      <c r="P1085">
        <v>3.3333333333333299</v>
      </c>
      <c r="Q1085" t="s">
        <v>37</v>
      </c>
      <c r="R1085" t="s">
        <v>17</v>
      </c>
      <c r="S1085" t="s">
        <v>18</v>
      </c>
    </row>
    <row r="1086" spans="1:19" x14ac:dyDescent="0.25">
      <c r="A1086">
        <v>2176</v>
      </c>
      <c r="B1086">
        <v>696.90285714285699</v>
      </c>
      <c r="C1086" s="1">
        <v>38278</v>
      </c>
      <c r="D1086">
        <v>7</v>
      </c>
      <c r="E1086">
        <f t="shared" si="16"/>
        <v>4878.3199999999988</v>
      </c>
      <c r="F1086">
        <v>0.95896032831743405</v>
      </c>
      <c r="G1086">
        <v>0.73204514363885098</v>
      </c>
      <c r="H1086">
        <v>0.84627222982216099</v>
      </c>
      <c r="I1086">
        <v>5</v>
      </c>
      <c r="J1086">
        <v>4</v>
      </c>
      <c r="K1086">
        <v>5</v>
      </c>
      <c r="L1086">
        <v>25</v>
      </c>
      <c r="M1086">
        <v>20</v>
      </c>
      <c r="N1086">
        <v>25</v>
      </c>
      <c r="O1086">
        <v>70</v>
      </c>
      <c r="P1086">
        <v>4.6666666666666696</v>
      </c>
      <c r="Q1086" t="s">
        <v>38</v>
      </c>
      <c r="R1086" t="s">
        <v>19</v>
      </c>
      <c r="S1086" t="s">
        <v>18</v>
      </c>
    </row>
    <row r="1087" spans="1:19" x14ac:dyDescent="0.25">
      <c r="A1087">
        <v>2177</v>
      </c>
      <c r="B1087">
        <v>1.45</v>
      </c>
      <c r="C1087" s="1">
        <v>37323</v>
      </c>
      <c r="D1087">
        <v>1</v>
      </c>
      <c r="E1087">
        <f t="shared" si="16"/>
        <v>1.45</v>
      </c>
      <c r="F1087">
        <v>7.2503419972639996E-2</v>
      </c>
      <c r="G1087">
        <v>0</v>
      </c>
      <c r="H1087">
        <v>7.2161422708618306E-2</v>
      </c>
      <c r="I1087">
        <v>1</v>
      </c>
      <c r="J1087">
        <v>1</v>
      </c>
      <c r="K1087">
        <v>1</v>
      </c>
      <c r="L1087">
        <v>5</v>
      </c>
      <c r="M1087">
        <v>5</v>
      </c>
      <c r="N1087">
        <v>5</v>
      </c>
      <c r="O1087">
        <v>15</v>
      </c>
      <c r="P1087">
        <v>1</v>
      </c>
      <c r="Q1087" t="s">
        <v>41</v>
      </c>
      <c r="R1087" t="s">
        <v>23</v>
      </c>
      <c r="S1087" t="s">
        <v>18</v>
      </c>
    </row>
    <row r="1088" spans="1:19" x14ac:dyDescent="0.25">
      <c r="A1088">
        <v>2178</v>
      </c>
      <c r="B1088">
        <v>201.9846</v>
      </c>
      <c r="C1088" s="1">
        <v>38322</v>
      </c>
      <c r="D1088">
        <v>2</v>
      </c>
      <c r="E1088">
        <f t="shared" si="16"/>
        <v>403.9692</v>
      </c>
      <c r="F1088">
        <v>0.84849521203834399</v>
      </c>
      <c r="G1088">
        <v>0.35294117647058798</v>
      </c>
      <c r="H1088">
        <v>0.91638166894664796</v>
      </c>
      <c r="I1088">
        <v>5</v>
      </c>
      <c r="J1088">
        <v>2</v>
      </c>
      <c r="K1088">
        <v>5</v>
      </c>
      <c r="L1088">
        <v>25</v>
      </c>
      <c r="M1088">
        <v>10</v>
      </c>
      <c r="N1088">
        <v>25</v>
      </c>
      <c r="O1088">
        <v>60</v>
      </c>
      <c r="P1088">
        <v>4</v>
      </c>
      <c r="Q1088" t="s">
        <v>38</v>
      </c>
      <c r="R1088" t="s">
        <v>19</v>
      </c>
      <c r="S1088" t="s">
        <v>18</v>
      </c>
    </row>
    <row r="1089" spans="1:19" x14ac:dyDescent="0.25">
      <c r="A1089">
        <v>2179</v>
      </c>
      <c r="B1089">
        <v>2723.19</v>
      </c>
      <c r="C1089" s="1">
        <v>37624</v>
      </c>
      <c r="D1089">
        <v>2</v>
      </c>
      <c r="E1089">
        <f t="shared" si="16"/>
        <v>5446.38</v>
      </c>
      <c r="F1089">
        <v>0.99042407660745402</v>
      </c>
      <c r="G1089">
        <v>0.35294117647058798</v>
      </c>
      <c r="H1089">
        <v>0.49196306429548498</v>
      </c>
      <c r="I1089">
        <v>5</v>
      </c>
      <c r="J1089">
        <v>2</v>
      </c>
      <c r="K1089">
        <v>3</v>
      </c>
      <c r="L1089">
        <v>25</v>
      </c>
      <c r="M1089">
        <v>10</v>
      </c>
      <c r="N1089">
        <v>15</v>
      </c>
      <c r="O1089">
        <v>50</v>
      </c>
      <c r="P1089">
        <v>3.3333333333333299</v>
      </c>
      <c r="Q1089" t="s">
        <v>37</v>
      </c>
      <c r="R1089" t="s">
        <v>17</v>
      </c>
      <c r="S1089" t="s">
        <v>22</v>
      </c>
    </row>
    <row r="1090" spans="1:19" x14ac:dyDescent="0.25">
      <c r="A1090">
        <v>218</v>
      </c>
      <c r="B1090">
        <v>928.61893333333296</v>
      </c>
      <c r="C1090" s="1">
        <v>38318</v>
      </c>
      <c r="D1090">
        <v>15</v>
      </c>
      <c r="E1090">
        <f t="shared" si="16"/>
        <v>13929.283999999994</v>
      </c>
      <c r="F1090">
        <v>0.96956224350211495</v>
      </c>
      <c r="G1090">
        <v>0.88560191518467901</v>
      </c>
      <c r="H1090">
        <v>0.90851573187414503</v>
      </c>
      <c r="I1090">
        <v>5</v>
      </c>
      <c r="J1090">
        <v>5</v>
      </c>
      <c r="K1090">
        <v>5</v>
      </c>
      <c r="L1090">
        <v>25</v>
      </c>
      <c r="M1090">
        <v>25</v>
      </c>
      <c r="N1090">
        <v>25</v>
      </c>
      <c r="O1090">
        <v>75</v>
      </c>
      <c r="P1090">
        <v>5</v>
      </c>
      <c r="Q1090" t="s">
        <v>39</v>
      </c>
      <c r="R1090" t="s">
        <v>21</v>
      </c>
      <c r="S1090" t="s">
        <v>18</v>
      </c>
    </row>
    <row r="1091" spans="1:19" x14ac:dyDescent="0.25">
      <c r="A1091">
        <v>2181</v>
      </c>
      <c r="B1091">
        <v>98.966182795698899</v>
      </c>
      <c r="C1091" s="1">
        <v>38350</v>
      </c>
      <c r="D1091">
        <v>186</v>
      </c>
      <c r="E1091">
        <f t="shared" ref="E1091:E1154" si="17">B1091*D1091</f>
        <v>18407.709999999995</v>
      </c>
      <c r="F1091">
        <v>0.69989740082080498</v>
      </c>
      <c r="G1091">
        <v>0.99709302325581495</v>
      </c>
      <c r="H1091">
        <v>0.97691518467852201</v>
      </c>
      <c r="I1091">
        <v>4</v>
      </c>
      <c r="J1091">
        <v>5</v>
      </c>
      <c r="K1091">
        <v>5</v>
      </c>
      <c r="L1091">
        <v>20</v>
      </c>
      <c r="M1091">
        <v>25</v>
      </c>
      <c r="N1091">
        <v>25</v>
      </c>
      <c r="O1091">
        <v>70</v>
      </c>
      <c r="P1091">
        <v>4.6666666666666696</v>
      </c>
      <c r="Q1091" t="s">
        <v>38</v>
      </c>
      <c r="R1091" t="s">
        <v>19</v>
      </c>
      <c r="S1091" t="s">
        <v>18</v>
      </c>
    </row>
    <row r="1092" spans="1:19" x14ac:dyDescent="0.25">
      <c r="A1092">
        <v>2182</v>
      </c>
      <c r="B1092">
        <v>-45.456000000000003</v>
      </c>
      <c r="C1092" s="1">
        <v>37306</v>
      </c>
      <c r="D1092">
        <v>2</v>
      </c>
      <c r="E1092">
        <f t="shared" si="17"/>
        <v>-90.912000000000006</v>
      </c>
      <c r="F1092">
        <v>2.3255813953488299E-2</v>
      </c>
      <c r="G1092">
        <v>0.35294117647058798</v>
      </c>
      <c r="H1092">
        <v>5.3180574555403599E-2</v>
      </c>
      <c r="I1092">
        <v>1</v>
      </c>
      <c r="J1092">
        <v>2</v>
      </c>
      <c r="K1092">
        <v>1</v>
      </c>
      <c r="L1092">
        <v>5</v>
      </c>
      <c r="M1092">
        <v>10</v>
      </c>
      <c r="N1092">
        <v>5</v>
      </c>
      <c r="O1092">
        <v>20</v>
      </c>
      <c r="P1092">
        <v>1.3333333333333299</v>
      </c>
      <c r="Q1092" t="s">
        <v>41</v>
      </c>
      <c r="R1092" t="s">
        <v>23</v>
      </c>
      <c r="S1092" t="s">
        <v>22</v>
      </c>
    </row>
    <row r="1093" spans="1:19" x14ac:dyDescent="0.25">
      <c r="A1093">
        <v>2184</v>
      </c>
      <c r="B1093">
        <v>47.997500000000002</v>
      </c>
      <c r="C1093" s="1">
        <v>37730</v>
      </c>
      <c r="D1093">
        <v>4</v>
      </c>
      <c r="E1093">
        <f t="shared" si="17"/>
        <v>191.99</v>
      </c>
      <c r="F1093">
        <v>0.479993160054699</v>
      </c>
      <c r="G1093">
        <v>0.581395348837209</v>
      </c>
      <c r="H1093">
        <v>0.51179890560875396</v>
      </c>
      <c r="I1093">
        <v>3</v>
      </c>
      <c r="J1093">
        <v>3</v>
      </c>
      <c r="K1093">
        <v>3</v>
      </c>
      <c r="L1093">
        <v>15</v>
      </c>
      <c r="M1093">
        <v>15</v>
      </c>
      <c r="N1093">
        <v>15</v>
      </c>
      <c r="O1093">
        <v>45</v>
      </c>
      <c r="P1093">
        <v>3</v>
      </c>
      <c r="Q1093" t="s">
        <v>37</v>
      </c>
      <c r="R1093" t="s">
        <v>17</v>
      </c>
      <c r="S1093" t="s">
        <v>18</v>
      </c>
    </row>
    <row r="1094" spans="1:19" x14ac:dyDescent="0.25">
      <c r="A1094">
        <v>2185</v>
      </c>
      <c r="B1094">
        <v>101.48524137931</v>
      </c>
      <c r="C1094" s="1">
        <v>38334</v>
      </c>
      <c r="D1094">
        <v>435</v>
      </c>
      <c r="E1094">
        <f t="shared" si="17"/>
        <v>44146.079999999849</v>
      </c>
      <c r="F1094">
        <v>0.70622435020521102</v>
      </c>
      <c r="G1094">
        <v>0.99982900136799102</v>
      </c>
      <c r="H1094">
        <v>0.939979480164158</v>
      </c>
      <c r="I1094">
        <v>4</v>
      </c>
      <c r="J1094">
        <v>5</v>
      </c>
      <c r="K1094">
        <v>5</v>
      </c>
      <c r="L1094">
        <v>20</v>
      </c>
      <c r="M1094">
        <v>25</v>
      </c>
      <c r="N1094">
        <v>25</v>
      </c>
      <c r="O1094">
        <v>70</v>
      </c>
      <c r="P1094">
        <v>4.6666666666666696</v>
      </c>
      <c r="Q1094" t="s">
        <v>38</v>
      </c>
      <c r="R1094" t="s">
        <v>19</v>
      </c>
      <c r="S1094" t="s">
        <v>18</v>
      </c>
    </row>
    <row r="1095" spans="1:19" x14ac:dyDescent="0.25">
      <c r="A1095">
        <v>2186</v>
      </c>
      <c r="B1095">
        <v>11.570625</v>
      </c>
      <c r="C1095" s="1">
        <v>38323</v>
      </c>
      <c r="D1095">
        <v>48</v>
      </c>
      <c r="E1095">
        <f t="shared" si="17"/>
        <v>555.39</v>
      </c>
      <c r="F1095">
        <v>0.18245554035568001</v>
      </c>
      <c r="G1095">
        <v>0.97691518467852301</v>
      </c>
      <c r="H1095">
        <v>0.91740766073871405</v>
      </c>
      <c r="I1095">
        <v>1</v>
      </c>
      <c r="J1095">
        <v>5</v>
      </c>
      <c r="K1095">
        <v>5</v>
      </c>
      <c r="L1095">
        <v>5</v>
      </c>
      <c r="M1095">
        <v>25</v>
      </c>
      <c r="N1095">
        <v>25</v>
      </c>
      <c r="O1095">
        <v>55</v>
      </c>
      <c r="P1095">
        <v>3.6666666666666701</v>
      </c>
      <c r="Q1095" t="s">
        <v>37</v>
      </c>
      <c r="R1095" t="s">
        <v>17</v>
      </c>
      <c r="S1095" t="s">
        <v>18</v>
      </c>
    </row>
    <row r="1096" spans="1:19" x14ac:dyDescent="0.25">
      <c r="A1096">
        <v>2187</v>
      </c>
      <c r="B1096">
        <v>183.79</v>
      </c>
      <c r="C1096" s="1">
        <v>38245</v>
      </c>
      <c r="D1096">
        <v>3</v>
      </c>
      <c r="E1096">
        <f t="shared" si="17"/>
        <v>551.37</v>
      </c>
      <c r="F1096">
        <v>0.83173734610126804</v>
      </c>
      <c r="G1096">
        <v>0.49743502051983601</v>
      </c>
      <c r="H1096">
        <v>0.78847469220246202</v>
      </c>
      <c r="I1096">
        <v>5</v>
      </c>
      <c r="J1096">
        <v>3</v>
      </c>
      <c r="K1096">
        <v>4</v>
      </c>
      <c r="L1096">
        <v>25</v>
      </c>
      <c r="M1096">
        <v>15</v>
      </c>
      <c r="N1096">
        <v>20</v>
      </c>
      <c r="O1096">
        <v>60</v>
      </c>
      <c r="P1096">
        <v>4</v>
      </c>
      <c r="Q1096" t="s">
        <v>38</v>
      </c>
      <c r="R1096" t="s">
        <v>19</v>
      </c>
      <c r="S1096" t="s">
        <v>18</v>
      </c>
    </row>
    <row r="1097" spans="1:19" x14ac:dyDescent="0.25">
      <c r="A1097">
        <v>2188</v>
      </c>
      <c r="B1097">
        <v>32.252727272727299</v>
      </c>
      <c r="C1097" s="1">
        <v>37958</v>
      </c>
      <c r="D1097">
        <v>11</v>
      </c>
      <c r="E1097">
        <f t="shared" si="17"/>
        <v>354.78000000000031</v>
      </c>
      <c r="F1097">
        <v>0.37363201094390402</v>
      </c>
      <c r="G1097">
        <v>0.83413132694938497</v>
      </c>
      <c r="H1097">
        <v>0.59148426812585397</v>
      </c>
      <c r="I1097">
        <v>2</v>
      </c>
      <c r="J1097">
        <v>5</v>
      </c>
      <c r="K1097">
        <v>3</v>
      </c>
      <c r="L1097">
        <v>10</v>
      </c>
      <c r="M1097">
        <v>25</v>
      </c>
      <c r="N1097">
        <v>15</v>
      </c>
      <c r="O1097">
        <v>50</v>
      </c>
      <c r="P1097">
        <v>3.3333333333333299</v>
      </c>
      <c r="Q1097" t="s">
        <v>37</v>
      </c>
      <c r="R1097" t="s">
        <v>17</v>
      </c>
      <c r="S1097" t="s">
        <v>18</v>
      </c>
    </row>
    <row r="1098" spans="1:19" x14ac:dyDescent="0.25">
      <c r="A1098">
        <v>2189</v>
      </c>
      <c r="B1098">
        <v>30.72</v>
      </c>
      <c r="C1098" s="1">
        <v>38116</v>
      </c>
      <c r="D1098">
        <v>4</v>
      </c>
      <c r="E1098">
        <f t="shared" si="17"/>
        <v>122.88</v>
      </c>
      <c r="F1098">
        <v>0.36183310533515001</v>
      </c>
      <c r="G1098">
        <v>0.581395348837209</v>
      </c>
      <c r="H1098">
        <v>0.67612859097127098</v>
      </c>
      <c r="I1098">
        <v>2</v>
      </c>
      <c r="J1098">
        <v>3</v>
      </c>
      <c r="K1098">
        <v>4</v>
      </c>
      <c r="L1098">
        <v>10</v>
      </c>
      <c r="M1098">
        <v>15</v>
      </c>
      <c r="N1098">
        <v>20</v>
      </c>
      <c r="O1098">
        <v>45</v>
      </c>
      <c r="P1098">
        <v>3</v>
      </c>
      <c r="Q1098" t="s">
        <v>37</v>
      </c>
      <c r="R1098" t="s">
        <v>17</v>
      </c>
      <c r="S1098" t="s">
        <v>18</v>
      </c>
    </row>
    <row r="1099" spans="1:19" x14ac:dyDescent="0.25">
      <c r="A1099">
        <v>219</v>
      </c>
      <c r="B1099">
        <v>686.46908620689703</v>
      </c>
      <c r="C1099" s="1">
        <v>38348</v>
      </c>
      <c r="D1099">
        <v>29</v>
      </c>
      <c r="E1099">
        <f t="shared" si="17"/>
        <v>19907.603500000016</v>
      </c>
      <c r="F1099">
        <v>0.95793433652536897</v>
      </c>
      <c r="G1099">
        <v>0.95383036935704502</v>
      </c>
      <c r="H1099">
        <v>0.96973324213406198</v>
      </c>
      <c r="I1099">
        <v>5</v>
      </c>
      <c r="J1099">
        <v>5</v>
      </c>
      <c r="K1099">
        <v>5</v>
      </c>
      <c r="L1099">
        <v>25</v>
      </c>
      <c r="M1099">
        <v>25</v>
      </c>
      <c r="N1099">
        <v>25</v>
      </c>
      <c r="O1099">
        <v>75</v>
      </c>
      <c r="P1099">
        <v>5</v>
      </c>
      <c r="Q1099" t="s">
        <v>39</v>
      </c>
      <c r="R1099" t="s">
        <v>21</v>
      </c>
      <c r="S1099" t="s">
        <v>18</v>
      </c>
    </row>
    <row r="1100" spans="1:19" x14ac:dyDescent="0.25">
      <c r="A1100">
        <v>2190</v>
      </c>
      <c r="B1100">
        <v>11.69</v>
      </c>
      <c r="C1100" s="1">
        <v>37352</v>
      </c>
      <c r="D1100">
        <v>2</v>
      </c>
      <c r="E1100">
        <f t="shared" si="17"/>
        <v>23.38</v>
      </c>
      <c r="F1100">
        <v>0.183994528043778</v>
      </c>
      <c r="G1100">
        <v>0.35294117647058798</v>
      </c>
      <c r="H1100">
        <v>0.117476060191519</v>
      </c>
      <c r="I1100">
        <v>1</v>
      </c>
      <c r="J1100">
        <v>2</v>
      </c>
      <c r="K1100">
        <v>1</v>
      </c>
      <c r="L1100">
        <v>5</v>
      </c>
      <c r="M1100">
        <v>10</v>
      </c>
      <c r="N1100">
        <v>5</v>
      </c>
      <c r="O1100">
        <v>20</v>
      </c>
      <c r="P1100">
        <v>1.3333333333333299</v>
      </c>
      <c r="Q1100" t="s">
        <v>41</v>
      </c>
      <c r="R1100" t="s">
        <v>23</v>
      </c>
      <c r="S1100" t="s">
        <v>18</v>
      </c>
    </row>
    <row r="1101" spans="1:19" x14ac:dyDescent="0.25">
      <c r="A1101">
        <v>2191</v>
      </c>
      <c r="B1101">
        <v>57.202159999999999</v>
      </c>
      <c r="C1101" s="1">
        <v>38338</v>
      </c>
      <c r="D1101">
        <v>25</v>
      </c>
      <c r="E1101">
        <f t="shared" si="17"/>
        <v>1430.0540000000001</v>
      </c>
      <c r="F1101">
        <v>0.53146374828999599</v>
      </c>
      <c r="G1101">
        <v>0.94186046511627897</v>
      </c>
      <c r="H1101">
        <v>0.94835841313269398</v>
      </c>
      <c r="I1101">
        <v>3</v>
      </c>
      <c r="J1101">
        <v>5</v>
      </c>
      <c r="K1101">
        <v>5</v>
      </c>
      <c r="L1101">
        <v>15</v>
      </c>
      <c r="M1101">
        <v>25</v>
      </c>
      <c r="N1101">
        <v>25</v>
      </c>
      <c r="O1101">
        <v>65</v>
      </c>
      <c r="P1101">
        <v>4.3333333333333304</v>
      </c>
      <c r="Q1101" t="s">
        <v>38</v>
      </c>
      <c r="R1101" t="s">
        <v>19</v>
      </c>
      <c r="S1101" t="s">
        <v>18</v>
      </c>
    </row>
    <row r="1102" spans="1:19" x14ac:dyDescent="0.25">
      <c r="A1102">
        <v>2192</v>
      </c>
      <c r="B1102">
        <v>9.4427272727272697</v>
      </c>
      <c r="C1102" s="1">
        <v>38017</v>
      </c>
      <c r="D1102">
        <v>11</v>
      </c>
      <c r="E1102">
        <f t="shared" si="17"/>
        <v>103.86999999999996</v>
      </c>
      <c r="F1102">
        <v>0.162790697674421</v>
      </c>
      <c r="G1102">
        <v>0.83413132694938497</v>
      </c>
      <c r="H1102">
        <v>0.61662106703146302</v>
      </c>
      <c r="I1102">
        <v>1</v>
      </c>
      <c r="J1102">
        <v>5</v>
      </c>
      <c r="K1102">
        <v>4</v>
      </c>
      <c r="L1102">
        <v>5</v>
      </c>
      <c r="M1102">
        <v>25</v>
      </c>
      <c r="N1102">
        <v>20</v>
      </c>
      <c r="O1102">
        <v>50</v>
      </c>
      <c r="P1102">
        <v>3.3333333333333299</v>
      </c>
      <c r="Q1102" t="s">
        <v>37</v>
      </c>
      <c r="R1102" t="s">
        <v>17</v>
      </c>
      <c r="S1102" t="s">
        <v>18</v>
      </c>
    </row>
    <row r="1103" spans="1:19" x14ac:dyDescent="0.25">
      <c r="A1103">
        <v>2193</v>
      </c>
      <c r="B1103">
        <v>647.04</v>
      </c>
      <c r="C1103" s="1">
        <v>38244</v>
      </c>
      <c r="D1103">
        <v>8</v>
      </c>
      <c r="E1103">
        <f t="shared" si="17"/>
        <v>5176.32</v>
      </c>
      <c r="F1103">
        <v>0.95468536251715996</v>
      </c>
      <c r="G1103">
        <v>0.76333789329685398</v>
      </c>
      <c r="H1103">
        <v>0.78317373461012196</v>
      </c>
      <c r="I1103">
        <v>5</v>
      </c>
      <c r="J1103">
        <v>4</v>
      </c>
      <c r="K1103">
        <v>4</v>
      </c>
      <c r="L1103">
        <v>25</v>
      </c>
      <c r="M1103">
        <v>20</v>
      </c>
      <c r="N1103">
        <v>20</v>
      </c>
      <c r="O1103">
        <v>65</v>
      </c>
      <c r="P1103">
        <v>4.3333333333333304</v>
      </c>
      <c r="Q1103" t="s">
        <v>38</v>
      </c>
      <c r="R1103" t="s">
        <v>19</v>
      </c>
      <c r="S1103" t="s">
        <v>18</v>
      </c>
    </row>
    <row r="1104" spans="1:19" x14ac:dyDescent="0.25">
      <c r="A1104">
        <v>2194</v>
      </c>
      <c r="B1104">
        <v>89.102898550724603</v>
      </c>
      <c r="C1104" s="1">
        <v>38321</v>
      </c>
      <c r="D1104">
        <v>69</v>
      </c>
      <c r="E1104">
        <f t="shared" si="17"/>
        <v>6148.0999999999976</v>
      </c>
      <c r="F1104">
        <v>0.67099863201095</v>
      </c>
      <c r="G1104">
        <v>0.986833105335158</v>
      </c>
      <c r="H1104">
        <v>0.91432968536251702</v>
      </c>
      <c r="I1104">
        <v>4</v>
      </c>
      <c r="J1104">
        <v>5</v>
      </c>
      <c r="K1104">
        <v>5</v>
      </c>
      <c r="L1104">
        <v>20</v>
      </c>
      <c r="M1104">
        <v>25</v>
      </c>
      <c r="N1104">
        <v>25</v>
      </c>
      <c r="O1104">
        <v>70</v>
      </c>
      <c r="P1104">
        <v>4.6666666666666696</v>
      </c>
      <c r="Q1104" t="s">
        <v>38</v>
      </c>
      <c r="R1104" t="s">
        <v>19</v>
      </c>
      <c r="S1104" t="s">
        <v>18</v>
      </c>
    </row>
    <row r="1105" spans="1:19" x14ac:dyDescent="0.25">
      <c r="A1105">
        <v>2195</v>
      </c>
      <c r="B1105">
        <v>520.76848484848495</v>
      </c>
      <c r="C1105" s="1">
        <v>38339</v>
      </c>
      <c r="D1105">
        <v>99</v>
      </c>
      <c r="E1105">
        <f t="shared" si="17"/>
        <v>51556.080000000009</v>
      </c>
      <c r="F1105">
        <v>0.94459644322851199</v>
      </c>
      <c r="G1105">
        <v>0.99162106703146402</v>
      </c>
      <c r="H1105">
        <v>0.95075239398084799</v>
      </c>
      <c r="I1105">
        <v>5</v>
      </c>
      <c r="J1105">
        <v>5</v>
      </c>
      <c r="K1105">
        <v>5</v>
      </c>
      <c r="L1105">
        <v>25</v>
      </c>
      <c r="M1105">
        <v>25</v>
      </c>
      <c r="N1105">
        <v>25</v>
      </c>
      <c r="O1105">
        <v>75</v>
      </c>
      <c r="P1105">
        <v>5</v>
      </c>
      <c r="Q1105" t="s">
        <v>39</v>
      </c>
      <c r="R1105" t="s">
        <v>21</v>
      </c>
      <c r="S1105" t="s">
        <v>18</v>
      </c>
    </row>
    <row r="1106" spans="1:19" x14ac:dyDescent="0.25">
      <c r="A1106">
        <v>2196</v>
      </c>
      <c r="B1106">
        <v>247.28492063492101</v>
      </c>
      <c r="C1106" s="1">
        <v>37954</v>
      </c>
      <c r="D1106">
        <v>63</v>
      </c>
      <c r="E1106">
        <f t="shared" si="17"/>
        <v>15578.950000000024</v>
      </c>
      <c r="F1106">
        <v>0.87688098495216604</v>
      </c>
      <c r="G1106">
        <v>0.98512311901504801</v>
      </c>
      <c r="H1106">
        <v>0.58960328317373301</v>
      </c>
      <c r="I1106">
        <v>5</v>
      </c>
      <c r="J1106">
        <v>5</v>
      </c>
      <c r="K1106">
        <v>3</v>
      </c>
      <c r="L1106">
        <v>25</v>
      </c>
      <c r="M1106">
        <v>25</v>
      </c>
      <c r="N1106">
        <v>15</v>
      </c>
      <c r="O1106">
        <v>65</v>
      </c>
      <c r="P1106">
        <v>4.3333333333333304</v>
      </c>
      <c r="Q1106" t="s">
        <v>38</v>
      </c>
      <c r="R1106" t="s">
        <v>19</v>
      </c>
      <c r="S1106" t="s">
        <v>18</v>
      </c>
    </row>
    <row r="1107" spans="1:19" x14ac:dyDescent="0.25">
      <c r="A1107">
        <v>2197</v>
      </c>
      <c r="B1107">
        <v>296.45267435897398</v>
      </c>
      <c r="C1107" s="1">
        <v>38329</v>
      </c>
      <c r="D1107">
        <v>39</v>
      </c>
      <c r="E1107">
        <f t="shared" si="17"/>
        <v>11561.654299999986</v>
      </c>
      <c r="F1107">
        <v>0.89876880984957097</v>
      </c>
      <c r="G1107">
        <v>0.97110123119015102</v>
      </c>
      <c r="H1107">
        <v>0.92869357045143597</v>
      </c>
      <c r="I1107">
        <v>5</v>
      </c>
      <c r="J1107">
        <v>5</v>
      </c>
      <c r="K1107">
        <v>5</v>
      </c>
      <c r="L1107">
        <v>25</v>
      </c>
      <c r="M1107">
        <v>25</v>
      </c>
      <c r="N1107">
        <v>25</v>
      </c>
      <c r="O1107">
        <v>75</v>
      </c>
      <c r="P1107">
        <v>5</v>
      </c>
      <c r="Q1107" t="s">
        <v>39</v>
      </c>
      <c r="R1107" t="s">
        <v>21</v>
      </c>
      <c r="S1107" t="s">
        <v>22</v>
      </c>
    </row>
    <row r="1108" spans="1:19" x14ac:dyDescent="0.25">
      <c r="A1108">
        <v>2199</v>
      </c>
      <c r="B1108">
        <v>57.304000000000002</v>
      </c>
      <c r="C1108" s="1">
        <v>37949</v>
      </c>
      <c r="D1108">
        <v>15</v>
      </c>
      <c r="E1108">
        <f t="shared" si="17"/>
        <v>859.56000000000006</v>
      </c>
      <c r="F1108">
        <v>0.53180574555401705</v>
      </c>
      <c r="G1108">
        <v>0.88560191518467901</v>
      </c>
      <c r="H1108">
        <v>0.58772229822161304</v>
      </c>
      <c r="I1108">
        <v>3</v>
      </c>
      <c r="J1108">
        <v>5</v>
      </c>
      <c r="K1108">
        <v>3</v>
      </c>
      <c r="L1108">
        <v>15</v>
      </c>
      <c r="M1108">
        <v>25</v>
      </c>
      <c r="N1108">
        <v>15</v>
      </c>
      <c r="O1108">
        <v>55</v>
      </c>
      <c r="P1108">
        <v>3.6666666666666701</v>
      </c>
      <c r="Q1108" t="s">
        <v>37</v>
      </c>
      <c r="R1108" t="s">
        <v>17</v>
      </c>
      <c r="S1108" t="s">
        <v>18</v>
      </c>
    </row>
    <row r="1109" spans="1:19" x14ac:dyDescent="0.25">
      <c r="A1109">
        <v>220</v>
      </c>
      <c r="B1109">
        <v>987.38155476190502</v>
      </c>
      <c r="C1109" s="1">
        <v>38354</v>
      </c>
      <c r="D1109">
        <v>42</v>
      </c>
      <c r="E1109">
        <f t="shared" si="17"/>
        <v>41470.025300000008</v>
      </c>
      <c r="F1109">
        <v>0.97298221614233504</v>
      </c>
      <c r="G1109">
        <v>0.973666210670315</v>
      </c>
      <c r="H1109">
        <v>0.99333105335157301</v>
      </c>
      <c r="I1109">
        <v>5</v>
      </c>
      <c r="J1109">
        <v>5</v>
      </c>
      <c r="K1109">
        <v>5</v>
      </c>
      <c r="L1109">
        <v>25</v>
      </c>
      <c r="M1109">
        <v>25</v>
      </c>
      <c r="N1109">
        <v>25</v>
      </c>
      <c r="O1109">
        <v>75</v>
      </c>
      <c r="P1109">
        <v>5</v>
      </c>
      <c r="Q1109" t="s">
        <v>39</v>
      </c>
      <c r="R1109" t="s">
        <v>21</v>
      </c>
      <c r="S1109" t="s">
        <v>22</v>
      </c>
    </row>
    <row r="1110" spans="1:19" x14ac:dyDescent="0.25">
      <c r="A1110">
        <v>2200</v>
      </c>
      <c r="B1110">
        <v>42.0762</v>
      </c>
      <c r="C1110" s="1">
        <v>38280</v>
      </c>
      <c r="D1110">
        <v>2</v>
      </c>
      <c r="E1110">
        <f t="shared" si="17"/>
        <v>84.1524</v>
      </c>
      <c r="F1110">
        <v>0.44151846785224103</v>
      </c>
      <c r="G1110">
        <v>0.35294117647058798</v>
      </c>
      <c r="H1110">
        <v>0.84900820793433596</v>
      </c>
      <c r="I1110">
        <v>3</v>
      </c>
      <c r="J1110">
        <v>2</v>
      </c>
      <c r="K1110">
        <v>5</v>
      </c>
      <c r="L1110">
        <v>15</v>
      </c>
      <c r="M1110">
        <v>10</v>
      </c>
      <c r="N1110">
        <v>25</v>
      </c>
      <c r="O1110">
        <v>50</v>
      </c>
      <c r="P1110">
        <v>3.3333333333333299</v>
      </c>
      <c r="Q1110" t="s">
        <v>37</v>
      </c>
      <c r="R1110" t="s">
        <v>17</v>
      </c>
      <c r="S1110" t="s">
        <v>24</v>
      </c>
    </row>
    <row r="1111" spans="1:19" x14ac:dyDescent="0.25">
      <c r="A1111">
        <v>2201</v>
      </c>
      <c r="B1111">
        <v>35.028823529411802</v>
      </c>
      <c r="C1111" s="1">
        <v>38172</v>
      </c>
      <c r="D1111">
        <v>17</v>
      </c>
      <c r="E1111">
        <f t="shared" si="17"/>
        <v>595.49000000000069</v>
      </c>
      <c r="F1111">
        <v>0.39705882352939997</v>
      </c>
      <c r="G1111">
        <v>0.90235978112175097</v>
      </c>
      <c r="H1111">
        <v>0.71084131326949296</v>
      </c>
      <c r="I1111">
        <v>2</v>
      </c>
      <c r="J1111">
        <v>5</v>
      </c>
      <c r="K1111">
        <v>4</v>
      </c>
      <c r="L1111">
        <v>10</v>
      </c>
      <c r="M1111">
        <v>25</v>
      </c>
      <c r="N1111">
        <v>20</v>
      </c>
      <c r="O1111">
        <v>55</v>
      </c>
      <c r="P1111">
        <v>3.6666666666666701</v>
      </c>
      <c r="Q1111" t="s">
        <v>37</v>
      </c>
      <c r="R1111" t="s">
        <v>17</v>
      </c>
      <c r="S1111" t="s">
        <v>18</v>
      </c>
    </row>
    <row r="1112" spans="1:19" x14ac:dyDescent="0.25">
      <c r="A1112">
        <v>2202</v>
      </c>
      <c r="B1112">
        <v>59.310909090909099</v>
      </c>
      <c r="C1112" s="1">
        <v>38351</v>
      </c>
      <c r="D1112">
        <v>33</v>
      </c>
      <c r="E1112">
        <f t="shared" si="17"/>
        <v>1957.2600000000002</v>
      </c>
      <c r="F1112">
        <v>0.54634062927494997</v>
      </c>
      <c r="G1112">
        <v>0.96272229822161404</v>
      </c>
      <c r="H1112">
        <v>0.98084815321477403</v>
      </c>
      <c r="I1112">
        <v>3</v>
      </c>
      <c r="J1112">
        <v>5</v>
      </c>
      <c r="K1112">
        <v>5</v>
      </c>
      <c r="L1112">
        <v>15</v>
      </c>
      <c r="M1112">
        <v>25</v>
      </c>
      <c r="N1112">
        <v>25</v>
      </c>
      <c r="O1112">
        <v>65</v>
      </c>
      <c r="P1112">
        <v>4.3333333333333304</v>
      </c>
      <c r="Q1112" t="s">
        <v>38</v>
      </c>
      <c r="R1112" t="s">
        <v>19</v>
      </c>
      <c r="S1112" t="s">
        <v>18</v>
      </c>
    </row>
    <row r="1113" spans="1:19" x14ac:dyDescent="0.25">
      <c r="A1113">
        <v>2203</v>
      </c>
      <c r="B1113">
        <v>98.634</v>
      </c>
      <c r="C1113" s="1">
        <v>37893</v>
      </c>
      <c r="D1113">
        <v>3</v>
      </c>
      <c r="E1113">
        <f t="shared" si="17"/>
        <v>295.90199999999999</v>
      </c>
      <c r="F1113">
        <v>0.69852941176471695</v>
      </c>
      <c r="G1113">
        <v>0.49743502051983601</v>
      </c>
      <c r="H1113">
        <v>0.56703146374828906</v>
      </c>
      <c r="I1113">
        <v>4</v>
      </c>
      <c r="J1113">
        <v>3</v>
      </c>
      <c r="K1113">
        <v>3</v>
      </c>
      <c r="L1113">
        <v>20</v>
      </c>
      <c r="M1113">
        <v>15</v>
      </c>
      <c r="N1113">
        <v>15</v>
      </c>
      <c r="O1113">
        <v>50</v>
      </c>
      <c r="P1113">
        <v>3.3333333333333299</v>
      </c>
      <c r="Q1113" t="s">
        <v>37</v>
      </c>
      <c r="R1113" t="s">
        <v>17</v>
      </c>
      <c r="S1113" t="s">
        <v>24</v>
      </c>
    </row>
    <row r="1114" spans="1:19" x14ac:dyDescent="0.25">
      <c r="A1114">
        <v>2204</v>
      </c>
      <c r="B1114">
        <v>27.152857142857101</v>
      </c>
      <c r="C1114" s="1">
        <v>38320</v>
      </c>
      <c r="D1114">
        <v>7</v>
      </c>
      <c r="E1114">
        <f t="shared" si="17"/>
        <v>190.06999999999971</v>
      </c>
      <c r="F1114">
        <v>0.32985636114910699</v>
      </c>
      <c r="G1114">
        <v>0.73204514363885098</v>
      </c>
      <c r="H1114">
        <v>0.91330369357045105</v>
      </c>
      <c r="I1114">
        <v>2</v>
      </c>
      <c r="J1114">
        <v>4</v>
      </c>
      <c r="K1114">
        <v>5</v>
      </c>
      <c r="L1114">
        <v>10</v>
      </c>
      <c r="M1114">
        <v>20</v>
      </c>
      <c r="N1114">
        <v>25</v>
      </c>
      <c r="O1114">
        <v>55</v>
      </c>
      <c r="P1114">
        <v>3.6666666666666701</v>
      </c>
      <c r="Q1114" t="s">
        <v>37</v>
      </c>
      <c r="R1114" t="s">
        <v>17</v>
      </c>
      <c r="S1114" t="s">
        <v>18</v>
      </c>
    </row>
    <row r="1115" spans="1:19" x14ac:dyDescent="0.25">
      <c r="A1115">
        <v>2205</v>
      </c>
      <c r="B1115">
        <v>86.5904666666667</v>
      </c>
      <c r="C1115" s="1">
        <v>38123</v>
      </c>
      <c r="D1115">
        <v>12</v>
      </c>
      <c r="E1115">
        <f t="shared" si="17"/>
        <v>1039.0856000000003</v>
      </c>
      <c r="F1115">
        <v>0.66108071135431401</v>
      </c>
      <c r="G1115">
        <v>0.85020519835841302</v>
      </c>
      <c r="H1115">
        <v>0.68074555403556702</v>
      </c>
      <c r="I1115">
        <v>4</v>
      </c>
      <c r="J1115">
        <v>5</v>
      </c>
      <c r="K1115">
        <v>4</v>
      </c>
      <c r="L1115">
        <v>20</v>
      </c>
      <c r="M1115">
        <v>25</v>
      </c>
      <c r="N1115">
        <v>20</v>
      </c>
      <c r="O1115">
        <v>65</v>
      </c>
      <c r="P1115">
        <v>4.3333333333333304</v>
      </c>
      <c r="Q1115" t="s">
        <v>38</v>
      </c>
      <c r="R1115" t="s">
        <v>19</v>
      </c>
      <c r="S1115" t="s">
        <v>22</v>
      </c>
    </row>
    <row r="1116" spans="1:19" x14ac:dyDescent="0.25">
      <c r="A1116">
        <v>2207</v>
      </c>
      <c r="B1116">
        <v>96.26</v>
      </c>
      <c r="C1116" s="1">
        <v>37261</v>
      </c>
      <c r="D1116">
        <v>1</v>
      </c>
      <c r="E1116">
        <f t="shared" si="17"/>
        <v>96.26</v>
      </c>
      <c r="F1116">
        <v>0.69271545827634395</v>
      </c>
      <c r="G1116">
        <v>0</v>
      </c>
      <c r="H1116">
        <v>1.88098495212038E-3</v>
      </c>
      <c r="I1116">
        <v>4</v>
      </c>
      <c r="J1116">
        <v>1</v>
      </c>
      <c r="K1116">
        <v>1</v>
      </c>
      <c r="L1116">
        <v>20</v>
      </c>
      <c r="M1116">
        <v>5</v>
      </c>
      <c r="N1116">
        <v>5</v>
      </c>
      <c r="O1116">
        <v>30</v>
      </c>
      <c r="P1116">
        <v>2</v>
      </c>
      <c r="Q1116" t="s">
        <v>40</v>
      </c>
      <c r="R1116" t="s">
        <v>20</v>
      </c>
      <c r="S1116" t="s">
        <v>18</v>
      </c>
    </row>
    <row r="1117" spans="1:19" x14ac:dyDescent="0.25">
      <c r="A1117">
        <v>2208</v>
      </c>
      <c r="B1117">
        <v>19.78</v>
      </c>
      <c r="C1117" s="1">
        <v>38059</v>
      </c>
      <c r="D1117">
        <v>2</v>
      </c>
      <c r="E1117">
        <f t="shared" si="17"/>
        <v>39.56</v>
      </c>
      <c r="F1117">
        <v>0.26350889192886701</v>
      </c>
      <c r="G1117">
        <v>0.35294117647058798</v>
      </c>
      <c r="H1117">
        <v>0.64090287277701696</v>
      </c>
      <c r="I1117">
        <v>2</v>
      </c>
      <c r="J1117">
        <v>2</v>
      </c>
      <c r="K1117">
        <v>4</v>
      </c>
      <c r="L1117">
        <v>10</v>
      </c>
      <c r="M1117">
        <v>10</v>
      </c>
      <c r="N1117">
        <v>20</v>
      </c>
      <c r="O1117">
        <v>40</v>
      </c>
      <c r="P1117">
        <v>2.6666666666666701</v>
      </c>
      <c r="Q1117" t="s">
        <v>40</v>
      </c>
      <c r="R1117" t="s">
        <v>20</v>
      </c>
      <c r="S1117" t="s">
        <v>18</v>
      </c>
    </row>
    <row r="1118" spans="1:19" x14ac:dyDescent="0.25">
      <c r="A1118">
        <v>2209</v>
      </c>
      <c r="B1118">
        <v>1.284</v>
      </c>
      <c r="C1118" s="1">
        <v>37880</v>
      </c>
      <c r="D1118">
        <v>5</v>
      </c>
      <c r="E1118">
        <f t="shared" si="17"/>
        <v>6.42</v>
      </c>
      <c r="F1118">
        <v>6.9767441860464893E-2</v>
      </c>
      <c r="G1118">
        <v>0.64261285909712695</v>
      </c>
      <c r="H1118">
        <v>0.56138850889192804</v>
      </c>
      <c r="I1118">
        <v>1</v>
      </c>
      <c r="J1118">
        <v>4</v>
      </c>
      <c r="K1118">
        <v>3</v>
      </c>
      <c r="L1118">
        <v>5</v>
      </c>
      <c r="M1118">
        <v>20</v>
      </c>
      <c r="N1118">
        <v>15</v>
      </c>
      <c r="O1118">
        <v>40</v>
      </c>
      <c r="P1118">
        <v>2.6666666666666701</v>
      </c>
      <c r="Q1118" t="s">
        <v>40</v>
      </c>
      <c r="R1118" t="s">
        <v>20</v>
      </c>
      <c r="S1118" t="s">
        <v>18</v>
      </c>
    </row>
    <row r="1119" spans="1:19" x14ac:dyDescent="0.25">
      <c r="A1119">
        <v>2210</v>
      </c>
      <c r="B1119">
        <v>101.9025</v>
      </c>
      <c r="C1119" s="1">
        <v>38249</v>
      </c>
      <c r="D1119">
        <v>28</v>
      </c>
      <c r="E1119">
        <f t="shared" si="17"/>
        <v>2853.27</v>
      </c>
      <c r="F1119">
        <v>0.70707934336526601</v>
      </c>
      <c r="G1119">
        <v>0.95041039671682603</v>
      </c>
      <c r="H1119">
        <v>0.81121751025991695</v>
      </c>
      <c r="I1119">
        <v>4</v>
      </c>
      <c r="J1119">
        <v>5</v>
      </c>
      <c r="K1119">
        <v>5</v>
      </c>
      <c r="L1119">
        <v>20</v>
      </c>
      <c r="M1119">
        <v>25</v>
      </c>
      <c r="N1119">
        <v>25</v>
      </c>
      <c r="O1119">
        <v>70</v>
      </c>
      <c r="P1119">
        <v>4.6666666666666696</v>
      </c>
      <c r="Q1119" t="s">
        <v>38</v>
      </c>
      <c r="R1119" t="s">
        <v>19</v>
      </c>
      <c r="S1119" t="s">
        <v>18</v>
      </c>
    </row>
    <row r="1120" spans="1:19" x14ac:dyDescent="0.25">
      <c r="A1120">
        <v>2211</v>
      </c>
      <c r="B1120">
        <v>142.44575</v>
      </c>
      <c r="C1120" s="1">
        <v>38219</v>
      </c>
      <c r="D1120">
        <v>40</v>
      </c>
      <c r="E1120">
        <f t="shared" si="17"/>
        <v>5697.83</v>
      </c>
      <c r="F1120">
        <v>0.785225718194282</v>
      </c>
      <c r="G1120">
        <v>0.97195622435020501</v>
      </c>
      <c r="H1120">
        <v>0.75444596443228396</v>
      </c>
      <c r="I1120">
        <v>4</v>
      </c>
      <c r="J1120">
        <v>5</v>
      </c>
      <c r="K1120">
        <v>4</v>
      </c>
      <c r="L1120">
        <v>20</v>
      </c>
      <c r="M1120">
        <v>25</v>
      </c>
      <c r="N1120">
        <v>20</v>
      </c>
      <c r="O1120">
        <v>65</v>
      </c>
      <c r="P1120">
        <v>4.3333333333333304</v>
      </c>
      <c r="Q1120" t="s">
        <v>38</v>
      </c>
      <c r="R1120" t="s">
        <v>19</v>
      </c>
      <c r="S1120" t="s">
        <v>18</v>
      </c>
    </row>
    <row r="1121" spans="1:19" x14ac:dyDescent="0.25">
      <c r="A1121">
        <v>2212</v>
      </c>
      <c r="B1121">
        <v>289.361066666667</v>
      </c>
      <c r="C1121" s="1">
        <v>38108</v>
      </c>
      <c r="D1121">
        <v>6</v>
      </c>
      <c r="E1121">
        <f t="shared" si="17"/>
        <v>1736.1664000000019</v>
      </c>
      <c r="F1121">
        <v>0.89671682626543903</v>
      </c>
      <c r="G1121">
        <v>0.68946648426812596</v>
      </c>
      <c r="H1121">
        <v>0.67116963064295398</v>
      </c>
      <c r="I1121">
        <v>5</v>
      </c>
      <c r="J1121">
        <v>4</v>
      </c>
      <c r="K1121">
        <v>4</v>
      </c>
      <c r="L1121">
        <v>25</v>
      </c>
      <c r="M1121">
        <v>20</v>
      </c>
      <c r="N1121">
        <v>20</v>
      </c>
      <c r="O1121">
        <v>65</v>
      </c>
      <c r="P1121">
        <v>4.3333333333333304</v>
      </c>
      <c r="Q1121" t="s">
        <v>38</v>
      </c>
      <c r="R1121" t="s">
        <v>19</v>
      </c>
      <c r="S1121" t="s">
        <v>22</v>
      </c>
    </row>
    <row r="1122" spans="1:19" x14ac:dyDescent="0.25">
      <c r="A1122">
        <v>2214</v>
      </c>
      <c r="B1122">
        <v>9.7100000000000009</v>
      </c>
      <c r="C1122" s="1">
        <v>37480</v>
      </c>
      <c r="D1122">
        <v>1</v>
      </c>
      <c r="E1122">
        <f t="shared" si="17"/>
        <v>9.7100000000000009</v>
      </c>
      <c r="F1122">
        <v>0.16501367989056301</v>
      </c>
      <c r="G1122">
        <v>0</v>
      </c>
      <c r="H1122">
        <v>0.31155950752394002</v>
      </c>
      <c r="I1122">
        <v>1</v>
      </c>
      <c r="J1122">
        <v>1</v>
      </c>
      <c r="K1122">
        <v>2</v>
      </c>
      <c r="L1122">
        <v>5</v>
      </c>
      <c r="M1122">
        <v>5</v>
      </c>
      <c r="N1122">
        <v>10</v>
      </c>
      <c r="O1122">
        <v>20</v>
      </c>
      <c r="P1122">
        <v>1.3333333333333299</v>
      </c>
      <c r="Q1122" t="s">
        <v>41</v>
      </c>
      <c r="R1122" t="s">
        <v>23</v>
      </c>
      <c r="S1122" t="s">
        <v>18</v>
      </c>
    </row>
    <row r="1123" spans="1:19" x14ac:dyDescent="0.25">
      <c r="A1123">
        <v>2215</v>
      </c>
      <c r="B1123">
        <v>189.06</v>
      </c>
      <c r="C1123" s="1">
        <v>38306</v>
      </c>
      <c r="D1123">
        <v>50</v>
      </c>
      <c r="E1123">
        <f t="shared" si="17"/>
        <v>9453</v>
      </c>
      <c r="F1123">
        <v>0.83738030095763005</v>
      </c>
      <c r="G1123">
        <v>0.97828317373461005</v>
      </c>
      <c r="H1123">
        <v>0.88628590971272203</v>
      </c>
      <c r="I1123">
        <v>5</v>
      </c>
      <c r="J1123">
        <v>5</v>
      </c>
      <c r="K1123">
        <v>5</v>
      </c>
      <c r="L1123">
        <v>25</v>
      </c>
      <c r="M1123">
        <v>25</v>
      </c>
      <c r="N1123">
        <v>25</v>
      </c>
      <c r="O1123">
        <v>75</v>
      </c>
      <c r="P1123">
        <v>5</v>
      </c>
      <c r="Q1123" t="s">
        <v>39</v>
      </c>
      <c r="R1123" t="s">
        <v>21</v>
      </c>
      <c r="S1123" t="s">
        <v>18</v>
      </c>
    </row>
    <row r="1124" spans="1:19" x14ac:dyDescent="0.25">
      <c r="A1124">
        <v>2216</v>
      </c>
      <c r="B1124">
        <v>96.132000000000005</v>
      </c>
      <c r="C1124" s="1">
        <v>38309</v>
      </c>
      <c r="D1124">
        <v>15</v>
      </c>
      <c r="E1124">
        <f t="shared" si="17"/>
        <v>1441.98</v>
      </c>
      <c r="F1124">
        <v>0.692373461012322</v>
      </c>
      <c r="G1124">
        <v>0.88560191518467901</v>
      </c>
      <c r="H1124">
        <v>0.89192886456908305</v>
      </c>
      <c r="I1124">
        <v>4</v>
      </c>
      <c r="J1124">
        <v>5</v>
      </c>
      <c r="K1124">
        <v>5</v>
      </c>
      <c r="L1124">
        <v>20</v>
      </c>
      <c r="M1124">
        <v>25</v>
      </c>
      <c r="N1124">
        <v>25</v>
      </c>
      <c r="O1124">
        <v>70</v>
      </c>
      <c r="P1124">
        <v>4.6666666666666696</v>
      </c>
      <c r="Q1124" t="s">
        <v>38</v>
      </c>
      <c r="R1124" t="s">
        <v>19</v>
      </c>
      <c r="S1124" t="s">
        <v>18</v>
      </c>
    </row>
    <row r="1125" spans="1:19" x14ac:dyDescent="0.25">
      <c r="A1125">
        <v>2217</v>
      </c>
      <c r="B1125">
        <v>968.80949999999996</v>
      </c>
      <c r="C1125" s="1">
        <v>38328</v>
      </c>
      <c r="D1125">
        <v>20</v>
      </c>
      <c r="E1125">
        <f t="shared" si="17"/>
        <v>19376.189999999999</v>
      </c>
      <c r="F1125">
        <v>0.97212722298228005</v>
      </c>
      <c r="G1125">
        <v>0.91997264021887803</v>
      </c>
      <c r="H1125">
        <v>0.92698358413132598</v>
      </c>
      <c r="I1125">
        <v>5</v>
      </c>
      <c r="J1125">
        <v>5</v>
      </c>
      <c r="K1125">
        <v>5</v>
      </c>
      <c r="L1125">
        <v>25</v>
      </c>
      <c r="M1125">
        <v>25</v>
      </c>
      <c r="N1125">
        <v>25</v>
      </c>
      <c r="O1125">
        <v>75</v>
      </c>
      <c r="P1125">
        <v>5</v>
      </c>
      <c r="Q1125" t="s">
        <v>39</v>
      </c>
      <c r="R1125" t="s">
        <v>21</v>
      </c>
      <c r="S1125" t="s">
        <v>18</v>
      </c>
    </row>
    <row r="1126" spans="1:19" x14ac:dyDescent="0.25">
      <c r="A1126">
        <v>2218</v>
      </c>
      <c r="B1126">
        <v>185.54374999999999</v>
      </c>
      <c r="C1126" s="1">
        <v>38163</v>
      </c>
      <c r="D1126">
        <v>8</v>
      </c>
      <c r="E1126">
        <f t="shared" si="17"/>
        <v>1484.35</v>
      </c>
      <c r="F1126">
        <v>0.83378932968539998</v>
      </c>
      <c r="G1126">
        <v>0.76333789329685398</v>
      </c>
      <c r="H1126">
        <v>0.70417236662106597</v>
      </c>
      <c r="I1126">
        <v>5</v>
      </c>
      <c r="J1126">
        <v>4</v>
      </c>
      <c r="K1126">
        <v>4</v>
      </c>
      <c r="L1126">
        <v>25</v>
      </c>
      <c r="M1126">
        <v>20</v>
      </c>
      <c r="N1126">
        <v>20</v>
      </c>
      <c r="O1126">
        <v>65</v>
      </c>
      <c r="P1126">
        <v>4.3333333333333304</v>
      </c>
      <c r="Q1126" t="s">
        <v>38</v>
      </c>
      <c r="R1126" t="s">
        <v>19</v>
      </c>
      <c r="S1126" t="s">
        <v>18</v>
      </c>
    </row>
    <row r="1127" spans="1:19" x14ac:dyDescent="0.25">
      <c r="A1127">
        <v>2219</v>
      </c>
      <c r="B1127">
        <v>63.249090909090903</v>
      </c>
      <c r="C1127" s="1">
        <v>38294</v>
      </c>
      <c r="D1127">
        <v>22</v>
      </c>
      <c r="E1127">
        <f t="shared" si="17"/>
        <v>1391.4799999999998</v>
      </c>
      <c r="F1127">
        <v>0.56600547195621198</v>
      </c>
      <c r="G1127">
        <v>0.93023255813953498</v>
      </c>
      <c r="H1127">
        <v>0.86833105335157301</v>
      </c>
      <c r="I1127">
        <v>3</v>
      </c>
      <c r="J1127">
        <v>5</v>
      </c>
      <c r="K1127">
        <v>5</v>
      </c>
      <c r="L1127">
        <v>15</v>
      </c>
      <c r="M1127">
        <v>25</v>
      </c>
      <c r="N1127">
        <v>25</v>
      </c>
      <c r="O1127">
        <v>65</v>
      </c>
      <c r="P1127">
        <v>4.3333333333333304</v>
      </c>
      <c r="Q1127" t="s">
        <v>38</v>
      </c>
      <c r="R1127" t="s">
        <v>19</v>
      </c>
      <c r="S1127" t="s">
        <v>18</v>
      </c>
    </row>
    <row r="1128" spans="1:19" x14ac:dyDescent="0.25">
      <c r="A1128">
        <v>222</v>
      </c>
      <c r="B1128">
        <v>42.662352941176501</v>
      </c>
      <c r="C1128" s="1">
        <v>38167</v>
      </c>
      <c r="D1128">
        <v>17</v>
      </c>
      <c r="E1128">
        <f t="shared" si="17"/>
        <v>725.26000000000056</v>
      </c>
      <c r="F1128">
        <v>0.44408344733240501</v>
      </c>
      <c r="G1128">
        <v>0.90235978112175097</v>
      </c>
      <c r="H1128">
        <v>0.70759233926128495</v>
      </c>
      <c r="I1128">
        <v>3</v>
      </c>
      <c r="J1128">
        <v>5</v>
      </c>
      <c r="K1128">
        <v>4</v>
      </c>
      <c r="L1128">
        <v>15</v>
      </c>
      <c r="M1128">
        <v>25</v>
      </c>
      <c r="N1128">
        <v>20</v>
      </c>
      <c r="O1128">
        <v>60</v>
      </c>
      <c r="P1128">
        <v>4</v>
      </c>
      <c r="Q1128" t="s">
        <v>38</v>
      </c>
      <c r="R1128" t="s">
        <v>19</v>
      </c>
      <c r="S1128" t="s">
        <v>18</v>
      </c>
    </row>
    <row r="1129" spans="1:19" x14ac:dyDescent="0.25">
      <c r="A1129">
        <v>2220</v>
      </c>
      <c r="B1129">
        <v>-79.575000000000003</v>
      </c>
      <c r="C1129" s="1">
        <v>38065</v>
      </c>
      <c r="D1129">
        <v>4</v>
      </c>
      <c r="E1129">
        <f t="shared" si="17"/>
        <v>-318.3</v>
      </c>
      <c r="F1129">
        <v>1.7099863201094401E-2</v>
      </c>
      <c r="G1129">
        <v>0.581395348837209</v>
      </c>
      <c r="H1129">
        <v>0.64500683994527896</v>
      </c>
      <c r="I1129">
        <v>1</v>
      </c>
      <c r="J1129">
        <v>3</v>
      </c>
      <c r="K1129">
        <v>4</v>
      </c>
      <c r="L1129">
        <v>5</v>
      </c>
      <c r="M1129">
        <v>15</v>
      </c>
      <c r="N1129">
        <v>20</v>
      </c>
      <c r="O1129">
        <v>40</v>
      </c>
      <c r="P1129">
        <v>2.6666666666666701</v>
      </c>
      <c r="Q1129" t="s">
        <v>40</v>
      </c>
      <c r="R1129" t="s">
        <v>20</v>
      </c>
      <c r="S1129" t="s">
        <v>18</v>
      </c>
    </row>
    <row r="1130" spans="1:19" x14ac:dyDescent="0.25">
      <c r="A1130">
        <v>2221</v>
      </c>
      <c r="B1130">
        <v>100.877</v>
      </c>
      <c r="C1130" s="1">
        <v>38169</v>
      </c>
      <c r="D1130">
        <v>10</v>
      </c>
      <c r="E1130">
        <f t="shared" si="17"/>
        <v>1008.77</v>
      </c>
      <c r="F1130">
        <v>0.70485636114912298</v>
      </c>
      <c r="G1130">
        <v>0.81549247606019204</v>
      </c>
      <c r="H1130">
        <v>0.70964432284541601</v>
      </c>
      <c r="I1130">
        <v>4</v>
      </c>
      <c r="J1130">
        <v>5</v>
      </c>
      <c r="K1130">
        <v>4</v>
      </c>
      <c r="L1130">
        <v>20</v>
      </c>
      <c r="M1130">
        <v>25</v>
      </c>
      <c r="N1130">
        <v>20</v>
      </c>
      <c r="O1130">
        <v>65</v>
      </c>
      <c r="P1130">
        <v>4.3333333333333304</v>
      </c>
      <c r="Q1130" t="s">
        <v>38</v>
      </c>
      <c r="R1130" t="s">
        <v>19</v>
      </c>
      <c r="S1130" t="s">
        <v>18</v>
      </c>
    </row>
    <row r="1131" spans="1:19" x14ac:dyDescent="0.25">
      <c r="A1131">
        <v>2222</v>
      </c>
      <c r="B1131">
        <v>102.616666666667</v>
      </c>
      <c r="C1131" s="1">
        <v>38025</v>
      </c>
      <c r="D1131">
        <v>3</v>
      </c>
      <c r="E1131">
        <f t="shared" si="17"/>
        <v>307.85000000000099</v>
      </c>
      <c r="F1131">
        <v>0.70930232558140904</v>
      </c>
      <c r="G1131">
        <v>0.49743502051983601</v>
      </c>
      <c r="H1131">
        <v>0.62140902872776904</v>
      </c>
      <c r="I1131">
        <v>4</v>
      </c>
      <c r="J1131">
        <v>3</v>
      </c>
      <c r="K1131">
        <v>4</v>
      </c>
      <c r="L1131">
        <v>20</v>
      </c>
      <c r="M1131">
        <v>15</v>
      </c>
      <c r="N1131">
        <v>20</v>
      </c>
      <c r="O1131">
        <v>55</v>
      </c>
      <c r="P1131">
        <v>3.6666666666666701</v>
      </c>
      <c r="Q1131" t="s">
        <v>37</v>
      </c>
      <c r="R1131" t="s">
        <v>17</v>
      </c>
      <c r="S1131" t="s">
        <v>18</v>
      </c>
    </row>
    <row r="1132" spans="1:19" x14ac:dyDescent="0.25">
      <c r="A1132">
        <v>2223</v>
      </c>
      <c r="B1132">
        <v>31.853750000000002</v>
      </c>
      <c r="C1132" s="1">
        <v>38343</v>
      </c>
      <c r="D1132">
        <v>24</v>
      </c>
      <c r="E1132">
        <f t="shared" si="17"/>
        <v>764.49</v>
      </c>
      <c r="F1132">
        <v>0.37123803009575101</v>
      </c>
      <c r="G1132">
        <v>0.93878248974008205</v>
      </c>
      <c r="H1132">
        <v>0.95981532147742799</v>
      </c>
      <c r="I1132">
        <v>2</v>
      </c>
      <c r="J1132">
        <v>5</v>
      </c>
      <c r="K1132">
        <v>5</v>
      </c>
      <c r="L1132">
        <v>10</v>
      </c>
      <c r="M1132">
        <v>25</v>
      </c>
      <c r="N1132">
        <v>25</v>
      </c>
      <c r="O1132">
        <v>60</v>
      </c>
      <c r="P1132">
        <v>4</v>
      </c>
      <c r="Q1132" t="s">
        <v>38</v>
      </c>
      <c r="R1132" t="s">
        <v>19</v>
      </c>
      <c r="S1132" t="s">
        <v>18</v>
      </c>
    </row>
    <row r="1133" spans="1:19" x14ac:dyDescent="0.25">
      <c r="A1133">
        <v>2224</v>
      </c>
      <c r="B1133">
        <v>33.33</v>
      </c>
      <c r="C1133" s="1">
        <v>37338</v>
      </c>
      <c r="D1133">
        <v>1</v>
      </c>
      <c r="E1133">
        <f t="shared" si="17"/>
        <v>33.33</v>
      </c>
      <c r="F1133">
        <v>0.38303693570450498</v>
      </c>
      <c r="G1133">
        <v>0</v>
      </c>
      <c r="H1133">
        <v>9.3194254445964506E-2</v>
      </c>
      <c r="I1133">
        <v>2</v>
      </c>
      <c r="J1133">
        <v>1</v>
      </c>
      <c r="K1133">
        <v>1</v>
      </c>
      <c r="L1133">
        <v>10</v>
      </c>
      <c r="M1133">
        <v>5</v>
      </c>
      <c r="N1133">
        <v>5</v>
      </c>
      <c r="O1133">
        <v>20</v>
      </c>
      <c r="P1133">
        <v>1.3333333333333299</v>
      </c>
      <c r="Q1133" t="s">
        <v>41</v>
      </c>
      <c r="R1133" t="s">
        <v>23</v>
      </c>
      <c r="S1133" t="s">
        <v>18</v>
      </c>
    </row>
    <row r="1134" spans="1:19" x14ac:dyDescent="0.25">
      <c r="A1134">
        <v>2225</v>
      </c>
      <c r="B1134">
        <v>4.5350000000000001</v>
      </c>
      <c r="C1134" s="1">
        <v>37442</v>
      </c>
      <c r="D1134">
        <v>2</v>
      </c>
      <c r="E1134">
        <f t="shared" si="17"/>
        <v>9.07</v>
      </c>
      <c r="F1134">
        <v>0.112688098495213</v>
      </c>
      <c r="G1134">
        <v>0.35294117647058798</v>
      </c>
      <c r="H1134">
        <v>0.24623803009575901</v>
      </c>
      <c r="I1134">
        <v>1</v>
      </c>
      <c r="J1134">
        <v>2</v>
      </c>
      <c r="K1134">
        <v>2</v>
      </c>
      <c r="L1134">
        <v>5</v>
      </c>
      <c r="M1134">
        <v>10</v>
      </c>
      <c r="N1134">
        <v>10</v>
      </c>
      <c r="O1134">
        <v>25</v>
      </c>
      <c r="P1134">
        <v>1.6666666666666701</v>
      </c>
      <c r="Q1134" t="s">
        <v>41</v>
      </c>
      <c r="R1134" t="s">
        <v>23</v>
      </c>
      <c r="S1134" t="s">
        <v>18</v>
      </c>
    </row>
    <row r="1135" spans="1:19" x14ac:dyDescent="0.25">
      <c r="A1135">
        <v>2226</v>
      </c>
      <c r="B1135">
        <v>-24.666699999999999</v>
      </c>
      <c r="C1135" s="1">
        <v>38238</v>
      </c>
      <c r="D1135">
        <v>4</v>
      </c>
      <c r="E1135">
        <f t="shared" si="17"/>
        <v>-98.666799999999995</v>
      </c>
      <c r="F1135">
        <v>3.09507523939807E-2</v>
      </c>
      <c r="G1135">
        <v>0.581395348837209</v>
      </c>
      <c r="H1135">
        <v>0.77599179206566304</v>
      </c>
      <c r="I1135">
        <v>1</v>
      </c>
      <c r="J1135">
        <v>3</v>
      </c>
      <c r="K1135">
        <v>4</v>
      </c>
      <c r="L1135">
        <v>5</v>
      </c>
      <c r="M1135">
        <v>15</v>
      </c>
      <c r="N1135">
        <v>20</v>
      </c>
      <c r="O1135">
        <v>40</v>
      </c>
      <c r="P1135">
        <v>2.6666666666666701</v>
      </c>
      <c r="Q1135" t="s">
        <v>40</v>
      </c>
      <c r="R1135" t="s">
        <v>20</v>
      </c>
      <c r="S1135" t="s">
        <v>22</v>
      </c>
    </row>
    <row r="1136" spans="1:19" x14ac:dyDescent="0.25">
      <c r="A1136">
        <v>2228</v>
      </c>
      <c r="B1136">
        <v>27.9880281690141</v>
      </c>
      <c r="C1136" s="1">
        <v>38261</v>
      </c>
      <c r="D1136">
        <v>71</v>
      </c>
      <c r="E1136">
        <f t="shared" si="17"/>
        <v>1987.1500000000012</v>
      </c>
      <c r="F1136">
        <v>0.33464432284541201</v>
      </c>
      <c r="G1136">
        <v>0.987688098495212</v>
      </c>
      <c r="H1136">
        <v>0.82489740082079299</v>
      </c>
      <c r="I1136">
        <v>2</v>
      </c>
      <c r="J1136">
        <v>5</v>
      </c>
      <c r="K1136">
        <v>5</v>
      </c>
      <c r="L1136">
        <v>10</v>
      </c>
      <c r="M1136">
        <v>25</v>
      </c>
      <c r="N1136">
        <v>25</v>
      </c>
      <c r="O1136">
        <v>60</v>
      </c>
      <c r="P1136">
        <v>4</v>
      </c>
      <c r="Q1136" t="s">
        <v>38</v>
      </c>
      <c r="R1136" t="s">
        <v>19</v>
      </c>
      <c r="S1136" t="s">
        <v>18</v>
      </c>
    </row>
    <row r="1137" spans="1:19" x14ac:dyDescent="0.25">
      <c r="A1137">
        <v>2229</v>
      </c>
      <c r="B1137">
        <v>103.61166666666701</v>
      </c>
      <c r="C1137" s="1">
        <v>38067</v>
      </c>
      <c r="D1137">
        <v>6</v>
      </c>
      <c r="E1137">
        <f t="shared" si="17"/>
        <v>621.67000000000201</v>
      </c>
      <c r="F1137">
        <v>0.71084131326950795</v>
      </c>
      <c r="G1137">
        <v>0.68946648426812596</v>
      </c>
      <c r="H1137">
        <v>0.64603283173734505</v>
      </c>
      <c r="I1137">
        <v>4</v>
      </c>
      <c r="J1137">
        <v>4</v>
      </c>
      <c r="K1137">
        <v>4</v>
      </c>
      <c r="L1137">
        <v>20</v>
      </c>
      <c r="M1137">
        <v>20</v>
      </c>
      <c r="N1137">
        <v>20</v>
      </c>
      <c r="O1137">
        <v>60</v>
      </c>
      <c r="P1137">
        <v>4</v>
      </c>
      <c r="Q1137" t="s">
        <v>38</v>
      </c>
      <c r="R1137" t="s">
        <v>19</v>
      </c>
      <c r="S1137" t="s">
        <v>18</v>
      </c>
    </row>
    <row r="1138" spans="1:19" x14ac:dyDescent="0.25">
      <c r="A1138">
        <v>223</v>
      </c>
      <c r="B1138">
        <v>198.196666666667</v>
      </c>
      <c r="C1138" s="1">
        <v>38255</v>
      </c>
      <c r="D1138">
        <v>3</v>
      </c>
      <c r="E1138">
        <f t="shared" si="17"/>
        <v>594.59000000000106</v>
      </c>
      <c r="F1138">
        <v>0.84490424076611303</v>
      </c>
      <c r="G1138">
        <v>0.49743502051983601</v>
      </c>
      <c r="H1138">
        <v>0.81754445964432199</v>
      </c>
      <c r="I1138">
        <v>5</v>
      </c>
      <c r="J1138">
        <v>3</v>
      </c>
      <c r="K1138">
        <v>5</v>
      </c>
      <c r="L1138">
        <v>25</v>
      </c>
      <c r="M1138">
        <v>15</v>
      </c>
      <c r="N1138">
        <v>25</v>
      </c>
      <c r="O1138">
        <v>65</v>
      </c>
      <c r="P1138">
        <v>4.3333333333333304</v>
      </c>
      <c r="Q1138" t="s">
        <v>38</v>
      </c>
      <c r="R1138" t="s">
        <v>19</v>
      </c>
      <c r="S1138" t="s">
        <v>18</v>
      </c>
    </row>
    <row r="1139" spans="1:19" x14ac:dyDescent="0.25">
      <c r="A1139">
        <v>2230</v>
      </c>
      <c r="B1139">
        <v>65.33</v>
      </c>
      <c r="C1139" s="1">
        <v>38117</v>
      </c>
      <c r="D1139">
        <v>5</v>
      </c>
      <c r="E1139">
        <f t="shared" si="17"/>
        <v>326.64999999999998</v>
      </c>
      <c r="F1139">
        <v>0.57643638850888201</v>
      </c>
      <c r="G1139">
        <v>0.64261285909712695</v>
      </c>
      <c r="H1139">
        <v>0.67664158686730402</v>
      </c>
      <c r="I1139">
        <v>3</v>
      </c>
      <c r="J1139">
        <v>4</v>
      </c>
      <c r="K1139">
        <v>4</v>
      </c>
      <c r="L1139">
        <v>15</v>
      </c>
      <c r="M1139">
        <v>20</v>
      </c>
      <c r="N1139">
        <v>20</v>
      </c>
      <c r="O1139">
        <v>55</v>
      </c>
      <c r="P1139">
        <v>3.6666666666666701</v>
      </c>
      <c r="Q1139" t="s">
        <v>37</v>
      </c>
      <c r="R1139" t="s">
        <v>17</v>
      </c>
      <c r="S1139" t="s">
        <v>18</v>
      </c>
    </row>
    <row r="1140" spans="1:19" x14ac:dyDescent="0.25">
      <c r="A1140">
        <v>2231</v>
      </c>
      <c r="B1140">
        <v>112.9932</v>
      </c>
      <c r="C1140" s="1">
        <v>38160</v>
      </c>
      <c r="D1140">
        <v>5</v>
      </c>
      <c r="E1140">
        <f t="shared" si="17"/>
        <v>564.96600000000001</v>
      </c>
      <c r="F1140">
        <v>0.73204514363886797</v>
      </c>
      <c r="G1140">
        <v>0.64261285909712695</v>
      </c>
      <c r="H1140">
        <v>0.70212038303693503</v>
      </c>
      <c r="I1140">
        <v>4</v>
      </c>
      <c r="J1140">
        <v>4</v>
      </c>
      <c r="K1140">
        <v>4</v>
      </c>
      <c r="L1140">
        <v>20</v>
      </c>
      <c r="M1140">
        <v>20</v>
      </c>
      <c r="N1140">
        <v>20</v>
      </c>
      <c r="O1140">
        <v>60</v>
      </c>
      <c r="P1140">
        <v>4</v>
      </c>
      <c r="Q1140" t="s">
        <v>38</v>
      </c>
      <c r="R1140" t="s">
        <v>19</v>
      </c>
      <c r="S1140" t="s">
        <v>22</v>
      </c>
    </row>
    <row r="1141" spans="1:19" x14ac:dyDescent="0.25">
      <c r="A1141">
        <v>2233</v>
      </c>
      <c r="B1141">
        <v>52.973999999999997</v>
      </c>
      <c r="C1141" s="1">
        <v>37568</v>
      </c>
      <c r="D1141">
        <v>1</v>
      </c>
      <c r="E1141">
        <f t="shared" si="17"/>
        <v>52.973999999999997</v>
      </c>
      <c r="F1141">
        <v>0.50718194254443705</v>
      </c>
      <c r="G1141">
        <v>0</v>
      </c>
      <c r="H1141">
        <v>0.44357045143638801</v>
      </c>
      <c r="I1141">
        <v>3</v>
      </c>
      <c r="J1141">
        <v>1</v>
      </c>
      <c r="K1141">
        <v>3</v>
      </c>
      <c r="L1141">
        <v>15</v>
      </c>
      <c r="M1141">
        <v>5</v>
      </c>
      <c r="N1141">
        <v>15</v>
      </c>
      <c r="O1141">
        <v>35</v>
      </c>
      <c r="P1141">
        <v>2.3333333333333299</v>
      </c>
      <c r="Q1141" t="s">
        <v>40</v>
      </c>
      <c r="R1141" t="s">
        <v>20</v>
      </c>
      <c r="S1141" t="s">
        <v>24</v>
      </c>
    </row>
    <row r="1142" spans="1:19" x14ac:dyDescent="0.25">
      <c r="A1142">
        <v>2234</v>
      </c>
      <c r="B1142">
        <v>240.10096774193499</v>
      </c>
      <c r="C1142" s="1">
        <v>38351</v>
      </c>
      <c r="D1142">
        <v>31</v>
      </c>
      <c r="E1142">
        <f t="shared" si="17"/>
        <v>7443.1299999999846</v>
      </c>
      <c r="F1142">
        <v>0.87106703146379205</v>
      </c>
      <c r="G1142">
        <v>0.95844733242134095</v>
      </c>
      <c r="H1142">
        <v>0.98084815321477403</v>
      </c>
      <c r="I1142">
        <v>5</v>
      </c>
      <c r="J1142">
        <v>5</v>
      </c>
      <c r="K1142">
        <v>5</v>
      </c>
      <c r="L1142">
        <v>25</v>
      </c>
      <c r="M1142">
        <v>25</v>
      </c>
      <c r="N1142">
        <v>25</v>
      </c>
      <c r="O1142">
        <v>75</v>
      </c>
      <c r="P1142">
        <v>5</v>
      </c>
      <c r="Q1142" t="s">
        <v>39</v>
      </c>
      <c r="R1142" t="s">
        <v>21</v>
      </c>
      <c r="S1142" t="s">
        <v>18</v>
      </c>
    </row>
    <row r="1143" spans="1:19" x14ac:dyDescent="0.25">
      <c r="A1143">
        <v>2235</v>
      </c>
      <c r="B1143">
        <v>32.950000000000003</v>
      </c>
      <c r="C1143" s="1">
        <v>37512</v>
      </c>
      <c r="D1143">
        <v>1</v>
      </c>
      <c r="E1143">
        <f t="shared" si="17"/>
        <v>32.950000000000003</v>
      </c>
      <c r="F1143">
        <v>0.38030095759233001</v>
      </c>
      <c r="G1143">
        <v>0</v>
      </c>
      <c r="H1143">
        <v>0.37072503419972602</v>
      </c>
      <c r="I1143">
        <v>2</v>
      </c>
      <c r="J1143">
        <v>1</v>
      </c>
      <c r="K1143">
        <v>2</v>
      </c>
      <c r="L1143">
        <v>10</v>
      </c>
      <c r="M1143">
        <v>5</v>
      </c>
      <c r="N1143">
        <v>10</v>
      </c>
      <c r="O1143">
        <v>25</v>
      </c>
      <c r="P1143">
        <v>1.6666666666666701</v>
      </c>
      <c r="Q1143" t="s">
        <v>41</v>
      </c>
      <c r="R1143" t="s">
        <v>23</v>
      </c>
      <c r="S1143" t="s">
        <v>18</v>
      </c>
    </row>
    <row r="1144" spans="1:19" x14ac:dyDescent="0.25">
      <c r="A1144">
        <v>2236</v>
      </c>
      <c r="B1144">
        <v>80.62</v>
      </c>
      <c r="C1144" s="1">
        <v>37378</v>
      </c>
      <c r="D1144">
        <v>1</v>
      </c>
      <c r="E1144">
        <f t="shared" si="17"/>
        <v>80.62</v>
      </c>
      <c r="F1144">
        <v>0.64038987688098603</v>
      </c>
      <c r="G1144">
        <v>0</v>
      </c>
      <c r="H1144">
        <v>0.15424076607387099</v>
      </c>
      <c r="I1144">
        <v>4</v>
      </c>
      <c r="J1144">
        <v>1</v>
      </c>
      <c r="K1144">
        <v>1</v>
      </c>
      <c r="L1144">
        <v>20</v>
      </c>
      <c r="M1144">
        <v>5</v>
      </c>
      <c r="N1144">
        <v>5</v>
      </c>
      <c r="O1144">
        <v>30</v>
      </c>
      <c r="P1144">
        <v>2</v>
      </c>
      <c r="Q1144" t="s">
        <v>40</v>
      </c>
      <c r="R1144" t="s">
        <v>20</v>
      </c>
      <c r="S1144" t="s">
        <v>18</v>
      </c>
    </row>
    <row r="1145" spans="1:19" x14ac:dyDescent="0.25">
      <c r="A1145">
        <v>2237</v>
      </c>
      <c r="B1145">
        <v>274.315</v>
      </c>
      <c r="C1145" s="1">
        <v>38075</v>
      </c>
      <c r="D1145">
        <v>2</v>
      </c>
      <c r="E1145">
        <f t="shared" si="17"/>
        <v>548.63</v>
      </c>
      <c r="F1145">
        <v>0.89004787961701104</v>
      </c>
      <c r="G1145">
        <v>0.35294117647058798</v>
      </c>
      <c r="H1145">
        <v>0.651333789329684</v>
      </c>
      <c r="I1145">
        <v>5</v>
      </c>
      <c r="J1145">
        <v>2</v>
      </c>
      <c r="K1145">
        <v>4</v>
      </c>
      <c r="L1145">
        <v>25</v>
      </c>
      <c r="M1145">
        <v>10</v>
      </c>
      <c r="N1145">
        <v>20</v>
      </c>
      <c r="O1145">
        <v>55</v>
      </c>
      <c r="P1145">
        <v>3.6666666666666701</v>
      </c>
      <c r="Q1145" t="s">
        <v>37</v>
      </c>
      <c r="R1145" t="s">
        <v>17</v>
      </c>
      <c r="S1145" t="s">
        <v>18</v>
      </c>
    </row>
    <row r="1146" spans="1:19" x14ac:dyDescent="0.25">
      <c r="A1146">
        <v>2238</v>
      </c>
      <c r="B1146">
        <v>251.723048780488</v>
      </c>
      <c r="C1146" s="1">
        <v>38347</v>
      </c>
      <c r="D1146">
        <v>246</v>
      </c>
      <c r="E1146">
        <f t="shared" si="17"/>
        <v>61923.870000000046</v>
      </c>
      <c r="F1146">
        <v>0.87978796169635198</v>
      </c>
      <c r="G1146">
        <v>0.99863201094391396</v>
      </c>
      <c r="H1146">
        <v>0.96751025991791995</v>
      </c>
      <c r="I1146">
        <v>5</v>
      </c>
      <c r="J1146">
        <v>5</v>
      </c>
      <c r="K1146">
        <v>5</v>
      </c>
      <c r="L1146">
        <v>25</v>
      </c>
      <c r="M1146">
        <v>25</v>
      </c>
      <c r="N1146">
        <v>25</v>
      </c>
      <c r="O1146">
        <v>75</v>
      </c>
      <c r="P1146">
        <v>5</v>
      </c>
      <c r="Q1146" t="s">
        <v>39</v>
      </c>
      <c r="R1146" t="s">
        <v>21</v>
      </c>
      <c r="S1146" t="s">
        <v>18</v>
      </c>
    </row>
    <row r="1147" spans="1:19" x14ac:dyDescent="0.25">
      <c r="A1147">
        <v>2239</v>
      </c>
      <c r="B1147">
        <v>35.6</v>
      </c>
      <c r="C1147" s="1">
        <v>38108</v>
      </c>
      <c r="D1147">
        <v>2</v>
      </c>
      <c r="E1147">
        <f t="shared" si="17"/>
        <v>71.2</v>
      </c>
      <c r="F1147">
        <v>0.40201778385771703</v>
      </c>
      <c r="G1147">
        <v>0.35294117647058798</v>
      </c>
      <c r="H1147">
        <v>0.67116963064295398</v>
      </c>
      <c r="I1147">
        <v>3</v>
      </c>
      <c r="J1147">
        <v>2</v>
      </c>
      <c r="K1147">
        <v>4</v>
      </c>
      <c r="L1147">
        <v>15</v>
      </c>
      <c r="M1147">
        <v>10</v>
      </c>
      <c r="N1147">
        <v>20</v>
      </c>
      <c r="O1147">
        <v>45</v>
      </c>
      <c r="P1147">
        <v>3</v>
      </c>
      <c r="Q1147" t="s">
        <v>37</v>
      </c>
      <c r="R1147" t="s">
        <v>17</v>
      </c>
      <c r="S1147" t="s">
        <v>18</v>
      </c>
    </row>
    <row r="1148" spans="1:19" x14ac:dyDescent="0.25">
      <c r="A1148">
        <v>224</v>
      </c>
      <c r="B1148">
        <v>114.825</v>
      </c>
      <c r="C1148" s="1">
        <v>38291</v>
      </c>
      <c r="D1148">
        <v>12</v>
      </c>
      <c r="E1148">
        <f t="shared" si="17"/>
        <v>1377.9</v>
      </c>
      <c r="F1148">
        <v>0.73632010943914294</v>
      </c>
      <c r="G1148">
        <v>0.85020519835841302</v>
      </c>
      <c r="H1148">
        <v>0.86474008207934305</v>
      </c>
      <c r="I1148">
        <v>4</v>
      </c>
      <c r="J1148">
        <v>5</v>
      </c>
      <c r="K1148">
        <v>5</v>
      </c>
      <c r="L1148">
        <v>20</v>
      </c>
      <c r="M1148">
        <v>25</v>
      </c>
      <c r="N1148">
        <v>25</v>
      </c>
      <c r="O1148">
        <v>70</v>
      </c>
      <c r="P1148">
        <v>4.6666666666666696</v>
      </c>
      <c r="Q1148" t="s">
        <v>38</v>
      </c>
      <c r="R1148" t="s">
        <v>19</v>
      </c>
      <c r="S1148" t="s">
        <v>18</v>
      </c>
    </row>
    <row r="1149" spans="1:19" x14ac:dyDescent="0.25">
      <c r="A1149">
        <v>2240</v>
      </c>
      <c r="B1149">
        <v>56.284999999999997</v>
      </c>
      <c r="C1149" s="1">
        <v>38150</v>
      </c>
      <c r="D1149">
        <v>4</v>
      </c>
      <c r="E1149">
        <f t="shared" si="17"/>
        <v>225.14</v>
      </c>
      <c r="F1149">
        <v>0.52599179206564395</v>
      </c>
      <c r="G1149">
        <v>0.581395348837209</v>
      </c>
      <c r="H1149">
        <v>0.69510943912448597</v>
      </c>
      <c r="I1149">
        <v>3</v>
      </c>
      <c r="J1149">
        <v>3</v>
      </c>
      <c r="K1149">
        <v>4</v>
      </c>
      <c r="L1149">
        <v>15</v>
      </c>
      <c r="M1149">
        <v>15</v>
      </c>
      <c r="N1149">
        <v>20</v>
      </c>
      <c r="O1149">
        <v>50</v>
      </c>
      <c r="P1149">
        <v>3.3333333333333299</v>
      </c>
      <c r="Q1149" t="s">
        <v>37</v>
      </c>
      <c r="R1149" t="s">
        <v>17</v>
      </c>
      <c r="S1149" t="s">
        <v>18</v>
      </c>
    </row>
    <row r="1150" spans="1:19" x14ac:dyDescent="0.25">
      <c r="A1150">
        <v>2241</v>
      </c>
      <c r="B1150">
        <v>52.195399999999999</v>
      </c>
      <c r="C1150" s="1">
        <v>37343</v>
      </c>
      <c r="D1150">
        <v>2</v>
      </c>
      <c r="E1150">
        <f t="shared" si="17"/>
        <v>104.3908</v>
      </c>
      <c r="F1150">
        <v>0.50102599179204299</v>
      </c>
      <c r="G1150">
        <v>0.35294117647058798</v>
      </c>
      <c r="H1150">
        <v>0.101060191518468</v>
      </c>
      <c r="I1150">
        <v>3</v>
      </c>
      <c r="J1150">
        <v>2</v>
      </c>
      <c r="K1150">
        <v>1</v>
      </c>
      <c r="L1150">
        <v>15</v>
      </c>
      <c r="M1150">
        <v>10</v>
      </c>
      <c r="N1150">
        <v>5</v>
      </c>
      <c r="O1150">
        <v>30</v>
      </c>
      <c r="P1150">
        <v>2</v>
      </c>
      <c r="Q1150" t="s">
        <v>40</v>
      </c>
      <c r="R1150" t="s">
        <v>20</v>
      </c>
      <c r="S1150" t="s">
        <v>24</v>
      </c>
    </row>
    <row r="1151" spans="1:19" x14ac:dyDescent="0.25">
      <c r="A1151">
        <v>2242</v>
      </c>
      <c r="B1151">
        <v>9.2508470588235294</v>
      </c>
      <c r="C1151" s="1">
        <v>38336</v>
      </c>
      <c r="D1151">
        <v>17</v>
      </c>
      <c r="E1151">
        <f t="shared" si="17"/>
        <v>157.26439999999999</v>
      </c>
      <c r="F1151">
        <v>0.161593707250344</v>
      </c>
      <c r="G1151">
        <v>0.90235978112175097</v>
      </c>
      <c r="H1151">
        <v>0.94459644322845404</v>
      </c>
      <c r="I1151">
        <v>1</v>
      </c>
      <c r="J1151">
        <v>5</v>
      </c>
      <c r="K1151">
        <v>5</v>
      </c>
      <c r="L1151">
        <v>5</v>
      </c>
      <c r="M1151">
        <v>25</v>
      </c>
      <c r="N1151">
        <v>25</v>
      </c>
      <c r="O1151">
        <v>55</v>
      </c>
      <c r="P1151">
        <v>3.6666666666666701</v>
      </c>
      <c r="Q1151" t="s">
        <v>37</v>
      </c>
      <c r="R1151" t="s">
        <v>17</v>
      </c>
      <c r="S1151" t="s">
        <v>22</v>
      </c>
    </row>
    <row r="1152" spans="1:19" x14ac:dyDescent="0.25">
      <c r="A1152">
        <v>2244</v>
      </c>
      <c r="B1152">
        <v>47.524000000000001</v>
      </c>
      <c r="C1152" s="1">
        <v>37556</v>
      </c>
      <c r="D1152">
        <v>1</v>
      </c>
      <c r="E1152">
        <f t="shared" si="17"/>
        <v>47.524000000000001</v>
      </c>
      <c r="F1152">
        <v>0.47640218878246898</v>
      </c>
      <c r="G1152">
        <v>0</v>
      </c>
      <c r="H1152">
        <v>0.42869357045143602</v>
      </c>
      <c r="I1152">
        <v>3</v>
      </c>
      <c r="J1152">
        <v>1</v>
      </c>
      <c r="K1152">
        <v>3</v>
      </c>
      <c r="L1152">
        <v>15</v>
      </c>
      <c r="M1152">
        <v>5</v>
      </c>
      <c r="N1152">
        <v>15</v>
      </c>
      <c r="O1152">
        <v>35</v>
      </c>
      <c r="P1152">
        <v>2.3333333333333299</v>
      </c>
      <c r="Q1152" t="s">
        <v>40</v>
      </c>
      <c r="R1152" t="s">
        <v>20</v>
      </c>
      <c r="S1152" t="s">
        <v>24</v>
      </c>
    </row>
    <row r="1153" spans="1:19" x14ac:dyDescent="0.25">
      <c r="A1153">
        <v>2245</v>
      </c>
      <c r="B1153">
        <v>48.3</v>
      </c>
      <c r="C1153" s="1">
        <v>37287</v>
      </c>
      <c r="D1153">
        <v>1</v>
      </c>
      <c r="E1153">
        <f t="shared" si="17"/>
        <v>48.3</v>
      </c>
      <c r="F1153">
        <v>0.48187414500681902</v>
      </c>
      <c r="G1153">
        <v>0</v>
      </c>
      <c r="H1153">
        <v>2.49658002735978E-2</v>
      </c>
      <c r="I1153">
        <v>3</v>
      </c>
      <c r="J1153">
        <v>1</v>
      </c>
      <c r="K1153">
        <v>1</v>
      </c>
      <c r="L1153">
        <v>15</v>
      </c>
      <c r="M1153">
        <v>5</v>
      </c>
      <c r="N1153">
        <v>5</v>
      </c>
      <c r="O1153">
        <v>25</v>
      </c>
      <c r="P1153">
        <v>1.6666666666666701</v>
      </c>
      <c r="Q1153" t="s">
        <v>41</v>
      </c>
      <c r="R1153" t="s">
        <v>23</v>
      </c>
      <c r="S1153" t="s">
        <v>18</v>
      </c>
    </row>
    <row r="1154" spans="1:19" x14ac:dyDescent="0.25">
      <c r="A1154">
        <v>2246</v>
      </c>
      <c r="B1154">
        <v>2.67</v>
      </c>
      <c r="C1154" s="1">
        <v>38240</v>
      </c>
      <c r="D1154">
        <v>3</v>
      </c>
      <c r="E1154">
        <f t="shared" si="17"/>
        <v>8.01</v>
      </c>
      <c r="F1154">
        <v>8.6696306429548703E-2</v>
      </c>
      <c r="G1154">
        <v>0.49743502051983601</v>
      </c>
      <c r="H1154">
        <v>0.77804377564979399</v>
      </c>
      <c r="I1154">
        <v>1</v>
      </c>
      <c r="J1154">
        <v>3</v>
      </c>
      <c r="K1154">
        <v>4</v>
      </c>
      <c r="L1154">
        <v>5</v>
      </c>
      <c r="M1154">
        <v>15</v>
      </c>
      <c r="N1154">
        <v>20</v>
      </c>
      <c r="O1154">
        <v>40</v>
      </c>
      <c r="P1154">
        <v>2.6666666666666701</v>
      </c>
      <c r="Q1154" t="s">
        <v>40</v>
      </c>
      <c r="R1154" t="s">
        <v>20</v>
      </c>
      <c r="S1154" t="s">
        <v>18</v>
      </c>
    </row>
    <row r="1155" spans="1:19" x14ac:dyDescent="0.25">
      <c r="A1155">
        <v>2247</v>
      </c>
      <c r="B1155">
        <v>78.56</v>
      </c>
      <c r="C1155" s="1">
        <v>37325</v>
      </c>
      <c r="D1155">
        <v>1</v>
      </c>
      <c r="E1155">
        <f t="shared" ref="E1155:E1218" si="18">B1155*D1155</f>
        <v>78.56</v>
      </c>
      <c r="F1155">
        <v>0.63303693570451403</v>
      </c>
      <c r="G1155">
        <v>0</v>
      </c>
      <c r="H1155">
        <v>7.4726402188782501E-2</v>
      </c>
      <c r="I1155">
        <v>4</v>
      </c>
      <c r="J1155">
        <v>1</v>
      </c>
      <c r="K1155">
        <v>1</v>
      </c>
      <c r="L1155">
        <v>20</v>
      </c>
      <c r="M1155">
        <v>5</v>
      </c>
      <c r="N1155">
        <v>5</v>
      </c>
      <c r="O1155">
        <v>30</v>
      </c>
      <c r="P1155">
        <v>2</v>
      </c>
      <c r="Q1155" t="s">
        <v>40</v>
      </c>
      <c r="R1155" t="s">
        <v>20</v>
      </c>
      <c r="S1155" t="s">
        <v>18</v>
      </c>
    </row>
    <row r="1156" spans="1:19" x14ac:dyDescent="0.25">
      <c r="A1156">
        <v>2248</v>
      </c>
      <c r="B1156">
        <v>39.944666666666699</v>
      </c>
      <c r="C1156" s="1">
        <v>38349</v>
      </c>
      <c r="D1156">
        <v>15</v>
      </c>
      <c r="E1156">
        <f t="shared" si="18"/>
        <v>599.17000000000053</v>
      </c>
      <c r="F1156">
        <v>0.428522571819411</v>
      </c>
      <c r="G1156">
        <v>0.88560191518467901</v>
      </c>
      <c r="H1156">
        <v>0.97246922024623705</v>
      </c>
      <c r="I1156">
        <v>3</v>
      </c>
      <c r="J1156">
        <v>5</v>
      </c>
      <c r="K1156">
        <v>5</v>
      </c>
      <c r="L1156">
        <v>15</v>
      </c>
      <c r="M1156">
        <v>25</v>
      </c>
      <c r="N1156">
        <v>25</v>
      </c>
      <c r="O1156">
        <v>65</v>
      </c>
      <c r="P1156">
        <v>4.3333333333333304</v>
      </c>
      <c r="Q1156" t="s">
        <v>38</v>
      </c>
      <c r="R1156" t="s">
        <v>19</v>
      </c>
      <c r="S1156" t="s">
        <v>18</v>
      </c>
    </row>
    <row r="1157" spans="1:19" x14ac:dyDescent="0.25">
      <c r="A1157">
        <v>2249</v>
      </c>
      <c r="B1157">
        <v>15.1031024096386</v>
      </c>
      <c r="C1157" s="1">
        <v>38350</v>
      </c>
      <c r="D1157">
        <v>332</v>
      </c>
      <c r="E1157">
        <f t="shared" si="18"/>
        <v>5014.230000000015</v>
      </c>
      <c r="F1157">
        <v>0.21528727770178199</v>
      </c>
      <c r="G1157">
        <v>0.99965800273598004</v>
      </c>
      <c r="H1157">
        <v>0.97691518467852201</v>
      </c>
      <c r="I1157">
        <v>2</v>
      </c>
      <c r="J1157">
        <v>5</v>
      </c>
      <c r="K1157">
        <v>5</v>
      </c>
      <c r="L1157">
        <v>10</v>
      </c>
      <c r="M1157">
        <v>25</v>
      </c>
      <c r="N1157">
        <v>25</v>
      </c>
      <c r="O1157">
        <v>60</v>
      </c>
      <c r="P1157">
        <v>4</v>
      </c>
      <c r="Q1157" t="s">
        <v>38</v>
      </c>
      <c r="R1157" t="s">
        <v>19</v>
      </c>
      <c r="S1157" t="s">
        <v>18</v>
      </c>
    </row>
    <row r="1158" spans="1:19" x14ac:dyDescent="0.25">
      <c r="A1158">
        <v>225</v>
      </c>
      <c r="B1158">
        <v>66.824685714285707</v>
      </c>
      <c r="C1158" s="1">
        <v>37949</v>
      </c>
      <c r="D1158">
        <v>14</v>
      </c>
      <c r="E1158">
        <f t="shared" si="18"/>
        <v>935.54559999999992</v>
      </c>
      <c r="F1158">
        <v>0.58344733242133195</v>
      </c>
      <c r="G1158">
        <v>0.87534199726402195</v>
      </c>
      <c r="H1158">
        <v>0.58772229822161304</v>
      </c>
      <c r="I1158">
        <v>3</v>
      </c>
      <c r="J1158">
        <v>5</v>
      </c>
      <c r="K1158">
        <v>3</v>
      </c>
      <c r="L1158">
        <v>15</v>
      </c>
      <c r="M1158">
        <v>25</v>
      </c>
      <c r="N1158">
        <v>15</v>
      </c>
      <c r="O1158">
        <v>55</v>
      </c>
      <c r="P1158">
        <v>3.6666666666666701</v>
      </c>
      <c r="Q1158" t="s">
        <v>37</v>
      </c>
      <c r="R1158" t="s">
        <v>17</v>
      </c>
      <c r="S1158" t="s">
        <v>22</v>
      </c>
    </row>
    <row r="1159" spans="1:19" x14ac:dyDescent="0.25">
      <c r="A1159">
        <v>2250</v>
      </c>
      <c r="B1159">
        <v>184.909210526316</v>
      </c>
      <c r="C1159" s="1">
        <v>38331</v>
      </c>
      <c r="D1159">
        <v>38</v>
      </c>
      <c r="E1159">
        <f t="shared" si="18"/>
        <v>7026.5500000000084</v>
      </c>
      <c r="F1159">
        <v>0.83310533515735596</v>
      </c>
      <c r="G1159">
        <v>0.96904924760601896</v>
      </c>
      <c r="H1159">
        <v>0.93211354309165495</v>
      </c>
      <c r="I1159">
        <v>5</v>
      </c>
      <c r="J1159">
        <v>5</v>
      </c>
      <c r="K1159">
        <v>5</v>
      </c>
      <c r="L1159">
        <v>25</v>
      </c>
      <c r="M1159">
        <v>25</v>
      </c>
      <c r="N1159">
        <v>25</v>
      </c>
      <c r="O1159">
        <v>75</v>
      </c>
      <c r="P1159">
        <v>5</v>
      </c>
      <c r="Q1159" t="s">
        <v>39</v>
      </c>
      <c r="R1159" t="s">
        <v>21</v>
      </c>
      <c r="S1159" t="s">
        <v>18</v>
      </c>
    </row>
    <row r="1160" spans="1:19" x14ac:dyDescent="0.25">
      <c r="A1160">
        <v>2251</v>
      </c>
      <c r="B1160">
        <v>18.079999999999998</v>
      </c>
      <c r="C1160" s="1">
        <v>37331</v>
      </c>
      <c r="D1160">
        <v>1</v>
      </c>
      <c r="E1160">
        <f t="shared" si="18"/>
        <v>18.079999999999998</v>
      </c>
      <c r="F1160">
        <v>0.25153898768810301</v>
      </c>
      <c r="G1160">
        <v>0</v>
      </c>
      <c r="H1160">
        <v>8.4986320109439101E-2</v>
      </c>
      <c r="I1160">
        <v>2</v>
      </c>
      <c r="J1160">
        <v>1</v>
      </c>
      <c r="K1160">
        <v>1</v>
      </c>
      <c r="L1160">
        <v>10</v>
      </c>
      <c r="M1160">
        <v>5</v>
      </c>
      <c r="N1160">
        <v>5</v>
      </c>
      <c r="O1160">
        <v>20</v>
      </c>
      <c r="P1160">
        <v>1.3333333333333299</v>
      </c>
      <c r="Q1160" t="s">
        <v>41</v>
      </c>
      <c r="R1160" t="s">
        <v>23</v>
      </c>
      <c r="S1160" t="s">
        <v>18</v>
      </c>
    </row>
    <row r="1161" spans="1:19" x14ac:dyDescent="0.25">
      <c r="A1161">
        <v>2252</v>
      </c>
      <c r="B1161">
        <v>7352.8525</v>
      </c>
      <c r="C1161" s="1">
        <v>37981</v>
      </c>
      <c r="D1161">
        <v>4</v>
      </c>
      <c r="E1161">
        <f t="shared" si="18"/>
        <v>29411.41</v>
      </c>
      <c r="F1161">
        <v>0.99623803009582701</v>
      </c>
      <c r="G1161">
        <v>0.581395348837209</v>
      </c>
      <c r="H1161">
        <v>0.60037619699042299</v>
      </c>
      <c r="I1161">
        <v>5</v>
      </c>
      <c r="J1161">
        <v>3</v>
      </c>
      <c r="K1161">
        <v>4</v>
      </c>
      <c r="L1161">
        <v>25</v>
      </c>
      <c r="M1161">
        <v>15</v>
      </c>
      <c r="N1161">
        <v>20</v>
      </c>
      <c r="O1161">
        <v>60</v>
      </c>
      <c r="P1161">
        <v>4</v>
      </c>
      <c r="Q1161" t="s">
        <v>38</v>
      </c>
      <c r="R1161" t="s">
        <v>19</v>
      </c>
      <c r="S1161" t="s">
        <v>18</v>
      </c>
    </row>
    <row r="1162" spans="1:19" x14ac:dyDescent="0.25">
      <c r="A1162">
        <v>2253</v>
      </c>
      <c r="B1162">
        <v>89.536666666666704</v>
      </c>
      <c r="C1162" s="1">
        <v>37486</v>
      </c>
      <c r="D1162">
        <v>6</v>
      </c>
      <c r="E1162">
        <f t="shared" si="18"/>
        <v>537.22000000000025</v>
      </c>
      <c r="F1162">
        <v>0.67287961696307097</v>
      </c>
      <c r="G1162">
        <v>0.68946648426812596</v>
      </c>
      <c r="H1162">
        <v>0.32352941176470601</v>
      </c>
      <c r="I1162">
        <v>4</v>
      </c>
      <c r="J1162">
        <v>4</v>
      </c>
      <c r="K1162">
        <v>2</v>
      </c>
      <c r="L1162">
        <v>20</v>
      </c>
      <c r="M1162">
        <v>20</v>
      </c>
      <c r="N1162">
        <v>10</v>
      </c>
      <c r="O1162">
        <v>50</v>
      </c>
      <c r="P1162">
        <v>3.3333333333333299</v>
      </c>
      <c r="Q1162" t="s">
        <v>37</v>
      </c>
      <c r="R1162" t="s">
        <v>17</v>
      </c>
      <c r="S1162" t="s">
        <v>18</v>
      </c>
    </row>
    <row r="1163" spans="1:19" x14ac:dyDescent="0.25">
      <c r="A1163">
        <v>2254</v>
      </c>
      <c r="B1163">
        <v>12.945</v>
      </c>
      <c r="C1163" s="1">
        <v>37613</v>
      </c>
      <c r="D1163">
        <v>2</v>
      </c>
      <c r="E1163">
        <f t="shared" si="18"/>
        <v>25.89</v>
      </c>
      <c r="F1163">
        <v>0.19459644322845701</v>
      </c>
      <c r="G1163">
        <v>0.35294117647058798</v>
      </c>
      <c r="H1163">
        <v>0.48426812585499202</v>
      </c>
      <c r="I1163">
        <v>1</v>
      </c>
      <c r="J1163">
        <v>2</v>
      </c>
      <c r="K1163">
        <v>3</v>
      </c>
      <c r="L1163">
        <v>5</v>
      </c>
      <c r="M1163">
        <v>10</v>
      </c>
      <c r="N1163">
        <v>15</v>
      </c>
      <c r="O1163">
        <v>30</v>
      </c>
      <c r="P1163">
        <v>2</v>
      </c>
      <c r="Q1163" t="s">
        <v>40</v>
      </c>
      <c r="R1163" t="s">
        <v>20</v>
      </c>
      <c r="S1163" t="s">
        <v>18</v>
      </c>
    </row>
    <row r="1164" spans="1:19" x14ac:dyDescent="0.25">
      <c r="A1164">
        <v>2255</v>
      </c>
      <c r="B1164">
        <v>43.56</v>
      </c>
      <c r="C1164" s="1">
        <v>38162</v>
      </c>
      <c r="D1164">
        <v>2</v>
      </c>
      <c r="E1164">
        <f t="shared" si="18"/>
        <v>87.12</v>
      </c>
      <c r="F1164">
        <v>0.44938440492474302</v>
      </c>
      <c r="G1164">
        <v>0.35294117647058798</v>
      </c>
      <c r="H1164">
        <v>0.70365937072503304</v>
      </c>
      <c r="I1164">
        <v>3</v>
      </c>
      <c r="J1164">
        <v>2</v>
      </c>
      <c r="K1164">
        <v>4</v>
      </c>
      <c r="L1164">
        <v>15</v>
      </c>
      <c r="M1164">
        <v>10</v>
      </c>
      <c r="N1164">
        <v>20</v>
      </c>
      <c r="O1164">
        <v>45</v>
      </c>
      <c r="P1164">
        <v>3</v>
      </c>
      <c r="Q1164" t="s">
        <v>37</v>
      </c>
      <c r="R1164" t="s">
        <v>17</v>
      </c>
      <c r="S1164" t="s">
        <v>18</v>
      </c>
    </row>
    <row r="1165" spans="1:19" x14ac:dyDescent="0.25">
      <c r="A1165">
        <v>2256</v>
      </c>
      <c r="B1165">
        <v>198.14592592592601</v>
      </c>
      <c r="C1165" s="1">
        <v>38277</v>
      </c>
      <c r="D1165">
        <v>27</v>
      </c>
      <c r="E1165">
        <f t="shared" si="18"/>
        <v>5349.9400000000023</v>
      </c>
      <c r="F1165">
        <v>0.84473324213410195</v>
      </c>
      <c r="G1165">
        <v>0.94784541723666205</v>
      </c>
      <c r="H1165">
        <v>0.84490424076607296</v>
      </c>
      <c r="I1165">
        <v>5</v>
      </c>
      <c r="J1165">
        <v>5</v>
      </c>
      <c r="K1165">
        <v>5</v>
      </c>
      <c r="L1165">
        <v>25</v>
      </c>
      <c r="M1165">
        <v>25</v>
      </c>
      <c r="N1165">
        <v>25</v>
      </c>
      <c r="O1165">
        <v>75</v>
      </c>
      <c r="P1165">
        <v>5</v>
      </c>
      <c r="Q1165" t="s">
        <v>39</v>
      </c>
      <c r="R1165" t="s">
        <v>21</v>
      </c>
      <c r="S1165" t="s">
        <v>18</v>
      </c>
    </row>
    <row r="1166" spans="1:19" x14ac:dyDescent="0.25">
      <c r="A1166">
        <v>2257</v>
      </c>
      <c r="B1166">
        <v>70.746190476190506</v>
      </c>
      <c r="C1166" s="1">
        <v>38326</v>
      </c>
      <c r="D1166">
        <v>42</v>
      </c>
      <c r="E1166">
        <f t="shared" si="18"/>
        <v>2971.3400000000011</v>
      </c>
      <c r="F1166">
        <v>0.59935020519835203</v>
      </c>
      <c r="G1166">
        <v>0.973666210670315</v>
      </c>
      <c r="H1166">
        <v>0.92253761969904202</v>
      </c>
      <c r="I1166">
        <v>3</v>
      </c>
      <c r="J1166">
        <v>5</v>
      </c>
      <c r="K1166">
        <v>5</v>
      </c>
      <c r="L1166">
        <v>15</v>
      </c>
      <c r="M1166">
        <v>25</v>
      </c>
      <c r="N1166">
        <v>25</v>
      </c>
      <c r="O1166">
        <v>65</v>
      </c>
      <c r="P1166">
        <v>4.3333333333333304</v>
      </c>
      <c r="Q1166" t="s">
        <v>38</v>
      </c>
      <c r="R1166" t="s">
        <v>19</v>
      </c>
      <c r="S1166" t="s">
        <v>18</v>
      </c>
    </row>
    <row r="1167" spans="1:19" x14ac:dyDescent="0.25">
      <c r="A1167">
        <v>2258</v>
      </c>
      <c r="B1167">
        <v>101.60422018348601</v>
      </c>
      <c r="C1167" s="1">
        <v>38327</v>
      </c>
      <c r="D1167">
        <v>109</v>
      </c>
      <c r="E1167">
        <f t="shared" si="18"/>
        <v>11074.859999999975</v>
      </c>
      <c r="F1167">
        <v>0.70639534883722199</v>
      </c>
      <c r="G1167">
        <v>0.99281805745554097</v>
      </c>
      <c r="H1167">
        <v>0.92527359781121699</v>
      </c>
      <c r="I1167">
        <v>4</v>
      </c>
      <c r="J1167">
        <v>5</v>
      </c>
      <c r="K1167">
        <v>5</v>
      </c>
      <c r="L1167">
        <v>20</v>
      </c>
      <c r="M1167">
        <v>25</v>
      </c>
      <c r="N1167">
        <v>25</v>
      </c>
      <c r="O1167">
        <v>70</v>
      </c>
      <c r="P1167">
        <v>4.6666666666666696</v>
      </c>
      <c r="Q1167" t="s">
        <v>38</v>
      </c>
      <c r="R1167" t="s">
        <v>19</v>
      </c>
      <c r="S1167" t="s">
        <v>18</v>
      </c>
    </row>
    <row r="1168" spans="1:19" x14ac:dyDescent="0.25">
      <c r="A1168">
        <v>2259</v>
      </c>
      <c r="B1168">
        <v>86.578514285714306</v>
      </c>
      <c r="C1168" s="1">
        <v>38347</v>
      </c>
      <c r="D1168">
        <v>84</v>
      </c>
      <c r="E1168">
        <f t="shared" si="18"/>
        <v>7272.5952000000016</v>
      </c>
      <c r="F1168">
        <v>0.66090971272230303</v>
      </c>
      <c r="G1168">
        <v>0.99025307797537698</v>
      </c>
      <c r="H1168">
        <v>0.96751025991791995</v>
      </c>
      <c r="I1168">
        <v>4</v>
      </c>
      <c r="J1168">
        <v>5</v>
      </c>
      <c r="K1168">
        <v>5</v>
      </c>
      <c r="L1168">
        <v>20</v>
      </c>
      <c r="M1168">
        <v>25</v>
      </c>
      <c r="N1168">
        <v>25</v>
      </c>
      <c r="O1168">
        <v>70</v>
      </c>
      <c r="P1168">
        <v>4.6666666666666696</v>
      </c>
      <c r="Q1168" t="s">
        <v>38</v>
      </c>
      <c r="R1168" t="s">
        <v>19</v>
      </c>
      <c r="S1168" t="s">
        <v>22</v>
      </c>
    </row>
    <row r="1169" spans="1:19" x14ac:dyDescent="0.25">
      <c r="A1169">
        <v>2261</v>
      </c>
      <c r="B1169">
        <v>59.6498214285714</v>
      </c>
      <c r="C1169" s="1">
        <v>38350</v>
      </c>
      <c r="D1169">
        <v>56</v>
      </c>
      <c r="E1169">
        <f t="shared" si="18"/>
        <v>3340.3899999999985</v>
      </c>
      <c r="F1169">
        <v>0.54822161422707105</v>
      </c>
      <c r="G1169">
        <v>0.98221614227086196</v>
      </c>
      <c r="H1169">
        <v>0.97691518467852201</v>
      </c>
      <c r="I1169">
        <v>3</v>
      </c>
      <c r="J1169">
        <v>5</v>
      </c>
      <c r="K1169">
        <v>5</v>
      </c>
      <c r="L1169">
        <v>15</v>
      </c>
      <c r="M1169">
        <v>25</v>
      </c>
      <c r="N1169">
        <v>25</v>
      </c>
      <c r="O1169">
        <v>65</v>
      </c>
      <c r="P1169">
        <v>4.3333333333333304</v>
      </c>
      <c r="Q1169" t="s">
        <v>38</v>
      </c>
      <c r="R1169" t="s">
        <v>19</v>
      </c>
      <c r="S1169" t="s">
        <v>18</v>
      </c>
    </row>
    <row r="1170" spans="1:19" x14ac:dyDescent="0.25">
      <c r="A1170">
        <v>2262</v>
      </c>
      <c r="B1170">
        <v>37.238888888888901</v>
      </c>
      <c r="C1170" s="1">
        <v>38250</v>
      </c>
      <c r="D1170">
        <v>9</v>
      </c>
      <c r="E1170">
        <f t="shared" si="18"/>
        <v>335.15000000000009</v>
      </c>
      <c r="F1170">
        <v>0.409199726402176</v>
      </c>
      <c r="G1170">
        <v>0.79069767441860495</v>
      </c>
      <c r="H1170">
        <v>0.81258549931600499</v>
      </c>
      <c r="I1170">
        <v>3</v>
      </c>
      <c r="J1170">
        <v>4</v>
      </c>
      <c r="K1170">
        <v>5</v>
      </c>
      <c r="L1170">
        <v>15</v>
      </c>
      <c r="M1170">
        <v>20</v>
      </c>
      <c r="N1170">
        <v>25</v>
      </c>
      <c r="O1170">
        <v>60</v>
      </c>
      <c r="P1170">
        <v>4</v>
      </c>
      <c r="Q1170" t="s">
        <v>38</v>
      </c>
      <c r="R1170" t="s">
        <v>19</v>
      </c>
      <c r="S1170" t="s">
        <v>18</v>
      </c>
    </row>
    <row r="1171" spans="1:19" x14ac:dyDescent="0.25">
      <c r="A1171">
        <v>2263</v>
      </c>
      <c r="B1171">
        <v>105.5438</v>
      </c>
      <c r="C1171" s="1">
        <v>38352</v>
      </c>
      <c r="D1171">
        <v>200</v>
      </c>
      <c r="E1171">
        <f t="shared" si="18"/>
        <v>21108.760000000002</v>
      </c>
      <c r="F1171">
        <v>0.71494528043777095</v>
      </c>
      <c r="G1171">
        <v>0.99777701778385897</v>
      </c>
      <c r="H1171">
        <v>0.98529411764705799</v>
      </c>
      <c r="I1171">
        <v>4</v>
      </c>
      <c r="J1171">
        <v>5</v>
      </c>
      <c r="K1171">
        <v>5</v>
      </c>
      <c r="L1171">
        <v>20</v>
      </c>
      <c r="M1171">
        <v>25</v>
      </c>
      <c r="N1171">
        <v>25</v>
      </c>
      <c r="O1171">
        <v>70</v>
      </c>
      <c r="P1171">
        <v>4.6666666666666696</v>
      </c>
      <c r="Q1171" t="s">
        <v>38</v>
      </c>
      <c r="R1171" t="s">
        <v>19</v>
      </c>
      <c r="S1171" t="s">
        <v>18</v>
      </c>
    </row>
    <row r="1172" spans="1:19" x14ac:dyDescent="0.25">
      <c r="A1172">
        <v>2264</v>
      </c>
      <c r="B1172">
        <v>146.86444444444399</v>
      </c>
      <c r="C1172" s="1">
        <v>38315</v>
      </c>
      <c r="D1172">
        <v>27</v>
      </c>
      <c r="E1172">
        <f t="shared" si="18"/>
        <v>3965.3399999999879</v>
      </c>
      <c r="F1172">
        <v>0.79206566347472096</v>
      </c>
      <c r="G1172">
        <v>0.94784541723666205</v>
      </c>
      <c r="H1172">
        <v>0.90253077975376195</v>
      </c>
      <c r="I1172">
        <v>4</v>
      </c>
      <c r="J1172">
        <v>5</v>
      </c>
      <c r="K1172">
        <v>5</v>
      </c>
      <c r="L1172">
        <v>20</v>
      </c>
      <c r="M1172">
        <v>25</v>
      </c>
      <c r="N1172">
        <v>25</v>
      </c>
      <c r="O1172">
        <v>70</v>
      </c>
      <c r="P1172">
        <v>4.6666666666666696</v>
      </c>
      <c r="Q1172" t="s">
        <v>38</v>
      </c>
      <c r="R1172" t="s">
        <v>19</v>
      </c>
      <c r="S1172" t="s">
        <v>18</v>
      </c>
    </row>
    <row r="1173" spans="1:19" x14ac:dyDescent="0.25">
      <c r="A1173">
        <v>2265</v>
      </c>
      <c r="B1173">
        <v>108.979</v>
      </c>
      <c r="C1173" s="1">
        <v>38352</v>
      </c>
      <c r="D1173">
        <v>10</v>
      </c>
      <c r="E1173">
        <f t="shared" si="18"/>
        <v>1089.79</v>
      </c>
      <c r="F1173">
        <v>0.72007523939810003</v>
      </c>
      <c r="G1173">
        <v>0.81549247606019204</v>
      </c>
      <c r="H1173">
        <v>0.98529411764705799</v>
      </c>
      <c r="I1173">
        <v>4</v>
      </c>
      <c r="J1173">
        <v>5</v>
      </c>
      <c r="K1173">
        <v>5</v>
      </c>
      <c r="L1173">
        <v>20</v>
      </c>
      <c r="M1173">
        <v>25</v>
      </c>
      <c r="N1173">
        <v>25</v>
      </c>
      <c r="O1173">
        <v>70</v>
      </c>
      <c r="P1173">
        <v>4.6666666666666696</v>
      </c>
      <c r="Q1173" t="s">
        <v>38</v>
      </c>
      <c r="R1173" t="s">
        <v>19</v>
      </c>
      <c r="S1173" t="s">
        <v>18</v>
      </c>
    </row>
    <row r="1174" spans="1:19" x14ac:dyDescent="0.25">
      <c r="A1174">
        <v>2266</v>
      </c>
      <c r="B1174">
        <v>17.9444444444444</v>
      </c>
      <c r="C1174" s="1">
        <v>38195</v>
      </c>
      <c r="D1174">
        <v>9</v>
      </c>
      <c r="E1174">
        <f t="shared" si="18"/>
        <v>161.4999999999996</v>
      </c>
      <c r="F1174">
        <v>0.25051299589603698</v>
      </c>
      <c r="G1174">
        <v>0.79069767441860495</v>
      </c>
      <c r="H1174">
        <v>0.73170314637482803</v>
      </c>
      <c r="I1174">
        <v>2</v>
      </c>
      <c r="J1174">
        <v>4</v>
      </c>
      <c r="K1174">
        <v>4</v>
      </c>
      <c r="L1174">
        <v>10</v>
      </c>
      <c r="M1174">
        <v>20</v>
      </c>
      <c r="N1174">
        <v>20</v>
      </c>
      <c r="O1174">
        <v>50</v>
      </c>
      <c r="P1174">
        <v>3.3333333333333299</v>
      </c>
      <c r="Q1174" t="s">
        <v>37</v>
      </c>
      <c r="R1174" t="s">
        <v>17</v>
      </c>
      <c r="S1174" t="s">
        <v>18</v>
      </c>
    </row>
    <row r="1175" spans="1:19" x14ac:dyDescent="0.25">
      <c r="A1175">
        <v>2267</v>
      </c>
      <c r="B1175">
        <v>39.579374999999999</v>
      </c>
      <c r="C1175" s="1">
        <v>38267</v>
      </c>
      <c r="D1175">
        <v>16</v>
      </c>
      <c r="E1175">
        <f t="shared" si="18"/>
        <v>633.27</v>
      </c>
      <c r="F1175">
        <v>0.42612859097125799</v>
      </c>
      <c r="G1175">
        <v>0.89586183310533496</v>
      </c>
      <c r="H1175">
        <v>0.83259233926128495</v>
      </c>
      <c r="I1175">
        <v>3</v>
      </c>
      <c r="J1175">
        <v>5</v>
      </c>
      <c r="K1175">
        <v>5</v>
      </c>
      <c r="L1175">
        <v>15</v>
      </c>
      <c r="M1175">
        <v>25</v>
      </c>
      <c r="N1175">
        <v>25</v>
      </c>
      <c r="O1175">
        <v>65</v>
      </c>
      <c r="P1175">
        <v>4.3333333333333304</v>
      </c>
      <c r="Q1175" t="s">
        <v>38</v>
      </c>
      <c r="R1175" t="s">
        <v>19</v>
      </c>
      <c r="S1175" t="s">
        <v>18</v>
      </c>
    </row>
    <row r="1176" spans="1:19" x14ac:dyDescent="0.25">
      <c r="A1176">
        <v>2268</v>
      </c>
      <c r="B1176">
        <v>-119.4725</v>
      </c>
      <c r="C1176" s="1">
        <v>38322</v>
      </c>
      <c r="D1176">
        <v>24</v>
      </c>
      <c r="E1176">
        <f t="shared" si="18"/>
        <v>-2867.34</v>
      </c>
      <c r="F1176">
        <v>1.28248974008208E-2</v>
      </c>
      <c r="G1176">
        <v>0.93878248974008205</v>
      </c>
      <c r="H1176">
        <v>0.91638166894664796</v>
      </c>
      <c r="I1176">
        <v>1</v>
      </c>
      <c r="J1176">
        <v>5</v>
      </c>
      <c r="K1176">
        <v>5</v>
      </c>
      <c r="L1176">
        <v>5</v>
      </c>
      <c r="M1176">
        <v>25</v>
      </c>
      <c r="N1176">
        <v>25</v>
      </c>
      <c r="O1176">
        <v>55</v>
      </c>
      <c r="P1176">
        <v>3.6666666666666701</v>
      </c>
      <c r="Q1176" t="s">
        <v>37</v>
      </c>
      <c r="R1176" t="s">
        <v>17</v>
      </c>
      <c r="S1176" t="s">
        <v>18</v>
      </c>
    </row>
    <row r="1177" spans="1:19" x14ac:dyDescent="0.25">
      <c r="A1177">
        <v>2269</v>
      </c>
      <c r="B1177">
        <v>30.184999999999999</v>
      </c>
      <c r="C1177" s="1">
        <v>38330</v>
      </c>
      <c r="D1177">
        <v>52</v>
      </c>
      <c r="E1177">
        <f t="shared" si="18"/>
        <v>1569.62</v>
      </c>
      <c r="F1177">
        <v>0.35448016415868</v>
      </c>
      <c r="G1177">
        <v>0.97948016415868699</v>
      </c>
      <c r="H1177">
        <v>0.92989056087551203</v>
      </c>
      <c r="I1177">
        <v>2</v>
      </c>
      <c r="J1177">
        <v>5</v>
      </c>
      <c r="K1177">
        <v>5</v>
      </c>
      <c r="L1177">
        <v>10</v>
      </c>
      <c r="M1177">
        <v>25</v>
      </c>
      <c r="N1177">
        <v>25</v>
      </c>
      <c r="O1177">
        <v>60</v>
      </c>
      <c r="P1177">
        <v>4</v>
      </c>
      <c r="Q1177" t="s">
        <v>38</v>
      </c>
      <c r="R1177" t="s">
        <v>19</v>
      </c>
      <c r="S1177" t="s">
        <v>18</v>
      </c>
    </row>
    <row r="1178" spans="1:19" x14ac:dyDescent="0.25">
      <c r="A1178">
        <v>227</v>
      </c>
      <c r="B1178">
        <v>16.218571428571401</v>
      </c>
      <c r="C1178" s="1">
        <v>37795</v>
      </c>
      <c r="D1178">
        <v>7</v>
      </c>
      <c r="E1178">
        <f t="shared" si="18"/>
        <v>113.5299999999998</v>
      </c>
      <c r="F1178">
        <v>0.230848153214778</v>
      </c>
      <c r="G1178">
        <v>0.73204514363885098</v>
      </c>
      <c r="H1178">
        <v>0.52975376196990298</v>
      </c>
      <c r="I1178">
        <v>2</v>
      </c>
      <c r="J1178">
        <v>4</v>
      </c>
      <c r="K1178">
        <v>3</v>
      </c>
      <c r="L1178">
        <v>10</v>
      </c>
      <c r="M1178">
        <v>20</v>
      </c>
      <c r="N1178">
        <v>15</v>
      </c>
      <c r="O1178">
        <v>45</v>
      </c>
      <c r="P1178">
        <v>3</v>
      </c>
      <c r="Q1178" t="s">
        <v>37</v>
      </c>
      <c r="R1178" t="s">
        <v>17</v>
      </c>
      <c r="S1178" t="s">
        <v>18</v>
      </c>
    </row>
    <row r="1179" spans="1:19" x14ac:dyDescent="0.25">
      <c r="A1179">
        <v>2270</v>
      </c>
      <c r="B1179">
        <v>26.908617021276601</v>
      </c>
      <c r="C1179" s="1">
        <v>38344</v>
      </c>
      <c r="D1179">
        <v>47</v>
      </c>
      <c r="E1179">
        <f t="shared" si="18"/>
        <v>1264.7050000000002</v>
      </c>
      <c r="F1179">
        <v>0.32848837209301901</v>
      </c>
      <c r="G1179">
        <v>0.97657318741450105</v>
      </c>
      <c r="H1179">
        <v>0.96203830369357002</v>
      </c>
      <c r="I1179">
        <v>2</v>
      </c>
      <c r="J1179">
        <v>5</v>
      </c>
      <c r="K1179">
        <v>5</v>
      </c>
      <c r="L1179">
        <v>10</v>
      </c>
      <c r="M1179">
        <v>25</v>
      </c>
      <c r="N1179">
        <v>25</v>
      </c>
      <c r="O1179">
        <v>60</v>
      </c>
      <c r="P1179">
        <v>4</v>
      </c>
      <c r="Q1179" t="s">
        <v>38</v>
      </c>
      <c r="R1179" t="s">
        <v>19</v>
      </c>
      <c r="S1179" t="s">
        <v>18</v>
      </c>
    </row>
    <row r="1180" spans="1:19" x14ac:dyDescent="0.25">
      <c r="A1180">
        <v>2271</v>
      </c>
      <c r="B1180">
        <v>427.70499999999998</v>
      </c>
      <c r="C1180" s="1">
        <v>38277</v>
      </c>
      <c r="D1180">
        <v>26</v>
      </c>
      <c r="E1180">
        <f t="shared" si="18"/>
        <v>11120.33</v>
      </c>
      <c r="F1180">
        <v>0.93108755129964504</v>
      </c>
      <c r="G1180">
        <v>0.94476744186046502</v>
      </c>
      <c r="H1180">
        <v>0.84490424076607296</v>
      </c>
      <c r="I1180">
        <v>5</v>
      </c>
      <c r="J1180">
        <v>5</v>
      </c>
      <c r="K1180">
        <v>5</v>
      </c>
      <c r="L1180">
        <v>25</v>
      </c>
      <c r="M1180">
        <v>25</v>
      </c>
      <c r="N1180">
        <v>25</v>
      </c>
      <c r="O1180">
        <v>75</v>
      </c>
      <c r="P1180">
        <v>5</v>
      </c>
      <c r="Q1180" t="s">
        <v>39</v>
      </c>
      <c r="R1180" t="s">
        <v>21</v>
      </c>
      <c r="S1180" t="s">
        <v>18</v>
      </c>
    </row>
    <row r="1181" spans="1:19" x14ac:dyDescent="0.25">
      <c r="A1181">
        <v>2272</v>
      </c>
      <c r="B1181">
        <v>80.3385416666667</v>
      </c>
      <c r="C1181" s="1">
        <v>38351</v>
      </c>
      <c r="D1181">
        <v>48</v>
      </c>
      <c r="E1181">
        <f t="shared" si="18"/>
        <v>3856.2500000000018</v>
      </c>
      <c r="F1181">
        <v>0.63833789329685398</v>
      </c>
      <c r="G1181">
        <v>0.97691518467852301</v>
      </c>
      <c r="H1181">
        <v>0.98084815321477403</v>
      </c>
      <c r="I1181">
        <v>4</v>
      </c>
      <c r="J1181">
        <v>5</v>
      </c>
      <c r="K1181">
        <v>5</v>
      </c>
      <c r="L1181">
        <v>20</v>
      </c>
      <c r="M1181">
        <v>25</v>
      </c>
      <c r="N1181">
        <v>25</v>
      </c>
      <c r="O1181">
        <v>70</v>
      </c>
      <c r="P1181">
        <v>4.6666666666666696</v>
      </c>
      <c r="Q1181" t="s">
        <v>38</v>
      </c>
      <c r="R1181" t="s">
        <v>19</v>
      </c>
      <c r="S1181" t="s">
        <v>18</v>
      </c>
    </row>
    <row r="1182" spans="1:19" x14ac:dyDescent="0.25">
      <c r="A1182">
        <v>2273</v>
      </c>
      <c r="B1182">
        <v>134.50562500000001</v>
      </c>
      <c r="C1182" s="1">
        <v>38352</v>
      </c>
      <c r="D1182">
        <v>16</v>
      </c>
      <c r="E1182">
        <f t="shared" si="18"/>
        <v>2152.09</v>
      </c>
      <c r="F1182">
        <v>0.77342681258552504</v>
      </c>
      <c r="G1182">
        <v>0.89586183310533496</v>
      </c>
      <c r="H1182">
        <v>0.98529411764705799</v>
      </c>
      <c r="I1182">
        <v>4</v>
      </c>
      <c r="J1182">
        <v>5</v>
      </c>
      <c r="K1182">
        <v>5</v>
      </c>
      <c r="L1182">
        <v>20</v>
      </c>
      <c r="M1182">
        <v>25</v>
      </c>
      <c r="N1182">
        <v>25</v>
      </c>
      <c r="O1182">
        <v>70</v>
      </c>
      <c r="P1182">
        <v>4.6666666666666696</v>
      </c>
      <c r="Q1182" t="s">
        <v>38</v>
      </c>
      <c r="R1182" t="s">
        <v>19</v>
      </c>
      <c r="S1182" t="s">
        <v>18</v>
      </c>
    </row>
    <row r="1183" spans="1:19" x14ac:dyDescent="0.25">
      <c r="A1183">
        <v>2274</v>
      </c>
      <c r="B1183">
        <v>123.41454545454501</v>
      </c>
      <c r="C1183" s="1">
        <v>38305</v>
      </c>
      <c r="D1183">
        <v>55</v>
      </c>
      <c r="E1183">
        <f t="shared" si="18"/>
        <v>6787.7999999999756</v>
      </c>
      <c r="F1183">
        <v>0.75410396716828398</v>
      </c>
      <c r="G1183">
        <v>0.98204514363885098</v>
      </c>
      <c r="H1183">
        <v>0.88354993160054696</v>
      </c>
      <c r="I1183">
        <v>4</v>
      </c>
      <c r="J1183">
        <v>5</v>
      </c>
      <c r="K1183">
        <v>5</v>
      </c>
      <c r="L1183">
        <v>20</v>
      </c>
      <c r="M1183">
        <v>25</v>
      </c>
      <c r="N1183">
        <v>25</v>
      </c>
      <c r="O1183">
        <v>70</v>
      </c>
      <c r="P1183">
        <v>4.6666666666666696</v>
      </c>
      <c r="Q1183" t="s">
        <v>38</v>
      </c>
      <c r="R1183" t="s">
        <v>19</v>
      </c>
      <c r="S1183" t="s">
        <v>18</v>
      </c>
    </row>
    <row r="1184" spans="1:19" x14ac:dyDescent="0.25">
      <c r="A1184">
        <v>2275</v>
      </c>
      <c r="B1184">
        <v>20.54</v>
      </c>
      <c r="C1184" s="1">
        <v>38350</v>
      </c>
      <c r="D1184">
        <v>28</v>
      </c>
      <c r="E1184">
        <f t="shared" si="18"/>
        <v>575.12</v>
      </c>
      <c r="F1184">
        <v>0.27086183310533701</v>
      </c>
      <c r="G1184">
        <v>0.95041039671682603</v>
      </c>
      <c r="H1184">
        <v>0.97691518467852201</v>
      </c>
      <c r="I1184">
        <v>2</v>
      </c>
      <c r="J1184">
        <v>5</v>
      </c>
      <c r="K1184">
        <v>5</v>
      </c>
      <c r="L1184">
        <v>10</v>
      </c>
      <c r="M1184">
        <v>25</v>
      </c>
      <c r="N1184">
        <v>25</v>
      </c>
      <c r="O1184">
        <v>60</v>
      </c>
      <c r="P1184">
        <v>4</v>
      </c>
      <c r="Q1184" t="s">
        <v>38</v>
      </c>
      <c r="R1184" t="s">
        <v>19</v>
      </c>
      <c r="S1184" t="s">
        <v>18</v>
      </c>
    </row>
    <row r="1185" spans="1:19" x14ac:dyDescent="0.25">
      <c r="A1185">
        <v>2276</v>
      </c>
      <c r="B1185">
        <v>21.972999999999999</v>
      </c>
      <c r="C1185" s="1">
        <v>38322</v>
      </c>
      <c r="D1185">
        <v>10</v>
      </c>
      <c r="E1185">
        <f t="shared" si="18"/>
        <v>219.73</v>
      </c>
      <c r="F1185">
        <v>0.28727770177838602</v>
      </c>
      <c r="G1185">
        <v>0.81549247606019204</v>
      </c>
      <c r="H1185">
        <v>0.91638166894664796</v>
      </c>
      <c r="I1185">
        <v>2</v>
      </c>
      <c r="J1185">
        <v>5</v>
      </c>
      <c r="K1185">
        <v>5</v>
      </c>
      <c r="L1185">
        <v>10</v>
      </c>
      <c r="M1185">
        <v>25</v>
      </c>
      <c r="N1185">
        <v>25</v>
      </c>
      <c r="O1185">
        <v>60</v>
      </c>
      <c r="P1185">
        <v>4</v>
      </c>
      <c r="Q1185" t="s">
        <v>38</v>
      </c>
      <c r="R1185" t="s">
        <v>19</v>
      </c>
      <c r="S1185" t="s">
        <v>18</v>
      </c>
    </row>
    <row r="1186" spans="1:19" x14ac:dyDescent="0.25">
      <c r="A1186">
        <v>2277</v>
      </c>
      <c r="B1186">
        <v>78.040000000000006</v>
      </c>
      <c r="C1186" s="1">
        <v>38105</v>
      </c>
      <c r="D1186">
        <v>2</v>
      </c>
      <c r="E1186">
        <f t="shared" si="18"/>
        <v>156.08000000000001</v>
      </c>
      <c r="F1186">
        <v>0.629958960328317</v>
      </c>
      <c r="G1186">
        <v>0.35294117647058798</v>
      </c>
      <c r="H1186">
        <v>0.66945964432284399</v>
      </c>
      <c r="I1186">
        <v>4</v>
      </c>
      <c r="J1186">
        <v>2</v>
      </c>
      <c r="K1186">
        <v>4</v>
      </c>
      <c r="L1186">
        <v>20</v>
      </c>
      <c r="M1186">
        <v>10</v>
      </c>
      <c r="N1186">
        <v>20</v>
      </c>
      <c r="O1186">
        <v>50</v>
      </c>
      <c r="P1186">
        <v>3.3333333333333299</v>
      </c>
      <c r="Q1186" t="s">
        <v>37</v>
      </c>
      <c r="R1186" t="s">
        <v>17</v>
      </c>
      <c r="S1186" t="s">
        <v>18</v>
      </c>
    </row>
    <row r="1187" spans="1:19" x14ac:dyDescent="0.25">
      <c r="A1187">
        <v>2278</v>
      </c>
      <c r="B1187">
        <v>15.247999999999999</v>
      </c>
      <c r="C1187" s="1">
        <v>37467</v>
      </c>
      <c r="D1187">
        <v>1</v>
      </c>
      <c r="E1187">
        <f t="shared" si="18"/>
        <v>15.247999999999999</v>
      </c>
      <c r="F1187">
        <v>0.21682626538988101</v>
      </c>
      <c r="G1187">
        <v>0</v>
      </c>
      <c r="H1187">
        <v>0.28710670314637499</v>
      </c>
      <c r="I1187">
        <v>2</v>
      </c>
      <c r="J1187">
        <v>1</v>
      </c>
      <c r="K1187">
        <v>2</v>
      </c>
      <c r="L1187">
        <v>10</v>
      </c>
      <c r="M1187">
        <v>5</v>
      </c>
      <c r="N1187">
        <v>10</v>
      </c>
      <c r="O1187">
        <v>25</v>
      </c>
      <c r="P1187">
        <v>1.6666666666666701</v>
      </c>
      <c r="Q1187" t="s">
        <v>41</v>
      </c>
      <c r="R1187" t="s">
        <v>23</v>
      </c>
      <c r="S1187" t="s">
        <v>24</v>
      </c>
    </row>
    <row r="1188" spans="1:19" x14ac:dyDescent="0.25">
      <c r="A1188">
        <v>2279</v>
      </c>
      <c r="B1188">
        <v>16.43</v>
      </c>
      <c r="C1188" s="1">
        <v>37469</v>
      </c>
      <c r="D1188">
        <v>1</v>
      </c>
      <c r="E1188">
        <f t="shared" si="18"/>
        <v>16.43</v>
      </c>
      <c r="F1188">
        <v>0.23255813953488799</v>
      </c>
      <c r="G1188">
        <v>0</v>
      </c>
      <c r="H1188">
        <v>0.29035567715458299</v>
      </c>
      <c r="I1188">
        <v>2</v>
      </c>
      <c r="J1188">
        <v>1</v>
      </c>
      <c r="K1188">
        <v>2</v>
      </c>
      <c r="L1188">
        <v>10</v>
      </c>
      <c r="M1188">
        <v>5</v>
      </c>
      <c r="N1188">
        <v>10</v>
      </c>
      <c r="O1188">
        <v>25</v>
      </c>
      <c r="P1188">
        <v>1.6666666666666701</v>
      </c>
      <c r="Q1188" t="s">
        <v>41</v>
      </c>
      <c r="R1188" t="s">
        <v>23</v>
      </c>
      <c r="S1188" t="s">
        <v>18</v>
      </c>
    </row>
    <row r="1189" spans="1:19" x14ac:dyDescent="0.25">
      <c r="A1189">
        <v>228</v>
      </c>
      <c r="B1189">
        <v>661.31290999999999</v>
      </c>
      <c r="C1189" s="1">
        <v>38289</v>
      </c>
      <c r="D1189">
        <v>10</v>
      </c>
      <c r="E1189">
        <f t="shared" si="18"/>
        <v>6613.1291000000001</v>
      </c>
      <c r="F1189">
        <v>0.95571135430922605</v>
      </c>
      <c r="G1189">
        <v>0.81549247606019204</v>
      </c>
      <c r="H1189">
        <v>0.86166210670314602</v>
      </c>
      <c r="I1189">
        <v>5</v>
      </c>
      <c r="J1189">
        <v>5</v>
      </c>
      <c r="K1189">
        <v>5</v>
      </c>
      <c r="L1189">
        <v>25</v>
      </c>
      <c r="M1189">
        <v>25</v>
      </c>
      <c r="N1189">
        <v>25</v>
      </c>
      <c r="O1189">
        <v>75</v>
      </c>
      <c r="P1189">
        <v>5</v>
      </c>
      <c r="Q1189" t="s">
        <v>39</v>
      </c>
      <c r="R1189" t="s">
        <v>21</v>
      </c>
      <c r="S1189" t="s">
        <v>18</v>
      </c>
    </row>
    <row r="1190" spans="1:19" x14ac:dyDescent="0.25">
      <c r="A1190">
        <v>2280</v>
      </c>
      <c r="B1190">
        <v>66.625</v>
      </c>
      <c r="C1190" s="1">
        <v>38353</v>
      </c>
      <c r="D1190">
        <v>46</v>
      </c>
      <c r="E1190">
        <f t="shared" si="18"/>
        <v>3064.75</v>
      </c>
      <c r="F1190">
        <v>0.58259233926127696</v>
      </c>
      <c r="G1190">
        <v>0.97606019151846801</v>
      </c>
      <c r="H1190">
        <v>0.98974008207934305</v>
      </c>
      <c r="I1190">
        <v>3</v>
      </c>
      <c r="J1190">
        <v>5</v>
      </c>
      <c r="K1190">
        <v>5</v>
      </c>
      <c r="L1190">
        <v>15</v>
      </c>
      <c r="M1190">
        <v>25</v>
      </c>
      <c r="N1190">
        <v>25</v>
      </c>
      <c r="O1190">
        <v>65</v>
      </c>
      <c r="P1190">
        <v>4.3333333333333304</v>
      </c>
      <c r="Q1190" t="s">
        <v>38</v>
      </c>
      <c r="R1190" t="s">
        <v>19</v>
      </c>
      <c r="S1190" t="s">
        <v>18</v>
      </c>
    </row>
    <row r="1191" spans="1:19" x14ac:dyDescent="0.25">
      <c r="A1191">
        <v>2281</v>
      </c>
      <c r="B1191">
        <v>-11.3468888888889</v>
      </c>
      <c r="C1191" s="1">
        <v>38245</v>
      </c>
      <c r="D1191">
        <v>9</v>
      </c>
      <c r="E1191">
        <f t="shared" si="18"/>
        <v>-102.1220000000001</v>
      </c>
      <c r="F1191">
        <v>3.7106703146374598E-2</v>
      </c>
      <c r="G1191">
        <v>0.79069767441860495</v>
      </c>
      <c r="H1191">
        <v>0.78847469220246202</v>
      </c>
      <c r="I1191">
        <v>1</v>
      </c>
      <c r="J1191">
        <v>4</v>
      </c>
      <c r="K1191">
        <v>4</v>
      </c>
      <c r="L1191">
        <v>5</v>
      </c>
      <c r="M1191">
        <v>20</v>
      </c>
      <c r="N1191">
        <v>20</v>
      </c>
      <c r="O1191">
        <v>45</v>
      </c>
      <c r="P1191">
        <v>3</v>
      </c>
      <c r="Q1191" t="s">
        <v>37</v>
      </c>
      <c r="R1191" t="s">
        <v>17</v>
      </c>
      <c r="S1191" t="s">
        <v>22</v>
      </c>
    </row>
    <row r="1192" spans="1:19" x14ac:dyDescent="0.25">
      <c r="A1192">
        <v>2283</v>
      </c>
      <c r="B1192">
        <v>241.386</v>
      </c>
      <c r="C1192" s="1">
        <v>38250</v>
      </c>
      <c r="D1192">
        <v>5</v>
      </c>
      <c r="E1192">
        <f t="shared" si="18"/>
        <v>1206.93</v>
      </c>
      <c r="F1192">
        <v>0.87243502051987998</v>
      </c>
      <c r="G1192">
        <v>0.64261285909712695</v>
      </c>
      <c r="H1192">
        <v>0.81258549931600499</v>
      </c>
      <c r="I1192">
        <v>5</v>
      </c>
      <c r="J1192">
        <v>4</v>
      </c>
      <c r="K1192">
        <v>5</v>
      </c>
      <c r="L1192">
        <v>25</v>
      </c>
      <c r="M1192">
        <v>20</v>
      </c>
      <c r="N1192">
        <v>25</v>
      </c>
      <c r="O1192">
        <v>70</v>
      </c>
      <c r="P1192">
        <v>4.6666666666666696</v>
      </c>
      <c r="Q1192" t="s">
        <v>38</v>
      </c>
      <c r="R1192" t="s">
        <v>19</v>
      </c>
      <c r="S1192" t="s">
        <v>18</v>
      </c>
    </row>
    <row r="1193" spans="1:19" x14ac:dyDescent="0.25">
      <c r="A1193">
        <v>2284</v>
      </c>
      <c r="B1193">
        <v>1.26</v>
      </c>
      <c r="C1193" s="1">
        <v>37401</v>
      </c>
      <c r="D1193">
        <v>1</v>
      </c>
      <c r="E1193">
        <f t="shared" si="18"/>
        <v>1.26</v>
      </c>
      <c r="F1193">
        <v>6.9596443228453903E-2</v>
      </c>
      <c r="G1193">
        <v>0</v>
      </c>
      <c r="H1193">
        <v>0.180916552667579</v>
      </c>
      <c r="I1193">
        <v>1</v>
      </c>
      <c r="J1193">
        <v>1</v>
      </c>
      <c r="K1193">
        <v>1</v>
      </c>
      <c r="L1193">
        <v>5</v>
      </c>
      <c r="M1193">
        <v>5</v>
      </c>
      <c r="N1193">
        <v>5</v>
      </c>
      <c r="O1193">
        <v>15</v>
      </c>
      <c r="P1193">
        <v>1</v>
      </c>
      <c r="Q1193" t="s">
        <v>41</v>
      </c>
      <c r="R1193" t="s">
        <v>23</v>
      </c>
      <c r="S1193" t="s">
        <v>18</v>
      </c>
    </row>
    <row r="1194" spans="1:19" x14ac:dyDescent="0.25">
      <c r="A1194">
        <v>2285</v>
      </c>
      <c r="B1194">
        <v>6.6050000000000004</v>
      </c>
      <c r="C1194" s="1">
        <v>37780</v>
      </c>
      <c r="D1194">
        <v>6</v>
      </c>
      <c r="E1194">
        <f t="shared" si="18"/>
        <v>39.630000000000003</v>
      </c>
      <c r="F1194">
        <v>0.13679890560875599</v>
      </c>
      <c r="G1194">
        <v>0.68946648426812596</v>
      </c>
      <c r="H1194">
        <v>0.52445280437756403</v>
      </c>
      <c r="I1194">
        <v>1</v>
      </c>
      <c r="J1194">
        <v>4</v>
      </c>
      <c r="K1194">
        <v>3</v>
      </c>
      <c r="L1194">
        <v>5</v>
      </c>
      <c r="M1194">
        <v>20</v>
      </c>
      <c r="N1194">
        <v>15</v>
      </c>
      <c r="O1194">
        <v>40</v>
      </c>
      <c r="P1194">
        <v>2.6666666666666701</v>
      </c>
      <c r="Q1194" t="s">
        <v>40</v>
      </c>
      <c r="R1194" t="s">
        <v>20</v>
      </c>
      <c r="S1194" t="s">
        <v>18</v>
      </c>
    </row>
    <row r="1195" spans="1:19" x14ac:dyDescent="0.25">
      <c r="A1195">
        <v>2286</v>
      </c>
      <c r="B1195">
        <v>11.34</v>
      </c>
      <c r="C1195" s="1">
        <v>37258</v>
      </c>
      <c r="D1195">
        <v>1</v>
      </c>
      <c r="E1195">
        <f t="shared" si="18"/>
        <v>11.34</v>
      </c>
      <c r="F1195">
        <v>0.18125854993160301</v>
      </c>
      <c r="G1195">
        <v>0</v>
      </c>
      <c r="H1195">
        <v>3.4199726402188798E-4</v>
      </c>
      <c r="I1195">
        <v>1</v>
      </c>
      <c r="J1195">
        <v>1</v>
      </c>
      <c r="K1195">
        <v>1</v>
      </c>
      <c r="L1195">
        <v>5</v>
      </c>
      <c r="M1195">
        <v>5</v>
      </c>
      <c r="N1195">
        <v>5</v>
      </c>
      <c r="O1195">
        <v>15</v>
      </c>
      <c r="P1195">
        <v>1</v>
      </c>
      <c r="Q1195" t="s">
        <v>41</v>
      </c>
      <c r="R1195" t="s">
        <v>23</v>
      </c>
      <c r="S1195" t="s">
        <v>18</v>
      </c>
    </row>
    <row r="1196" spans="1:19" x14ac:dyDescent="0.25">
      <c r="A1196">
        <v>2287</v>
      </c>
      <c r="B1196">
        <v>314.26850000000002</v>
      </c>
      <c r="C1196" s="1">
        <v>37969</v>
      </c>
      <c r="D1196">
        <v>4</v>
      </c>
      <c r="E1196">
        <f t="shared" si="18"/>
        <v>1257.0740000000001</v>
      </c>
      <c r="F1196">
        <v>0.90389876880990006</v>
      </c>
      <c r="G1196">
        <v>0.581395348837209</v>
      </c>
      <c r="H1196">
        <v>0.59644322845417097</v>
      </c>
      <c r="I1196">
        <v>5</v>
      </c>
      <c r="J1196">
        <v>3</v>
      </c>
      <c r="K1196">
        <v>3</v>
      </c>
      <c r="L1196">
        <v>25</v>
      </c>
      <c r="M1196">
        <v>15</v>
      </c>
      <c r="N1196">
        <v>15</v>
      </c>
      <c r="O1196">
        <v>55</v>
      </c>
      <c r="P1196">
        <v>3.6666666666666701</v>
      </c>
      <c r="Q1196" t="s">
        <v>37</v>
      </c>
      <c r="R1196" t="s">
        <v>17</v>
      </c>
      <c r="S1196" t="s">
        <v>22</v>
      </c>
    </row>
    <row r="1197" spans="1:19" x14ac:dyDescent="0.25">
      <c r="A1197">
        <v>2289</v>
      </c>
      <c r="B1197">
        <v>10.231</v>
      </c>
      <c r="C1197" s="1">
        <v>38161</v>
      </c>
      <c r="D1197">
        <v>10</v>
      </c>
      <c r="E1197">
        <f t="shared" si="18"/>
        <v>102.31</v>
      </c>
      <c r="F1197">
        <v>0.16928864569083699</v>
      </c>
      <c r="G1197">
        <v>0.81549247606019204</v>
      </c>
      <c r="H1197">
        <v>0.703146374829</v>
      </c>
      <c r="I1197">
        <v>1</v>
      </c>
      <c r="J1197">
        <v>5</v>
      </c>
      <c r="K1197">
        <v>4</v>
      </c>
      <c r="L1197">
        <v>5</v>
      </c>
      <c r="M1197">
        <v>25</v>
      </c>
      <c r="N1197">
        <v>20</v>
      </c>
      <c r="O1197">
        <v>50</v>
      </c>
      <c r="P1197">
        <v>3.3333333333333299</v>
      </c>
      <c r="Q1197" t="s">
        <v>37</v>
      </c>
      <c r="R1197" t="s">
        <v>17</v>
      </c>
      <c r="S1197" t="s">
        <v>18</v>
      </c>
    </row>
    <row r="1198" spans="1:19" x14ac:dyDescent="0.25">
      <c r="A1198">
        <v>229</v>
      </c>
      <c r="B1198">
        <v>863.57636111111105</v>
      </c>
      <c r="C1198" s="1">
        <v>38354</v>
      </c>
      <c r="D1198">
        <v>18</v>
      </c>
      <c r="E1198">
        <f t="shared" si="18"/>
        <v>15544.374499999998</v>
      </c>
      <c r="F1198">
        <v>0.96597127222988499</v>
      </c>
      <c r="G1198">
        <v>0.90971272229822198</v>
      </c>
      <c r="H1198">
        <v>0.99333105335157301</v>
      </c>
      <c r="I1198">
        <v>5</v>
      </c>
      <c r="J1198">
        <v>5</v>
      </c>
      <c r="K1198">
        <v>5</v>
      </c>
      <c r="L1198">
        <v>25</v>
      </c>
      <c r="M1198">
        <v>25</v>
      </c>
      <c r="N1198">
        <v>25</v>
      </c>
      <c r="O1198">
        <v>75</v>
      </c>
      <c r="P1198">
        <v>5</v>
      </c>
      <c r="Q1198" t="s">
        <v>39</v>
      </c>
      <c r="R1198" t="s">
        <v>21</v>
      </c>
      <c r="S1198" t="s">
        <v>18</v>
      </c>
    </row>
    <row r="1199" spans="1:19" x14ac:dyDescent="0.25">
      <c r="A1199">
        <v>2290</v>
      </c>
      <c r="B1199">
        <v>13.8913333333333</v>
      </c>
      <c r="C1199" s="1">
        <v>38338</v>
      </c>
      <c r="D1199">
        <v>15</v>
      </c>
      <c r="E1199">
        <f t="shared" si="18"/>
        <v>208.36999999999949</v>
      </c>
      <c r="F1199">
        <v>0.204514363885092</v>
      </c>
      <c r="G1199">
        <v>0.88560191518467901</v>
      </c>
      <c r="H1199">
        <v>0.94835841313269398</v>
      </c>
      <c r="I1199">
        <v>2</v>
      </c>
      <c r="J1199">
        <v>5</v>
      </c>
      <c r="K1199">
        <v>5</v>
      </c>
      <c r="L1199">
        <v>10</v>
      </c>
      <c r="M1199">
        <v>25</v>
      </c>
      <c r="N1199">
        <v>25</v>
      </c>
      <c r="O1199">
        <v>60</v>
      </c>
      <c r="P1199">
        <v>4</v>
      </c>
      <c r="Q1199" t="s">
        <v>38</v>
      </c>
      <c r="R1199" t="s">
        <v>19</v>
      </c>
      <c r="S1199" t="s">
        <v>18</v>
      </c>
    </row>
    <row r="1200" spans="1:19" x14ac:dyDescent="0.25">
      <c r="A1200">
        <v>2291</v>
      </c>
      <c r="B1200">
        <v>51.361428571428597</v>
      </c>
      <c r="C1200" s="1">
        <v>37626</v>
      </c>
      <c r="D1200">
        <v>7</v>
      </c>
      <c r="E1200">
        <f t="shared" si="18"/>
        <v>359.5300000000002</v>
      </c>
      <c r="F1200">
        <v>0.49760601915182401</v>
      </c>
      <c r="G1200">
        <v>0.73204514363885098</v>
      </c>
      <c r="H1200">
        <v>0.49298905608755</v>
      </c>
      <c r="I1200">
        <v>3</v>
      </c>
      <c r="J1200">
        <v>4</v>
      </c>
      <c r="K1200">
        <v>3</v>
      </c>
      <c r="L1200">
        <v>15</v>
      </c>
      <c r="M1200">
        <v>20</v>
      </c>
      <c r="N1200">
        <v>15</v>
      </c>
      <c r="O1200">
        <v>50</v>
      </c>
      <c r="P1200">
        <v>3.3333333333333299</v>
      </c>
      <c r="Q1200" t="s">
        <v>37</v>
      </c>
      <c r="R1200" t="s">
        <v>17</v>
      </c>
      <c r="S1200" t="s">
        <v>18</v>
      </c>
    </row>
    <row r="1201" spans="1:19" x14ac:dyDescent="0.25">
      <c r="A1201">
        <v>2292</v>
      </c>
      <c r="B1201">
        <v>39.173749999999998</v>
      </c>
      <c r="C1201" s="1">
        <v>38127</v>
      </c>
      <c r="D1201">
        <v>8</v>
      </c>
      <c r="E1201">
        <f t="shared" si="18"/>
        <v>313.39</v>
      </c>
      <c r="F1201">
        <v>0.42168262653897298</v>
      </c>
      <c r="G1201">
        <v>0.76333789329685398</v>
      </c>
      <c r="H1201">
        <v>0.68331053351573101</v>
      </c>
      <c r="I1201">
        <v>3</v>
      </c>
      <c r="J1201">
        <v>4</v>
      </c>
      <c r="K1201">
        <v>4</v>
      </c>
      <c r="L1201">
        <v>15</v>
      </c>
      <c r="M1201">
        <v>20</v>
      </c>
      <c r="N1201">
        <v>20</v>
      </c>
      <c r="O1201">
        <v>55</v>
      </c>
      <c r="P1201">
        <v>3.6666666666666701</v>
      </c>
      <c r="Q1201" t="s">
        <v>37</v>
      </c>
      <c r="R1201" t="s">
        <v>17</v>
      </c>
      <c r="S1201" t="s">
        <v>18</v>
      </c>
    </row>
    <row r="1202" spans="1:19" x14ac:dyDescent="0.25">
      <c r="A1202">
        <v>2293</v>
      </c>
      <c r="B1202">
        <v>71.956339285714293</v>
      </c>
      <c r="C1202" s="1">
        <v>38340</v>
      </c>
      <c r="D1202">
        <v>112</v>
      </c>
      <c r="E1202">
        <f t="shared" si="18"/>
        <v>8059.1100000000006</v>
      </c>
      <c r="F1202">
        <v>0.60499316005471404</v>
      </c>
      <c r="G1202">
        <v>0.99367305061559597</v>
      </c>
      <c r="H1202">
        <v>0.95365937072503404</v>
      </c>
      <c r="I1202">
        <v>4</v>
      </c>
      <c r="J1202">
        <v>5</v>
      </c>
      <c r="K1202">
        <v>5</v>
      </c>
      <c r="L1202">
        <v>20</v>
      </c>
      <c r="M1202">
        <v>25</v>
      </c>
      <c r="N1202">
        <v>25</v>
      </c>
      <c r="O1202">
        <v>70</v>
      </c>
      <c r="P1202">
        <v>4.6666666666666696</v>
      </c>
      <c r="Q1202" t="s">
        <v>38</v>
      </c>
      <c r="R1202" t="s">
        <v>19</v>
      </c>
      <c r="S1202" t="s">
        <v>18</v>
      </c>
    </row>
    <row r="1203" spans="1:19" x14ac:dyDescent="0.25">
      <c r="A1203">
        <v>2294</v>
      </c>
      <c r="B1203">
        <v>92.647999999999996</v>
      </c>
      <c r="C1203" s="1">
        <v>37719</v>
      </c>
      <c r="D1203">
        <v>20</v>
      </c>
      <c r="E1203">
        <f t="shared" si="18"/>
        <v>1852.96</v>
      </c>
      <c r="F1203">
        <v>0.68331053351574</v>
      </c>
      <c r="G1203">
        <v>0.91997264021887803</v>
      </c>
      <c r="H1203">
        <v>0.508207934336524</v>
      </c>
      <c r="I1203">
        <v>4</v>
      </c>
      <c r="J1203">
        <v>5</v>
      </c>
      <c r="K1203">
        <v>3</v>
      </c>
      <c r="L1203">
        <v>20</v>
      </c>
      <c r="M1203">
        <v>25</v>
      </c>
      <c r="N1203">
        <v>15</v>
      </c>
      <c r="O1203">
        <v>60</v>
      </c>
      <c r="P1203">
        <v>4</v>
      </c>
      <c r="Q1203" t="s">
        <v>38</v>
      </c>
      <c r="R1203" t="s">
        <v>19</v>
      </c>
      <c r="S1203" t="s">
        <v>18</v>
      </c>
    </row>
    <row r="1204" spans="1:19" x14ac:dyDescent="0.25">
      <c r="A1204">
        <v>2295</v>
      </c>
      <c r="B1204">
        <v>163.62299999999999</v>
      </c>
      <c r="C1204" s="1">
        <v>38215</v>
      </c>
      <c r="D1204">
        <v>20</v>
      </c>
      <c r="E1204">
        <f t="shared" si="18"/>
        <v>3272.46</v>
      </c>
      <c r="F1204">
        <v>0.81155950752397299</v>
      </c>
      <c r="G1204">
        <v>0.91997264021887803</v>
      </c>
      <c r="H1204">
        <v>0.74965800273597705</v>
      </c>
      <c r="I1204">
        <v>5</v>
      </c>
      <c r="J1204">
        <v>5</v>
      </c>
      <c r="K1204">
        <v>4</v>
      </c>
      <c r="L1204">
        <v>25</v>
      </c>
      <c r="M1204">
        <v>25</v>
      </c>
      <c r="N1204">
        <v>20</v>
      </c>
      <c r="O1204">
        <v>70</v>
      </c>
      <c r="P1204">
        <v>4.6666666666666696</v>
      </c>
      <c r="Q1204" t="s">
        <v>38</v>
      </c>
      <c r="R1204" t="s">
        <v>19</v>
      </c>
      <c r="S1204" t="s">
        <v>18</v>
      </c>
    </row>
    <row r="1205" spans="1:19" x14ac:dyDescent="0.25">
      <c r="A1205">
        <v>2296</v>
      </c>
      <c r="B1205">
        <v>118.456052631579</v>
      </c>
      <c r="C1205" s="1">
        <v>38352</v>
      </c>
      <c r="D1205">
        <v>76</v>
      </c>
      <c r="E1205">
        <f t="shared" si="18"/>
        <v>9002.6600000000035</v>
      </c>
      <c r="F1205">
        <v>0.74367305061561495</v>
      </c>
      <c r="G1205">
        <v>0.98837209302325602</v>
      </c>
      <c r="H1205">
        <v>0.98529411764705799</v>
      </c>
      <c r="I1205">
        <v>4</v>
      </c>
      <c r="J1205">
        <v>5</v>
      </c>
      <c r="K1205">
        <v>5</v>
      </c>
      <c r="L1205">
        <v>20</v>
      </c>
      <c r="M1205">
        <v>25</v>
      </c>
      <c r="N1205">
        <v>25</v>
      </c>
      <c r="O1205">
        <v>70</v>
      </c>
      <c r="P1205">
        <v>4.6666666666666696</v>
      </c>
      <c r="Q1205" t="s">
        <v>38</v>
      </c>
      <c r="R1205" t="s">
        <v>19</v>
      </c>
      <c r="S1205" t="s">
        <v>18</v>
      </c>
    </row>
    <row r="1206" spans="1:19" x14ac:dyDescent="0.25">
      <c r="A1206">
        <v>2297</v>
      </c>
      <c r="B1206">
        <v>21.396249999999998</v>
      </c>
      <c r="C1206" s="1">
        <v>38217</v>
      </c>
      <c r="D1206">
        <v>8</v>
      </c>
      <c r="E1206">
        <f t="shared" si="18"/>
        <v>171.17</v>
      </c>
      <c r="F1206">
        <v>0.27889876880985098</v>
      </c>
      <c r="G1206">
        <v>0.76333789329685398</v>
      </c>
      <c r="H1206">
        <v>0.75222298221614103</v>
      </c>
      <c r="I1206">
        <v>2</v>
      </c>
      <c r="J1206">
        <v>4</v>
      </c>
      <c r="K1206">
        <v>4</v>
      </c>
      <c r="L1206">
        <v>10</v>
      </c>
      <c r="M1206">
        <v>20</v>
      </c>
      <c r="N1206">
        <v>20</v>
      </c>
      <c r="O1206">
        <v>50</v>
      </c>
      <c r="P1206">
        <v>3.3333333333333299</v>
      </c>
      <c r="Q1206" t="s">
        <v>37</v>
      </c>
      <c r="R1206" t="s">
        <v>17</v>
      </c>
      <c r="S1206" t="s">
        <v>18</v>
      </c>
    </row>
    <row r="1207" spans="1:19" x14ac:dyDescent="0.25">
      <c r="A1207">
        <v>2298</v>
      </c>
      <c r="B1207">
        <v>31.5825</v>
      </c>
      <c r="C1207" s="1">
        <v>38312</v>
      </c>
      <c r="D1207">
        <v>20</v>
      </c>
      <c r="E1207">
        <f t="shared" si="18"/>
        <v>631.65</v>
      </c>
      <c r="F1207">
        <v>0.36867305061558697</v>
      </c>
      <c r="G1207">
        <v>0.91997264021887803</v>
      </c>
      <c r="H1207">
        <v>0.89534883720930203</v>
      </c>
      <c r="I1207">
        <v>2</v>
      </c>
      <c r="J1207">
        <v>5</v>
      </c>
      <c r="K1207">
        <v>5</v>
      </c>
      <c r="L1207">
        <v>10</v>
      </c>
      <c r="M1207">
        <v>25</v>
      </c>
      <c r="N1207">
        <v>25</v>
      </c>
      <c r="O1207">
        <v>60</v>
      </c>
      <c r="P1207">
        <v>4</v>
      </c>
      <c r="Q1207" t="s">
        <v>38</v>
      </c>
      <c r="R1207" t="s">
        <v>19</v>
      </c>
      <c r="S1207" t="s">
        <v>18</v>
      </c>
    </row>
    <row r="1208" spans="1:19" x14ac:dyDescent="0.25">
      <c r="A1208">
        <v>2299</v>
      </c>
      <c r="B1208">
        <v>12.186666666666699</v>
      </c>
      <c r="C1208" s="1">
        <v>37542</v>
      </c>
      <c r="D1208">
        <v>3</v>
      </c>
      <c r="E1208">
        <f t="shared" si="18"/>
        <v>36.560000000000102</v>
      </c>
      <c r="F1208">
        <v>0.18844049247606301</v>
      </c>
      <c r="G1208">
        <v>0.49743502051983601</v>
      </c>
      <c r="H1208">
        <v>0.410738714090287</v>
      </c>
      <c r="I1208">
        <v>1</v>
      </c>
      <c r="J1208">
        <v>3</v>
      </c>
      <c r="K1208">
        <v>3</v>
      </c>
      <c r="L1208">
        <v>5</v>
      </c>
      <c r="M1208">
        <v>15</v>
      </c>
      <c r="N1208">
        <v>15</v>
      </c>
      <c r="O1208">
        <v>35</v>
      </c>
      <c r="P1208">
        <v>2.3333333333333299</v>
      </c>
      <c r="Q1208" t="s">
        <v>40</v>
      </c>
      <c r="R1208" t="s">
        <v>20</v>
      </c>
      <c r="S1208" t="s">
        <v>18</v>
      </c>
    </row>
    <row r="1209" spans="1:19" x14ac:dyDescent="0.25">
      <c r="A1209">
        <v>23</v>
      </c>
      <c r="B1209">
        <v>199.21</v>
      </c>
      <c r="C1209" s="1">
        <v>37598</v>
      </c>
      <c r="D1209">
        <v>4</v>
      </c>
      <c r="E1209">
        <f t="shared" si="18"/>
        <v>796.84</v>
      </c>
      <c r="F1209">
        <v>0.84627222982220096</v>
      </c>
      <c r="G1209">
        <v>0.581395348837209</v>
      </c>
      <c r="H1209">
        <v>0.47503419972640099</v>
      </c>
      <c r="I1209">
        <v>5</v>
      </c>
      <c r="J1209">
        <v>3</v>
      </c>
      <c r="K1209">
        <v>3</v>
      </c>
      <c r="L1209">
        <v>25</v>
      </c>
      <c r="M1209">
        <v>15</v>
      </c>
      <c r="N1209">
        <v>15</v>
      </c>
      <c r="O1209">
        <v>55</v>
      </c>
      <c r="P1209">
        <v>3.6666666666666701</v>
      </c>
      <c r="Q1209" t="s">
        <v>37</v>
      </c>
      <c r="R1209" t="s">
        <v>17</v>
      </c>
      <c r="S1209" t="s">
        <v>18</v>
      </c>
    </row>
    <row r="1210" spans="1:19" x14ac:dyDescent="0.25">
      <c r="A1210">
        <v>230</v>
      </c>
      <c r="B1210">
        <v>138.071</v>
      </c>
      <c r="C1210" s="1">
        <v>38192</v>
      </c>
      <c r="D1210">
        <v>10</v>
      </c>
      <c r="E1210">
        <f t="shared" si="18"/>
        <v>1380.71</v>
      </c>
      <c r="F1210">
        <v>0.77753077975378804</v>
      </c>
      <c r="G1210">
        <v>0.81549247606019204</v>
      </c>
      <c r="H1210">
        <v>0.728625170998631</v>
      </c>
      <c r="I1210">
        <v>4</v>
      </c>
      <c r="J1210">
        <v>5</v>
      </c>
      <c r="K1210">
        <v>4</v>
      </c>
      <c r="L1210">
        <v>20</v>
      </c>
      <c r="M1210">
        <v>25</v>
      </c>
      <c r="N1210">
        <v>20</v>
      </c>
      <c r="O1210">
        <v>65</v>
      </c>
      <c r="P1210">
        <v>4.3333333333333304</v>
      </c>
      <c r="Q1210" t="s">
        <v>38</v>
      </c>
      <c r="R1210" t="s">
        <v>19</v>
      </c>
      <c r="S1210" t="s">
        <v>18</v>
      </c>
    </row>
    <row r="1211" spans="1:19" x14ac:dyDescent="0.25">
      <c r="A1211">
        <v>2300</v>
      </c>
      <c r="B1211">
        <v>426.33499999999998</v>
      </c>
      <c r="C1211" s="1">
        <v>38247</v>
      </c>
      <c r="D1211">
        <v>2</v>
      </c>
      <c r="E1211">
        <f t="shared" si="18"/>
        <v>852.67</v>
      </c>
      <c r="F1211">
        <v>0.93091655266763396</v>
      </c>
      <c r="G1211">
        <v>0.35294117647058798</v>
      </c>
      <c r="H1211">
        <v>0.80882352941176405</v>
      </c>
      <c r="I1211">
        <v>5</v>
      </c>
      <c r="J1211">
        <v>2</v>
      </c>
      <c r="K1211">
        <v>5</v>
      </c>
      <c r="L1211">
        <v>25</v>
      </c>
      <c r="M1211">
        <v>10</v>
      </c>
      <c r="N1211">
        <v>25</v>
      </c>
      <c r="O1211">
        <v>60</v>
      </c>
      <c r="P1211">
        <v>4</v>
      </c>
      <c r="Q1211" t="s">
        <v>38</v>
      </c>
      <c r="R1211" t="s">
        <v>19</v>
      </c>
      <c r="S1211" t="s">
        <v>18</v>
      </c>
    </row>
    <row r="1212" spans="1:19" x14ac:dyDescent="0.25">
      <c r="A1212">
        <v>2301</v>
      </c>
      <c r="B1212">
        <v>-2.8066666666666702</v>
      </c>
      <c r="C1212" s="1">
        <v>38349</v>
      </c>
      <c r="D1212">
        <v>6</v>
      </c>
      <c r="E1212">
        <f t="shared" si="18"/>
        <v>-16.840000000000021</v>
      </c>
      <c r="F1212">
        <v>4.3091655266757602E-2</v>
      </c>
      <c r="G1212">
        <v>0.68946648426812596</v>
      </c>
      <c r="H1212">
        <v>0.97246922024623705</v>
      </c>
      <c r="I1212">
        <v>1</v>
      </c>
      <c r="J1212">
        <v>4</v>
      </c>
      <c r="K1212">
        <v>5</v>
      </c>
      <c r="L1212">
        <v>5</v>
      </c>
      <c r="M1212">
        <v>20</v>
      </c>
      <c r="N1212">
        <v>25</v>
      </c>
      <c r="O1212">
        <v>50</v>
      </c>
      <c r="P1212">
        <v>3.3333333333333299</v>
      </c>
      <c r="Q1212" t="s">
        <v>37</v>
      </c>
      <c r="R1212" t="s">
        <v>17</v>
      </c>
      <c r="S1212" t="s">
        <v>18</v>
      </c>
    </row>
    <row r="1213" spans="1:19" x14ac:dyDescent="0.25">
      <c r="A1213">
        <v>2302</v>
      </c>
      <c r="B1213">
        <v>4.1103333333333296</v>
      </c>
      <c r="C1213" s="1">
        <v>38196</v>
      </c>
      <c r="D1213">
        <v>36</v>
      </c>
      <c r="E1213">
        <f t="shared" si="18"/>
        <v>147.97199999999987</v>
      </c>
      <c r="F1213">
        <v>0.107558139534884</v>
      </c>
      <c r="G1213">
        <v>0.96785225718194301</v>
      </c>
      <c r="H1213">
        <v>0.73290013679890498</v>
      </c>
      <c r="I1213">
        <v>1</v>
      </c>
      <c r="J1213">
        <v>5</v>
      </c>
      <c r="K1213">
        <v>4</v>
      </c>
      <c r="L1213">
        <v>5</v>
      </c>
      <c r="M1213">
        <v>25</v>
      </c>
      <c r="N1213">
        <v>20</v>
      </c>
      <c r="O1213">
        <v>50</v>
      </c>
      <c r="P1213">
        <v>3.3333333333333299</v>
      </c>
      <c r="Q1213" t="s">
        <v>37</v>
      </c>
      <c r="R1213" t="s">
        <v>17</v>
      </c>
      <c r="S1213" t="s">
        <v>22</v>
      </c>
    </row>
    <row r="1214" spans="1:19" x14ac:dyDescent="0.25">
      <c r="A1214">
        <v>2304</v>
      </c>
      <c r="B1214">
        <v>164.92401960784301</v>
      </c>
      <c r="C1214" s="1">
        <v>38340</v>
      </c>
      <c r="D1214">
        <v>102</v>
      </c>
      <c r="E1214">
        <f t="shared" si="18"/>
        <v>16822.249999999985</v>
      </c>
      <c r="F1214">
        <v>0.81326949384408198</v>
      </c>
      <c r="G1214">
        <v>0.99247606019151902</v>
      </c>
      <c r="H1214">
        <v>0.95365937072503404</v>
      </c>
      <c r="I1214">
        <v>5</v>
      </c>
      <c r="J1214">
        <v>5</v>
      </c>
      <c r="K1214">
        <v>5</v>
      </c>
      <c r="L1214">
        <v>25</v>
      </c>
      <c r="M1214">
        <v>25</v>
      </c>
      <c r="N1214">
        <v>25</v>
      </c>
      <c r="O1214">
        <v>75</v>
      </c>
      <c r="P1214">
        <v>5</v>
      </c>
      <c r="Q1214" t="s">
        <v>39</v>
      </c>
      <c r="R1214" t="s">
        <v>21</v>
      </c>
      <c r="S1214" t="s">
        <v>18</v>
      </c>
    </row>
    <row r="1215" spans="1:19" x14ac:dyDescent="0.25">
      <c r="A1215">
        <v>2305</v>
      </c>
      <c r="B1215">
        <v>18.64</v>
      </c>
      <c r="C1215" s="1">
        <v>37450</v>
      </c>
      <c r="D1215">
        <v>1</v>
      </c>
      <c r="E1215">
        <f t="shared" si="18"/>
        <v>18.64</v>
      </c>
      <c r="F1215">
        <v>0.25478796169631002</v>
      </c>
      <c r="G1215">
        <v>0</v>
      </c>
      <c r="H1215">
        <v>0.25854993160054701</v>
      </c>
      <c r="I1215">
        <v>2</v>
      </c>
      <c r="J1215">
        <v>1</v>
      </c>
      <c r="K1215">
        <v>2</v>
      </c>
      <c r="L1215">
        <v>10</v>
      </c>
      <c r="M1215">
        <v>5</v>
      </c>
      <c r="N1215">
        <v>10</v>
      </c>
      <c r="O1215">
        <v>25</v>
      </c>
      <c r="P1215">
        <v>1.6666666666666701</v>
      </c>
      <c r="Q1215" t="s">
        <v>41</v>
      </c>
      <c r="R1215" t="s">
        <v>23</v>
      </c>
      <c r="S1215" t="s">
        <v>18</v>
      </c>
    </row>
    <row r="1216" spans="1:19" x14ac:dyDescent="0.25">
      <c r="A1216">
        <v>2306</v>
      </c>
      <c r="B1216">
        <v>73.305000000000007</v>
      </c>
      <c r="C1216" s="1">
        <v>38049</v>
      </c>
      <c r="D1216">
        <v>6</v>
      </c>
      <c r="E1216">
        <f t="shared" si="18"/>
        <v>439.83000000000004</v>
      </c>
      <c r="F1216">
        <v>0.60978112175102195</v>
      </c>
      <c r="G1216">
        <v>0.68946648426812596</v>
      </c>
      <c r="H1216">
        <v>0.63543091655266604</v>
      </c>
      <c r="I1216">
        <v>4</v>
      </c>
      <c r="J1216">
        <v>4</v>
      </c>
      <c r="K1216">
        <v>4</v>
      </c>
      <c r="L1216">
        <v>20</v>
      </c>
      <c r="M1216">
        <v>20</v>
      </c>
      <c r="N1216">
        <v>20</v>
      </c>
      <c r="O1216">
        <v>60</v>
      </c>
      <c r="P1216">
        <v>4</v>
      </c>
      <c r="Q1216" t="s">
        <v>38</v>
      </c>
      <c r="R1216" t="s">
        <v>19</v>
      </c>
      <c r="S1216" t="s">
        <v>18</v>
      </c>
    </row>
    <row r="1217" spans="1:19" x14ac:dyDescent="0.25">
      <c r="A1217">
        <v>2307</v>
      </c>
      <c r="B1217">
        <v>73.818439716312099</v>
      </c>
      <c r="C1217" s="1">
        <v>38330</v>
      </c>
      <c r="D1217">
        <v>141</v>
      </c>
      <c r="E1217">
        <f t="shared" si="18"/>
        <v>10408.400000000005</v>
      </c>
      <c r="F1217">
        <v>0.61149110807113105</v>
      </c>
      <c r="G1217">
        <v>0.99521203830369398</v>
      </c>
      <c r="H1217">
        <v>0.92989056087551203</v>
      </c>
      <c r="I1217">
        <v>4</v>
      </c>
      <c r="J1217">
        <v>5</v>
      </c>
      <c r="K1217">
        <v>5</v>
      </c>
      <c r="L1217">
        <v>20</v>
      </c>
      <c r="M1217">
        <v>25</v>
      </c>
      <c r="N1217">
        <v>25</v>
      </c>
      <c r="O1217">
        <v>70</v>
      </c>
      <c r="P1217">
        <v>4.6666666666666696</v>
      </c>
      <c r="Q1217" t="s">
        <v>38</v>
      </c>
      <c r="R1217" t="s">
        <v>19</v>
      </c>
      <c r="S1217" t="s">
        <v>18</v>
      </c>
    </row>
    <row r="1218" spans="1:19" x14ac:dyDescent="0.25">
      <c r="A1218">
        <v>2308</v>
      </c>
      <c r="B1218">
        <v>40.59375</v>
      </c>
      <c r="C1218" s="1">
        <v>38308</v>
      </c>
      <c r="D1218">
        <v>8</v>
      </c>
      <c r="E1218">
        <f t="shared" si="18"/>
        <v>324.75</v>
      </c>
      <c r="F1218">
        <v>0.432626538987673</v>
      </c>
      <c r="G1218">
        <v>0.76333789329685398</v>
      </c>
      <c r="H1218">
        <v>0.88970588235294101</v>
      </c>
      <c r="I1218">
        <v>3</v>
      </c>
      <c r="J1218">
        <v>4</v>
      </c>
      <c r="K1218">
        <v>5</v>
      </c>
      <c r="L1218">
        <v>15</v>
      </c>
      <c r="M1218">
        <v>20</v>
      </c>
      <c r="N1218">
        <v>25</v>
      </c>
      <c r="O1218">
        <v>60</v>
      </c>
      <c r="P1218">
        <v>4</v>
      </c>
      <c r="Q1218" t="s">
        <v>38</v>
      </c>
      <c r="R1218" t="s">
        <v>19</v>
      </c>
      <c r="S1218" t="s">
        <v>18</v>
      </c>
    </row>
    <row r="1219" spans="1:19" x14ac:dyDescent="0.25">
      <c r="A1219">
        <v>2309</v>
      </c>
      <c r="B1219">
        <v>129.27666666666701</v>
      </c>
      <c r="C1219" s="1">
        <v>38133</v>
      </c>
      <c r="D1219">
        <v>3</v>
      </c>
      <c r="E1219">
        <f t="shared" ref="E1219:E1282" si="19">B1219*D1219</f>
        <v>387.83000000000106</v>
      </c>
      <c r="F1219">
        <v>0.76470588235296499</v>
      </c>
      <c r="G1219">
        <v>0.49743502051983601</v>
      </c>
      <c r="H1219">
        <v>0.685875512995895</v>
      </c>
      <c r="I1219">
        <v>4</v>
      </c>
      <c r="J1219">
        <v>3</v>
      </c>
      <c r="K1219">
        <v>4</v>
      </c>
      <c r="L1219">
        <v>20</v>
      </c>
      <c r="M1219">
        <v>15</v>
      </c>
      <c r="N1219">
        <v>20</v>
      </c>
      <c r="O1219">
        <v>55</v>
      </c>
      <c r="P1219">
        <v>3.6666666666666701</v>
      </c>
      <c r="Q1219" t="s">
        <v>37</v>
      </c>
      <c r="R1219" t="s">
        <v>17</v>
      </c>
      <c r="S1219" t="s">
        <v>18</v>
      </c>
    </row>
    <row r="1220" spans="1:19" x14ac:dyDescent="0.25">
      <c r="A1220">
        <v>231</v>
      </c>
      <c r="B1220">
        <v>345.88263157894698</v>
      </c>
      <c r="C1220" s="1">
        <v>38270</v>
      </c>
      <c r="D1220">
        <v>76</v>
      </c>
      <c r="E1220">
        <f t="shared" si="19"/>
        <v>26287.079999999973</v>
      </c>
      <c r="F1220">
        <v>0.913303693570504</v>
      </c>
      <c r="G1220">
        <v>0.98837209302325602</v>
      </c>
      <c r="H1220">
        <v>0.835499316005471</v>
      </c>
      <c r="I1220">
        <v>5</v>
      </c>
      <c r="J1220">
        <v>5</v>
      </c>
      <c r="K1220">
        <v>5</v>
      </c>
      <c r="L1220">
        <v>25</v>
      </c>
      <c r="M1220">
        <v>25</v>
      </c>
      <c r="N1220">
        <v>25</v>
      </c>
      <c r="O1220">
        <v>75</v>
      </c>
      <c r="P1220">
        <v>5</v>
      </c>
      <c r="Q1220" t="s">
        <v>39</v>
      </c>
      <c r="R1220" t="s">
        <v>21</v>
      </c>
      <c r="S1220" t="s">
        <v>18</v>
      </c>
    </row>
    <row r="1221" spans="1:19" x14ac:dyDescent="0.25">
      <c r="A1221">
        <v>2310</v>
      </c>
      <c r="B1221">
        <v>284.18566666666698</v>
      </c>
      <c r="C1221" s="1">
        <v>38349</v>
      </c>
      <c r="D1221">
        <v>54</v>
      </c>
      <c r="E1221">
        <f t="shared" si="19"/>
        <v>15346.026000000016</v>
      </c>
      <c r="F1221">
        <v>0.89500683994532904</v>
      </c>
      <c r="G1221">
        <v>0.98084815321477403</v>
      </c>
      <c r="H1221">
        <v>0.97246922024623705</v>
      </c>
      <c r="I1221">
        <v>5</v>
      </c>
      <c r="J1221">
        <v>5</v>
      </c>
      <c r="K1221">
        <v>5</v>
      </c>
      <c r="L1221">
        <v>25</v>
      </c>
      <c r="M1221">
        <v>25</v>
      </c>
      <c r="N1221">
        <v>25</v>
      </c>
      <c r="O1221">
        <v>75</v>
      </c>
      <c r="P1221">
        <v>5</v>
      </c>
      <c r="Q1221" t="s">
        <v>39</v>
      </c>
      <c r="R1221" t="s">
        <v>21</v>
      </c>
      <c r="S1221" t="s">
        <v>18</v>
      </c>
    </row>
    <row r="1222" spans="1:19" x14ac:dyDescent="0.25">
      <c r="A1222">
        <v>2311</v>
      </c>
      <c r="B1222">
        <v>428.68285714285702</v>
      </c>
      <c r="C1222" s="1">
        <v>38101</v>
      </c>
      <c r="D1222">
        <v>7</v>
      </c>
      <c r="E1222">
        <f t="shared" si="19"/>
        <v>3000.7799999999993</v>
      </c>
      <c r="F1222">
        <v>0.931429548563667</v>
      </c>
      <c r="G1222">
        <v>0.73204514363885098</v>
      </c>
      <c r="H1222">
        <v>0.66672366621066903</v>
      </c>
      <c r="I1222">
        <v>5</v>
      </c>
      <c r="J1222">
        <v>4</v>
      </c>
      <c r="K1222">
        <v>4</v>
      </c>
      <c r="L1222">
        <v>25</v>
      </c>
      <c r="M1222">
        <v>20</v>
      </c>
      <c r="N1222">
        <v>20</v>
      </c>
      <c r="O1222">
        <v>65</v>
      </c>
      <c r="P1222">
        <v>4.3333333333333304</v>
      </c>
      <c r="Q1222" t="s">
        <v>38</v>
      </c>
      <c r="R1222" t="s">
        <v>19</v>
      </c>
      <c r="S1222" t="s">
        <v>18</v>
      </c>
    </row>
    <row r="1223" spans="1:19" x14ac:dyDescent="0.25">
      <c r="A1223">
        <v>2312</v>
      </c>
      <c r="B1223">
        <v>145.024</v>
      </c>
      <c r="C1223" s="1">
        <v>37359</v>
      </c>
      <c r="D1223">
        <v>1</v>
      </c>
      <c r="E1223">
        <f t="shared" si="19"/>
        <v>145.024</v>
      </c>
      <c r="F1223">
        <v>0.78881668946651295</v>
      </c>
      <c r="G1223">
        <v>0</v>
      </c>
      <c r="H1223">
        <v>0.126196990424077</v>
      </c>
      <c r="I1223">
        <v>4</v>
      </c>
      <c r="J1223">
        <v>1</v>
      </c>
      <c r="K1223">
        <v>1</v>
      </c>
      <c r="L1223">
        <v>20</v>
      </c>
      <c r="M1223">
        <v>5</v>
      </c>
      <c r="N1223">
        <v>5</v>
      </c>
      <c r="O1223">
        <v>30</v>
      </c>
      <c r="P1223">
        <v>2</v>
      </c>
      <c r="Q1223" t="s">
        <v>40</v>
      </c>
      <c r="R1223" t="s">
        <v>20</v>
      </c>
      <c r="S1223" t="s">
        <v>24</v>
      </c>
    </row>
    <row r="1224" spans="1:19" x14ac:dyDescent="0.25">
      <c r="A1224">
        <v>2313</v>
      </c>
      <c r="B1224">
        <v>23.97</v>
      </c>
      <c r="C1224" s="1">
        <v>37441</v>
      </c>
      <c r="D1224">
        <v>2</v>
      </c>
      <c r="E1224">
        <f t="shared" si="19"/>
        <v>47.94</v>
      </c>
      <c r="F1224">
        <v>0.30249658002735902</v>
      </c>
      <c r="G1224">
        <v>0.35294117647058798</v>
      </c>
      <c r="H1224">
        <v>0.24521203830369401</v>
      </c>
      <c r="I1224">
        <v>2</v>
      </c>
      <c r="J1224">
        <v>2</v>
      </c>
      <c r="K1224">
        <v>2</v>
      </c>
      <c r="L1224">
        <v>10</v>
      </c>
      <c r="M1224">
        <v>10</v>
      </c>
      <c r="N1224">
        <v>10</v>
      </c>
      <c r="O1224">
        <v>30</v>
      </c>
      <c r="P1224">
        <v>2</v>
      </c>
      <c r="Q1224" t="s">
        <v>40</v>
      </c>
      <c r="R1224" t="s">
        <v>20</v>
      </c>
      <c r="S1224" t="s">
        <v>18</v>
      </c>
    </row>
    <row r="1225" spans="1:19" x14ac:dyDescent="0.25">
      <c r="A1225">
        <v>2314</v>
      </c>
      <c r="B1225">
        <v>74.097999999999999</v>
      </c>
      <c r="C1225" s="1">
        <v>37514</v>
      </c>
      <c r="D1225">
        <v>1</v>
      </c>
      <c r="E1225">
        <f t="shared" si="19"/>
        <v>74.097999999999999</v>
      </c>
      <c r="F1225">
        <v>0.613543091655263</v>
      </c>
      <c r="G1225">
        <v>0</v>
      </c>
      <c r="H1225">
        <v>0.372948016415868</v>
      </c>
      <c r="I1225">
        <v>4</v>
      </c>
      <c r="J1225">
        <v>1</v>
      </c>
      <c r="K1225">
        <v>2</v>
      </c>
      <c r="L1225">
        <v>20</v>
      </c>
      <c r="M1225">
        <v>5</v>
      </c>
      <c r="N1225">
        <v>10</v>
      </c>
      <c r="O1225">
        <v>35</v>
      </c>
      <c r="P1225">
        <v>2.3333333333333299</v>
      </c>
      <c r="Q1225" t="s">
        <v>40</v>
      </c>
      <c r="R1225" t="s">
        <v>20</v>
      </c>
      <c r="S1225" t="s">
        <v>24</v>
      </c>
    </row>
    <row r="1226" spans="1:19" x14ac:dyDescent="0.25">
      <c r="A1226">
        <v>2315</v>
      </c>
      <c r="B1226">
        <v>90.4696</v>
      </c>
      <c r="C1226" s="1">
        <v>37385</v>
      </c>
      <c r="D1226">
        <v>1</v>
      </c>
      <c r="E1226">
        <f t="shared" si="19"/>
        <v>90.4696</v>
      </c>
      <c r="F1226">
        <v>0.67612859097127997</v>
      </c>
      <c r="G1226">
        <v>0</v>
      </c>
      <c r="H1226">
        <v>0.16210670314637499</v>
      </c>
      <c r="I1226">
        <v>4</v>
      </c>
      <c r="J1226">
        <v>1</v>
      </c>
      <c r="K1226">
        <v>1</v>
      </c>
      <c r="L1226">
        <v>20</v>
      </c>
      <c r="M1226">
        <v>5</v>
      </c>
      <c r="N1226">
        <v>5</v>
      </c>
      <c r="O1226">
        <v>30</v>
      </c>
      <c r="P1226">
        <v>2</v>
      </c>
      <c r="Q1226" t="s">
        <v>40</v>
      </c>
      <c r="R1226" t="s">
        <v>20</v>
      </c>
      <c r="S1226" t="s">
        <v>24</v>
      </c>
    </row>
    <row r="1227" spans="1:19" x14ac:dyDescent="0.25">
      <c r="A1227">
        <v>2316</v>
      </c>
      <c r="B1227">
        <v>7.52</v>
      </c>
      <c r="C1227" s="1">
        <v>37440</v>
      </c>
      <c r="D1227">
        <v>1</v>
      </c>
      <c r="E1227">
        <f t="shared" si="19"/>
        <v>7.52</v>
      </c>
      <c r="F1227">
        <v>0.147571819425446</v>
      </c>
      <c r="G1227">
        <v>0</v>
      </c>
      <c r="H1227">
        <v>0.244015047879617</v>
      </c>
      <c r="I1227">
        <v>1</v>
      </c>
      <c r="J1227">
        <v>1</v>
      </c>
      <c r="K1227">
        <v>2</v>
      </c>
      <c r="L1227">
        <v>5</v>
      </c>
      <c r="M1227">
        <v>5</v>
      </c>
      <c r="N1227">
        <v>10</v>
      </c>
      <c r="O1227">
        <v>20</v>
      </c>
      <c r="P1227">
        <v>1.3333333333333299</v>
      </c>
      <c r="Q1227" t="s">
        <v>41</v>
      </c>
      <c r="R1227" t="s">
        <v>23</v>
      </c>
      <c r="S1227" t="s">
        <v>18</v>
      </c>
    </row>
    <row r="1228" spans="1:19" x14ac:dyDescent="0.25">
      <c r="A1228">
        <v>2317</v>
      </c>
      <c r="B1228">
        <v>56.246000000000002</v>
      </c>
      <c r="C1228" s="1">
        <v>37550</v>
      </c>
      <c r="D1228">
        <v>2</v>
      </c>
      <c r="E1228">
        <f t="shared" si="19"/>
        <v>112.492</v>
      </c>
      <c r="F1228">
        <v>0.52582079343363297</v>
      </c>
      <c r="G1228">
        <v>0.35294117647058798</v>
      </c>
      <c r="H1228">
        <v>0.42134062927496502</v>
      </c>
      <c r="I1228">
        <v>3</v>
      </c>
      <c r="J1228">
        <v>2</v>
      </c>
      <c r="K1228">
        <v>3</v>
      </c>
      <c r="L1228">
        <v>15</v>
      </c>
      <c r="M1228">
        <v>10</v>
      </c>
      <c r="N1228">
        <v>15</v>
      </c>
      <c r="O1228">
        <v>40</v>
      </c>
      <c r="P1228">
        <v>2.6666666666666701</v>
      </c>
      <c r="Q1228" t="s">
        <v>40</v>
      </c>
      <c r="R1228" t="s">
        <v>20</v>
      </c>
      <c r="S1228" t="s">
        <v>22</v>
      </c>
    </row>
    <row r="1229" spans="1:19" x14ac:dyDescent="0.25">
      <c r="A1229">
        <v>2319</v>
      </c>
      <c r="B1229">
        <v>10.1322222222222</v>
      </c>
      <c r="C1229" s="1">
        <v>37939</v>
      </c>
      <c r="D1229">
        <v>9</v>
      </c>
      <c r="E1229">
        <f t="shared" si="19"/>
        <v>91.189999999999799</v>
      </c>
      <c r="F1229">
        <v>0.16843365253078199</v>
      </c>
      <c r="G1229">
        <v>0.79069767441860495</v>
      </c>
      <c r="H1229">
        <v>0.583105335157317</v>
      </c>
      <c r="I1229">
        <v>1</v>
      </c>
      <c r="J1229">
        <v>4</v>
      </c>
      <c r="K1229">
        <v>3</v>
      </c>
      <c r="L1229">
        <v>5</v>
      </c>
      <c r="M1229">
        <v>20</v>
      </c>
      <c r="N1229">
        <v>15</v>
      </c>
      <c r="O1229">
        <v>40</v>
      </c>
      <c r="P1229">
        <v>2.6666666666666701</v>
      </c>
      <c r="Q1229" t="s">
        <v>40</v>
      </c>
      <c r="R1229" t="s">
        <v>20</v>
      </c>
      <c r="S1229" t="s">
        <v>18</v>
      </c>
    </row>
    <row r="1230" spans="1:19" x14ac:dyDescent="0.25">
      <c r="A1230">
        <v>232</v>
      </c>
      <c r="B1230">
        <v>11.337999999999999</v>
      </c>
      <c r="C1230" s="1">
        <v>38040</v>
      </c>
      <c r="D1230">
        <v>5</v>
      </c>
      <c r="E1230">
        <f t="shared" si="19"/>
        <v>56.69</v>
      </c>
      <c r="F1230">
        <v>0.181087551299592</v>
      </c>
      <c r="G1230">
        <v>0.64261285909712695</v>
      </c>
      <c r="H1230">
        <v>0.62961696306429404</v>
      </c>
      <c r="I1230">
        <v>1</v>
      </c>
      <c r="J1230">
        <v>4</v>
      </c>
      <c r="K1230">
        <v>4</v>
      </c>
      <c r="L1230">
        <v>5</v>
      </c>
      <c r="M1230">
        <v>20</v>
      </c>
      <c r="N1230">
        <v>20</v>
      </c>
      <c r="O1230">
        <v>45</v>
      </c>
      <c r="P1230">
        <v>3</v>
      </c>
      <c r="Q1230" t="s">
        <v>37</v>
      </c>
      <c r="R1230" t="s">
        <v>17</v>
      </c>
      <c r="S1230" t="s">
        <v>18</v>
      </c>
    </row>
    <row r="1231" spans="1:19" x14ac:dyDescent="0.25">
      <c r="A1231">
        <v>2320</v>
      </c>
      <c r="B1231">
        <v>449.06977777777797</v>
      </c>
      <c r="C1231" s="1">
        <v>38199</v>
      </c>
      <c r="D1231">
        <v>9</v>
      </c>
      <c r="E1231">
        <f t="shared" si="19"/>
        <v>4041.6280000000015</v>
      </c>
      <c r="F1231">
        <v>0.93502051983589796</v>
      </c>
      <c r="G1231">
        <v>0.79069767441860495</v>
      </c>
      <c r="H1231">
        <v>0.73461012311901397</v>
      </c>
      <c r="I1231">
        <v>5</v>
      </c>
      <c r="J1231">
        <v>4</v>
      </c>
      <c r="K1231">
        <v>4</v>
      </c>
      <c r="L1231">
        <v>25</v>
      </c>
      <c r="M1231">
        <v>20</v>
      </c>
      <c r="N1231">
        <v>20</v>
      </c>
      <c r="O1231">
        <v>65</v>
      </c>
      <c r="P1231">
        <v>4.3333333333333304</v>
      </c>
      <c r="Q1231" t="s">
        <v>38</v>
      </c>
      <c r="R1231" t="s">
        <v>19</v>
      </c>
      <c r="S1231" t="s">
        <v>22</v>
      </c>
    </row>
    <row r="1232" spans="1:19" x14ac:dyDescent="0.25">
      <c r="A1232">
        <v>2322</v>
      </c>
      <c r="B1232">
        <v>34.594444444444399</v>
      </c>
      <c r="C1232" s="1">
        <v>38349</v>
      </c>
      <c r="D1232">
        <v>45</v>
      </c>
      <c r="E1232">
        <f t="shared" si="19"/>
        <v>1556.749999999998</v>
      </c>
      <c r="F1232">
        <v>0.39090287277700703</v>
      </c>
      <c r="G1232">
        <v>0.97554719562243497</v>
      </c>
      <c r="H1232">
        <v>0.97246922024623705</v>
      </c>
      <c r="I1232">
        <v>2</v>
      </c>
      <c r="J1232">
        <v>5</v>
      </c>
      <c r="K1232">
        <v>5</v>
      </c>
      <c r="L1232">
        <v>10</v>
      </c>
      <c r="M1232">
        <v>25</v>
      </c>
      <c r="N1232">
        <v>25</v>
      </c>
      <c r="O1232">
        <v>60</v>
      </c>
      <c r="P1232">
        <v>4</v>
      </c>
      <c r="Q1232" t="s">
        <v>38</v>
      </c>
      <c r="R1232" t="s">
        <v>19</v>
      </c>
      <c r="S1232" t="s">
        <v>18</v>
      </c>
    </row>
    <row r="1233" spans="1:19" x14ac:dyDescent="0.25">
      <c r="A1233">
        <v>2323</v>
      </c>
      <c r="B1233">
        <v>2.585</v>
      </c>
      <c r="C1233" s="1">
        <v>37367</v>
      </c>
      <c r="D1233">
        <v>2</v>
      </c>
      <c r="E1233">
        <f t="shared" si="19"/>
        <v>5.17</v>
      </c>
      <c r="F1233">
        <v>8.5499316005472101E-2</v>
      </c>
      <c r="G1233">
        <v>0.35294117647058798</v>
      </c>
      <c r="H1233">
        <v>0.13782489740082099</v>
      </c>
      <c r="I1233">
        <v>1</v>
      </c>
      <c r="J1233">
        <v>2</v>
      </c>
      <c r="K1233">
        <v>1</v>
      </c>
      <c r="L1233">
        <v>5</v>
      </c>
      <c r="M1233">
        <v>10</v>
      </c>
      <c r="N1233">
        <v>5</v>
      </c>
      <c r="O1233">
        <v>20</v>
      </c>
      <c r="P1233">
        <v>1.3333333333333299</v>
      </c>
      <c r="Q1233" t="s">
        <v>41</v>
      </c>
      <c r="R1233" t="s">
        <v>23</v>
      </c>
      <c r="S1233" t="s">
        <v>18</v>
      </c>
    </row>
    <row r="1234" spans="1:19" x14ac:dyDescent="0.25">
      <c r="A1234">
        <v>2324</v>
      </c>
      <c r="B1234">
        <v>3.4</v>
      </c>
      <c r="C1234" s="1">
        <v>37989</v>
      </c>
      <c r="D1234">
        <v>3</v>
      </c>
      <c r="E1234">
        <f t="shared" si="19"/>
        <v>10.199999999999999</v>
      </c>
      <c r="F1234">
        <v>9.8324213406293104E-2</v>
      </c>
      <c r="G1234">
        <v>0.49743502051983601</v>
      </c>
      <c r="H1234">
        <v>0.60499316005471904</v>
      </c>
      <c r="I1234">
        <v>1</v>
      </c>
      <c r="J1234">
        <v>3</v>
      </c>
      <c r="K1234">
        <v>4</v>
      </c>
      <c r="L1234">
        <v>5</v>
      </c>
      <c r="M1234">
        <v>15</v>
      </c>
      <c r="N1234">
        <v>20</v>
      </c>
      <c r="O1234">
        <v>40</v>
      </c>
      <c r="P1234">
        <v>2.6666666666666701</v>
      </c>
      <c r="Q1234" t="s">
        <v>40</v>
      </c>
      <c r="R1234" t="s">
        <v>20</v>
      </c>
      <c r="S1234" t="s">
        <v>18</v>
      </c>
    </row>
    <row r="1235" spans="1:19" x14ac:dyDescent="0.25">
      <c r="A1235">
        <v>2325</v>
      </c>
      <c r="B1235">
        <v>100.736557377049</v>
      </c>
      <c r="C1235" s="1">
        <v>38349</v>
      </c>
      <c r="D1235">
        <v>61</v>
      </c>
      <c r="E1235">
        <f t="shared" si="19"/>
        <v>6144.9299999999885</v>
      </c>
      <c r="F1235">
        <v>0.70400136798906898</v>
      </c>
      <c r="G1235">
        <v>0.98443912448700399</v>
      </c>
      <c r="H1235">
        <v>0.97246922024623705</v>
      </c>
      <c r="I1235">
        <v>4</v>
      </c>
      <c r="J1235">
        <v>5</v>
      </c>
      <c r="K1235">
        <v>5</v>
      </c>
      <c r="L1235">
        <v>20</v>
      </c>
      <c r="M1235">
        <v>25</v>
      </c>
      <c r="N1235">
        <v>25</v>
      </c>
      <c r="O1235">
        <v>70</v>
      </c>
      <c r="P1235">
        <v>4.6666666666666696</v>
      </c>
      <c r="Q1235" t="s">
        <v>38</v>
      </c>
      <c r="R1235" t="s">
        <v>19</v>
      </c>
      <c r="S1235" t="s">
        <v>18</v>
      </c>
    </row>
    <row r="1236" spans="1:19" x14ac:dyDescent="0.25">
      <c r="A1236">
        <v>2326</v>
      </c>
      <c r="B1236">
        <v>31.8</v>
      </c>
      <c r="C1236" s="1">
        <v>37400</v>
      </c>
      <c r="D1236">
        <v>1</v>
      </c>
      <c r="E1236">
        <f t="shared" si="19"/>
        <v>31.8</v>
      </c>
      <c r="F1236">
        <v>0.37038303693569602</v>
      </c>
      <c r="G1236">
        <v>0</v>
      </c>
      <c r="H1236">
        <v>0.179719562243502</v>
      </c>
      <c r="I1236">
        <v>2</v>
      </c>
      <c r="J1236">
        <v>1</v>
      </c>
      <c r="K1236">
        <v>1</v>
      </c>
      <c r="L1236">
        <v>10</v>
      </c>
      <c r="M1236">
        <v>5</v>
      </c>
      <c r="N1236">
        <v>5</v>
      </c>
      <c r="O1236">
        <v>20</v>
      </c>
      <c r="P1236">
        <v>1.3333333333333299</v>
      </c>
      <c r="Q1236" t="s">
        <v>41</v>
      </c>
      <c r="R1236" t="s">
        <v>23</v>
      </c>
      <c r="S1236" t="s">
        <v>18</v>
      </c>
    </row>
    <row r="1237" spans="1:19" x14ac:dyDescent="0.25">
      <c r="A1237">
        <v>2327</v>
      </c>
      <c r="B1237">
        <v>20.768750000000001</v>
      </c>
      <c r="C1237" s="1">
        <v>38120</v>
      </c>
      <c r="D1237">
        <v>8</v>
      </c>
      <c r="E1237">
        <f t="shared" si="19"/>
        <v>166.15</v>
      </c>
      <c r="F1237">
        <v>0.27359781121751198</v>
      </c>
      <c r="G1237">
        <v>0.76333789329685398</v>
      </c>
      <c r="H1237">
        <v>0.67920656634746801</v>
      </c>
      <c r="I1237">
        <v>2</v>
      </c>
      <c r="J1237">
        <v>4</v>
      </c>
      <c r="K1237">
        <v>4</v>
      </c>
      <c r="L1237">
        <v>10</v>
      </c>
      <c r="M1237">
        <v>20</v>
      </c>
      <c r="N1237">
        <v>20</v>
      </c>
      <c r="O1237">
        <v>50</v>
      </c>
      <c r="P1237">
        <v>3.3333333333333299</v>
      </c>
      <c r="Q1237" t="s">
        <v>37</v>
      </c>
      <c r="R1237" t="s">
        <v>17</v>
      </c>
      <c r="S1237" t="s">
        <v>18</v>
      </c>
    </row>
    <row r="1238" spans="1:19" x14ac:dyDescent="0.25">
      <c r="A1238">
        <v>2328</v>
      </c>
      <c r="B1238">
        <v>40.751249999999999</v>
      </c>
      <c r="C1238" s="1">
        <v>38158</v>
      </c>
      <c r="D1238">
        <v>16</v>
      </c>
      <c r="E1238">
        <f t="shared" si="19"/>
        <v>652.02</v>
      </c>
      <c r="F1238">
        <v>0.43365253077973798</v>
      </c>
      <c r="G1238">
        <v>0.89586183310533496</v>
      </c>
      <c r="H1238">
        <v>0.70041039671682503</v>
      </c>
      <c r="I1238">
        <v>3</v>
      </c>
      <c r="J1238">
        <v>5</v>
      </c>
      <c r="K1238">
        <v>4</v>
      </c>
      <c r="L1238">
        <v>15</v>
      </c>
      <c r="M1238">
        <v>25</v>
      </c>
      <c r="N1238">
        <v>20</v>
      </c>
      <c r="O1238">
        <v>60</v>
      </c>
      <c r="P1238">
        <v>4</v>
      </c>
      <c r="Q1238" t="s">
        <v>38</v>
      </c>
      <c r="R1238" t="s">
        <v>19</v>
      </c>
      <c r="S1238" t="s">
        <v>18</v>
      </c>
    </row>
    <row r="1239" spans="1:19" x14ac:dyDescent="0.25">
      <c r="A1239">
        <v>2329</v>
      </c>
      <c r="B1239">
        <v>32.766666666666701</v>
      </c>
      <c r="C1239" s="1">
        <v>38241</v>
      </c>
      <c r="D1239">
        <v>3</v>
      </c>
      <c r="E1239">
        <f t="shared" si="19"/>
        <v>98.300000000000097</v>
      </c>
      <c r="F1239">
        <v>0.37859097127222002</v>
      </c>
      <c r="G1239">
        <v>0.49743502051983601</v>
      </c>
      <c r="H1239">
        <v>0.77906976744185996</v>
      </c>
      <c r="I1239">
        <v>2</v>
      </c>
      <c r="J1239">
        <v>3</v>
      </c>
      <c r="K1239">
        <v>4</v>
      </c>
      <c r="L1239">
        <v>10</v>
      </c>
      <c r="M1239">
        <v>15</v>
      </c>
      <c r="N1239">
        <v>20</v>
      </c>
      <c r="O1239">
        <v>45</v>
      </c>
      <c r="P1239">
        <v>3</v>
      </c>
      <c r="Q1239" t="s">
        <v>37</v>
      </c>
      <c r="R1239" t="s">
        <v>17</v>
      </c>
      <c r="S1239" t="s">
        <v>18</v>
      </c>
    </row>
    <row r="1240" spans="1:19" x14ac:dyDescent="0.25">
      <c r="A1240">
        <v>233</v>
      </c>
      <c r="B1240">
        <v>34.920999999999999</v>
      </c>
      <c r="C1240" s="1">
        <v>38192</v>
      </c>
      <c r="D1240">
        <v>20</v>
      </c>
      <c r="E1240">
        <f t="shared" si="19"/>
        <v>698.42</v>
      </c>
      <c r="F1240">
        <v>0.39586183310532402</v>
      </c>
      <c r="G1240">
        <v>0.91997264021887803</v>
      </c>
      <c r="H1240">
        <v>0.728625170998631</v>
      </c>
      <c r="I1240">
        <v>2</v>
      </c>
      <c r="J1240">
        <v>5</v>
      </c>
      <c r="K1240">
        <v>4</v>
      </c>
      <c r="L1240">
        <v>10</v>
      </c>
      <c r="M1240">
        <v>25</v>
      </c>
      <c r="N1240">
        <v>20</v>
      </c>
      <c r="O1240">
        <v>55</v>
      </c>
      <c r="P1240">
        <v>3.6666666666666701</v>
      </c>
      <c r="Q1240" t="s">
        <v>37</v>
      </c>
      <c r="R1240" t="s">
        <v>17</v>
      </c>
      <c r="S1240" t="s">
        <v>18</v>
      </c>
    </row>
    <row r="1241" spans="1:19" x14ac:dyDescent="0.25">
      <c r="A1241">
        <v>2330</v>
      </c>
      <c r="B1241">
        <v>-42.758333333333297</v>
      </c>
      <c r="C1241" s="1">
        <v>37872</v>
      </c>
      <c r="D1241">
        <v>6</v>
      </c>
      <c r="E1241">
        <f t="shared" si="19"/>
        <v>-256.54999999999978</v>
      </c>
      <c r="F1241">
        <v>2.4281805745554001E-2</v>
      </c>
      <c r="G1241">
        <v>0.68946648426812596</v>
      </c>
      <c r="H1241">
        <v>0.55916552667578601</v>
      </c>
      <c r="I1241">
        <v>1</v>
      </c>
      <c r="J1241">
        <v>4</v>
      </c>
      <c r="K1241">
        <v>3</v>
      </c>
      <c r="L1241">
        <v>5</v>
      </c>
      <c r="M1241">
        <v>20</v>
      </c>
      <c r="N1241">
        <v>15</v>
      </c>
      <c r="O1241">
        <v>40</v>
      </c>
      <c r="P1241">
        <v>2.6666666666666701</v>
      </c>
      <c r="Q1241" t="s">
        <v>40</v>
      </c>
      <c r="R1241" t="s">
        <v>20</v>
      </c>
      <c r="S1241" t="s">
        <v>18</v>
      </c>
    </row>
    <row r="1242" spans="1:19" x14ac:dyDescent="0.25">
      <c r="A1242">
        <v>2331</v>
      </c>
      <c r="B1242">
        <v>106.61499999999999</v>
      </c>
      <c r="C1242" s="1">
        <v>37611</v>
      </c>
      <c r="D1242">
        <v>2</v>
      </c>
      <c r="E1242">
        <f t="shared" si="19"/>
        <v>213.23</v>
      </c>
      <c r="F1242">
        <v>0.71682626538989203</v>
      </c>
      <c r="G1242">
        <v>0.35294117647058798</v>
      </c>
      <c r="H1242">
        <v>0.48392612859097101</v>
      </c>
      <c r="I1242">
        <v>4</v>
      </c>
      <c r="J1242">
        <v>2</v>
      </c>
      <c r="K1242">
        <v>3</v>
      </c>
      <c r="L1242">
        <v>20</v>
      </c>
      <c r="M1242">
        <v>10</v>
      </c>
      <c r="N1242">
        <v>15</v>
      </c>
      <c r="O1242">
        <v>45</v>
      </c>
      <c r="P1242">
        <v>3</v>
      </c>
      <c r="Q1242" t="s">
        <v>37</v>
      </c>
      <c r="R1242" t="s">
        <v>17</v>
      </c>
      <c r="S1242" t="s">
        <v>18</v>
      </c>
    </row>
    <row r="1243" spans="1:19" x14ac:dyDescent="0.25">
      <c r="A1243">
        <v>2332</v>
      </c>
      <c r="B1243">
        <v>225.472105263158</v>
      </c>
      <c r="C1243" s="1">
        <v>38220</v>
      </c>
      <c r="D1243">
        <v>19</v>
      </c>
      <c r="E1243">
        <f t="shared" si="19"/>
        <v>4283.9700000000021</v>
      </c>
      <c r="F1243">
        <v>0.86422708618335298</v>
      </c>
      <c r="G1243">
        <v>0.91501367989056104</v>
      </c>
      <c r="H1243">
        <v>0.75512995896032697</v>
      </c>
      <c r="I1243">
        <v>5</v>
      </c>
      <c r="J1243">
        <v>5</v>
      </c>
      <c r="K1243">
        <v>4</v>
      </c>
      <c r="L1243">
        <v>25</v>
      </c>
      <c r="M1243">
        <v>25</v>
      </c>
      <c r="N1243">
        <v>20</v>
      </c>
      <c r="O1243">
        <v>70</v>
      </c>
      <c r="P1243">
        <v>4.6666666666666696</v>
      </c>
      <c r="Q1243" t="s">
        <v>38</v>
      </c>
      <c r="R1243" t="s">
        <v>19</v>
      </c>
      <c r="S1243" t="s">
        <v>18</v>
      </c>
    </row>
    <row r="1244" spans="1:19" x14ac:dyDescent="0.25">
      <c r="A1244">
        <v>2333</v>
      </c>
      <c r="B1244">
        <v>170.40799999999999</v>
      </c>
      <c r="C1244" s="1">
        <v>37570</v>
      </c>
      <c r="D1244">
        <v>1</v>
      </c>
      <c r="E1244">
        <f t="shared" si="19"/>
        <v>170.40799999999999</v>
      </c>
      <c r="F1244">
        <v>0.81976744186049899</v>
      </c>
      <c r="G1244">
        <v>0</v>
      </c>
      <c r="H1244">
        <v>0.44664842681258499</v>
      </c>
      <c r="I1244">
        <v>5</v>
      </c>
      <c r="J1244">
        <v>1</v>
      </c>
      <c r="K1244">
        <v>3</v>
      </c>
      <c r="L1244">
        <v>25</v>
      </c>
      <c r="M1244">
        <v>5</v>
      </c>
      <c r="N1244">
        <v>15</v>
      </c>
      <c r="O1244">
        <v>45</v>
      </c>
      <c r="P1244">
        <v>3</v>
      </c>
      <c r="Q1244" t="s">
        <v>37</v>
      </c>
      <c r="R1244" t="s">
        <v>17</v>
      </c>
      <c r="S1244" t="s">
        <v>24</v>
      </c>
    </row>
    <row r="1245" spans="1:19" x14ac:dyDescent="0.25">
      <c r="A1245">
        <v>2334</v>
      </c>
      <c r="B1245">
        <v>2.88</v>
      </c>
      <c r="C1245" s="1">
        <v>37324</v>
      </c>
      <c r="D1245">
        <v>1</v>
      </c>
      <c r="E1245">
        <f t="shared" si="19"/>
        <v>2.88</v>
      </c>
      <c r="F1245">
        <v>9.0971272229822403E-2</v>
      </c>
      <c r="G1245">
        <v>0</v>
      </c>
      <c r="H1245">
        <v>7.3871409028727797E-2</v>
      </c>
      <c r="I1245">
        <v>1</v>
      </c>
      <c r="J1245">
        <v>1</v>
      </c>
      <c r="K1245">
        <v>1</v>
      </c>
      <c r="L1245">
        <v>5</v>
      </c>
      <c r="M1245">
        <v>5</v>
      </c>
      <c r="N1245">
        <v>5</v>
      </c>
      <c r="O1245">
        <v>15</v>
      </c>
      <c r="P1245">
        <v>1</v>
      </c>
      <c r="Q1245" t="s">
        <v>41</v>
      </c>
      <c r="R1245" t="s">
        <v>23</v>
      </c>
      <c r="S1245" t="s">
        <v>18</v>
      </c>
    </row>
    <row r="1246" spans="1:19" x14ac:dyDescent="0.25">
      <c r="A1246">
        <v>2335</v>
      </c>
      <c r="B1246">
        <v>392.61</v>
      </c>
      <c r="C1246" s="1">
        <v>37533</v>
      </c>
      <c r="D1246">
        <v>1</v>
      </c>
      <c r="E1246">
        <f t="shared" si="19"/>
        <v>392.61</v>
      </c>
      <c r="F1246">
        <v>0.92305061559512902</v>
      </c>
      <c r="G1246">
        <v>0</v>
      </c>
      <c r="H1246">
        <v>0.40167578659370701</v>
      </c>
      <c r="I1246">
        <v>5</v>
      </c>
      <c r="J1246">
        <v>1</v>
      </c>
      <c r="K1246">
        <v>3</v>
      </c>
      <c r="L1246">
        <v>25</v>
      </c>
      <c r="M1246">
        <v>5</v>
      </c>
      <c r="N1246">
        <v>15</v>
      </c>
      <c r="O1246">
        <v>45</v>
      </c>
      <c r="P1246">
        <v>3</v>
      </c>
      <c r="Q1246" t="s">
        <v>37</v>
      </c>
      <c r="R1246" t="s">
        <v>17</v>
      </c>
      <c r="S1246" t="s">
        <v>18</v>
      </c>
    </row>
    <row r="1247" spans="1:19" x14ac:dyDescent="0.25">
      <c r="A1247">
        <v>2336</v>
      </c>
      <c r="B1247">
        <v>6.84</v>
      </c>
      <c r="C1247" s="1">
        <v>37275</v>
      </c>
      <c r="D1247">
        <v>1</v>
      </c>
      <c r="E1247">
        <f t="shared" si="19"/>
        <v>6.84</v>
      </c>
      <c r="F1247">
        <v>0.13970588235294301</v>
      </c>
      <c r="G1247">
        <v>0</v>
      </c>
      <c r="H1247">
        <v>1.2995896032831701E-2</v>
      </c>
      <c r="I1247">
        <v>1</v>
      </c>
      <c r="J1247">
        <v>1</v>
      </c>
      <c r="K1247">
        <v>1</v>
      </c>
      <c r="L1247">
        <v>5</v>
      </c>
      <c r="M1247">
        <v>5</v>
      </c>
      <c r="N1247">
        <v>5</v>
      </c>
      <c r="O1247">
        <v>15</v>
      </c>
      <c r="P1247">
        <v>1</v>
      </c>
      <c r="Q1247" t="s">
        <v>41</v>
      </c>
      <c r="R1247" t="s">
        <v>23</v>
      </c>
      <c r="S1247" t="s">
        <v>18</v>
      </c>
    </row>
    <row r="1248" spans="1:19" x14ac:dyDescent="0.25">
      <c r="A1248">
        <v>2337</v>
      </c>
      <c r="B1248">
        <v>57.988</v>
      </c>
      <c r="C1248" s="1">
        <v>37549</v>
      </c>
      <c r="D1248">
        <v>1</v>
      </c>
      <c r="E1248">
        <f t="shared" si="19"/>
        <v>57.988</v>
      </c>
      <c r="F1248">
        <v>0.53573871409026996</v>
      </c>
      <c r="G1248">
        <v>0</v>
      </c>
      <c r="H1248">
        <v>0.41928864569083402</v>
      </c>
      <c r="I1248">
        <v>3</v>
      </c>
      <c r="J1248">
        <v>1</v>
      </c>
      <c r="K1248">
        <v>3</v>
      </c>
      <c r="L1248">
        <v>15</v>
      </c>
      <c r="M1248">
        <v>5</v>
      </c>
      <c r="N1248">
        <v>15</v>
      </c>
      <c r="O1248">
        <v>35</v>
      </c>
      <c r="P1248">
        <v>2.3333333333333299</v>
      </c>
      <c r="Q1248" t="s">
        <v>40</v>
      </c>
      <c r="R1248" t="s">
        <v>20</v>
      </c>
      <c r="S1248" t="s">
        <v>24</v>
      </c>
    </row>
    <row r="1249" spans="1:19" x14ac:dyDescent="0.25">
      <c r="A1249">
        <v>2338</v>
      </c>
      <c r="B1249">
        <v>23.15</v>
      </c>
      <c r="C1249" s="1">
        <v>37998</v>
      </c>
      <c r="D1249">
        <v>6</v>
      </c>
      <c r="E1249">
        <f t="shared" si="19"/>
        <v>138.89999999999998</v>
      </c>
      <c r="F1249">
        <v>0.29445964432284499</v>
      </c>
      <c r="G1249">
        <v>0.68946648426812596</v>
      </c>
      <c r="H1249">
        <v>0.60909712722298104</v>
      </c>
      <c r="I1249">
        <v>2</v>
      </c>
      <c r="J1249">
        <v>4</v>
      </c>
      <c r="K1249">
        <v>4</v>
      </c>
      <c r="L1249">
        <v>10</v>
      </c>
      <c r="M1249">
        <v>20</v>
      </c>
      <c r="N1249">
        <v>20</v>
      </c>
      <c r="O1249">
        <v>50</v>
      </c>
      <c r="P1249">
        <v>3.3333333333333299</v>
      </c>
      <c r="Q1249" t="s">
        <v>37</v>
      </c>
      <c r="R1249" t="s">
        <v>17</v>
      </c>
      <c r="S1249" t="s">
        <v>18</v>
      </c>
    </row>
    <row r="1250" spans="1:19" x14ac:dyDescent="0.25">
      <c r="A1250">
        <v>2339</v>
      </c>
      <c r="B1250">
        <v>23.077999999999999</v>
      </c>
      <c r="C1250" s="1">
        <v>38138</v>
      </c>
      <c r="D1250">
        <v>5</v>
      </c>
      <c r="E1250">
        <f t="shared" si="19"/>
        <v>115.39</v>
      </c>
      <c r="F1250">
        <v>0.29377564979480097</v>
      </c>
      <c r="G1250">
        <v>0.64261285909712695</v>
      </c>
      <c r="H1250">
        <v>0.68895348837209203</v>
      </c>
      <c r="I1250">
        <v>2</v>
      </c>
      <c r="J1250">
        <v>4</v>
      </c>
      <c r="K1250">
        <v>4</v>
      </c>
      <c r="L1250">
        <v>10</v>
      </c>
      <c r="M1250">
        <v>20</v>
      </c>
      <c r="N1250">
        <v>20</v>
      </c>
      <c r="O1250">
        <v>50</v>
      </c>
      <c r="P1250">
        <v>3.3333333333333299</v>
      </c>
      <c r="Q1250" t="s">
        <v>37</v>
      </c>
      <c r="R1250" t="s">
        <v>17</v>
      </c>
      <c r="S1250" t="s">
        <v>18</v>
      </c>
    </row>
    <row r="1251" spans="1:19" x14ac:dyDescent="0.25">
      <c r="A1251">
        <v>234</v>
      </c>
      <c r="B1251">
        <v>59.304000000000002</v>
      </c>
      <c r="C1251" s="1">
        <v>37567</v>
      </c>
      <c r="D1251">
        <v>5</v>
      </c>
      <c r="E1251">
        <f t="shared" si="19"/>
        <v>296.52</v>
      </c>
      <c r="F1251">
        <v>0.546169630642939</v>
      </c>
      <c r="G1251">
        <v>0.64261285909712695</v>
      </c>
      <c r="H1251">
        <v>0.44220246238029998</v>
      </c>
      <c r="I1251">
        <v>3</v>
      </c>
      <c r="J1251">
        <v>4</v>
      </c>
      <c r="K1251">
        <v>3</v>
      </c>
      <c r="L1251">
        <v>15</v>
      </c>
      <c r="M1251">
        <v>20</v>
      </c>
      <c r="N1251">
        <v>15</v>
      </c>
      <c r="O1251">
        <v>50</v>
      </c>
      <c r="P1251">
        <v>3.3333333333333299</v>
      </c>
      <c r="Q1251" t="s">
        <v>37</v>
      </c>
      <c r="R1251" t="s">
        <v>17</v>
      </c>
      <c r="S1251" t="s">
        <v>18</v>
      </c>
    </row>
    <row r="1252" spans="1:19" x14ac:dyDescent="0.25">
      <c r="A1252">
        <v>2340</v>
      </c>
      <c r="B1252">
        <v>1.44</v>
      </c>
      <c r="C1252" s="1">
        <v>37268</v>
      </c>
      <c r="D1252">
        <v>1</v>
      </c>
      <c r="E1252">
        <f t="shared" si="19"/>
        <v>1.44</v>
      </c>
      <c r="F1252">
        <v>7.2332421340629102E-2</v>
      </c>
      <c r="G1252">
        <v>0</v>
      </c>
      <c r="H1252">
        <v>7.3529411764705899E-3</v>
      </c>
      <c r="I1252">
        <v>1</v>
      </c>
      <c r="J1252">
        <v>1</v>
      </c>
      <c r="K1252">
        <v>1</v>
      </c>
      <c r="L1252">
        <v>5</v>
      </c>
      <c r="M1252">
        <v>5</v>
      </c>
      <c r="N1252">
        <v>5</v>
      </c>
      <c r="O1252">
        <v>15</v>
      </c>
      <c r="P1252">
        <v>1</v>
      </c>
      <c r="Q1252" t="s">
        <v>41</v>
      </c>
      <c r="R1252" t="s">
        <v>23</v>
      </c>
      <c r="S1252" t="s">
        <v>18</v>
      </c>
    </row>
    <row r="1253" spans="1:19" x14ac:dyDescent="0.25">
      <c r="A1253">
        <v>2341</v>
      </c>
      <c r="B1253">
        <v>647.03625</v>
      </c>
      <c r="C1253" s="1">
        <v>38116</v>
      </c>
      <c r="D1253">
        <v>8</v>
      </c>
      <c r="E1253">
        <f t="shared" si="19"/>
        <v>5176.29</v>
      </c>
      <c r="F1253">
        <v>0.95451436388514899</v>
      </c>
      <c r="G1253">
        <v>0.76333789329685398</v>
      </c>
      <c r="H1253">
        <v>0.67612859097127098</v>
      </c>
      <c r="I1253">
        <v>5</v>
      </c>
      <c r="J1253">
        <v>4</v>
      </c>
      <c r="K1253">
        <v>4</v>
      </c>
      <c r="L1253">
        <v>25</v>
      </c>
      <c r="M1253">
        <v>20</v>
      </c>
      <c r="N1253">
        <v>20</v>
      </c>
      <c r="O1253">
        <v>65</v>
      </c>
      <c r="P1253">
        <v>4.3333333333333304</v>
      </c>
      <c r="Q1253" t="s">
        <v>38</v>
      </c>
      <c r="R1253" t="s">
        <v>19</v>
      </c>
      <c r="S1253" t="s">
        <v>18</v>
      </c>
    </row>
    <row r="1254" spans="1:19" x14ac:dyDescent="0.25">
      <c r="A1254">
        <v>2342</v>
      </c>
      <c r="B1254">
        <v>56.658000000000001</v>
      </c>
      <c r="C1254" s="1">
        <v>37291</v>
      </c>
      <c r="D1254">
        <v>1</v>
      </c>
      <c r="E1254">
        <f t="shared" si="19"/>
        <v>56.658000000000001</v>
      </c>
      <c r="F1254">
        <v>0.52735978112173199</v>
      </c>
      <c r="G1254">
        <v>0</v>
      </c>
      <c r="H1254">
        <v>3.0266757865937102E-2</v>
      </c>
      <c r="I1254">
        <v>3</v>
      </c>
      <c r="J1254">
        <v>1</v>
      </c>
      <c r="K1254">
        <v>1</v>
      </c>
      <c r="L1254">
        <v>15</v>
      </c>
      <c r="M1254">
        <v>5</v>
      </c>
      <c r="N1254">
        <v>5</v>
      </c>
      <c r="O1254">
        <v>25</v>
      </c>
      <c r="P1254">
        <v>1.6666666666666701</v>
      </c>
      <c r="Q1254" t="s">
        <v>41</v>
      </c>
      <c r="R1254" t="s">
        <v>23</v>
      </c>
      <c r="S1254" t="s">
        <v>24</v>
      </c>
    </row>
    <row r="1255" spans="1:19" x14ac:dyDescent="0.25">
      <c r="A1255">
        <v>2343</v>
      </c>
      <c r="B1255">
        <v>72.486000000000004</v>
      </c>
      <c r="C1255" s="1">
        <v>37578</v>
      </c>
      <c r="D1255">
        <v>1</v>
      </c>
      <c r="E1255">
        <f t="shared" si="19"/>
        <v>72.486000000000004</v>
      </c>
      <c r="F1255">
        <v>0.60670314637482403</v>
      </c>
      <c r="G1255">
        <v>0</v>
      </c>
      <c r="H1255">
        <v>0.45656634746921998</v>
      </c>
      <c r="I1255">
        <v>4</v>
      </c>
      <c r="J1255">
        <v>1</v>
      </c>
      <c r="K1255">
        <v>3</v>
      </c>
      <c r="L1255">
        <v>20</v>
      </c>
      <c r="M1255">
        <v>5</v>
      </c>
      <c r="N1255">
        <v>15</v>
      </c>
      <c r="O1255">
        <v>40</v>
      </c>
      <c r="P1255">
        <v>2.6666666666666701</v>
      </c>
      <c r="Q1255" t="s">
        <v>40</v>
      </c>
      <c r="R1255" t="s">
        <v>20</v>
      </c>
      <c r="S1255" t="s">
        <v>24</v>
      </c>
    </row>
    <row r="1256" spans="1:19" x14ac:dyDescent="0.25">
      <c r="A1256">
        <v>2344</v>
      </c>
      <c r="B1256">
        <v>137.5488</v>
      </c>
      <c r="C1256" s="1">
        <v>37326</v>
      </c>
      <c r="D1256">
        <v>1</v>
      </c>
      <c r="E1256">
        <f t="shared" si="19"/>
        <v>137.5488</v>
      </c>
      <c r="F1256">
        <v>0.777017783857755</v>
      </c>
      <c r="G1256">
        <v>0</v>
      </c>
      <c r="H1256">
        <v>7.6778385772913793E-2</v>
      </c>
      <c r="I1256">
        <v>4</v>
      </c>
      <c r="J1256">
        <v>1</v>
      </c>
      <c r="K1256">
        <v>1</v>
      </c>
      <c r="L1256">
        <v>20</v>
      </c>
      <c r="M1256">
        <v>5</v>
      </c>
      <c r="N1256">
        <v>5</v>
      </c>
      <c r="O1256">
        <v>30</v>
      </c>
      <c r="P1256">
        <v>2</v>
      </c>
      <c r="Q1256" t="s">
        <v>40</v>
      </c>
      <c r="R1256" t="s">
        <v>20</v>
      </c>
      <c r="S1256" t="s">
        <v>24</v>
      </c>
    </row>
    <row r="1257" spans="1:19" x14ac:dyDescent="0.25">
      <c r="A1257">
        <v>2345</v>
      </c>
      <c r="B1257">
        <v>-35.715000000000003</v>
      </c>
      <c r="C1257" s="1">
        <v>37344</v>
      </c>
      <c r="D1257">
        <v>2</v>
      </c>
      <c r="E1257">
        <f t="shared" si="19"/>
        <v>-71.430000000000007</v>
      </c>
      <c r="F1257">
        <v>2.56497948016415E-2</v>
      </c>
      <c r="G1257">
        <v>0.35294117647058798</v>
      </c>
      <c r="H1257">
        <v>0.102599179206566</v>
      </c>
      <c r="I1257">
        <v>1</v>
      </c>
      <c r="J1257">
        <v>2</v>
      </c>
      <c r="K1257">
        <v>1</v>
      </c>
      <c r="L1257">
        <v>5</v>
      </c>
      <c r="M1257">
        <v>10</v>
      </c>
      <c r="N1257">
        <v>5</v>
      </c>
      <c r="O1257">
        <v>20</v>
      </c>
      <c r="P1257">
        <v>1.3333333333333299</v>
      </c>
      <c r="Q1257" t="s">
        <v>41</v>
      </c>
      <c r="R1257" t="s">
        <v>23</v>
      </c>
      <c r="S1257" t="s">
        <v>18</v>
      </c>
    </row>
    <row r="1258" spans="1:19" x14ac:dyDescent="0.25">
      <c r="A1258">
        <v>2346</v>
      </c>
      <c r="B1258">
        <v>144.608</v>
      </c>
      <c r="C1258" s="1">
        <v>37582</v>
      </c>
      <c r="D1258">
        <v>1</v>
      </c>
      <c r="E1258">
        <f t="shared" si="19"/>
        <v>144.608</v>
      </c>
      <c r="F1258">
        <v>0.78744870041042503</v>
      </c>
      <c r="G1258">
        <v>0</v>
      </c>
      <c r="H1258">
        <v>0.45878932968536201</v>
      </c>
      <c r="I1258">
        <v>4</v>
      </c>
      <c r="J1258">
        <v>1</v>
      </c>
      <c r="K1258">
        <v>3</v>
      </c>
      <c r="L1258">
        <v>20</v>
      </c>
      <c r="M1258">
        <v>5</v>
      </c>
      <c r="N1258">
        <v>15</v>
      </c>
      <c r="O1258">
        <v>40</v>
      </c>
      <c r="P1258">
        <v>2.6666666666666701</v>
      </c>
      <c r="Q1258" t="s">
        <v>40</v>
      </c>
      <c r="R1258" t="s">
        <v>20</v>
      </c>
      <c r="S1258" t="s">
        <v>24</v>
      </c>
    </row>
    <row r="1259" spans="1:19" x14ac:dyDescent="0.25">
      <c r="A1259">
        <v>2347</v>
      </c>
      <c r="B1259">
        <v>24.549499999999998</v>
      </c>
      <c r="C1259" s="1">
        <v>37945</v>
      </c>
      <c r="D1259">
        <v>4</v>
      </c>
      <c r="E1259">
        <f t="shared" si="19"/>
        <v>98.197999999999993</v>
      </c>
      <c r="F1259">
        <v>0.30660054719562102</v>
      </c>
      <c r="G1259">
        <v>0.581395348837209</v>
      </c>
      <c r="H1259">
        <v>0.58567031463748198</v>
      </c>
      <c r="I1259">
        <v>2</v>
      </c>
      <c r="J1259">
        <v>3</v>
      </c>
      <c r="K1259">
        <v>3</v>
      </c>
      <c r="L1259">
        <v>10</v>
      </c>
      <c r="M1259">
        <v>15</v>
      </c>
      <c r="N1259">
        <v>15</v>
      </c>
      <c r="O1259">
        <v>40</v>
      </c>
      <c r="P1259">
        <v>2.6666666666666701</v>
      </c>
      <c r="Q1259" t="s">
        <v>40</v>
      </c>
      <c r="R1259" t="s">
        <v>20</v>
      </c>
      <c r="S1259" t="s">
        <v>22</v>
      </c>
    </row>
    <row r="1260" spans="1:19" x14ac:dyDescent="0.25">
      <c r="A1260">
        <v>2349</v>
      </c>
      <c r="B1260">
        <v>1.91333333333333</v>
      </c>
      <c r="C1260" s="1">
        <v>37474</v>
      </c>
      <c r="D1260">
        <v>3</v>
      </c>
      <c r="E1260">
        <f t="shared" si="19"/>
        <v>5.7399999999999896</v>
      </c>
      <c r="F1260">
        <v>7.7633378932968497E-2</v>
      </c>
      <c r="G1260">
        <v>0.49743502051983601</v>
      </c>
      <c r="H1260">
        <v>0.300957592339261</v>
      </c>
      <c r="I1260">
        <v>1</v>
      </c>
      <c r="J1260">
        <v>3</v>
      </c>
      <c r="K1260">
        <v>2</v>
      </c>
      <c r="L1260">
        <v>5</v>
      </c>
      <c r="M1260">
        <v>15</v>
      </c>
      <c r="N1260">
        <v>10</v>
      </c>
      <c r="O1260">
        <v>30</v>
      </c>
      <c r="P1260">
        <v>2</v>
      </c>
      <c r="Q1260" t="s">
        <v>40</v>
      </c>
      <c r="R1260" t="s">
        <v>20</v>
      </c>
      <c r="S1260" t="s">
        <v>18</v>
      </c>
    </row>
    <row r="1261" spans="1:19" x14ac:dyDescent="0.25">
      <c r="A1261">
        <v>235</v>
      </c>
      <c r="B1261">
        <v>49.352222222222203</v>
      </c>
      <c r="C1261" s="1">
        <v>38032</v>
      </c>
      <c r="D1261">
        <v>9</v>
      </c>
      <c r="E1261">
        <f t="shared" si="19"/>
        <v>444.16999999999985</v>
      </c>
      <c r="F1261">
        <v>0.48888508891926702</v>
      </c>
      <c r="G1261">
        <v>0.79069767441860495</v>
      </c>
      <c r="H1261">
        <v>0.62482900136798802</v>
      </c>
      <c r="I1261">
        <v>3</v>
      </c>
      <c r="J1261">
        <v>4</v>
      </c>
      <c r="K1261">
        <v>4</v>
      </c>
      <c r="L1261">
        <v>15</v>
      </c>
      <c r="M1261">
        <v>20</v>
      </c>
      <c r="N1261">
        <v>20</v>
      </c>
      <c r="O1261">
        <v>55</v>
      </c>
      <c r="P1261">
        <v>3.6666666666666701</v>
      </c>
      <c r="Q1261" t="s">
        <v>37</v>
      </c>
      <c r="R1261" t="s">
        <v>17</v>
      </c>
      <c r="S1261" t="s">
        <v>18</v>
      </c>
    </row>
    <row r="1262" spans="1:19" x14ac:dyDescent="0.25">
      <c r="A1262">
        <v>2350</v>
      </c>
      <c r="B1262">
        <v>109.485</v>
      </c>
      <c r="C1262" s="1">
        <v>38122</v>
      </c>
      <c r="D1262">
        <v>8</v>
      </c>
      <c r="E1262">
        <f t="shared" si="19"/>
        <v>875.88</v>
      </c>
      <c r="F1262">
        <v>0.72144322845418796</v>
      </c>
      <c r="G1262">
        <v>0.76333789329685398</v>
      </c>
      <c r="H1262">
        <v>0.68006155950752301</v>
      </c>
      <c r="I1262">
        <v>4</v>
      </c>
      <c r="J1262">
        <v>4</v>
      </c>
      <c r="K1262">
        <v>4</v>
      </c>
      <c r="L1262">
        <v>20</v>
      </c>
      <c r="M1262">
        <v>20</v>
      </c>
      <c r="N1262">
        <v>20</v>
      </c>
      <c r="O1262">
        <v>60</v>
      </c>
      <c r="P1262">
        <v>4</v>
      </c>
      <c r="Q1262" t="s">
        <v>38</v>
      </c>
      <c r="R1262" t="s">
        <v>19</v>
      </c>
      <c r="S1262" t="s">
        <v>18</v>
      </c>
    </row>
    <row r="1263" spans="1:19" x14ac:dyDescent="0.25">
      <c r="A1263">
        <v>2351</v>
      </c>
      <c r="B1263">
        <v>89.868130081300805</v>
      </c>
      <c r="C1263" s="1">
        <v>38351</v>
      </c>
      <c r="D1263">
        <v>246</v>
      </c>
      <c r="E1263">
        <f t="shared" si="19"/>
        <v>22107.559999999998</v>
      </c>
      <c r="F1263">
        <v>0.67373461012312597</v>
      </c>
      <c r="G1263">
        <v>0.99863201094391396</v>
      </c>
      <c r="H1263">
        <v>0.98084815321477403</v>
      </c>
      <c r="I1263">
        <v>4</v>
      </c>
      <c r="J1263">
        <v>5</v>
      </c>
      <c r="K1263">
        <v>5</v>
      </c>
      <c r="L1263">
        <v>20</v>
      </c>
      <c r="M1263">
        <v>25</v>
      </c>
      <c r="N1263">
        <v>25</v>
      </c>
      <c r="O1263">
        <v>70</v>
      </c>
      <c r="P1263">
        <v>4.6666666666666696</v>
      </c>
      <c r="Q1263" t="s">
        <v>38</v>
      </c>
      <c r="R1263" t="s">
        <v>19</v>
      </c>
      <c r="S1263" t="s">
        <v>18</v>
      </c>
    </row>
    <row r="1264" spans="1:19" x14ac:dyDescent="0.25">
      <c r="A1264">
        <v>2352</v>
      </c>
      <c r="B1264">
        <v>66.37</v>
      </c>
      <c r="C1264" s="1">
        <v>37344</v>
      </c>
      <c r="D1264">
        <v>1</v>
      </c>
      <c r="E1264">
        <f t="shared" si="19"/>
        <v>66.37</v>
      </c>
      <c r="F1264">
        <v>0.58207934336524403</v>
      </c>
      <c r="G1264">
        <v>0</v>
      </c>
      <c r="H1264">
        <v>0.102599179206566</v>
      </c>
      <c r="I1264">
        <v>3</v>
      </c>
      <c r="J1264">
        <v>1</v>
      </c>
      <c r="K1264">
        <v>1</v>
      </c>
      <c r="L1264">
        <v>15</v>
      </c>
      <c r="M1264">
        <v>5</v>
      </c>
      <c r="N1264">
        <v>5</v>
      </c>
      <c r="O1264">
        <v>25</v>
      </c>
      <c r="P1264">
        <v>1.6666666666666701</v>
      </c>
      <c r="Q1264" t="s">
        <v>41</v>
      </c>
      <c r="R1264" t="s">
        <v>23</v>
      </c>
      <c r="S1264" t="s">
        <v>18</v>
      </c>
    </row>
    <row r="1265" spans="1:19" x14ac:dyDescent="0.25">
      <c r="A1265">
        <v>2353</v>
      </c>
      <c r="B1265">
        <v>34.629415384615399</v>
      </c>
      <c r="C1265" s="1">
        <v>38086</v>
      </c>
      <c r="D1265">
        <v>13</v>
      </c>
      <c r="E1265">
        <f t="shared" si="19"/>
        <v>450.1824000000002</v>
      </c>
      <c r="F1265">
        <v>0.391073871409018</v>
      </c>
      <c r="G1265">
        <v>0.86234610123119004</v>
      </c>
      <c r="H1265">
        <v>0.65714774281805599</v>
      </c>
      <c r="I1265">
        <v>2</v>
      </c>
      <c r="J1265">
        <v>5</v>
      </c>
      <c r="K1265">
        <v>4</v>
      </c>
      <c r="L1265">
        <v>10</v>
      </c>
      <c r="M1265">
        <v>25</v>
      </c>
      <c r="N1265">
        <v>20</v>
      </c>
      <c r="O1265">
        <v>55</v>
      </c>
      <c r="P1265">
        <v>3.6666666666666701</v>
      </c>
      <c r="Q1265" t="s">
        <v>37</v>
      </c>
      <c r="R1265" t="s">
        <v>17</v>
      </c>
      <c r="S1265" t="s">
        <v>22</v>
      </c>
    </row>
    <row r="1266" spans="1:19" x14ac:dyDescent="0.25">
      <c r="A1266">
        <v>2355</v>
      </c>
      <c r="B1266">
        <v>239.8777</v>
      </c>
      <c r="C1266" s="1">
        <v>38347</v>
      </c>
      <c r="D1266">
        <v>100</v>
      </c>
      <c r="E1266">
        <f t="shared" si="19"/>
        <v>23987.77</v>
      </c>
      <c r="F1266">
        <v>0.87089603283178096</v>
      </c>
      <c r="G1266">
        <v>0.99196306429548597</v>
      </c>
      <c r="H1266">
        <v>0.96751025991791995</v>
      </c>
      <c r="I1266">
        <v>5</v>
      </c>
      <c r="J1266">
        <v>5</v>
      </c>
      <c r="K1266">
        <v>5</v>
      </c>
      <c r="L1266">
        <v>25</v>
      </c>
      <c r="M1266">
        <v>25</v>
      </c>
      <c r="N1266">
        <v>25</v>
      </c>
      <c r="O1266">
        <v>75</v>
      </c>
      <c r="P1266">
        <v>5</v>
      </c>
      <c r="Q1266" t="s">
        <v>39</v>
      </c>
      <c r="R1266" t="s">
        <v>21</v>
      </c>
      <c r="S1266" t="s">
        <v>18</v>
      </c>
    </row>
    <row r="1267" spans="1:19" x14ac:dyDescent="0.25">
      <c r="A1267">
        <v>2356</v>
      </c>
      <c r="B1267">
        <v>30.97</v>
      </c>
      <c r="C1267" s="1">
        <v>37441</v>
      </c>
      <c r="D1267">
        <v>2</v>
      </c>
      <c r="E1267">
        <f t="shared" si="19"/>
        <v>61.94</v>
      </c>
      <c r="F1267">
        <v>0.36388508891928101</v>
      </c>
      <c r="G1267">
        <v>0.35294117647058798</v>
      </c>
      <c r="H1267">
        <v>0.24521203830369401</v>
      </c>
      <c r="I1267">
        <v>2</v>
      </c>
      <c r="J1267">
        <v>2</v>
      </c>
      <c r="K1267">
        <v>2</v>
      </c>
      <c r="L1267">
        <v>10</v>
      </c>
      <c r="M1267">
        <v>10</v>
      </c>
      <c r="N1267">
        <v>10</v>
      </c>
      <c r="O1267">
        <v>30</v>
      </c>
      <c r="P1267">
        <v>2</v>
      </c>
      <c r="Q1267" t="s">
        <v>40</v>
      </c>
      <c r="R1267" t="s">
        <v>20</v>
      </c>
      <c r="S1267" t="s">
        <v>18</v>
      </c>
    </row>
    <row r="1268" spans="1:19" x14ac:dyDescent="0.25">
      <c r="A1268">
        <v>2357</v>
      </c>
      <c r="B1268">
        <v>29.75</v>
      </c>
      <c r="C1268" s="1">
        <v>38245</v>
      </c>
      <c r="D1268">
        <v>4</v>
      </c>
      <c r="E1268">
        <f t="shared" si="19"/>
        <v>119</v>
      </c>
      <c r="F1268">
        <v>0.35208618331052699</v>
      </c>
      <c r="G1268">
        <v>0.581395348837209</v>
      </c>
      <c r="H1268">
        <v>0.78847469220246202</v>
      </c>
      <c r="I1268">
        <v>2</v>
      </c>
      <c r="J1268">
        <v>3</v>
      </c>
      <c r="K1268">
        <v>4</v>
      </c>
      <c r="L1268">
        <v>10</v>
      </c>
      <c r="M1268">
        <v>15</v>
      </c>
      <c r="N1268">
        <v>20</v>
      </c>
      <c r="O1268">
        <v>45</v>
      </c>
      <c r="P1268">
        <v>3</v>
      </c>
      <c r="Q1268" t="s">
        <v>37</v>
      </c>
      <c r="R1268" t="s">
        <v>17</v>
      </c>
      <c r="S1268" t="s">
        <v>22</v>
      </c>
    </row>
    <row r="1269" spans="1:19" x14ac:dyDescent="0.25">
      <c r="A1269">
        <v>2359</v>
      </c>
      <c r="B1269">
        <v>39.71</v>
      </c>
      <c r="C1269" s="1">
        <v>37291</v>
      </c>
      <c r="D1269">
        <v>1</v>
      </c>
      <c r="E1269">
        <f t="shared" si="19"/>
        <v>39.71</v>
      </c>
      <c r="F1269">
        <v>0.427325581395334</v>
      </c>
      <c r="G1269">
        <v>0</v>
      </c>
      <c r="H1269">
        <v>3.0266757865937102E-2</v>
      </c>
      <c r="I1269">
        <v>3</v>
      </c>
      <c r="J1269">
        <v>1</v>
      </c>
      <c r="K1269">
        <v>1</v>
      </c>
      <c r="L1269">
        <v>15</v>
      </c>
      <c r="M1269">
        <v>5</v>
      </c>
      <c r="N1269">
        <v>5</v>
      </c>
      <c r="O1269">
        <v>25</v>
      </c>
      <c r="P1269">
        <v>1.6666666666666701</v>
      </c>
      <c r="Q1269" t="s">
        <v>41</v>
      </c>
      <c r="R1269" t="s">
        <v>23</v>
      </c>
      <c r="S1269" t="s">
        <v>18</v>
      </c>
    </row>
    <row r="1270" spans="1:19" x14ac:dyDescent="0.25">
      <c r="A1270">
        <v>236</v>
      </c>
      <c r="B1270">
        <v>73.263999999999996</v>
      </c>
      <c r="C1270" s="1">
        <v>38000</v>
      </c>
      <c r="D1270">
        <v>5</v>
      </c>
      <c r="E1270">
        <f t="shared" si="19"/>
        <v>366.32</v>
      </c>
      <c r="F1270">
        <v>0.60943912448699999</v>
      </c>
      <c r="G1270">
        <v>0.64261285909712695</v>
      </c>
      <c r="H1270">
        <v>0.61012311901504701</v>
      </c>
      <c r="I1270">
        <v>4</v>
      </c>
      <c r="J1270">
        <v>4</v>
      </c>
      <c r="K1270">
        <v>4</v>
      </c>
      <c r="L1270">
        <v>20</v>
      </c>
      <c r="M1270">
        <v>20</v>
      </c>
      <c r="N1270">
        <v>20</v>
      </c>
      <c r="O1270">
        <v>60</v>
      </c>
      <c r="P1270">
        <v>4</v>
      </c>
      <c r="Q1270" t="s">
        <v>38</v>
      </c>
      <c r="R1270" t="s">
        <v>19</v>
      </c>
      <c r="S1270" t="s">
        <v>18</v>
      </c>
    </row>
    <row r="1271" spans="1:19" x14ac:dyDescent="0.25">
      <c r="A1271">
        <v>2360</v>
      </c>
      <c r="B1271">
        <v>2.19</v>
      </c>
      <c r="C1271" s="1">
        <v>37390</v>
      </c>
      <c r="D1271">
        <v>1</v>
      </c>
      <c r="E1271">
        <f t="shared" si="19"/>
        <v>2.19</v>
      </c>
      <c r="F1271">
        <v>8.0711354309165498E-2</v>
      </c>
      <c r="G1271">
        <v>0</v>
      </c>
      <c r="H1271">
        <v>0.167578659370725</v>
      </c>
      <c r="I1271">
        <v>1</v>
      </c>
      <c r="J1271">
        <v>1</v>
      </c>
      <c r="K1271">
        <v>1</v>
      </c>
      <c r="L1271">
        <v>5</v>
      </c>
      <c r="M1271">
        <v>5</v>
      </c>
      <c r="N1271">
        <v>5</v>
      </c>
      <c r="O1271">
        <v>15</v>
      </c>
      <c r="P1271">
        <v>1</v>
      </c>
      <c r="Q1271" t="s">
        <v>41</v>
      </c>
      <c r="R1271" t="s">
        <v>23</v>
      </c>
      <c r="S1271" t="s">
        <v>18</v>
      </c>
    </row>
    <row r="1272" spans="1:19" x14ac:dyDescent="0.25">
      <c r="A1272">
        <v>2361</v>
      </c>
      <c r="B1272">
        <v>264.94955294117602</v>
      </c>
      <c r="C1272" s="1">
        <v>38353</v>
      </c>
      <c r="D1272">
        <v>17</v>
      </c>
      <c r="E1272">
        <f t="shared" si="19"/>
        <v>4504.1423999999924</v>
      </c>
      <c r="F1272">
        <v>0.88594391244874704</v>
      </c>
      <c r="G1272">
        <v>0.90235978112175097</v>
      </c>
      <c r="H1272">
        <v>0.98974008207934305</v>
      </c>
      <c r="I1272">
        <v>5</v>
      </c>
      <c r="J1272">
        <v>5</v>
      </c>
      <c r="K1272">
        <v>5</v>
      </c>
      <c r="L1272">
        <v>25</v>
      </c>
      <c r="M1272">
        <v>25</v>
      </c>
      <c r="N1272">
        <v>25</v>
      </c>
      <c r="O1272">
        <v>75</v>
      </c>
      <c r="P1272">
        <v>5</v>
      </c>
      <c r="Q1272" t="s">
        <v>39</v>
      </c>
      <c r="R1272" t="s">
        <v>21</v>
      </c>
      <c r="S1272" t="s">
        <v>22</v>
      </c>
    </row>
    <row r="1273" spans="1:19" x14ac:dyDescent="0.25">
      <c r="A1273">
        <v>2363</v>
      </c>
      <c r="B1273">
        <v>4.0333333333333297</v>
      </c>
      <c r="C1273" s="1">
        <v>38059</v>
      </c>
      <c r="D1273">
        <v>3</v>
      </c>
      <c r="E1273">
        <f t="shared" si="19"/>
        <v>12.099999999999989</v>
      </c>
      <c r="F1273">
        <v>0.10670314637483</v>
      </c>
      <c r="G1273">
        <v>0.49743502051983601</v>
      </c>
      <c r="H1273">
        <v>0.64090287277701696</v>
      </c>
      <c r="I1273">
        <v>1</v>
      </c>
      <c r="J1273">
        <v>3</v>
      </c>
      <c r="K1273">
        <v>4</v>
      </c>
      <c r="L1273">
        <v>5</v>
      </c>
      <c r="M1273">
        <v>15</v>
      </c>
      <c r="N1273">
        <v>20</v>
      </c>
      <c r="O1273">
        <v>40</v>
      </c>
      <c r="P1273">
        <v>2.6666666666666701</v>
      </c>
      <c r="Q1273" t="s">
        <v>40</v>
      </c>
      <c r="R1273" t="s">
        <v>20</v>
      </c>
      <c r="S1273" t="s">
        <v>18</v>
      </c>
    </row>
    <row r="1274" spans="1:19" x14ac:dyDescent="0.25">
      <c r="A1274">
        <v>2364</v>
      </c>
      <c r="B1274">
        <v>1842.19333333333</v>
      </c>
      <c r="C1274" s="1">
        <v>38017</v>
      </c>
      <c r="D1274">
        <v>3</v>
      </c>
      <c r="E1274">
        <f t="shared" si="19"/>
        <v>5526.5799999999899</v>
      </c>
      <c r="F1274">
        <v>0.98614911080718004</v>
      </c>
      <c r="G1274">
        <v>0.49743502051983601</v>
      </c>
      <c r="H1274">
        <v>0.61662106703146302</v>
      </c>
      <c r="I1274">
        <v>5</v>
      </c>
      <c r="J1274">
        <v>3</v>
      </c>
      <c r="K1274">
        <v>4</v>
      </c>
      <c r="L1274">
        <v>25</v>
      </c>
      <c r="M1274">
        <v>15</v>
      </c>
      <c r="N1274">
        <v>20</v>
      </c>
      <c r="O1274">
        <v>60</v>
      </c>
      <c r="P1274">
        <v>4</v>
      </c>
      <c r="Q1274" t="s">
        <v>38</v>
      </c>
      <c r="R1274" t="s">
        <v>19</v>
      </c>
      <c r="S1274" t="s">
        <v>18</v>
      </c>
    </row>
    <row r="1275" spans="1:19" x14ac:dyDescent="0.25">
      <c r="A1275">
        <v>2365</v>
      </c>
      <c r="B1275">
        <v>73.510000000000005</v>
      </c>
      <c r="C1275" s="1">
        <v>38349</v>
      </c>
      <c r="D1275">
        <v>11</v>
      </c>
      <c r="E1275">
        <f t="shared" si="19"/>
        <v>808.61</v>
      </c>
      <c r="F1275">
        <v>0.61046511627906597</v>
      </c>
      <c r="G1275">
        <v>0.83413132694938497</v>
      </c>
      <c r="H1275">
        <v>0.97246922024623705</v>
      </c>
      <c r="I1275">
        <v>4</v>
      </c>
      <c r="J1275">
        <v>5</v>
      </c>
      <c r="K1275">
        <v>5</v>
      </c>
      <c r="L1275">
        <v>20</v>
      </c>
      <c r="M1275">
        <v>25</v>
      </c>
      <c r="N1275">
        <v>25</v>
      </c>
      <c r="O1275">
        <v>70</v>
      </c>
      <c r="P1275">
        <v>4.6666666666666696</v>
      </c>
      <c r="Q1275" t="s">
        <v>38</v>
      </c>
      <c r="R1275" t="s">
        <v>19</v>
      </c>
      <c r="S1275" t="s">
        <v>18</v>
      </c>
    </row>
    <row r="1276" spans="1:19" x14ac:dyDescent="0.25">
      <c r="A1276">
        <v>2366</v>
      </c>
      <c r="B1276">
        <v>28.932857142857099</v>
      </c>
      <c r="C1276" s="1">
        <v>37724</v>
      </c>
      <c r="D1276">
        <v>7</v>
      </c>
      <c r="E1276">
        <f t="shared" si="19"/>
        <v>202.52999999999969</v>
      </c>
      <c r="F1276">
        <v>0.34575923392612301</v>
      </c>
      <c r="G1276">
        <v>0.73204514363885098</v>
      </c>
      <c r="H1276">
        <v>0.51060191518467701</v>
      </c>
      <c r="I1276">
        <v>2</v>
      </c>
      <c r="J1276">
        <v>4</v>
      </c>
      <c r="K1276">
        <v>3</v>
      </c>
      <c r="L1276">
        <v>10</v>
      </c>
      <c r="M1276">
        <v>20</v>
      </c>
      <c r="N1276">
        <v>15</v>
      </c>
      <c r="O1276">
        <v>45</v>
      </c>
      <c r="P1276">
        <v>3</v>
      </c>
      <c r="Q1276" t="s">
        <v>37</v>
      </c>
      <c r="R1276" t="s">
        <v>17</v>
      </c>
      <c r="S1276" t="s">
        <v>18</v>
      </c>
    </row>
    <row r="1277" spans="1:19" x14ac:dyDescent="0.25">
      <c r="A1277">
        <v>2367</v>
      </c>
      <c r="B1277">
        <v>134.91959183673501</v>
      </c>
      <c r="C1277" s="1">
        <v>38346</v>
      </c>
      <c r="D1277">
        <v>49</v>
      </c>
      <c r="E1277">
        <f t="shared" si="19"/>
        <v>6611.0600000000159</v>
      </c>
      <c r="F1277">
        <v>0.77393980848155797</v>
      </c>
      <c r="G1277">
        <v>0.977770177838577</v>
      </c>
      <c r="H1277">
        <v>0.965458276333789</v>
      </c>
      <c r="I1277">
        <v>4</v>
      </c>
      <c r="J1277">
        <v>5</v>
      </c>
      <c r="K1277">
        <v>5</v>
      </c>
      <c r="L1277">
        <v>20</v>
      </c>
      <c r="M1277">
        <v>25</v>
      </c>
      <c r="N1277">
        <v>25</v>
      </c>
      <c r="O1277">
        <v>70</v>
      </c>
      <c r="P1277">
        <v>4.6666666666666696</v>
      </c>
      <c r="Q1277" t="s">
        <v>38</v>
      </c>
      <c r="R1277" t="s">
        <v>19</v>
      </c>
      <c r="S1277" t="s">
        <v>18</v>
      </c>
    </row>
    <row r="1278" spans="1:19" x14ac:dyDescent="0.25">
      <c r="A1278">
        <v>2368</v>
      </c>
      <c r="B1278">
        <v>28.780526315789501</v>
      </c>
      <c r="C1278" s="1">
        <v>38350</v>
      </c>
      <c r="D1278">
        <v>38</v>
      </c>
      <c r="E1278">
        <f t="shared" si="19"/>
        <v>1093.660000000001</v>
      </c>
      <c r="F1278">
        <v>0.34456224350204601</v>
      </c>
      <c r="G1278">
        <v>0.96904924760601896</v>
      </c>
      <c r="H1278">
        <v>0.97691518467852201</v>
      </c>
      <c r="I1278">
        <v>2</v>
      </c>
      <c r="J1278">
        <v>5</v>
      </c>
      <c r="K1278">
        <v>5</v>
      </c>
      <c r="L1278">
        <v>10</v>
      </c>
      <c r="M1278">
        <v>25</v>
      </c>
      <c r="N1278">
        <v>25</v>
      </c>
      <c r="O1278">
        <v>60</v>
      </c>
      <c r="P1278">
        <v>4</v>
      </c>
      <c r="Q1278" t="s">
        <v>38</v>
      </c>
      <c r="R1278" t="s">
        <v>19</v>
      </c>
      <c r="S1278" t="s">
        <v>18</v>
      </c>
    </row>
    <row r="1279" spans="1:19" x14ac:dyDescent="0.25">
      <c r="A1279">
        <v>2369</v>
      </c>
      <c r="B1279">
        <v>24.7678571428571</v>
      </c>
      <c r="C1279" s="1">
        <v>38309</v>
      </c>
      <c r="D1279">
        <v>14</v>
      </c>
      <c r="E1279">
        <f t="shared" si="19"/>
        <v>346.74999999999937</v>
      </c>
      <c r="F1279">
        <v>0.30865253077975202</v>
      </c>
      <c r="G1279">
        <v>0.87534199726402195</v>
      </c>
      <c r="H1279">
        <v>0.89192886456908305</v>
      </c>
      <c r="I1279">
        <v>2</v>
      </c>
      <c r="J1279">
        <v>5</v>
      </c>
      <c r="K1279">
        <v>5</v>
      </c>
      <c r="L1279">
        <v>10</v>
      </c>
      <c r="M1279">
        <v>25</v>
      </c>
      <c r="N1279">
        <v>25</v>
      </c>
      <c r="O1279">
        <v>60</v>
      </c>
      <c r="P1279">
        <v>4</v>
      </c>
      <c r="Q1279" t="s">
        <v>38</v>
      </c>
      <c r="R1279" t="s">
        <v>19</v>
      </c>
      <c r="S1279" t="s">
        <v>18</v>
      </c>
    </row>
    <row r="1280" spans="1:19" x14ac:dyDescent="0.25">
      <c r="A1280">
        <v>237</v>
      </c>
      <c r="B1280">
        <v>55.3028571428571</v>
      </c>
      <c r="C1280" s="1">
        <v>38244</v>
      </c>
      <c r="D1280">
        <v>7</v>
      </c>
      <c r="E1280">
        <f t="shared" si="19"/>
        <v>387.11999999999972</v>
      </c>
      <c r="F1280">
        <v>0.51966484268123803</v>
      </c>
      <c r="G1280">
        <v>0.73204514363885098</v>
      </c>
      <c r="H1280">
        <v>0.78317373461012196</v>
      </c>
      <c r="I1280">
        <v>3</v>
      </c>
      <c r="J1280">
        <v>4</v>
      </c>
      <c r="K1280">
        <v>4</v>
      </c>
      <c r="L1280">
        <v>15</v>
      </c>
      <c r="M1280">
        <v>20</v>
      </c>
      <c r="N1280">
        <v>20</v>
      </c>
      <c r="O1280">
        <v>55</v>
      </c>
      <c r="P1280">
        <v>3.6666666666666701</v>
      </c>
      <c r="Q1280" t="s">
        <v>37</v>
      </c>
      <c r="R1280" t="s">
        <v>17</v>
      </c>
      <c r="S1280" t="s">
        <v>18</v>
      </c>
    </row>
    <row r="1281" spans="1:19" x14ac:dyDescent="0.25">
      <c r="A1281">
        <v>2370</v>
      </c>
      <c r="B1281">
        <v>90.74</v>
      </c>
      <c r="C1281" s="1">
        <v>37571</v>
      </c>
      <c r="D1281">
        <v>3</v>
      </c>
      <c r="E1281">
        <f t="shared" si="19"/>
        <v>272.21999999999997</v>
      </c>
      <c r="F1281">
        <v>0.67715458276334495</v>
      </c>
      <c r="G1281">
        <v>0.49743502051983601</v>
      </c>
      <c r="H1281">
        <v>0.44801641586867202</v>
      </c>
      <c r="I1281">
        <v>4</v>
      </c>
      <c r="J1281">
        <v>3</v>
      </c>
      <c r="K1281">
        <v>3</v>
      </c>
      <c r="L1281">
        <v>20</v>
      </c>
      <c r="M1281">
        <v>15</v>
      </c>
      <c r="N1281">
        <v>15</v>
      </c>
      <c r="O1281">
        <v>50</v>
      </c>
      <c r="P1281">
        <v>3.3333333333333299</v>
      </c>
      <c r="Q1281" t="s">
        <v>37</v>
      </c>
      <c r="R1281" t="s">
        <v>17</v>
      </c>
      <c r="S1281" t="s">
        <v>18</v>
      </c>
    </row>
    <row r="1282" spans="1:19" x14ac:dyDescent="0.25">
      <c r="A1282">
        <v>2371</v>
      </c>
      <c r="B1282">
        <v>84.3894736842105</v>
      </c>
      <c r="C1282" s="1">
        <v>38352</v>
      </c>
      <c r="D1282">
        <v>38</v>
      </c>
      <c r="E1282">
        <f t="shared" si="19"/>
        <v>3206.7999999999988</v>
      </c>
      <c r="F1282">
        <v>0.65321477428180896</v>
      </c>
      <c r="G1282">
        <v>0.96904924760601896</v>
      </c>
      <c r="H1282">
        <v>0.98529411764705799</v>
      </c>
      <c r="I1282">
        <v>4</v>
      </c>
      <c r="J1282">
        <v>5</v>
      </c>
      <c r="K1282">
        <v>5</v>
      </c>
      <c r="L1282">
        <v>20</v>
      </c>
      <c r="M1282">
        <v>25</v>
      </c>
      <c r="N1282">
        <v>25</v>
      </c>
      <c r="O1282">
        <v>70</v>
      </c>
      <c r="P1282">
        <v>4.6666666666666696</v>
      </c>
      <c r="Q1282" t="s">
        <v>38</v>
      </c>
      <c r="R1282" t="s">
        <v>19</v>
      </c>
      <c r="S1282" t="s">
        <v>18</v>
      </c>
    </row>
    <row r="1283" spans="1:19" x14ac:dyDescent="0.25">
      <c r="A1283">
        <v>2372</v>
      </c>
      <c r="B1283">
        <v>45.045000000000002</v>
      </c>
      <c r="C1283" s="1">
        <v>38313</v>
      </c>
      <c r="D1283">
        <v>32</v>
      </c>
      <c r="E1283">
        <f t="shared" ref="E1283:E1346" si="20">B1283*D1283</f>
        <v>1441.44</v>
      </c>
      <c r="F1283">
        <v>0.46032831737344299</v>
      </c>
      <c r="G1283">
        <v>0.960499316005472</v>
      </c>
      <c r="H1283">
        <v>0.89808481532147699</v>
      </c>
      <c r="I1283">
        <v>3</v>
      </c>
      <c r="J1283">
        <v>5</v>
      </c>
      <c r="K1283">
        <v>5</v>
      </c>
      <c r="L1283">
        <v>15</v>
      </c>
      <c r="M1283">
        <v>25</v>
      </c>
      <c r="N1283">
        <v>25</v>
      </c>
      <c r="O1283">
        <v>65</v>
      </c>
      <c r="P1283">
        <v>4.3333333333333304</v>
      </c>
      <c r="Q1283" t="s">
        <v>38</v>
      </c>
      <c r="R1283" t="s">
        <v>19</v>
      </c>
      <c r="S1283" t="s">
        <v>18</v>
      </c>
    </row>
    <row r="1284" spans="1:19" x14ac:dyDescent="0.25">
      <c r="A1284">
        <v>2373</v>
      </c>
      <c r="B1284">
        <v>17.950925925925901</v>
      </c>
      <c r="C1284" s="1">
        <v>38346</v>
      </c>
      <c r="D1284">
        <v>54</v>
      </c>
      <c r="E1284">
        <f t="shared" si="20"/>
        <v>969.34999999999866</v>
      </c>
      <c r="F1284">
        <v>0.25068399452804802</v>
      </c>
      <c r="G1284">
        <v>0.98084815321477403</v>
      </c>
      <c r="H1284">
        <v>0.965458276333789</v>
      </c>
      <c r="I1284">
        <v>2</v>
      </c>
      <c r="J1284">
        <v>5</v>
      </c>
      <c r="K1284">
        <v>5</v>
      </c>
      <c r="L1284">
        <v>10</v>
      </c>
      <c r="M1284">
        <v>25</v>
      </c>
      <c r="N1284">
        <v>25</v>
      </c>
      <c r="O1284">
        <v>60</v>
      </c>
      <c r="P1284">
        <v>4</v>
      </c>
      <c r="Q1284" t="s">
        <v>38</v>
      </c>
      <c r="R1284" t="s">
        <v>19</v>
      </c>
      <c r="S1284" t="s">
        <v>18</v>
      </c>
    </row>
    <row r="1285" spans="1:19" x14ac:dyDescent="0.25">
      <c r="A1285">
        <v>2374</v>
      </c>
      <c r="B1285">
        <v>23.68375</v>
      </c>
      <c r="C1285" s="1">
        <v>38247</v>
      </c>
      <c r="D1285">
        <v>16</v>
      </c>
      <c r="E1285">
        <f t="shared" si="20"/>
        <v>378.94</v>
      </c>
      <c r="F1285">
        <v>0.29787961696306298</v>
      </c>
      <c r="G1285">
        <v>0.89586183310533496</v>
      </c>
      <c r="H1285">
        <v>0.80882352941176405</v>
      </c>
      <c r="I1285">
        <v>2</v>
      </c>
      <c r="J1285">
        <v>5</v>
      </c>
      <c r="K1285">
        <v>5</v>
      </c>
      <c r="L1285">
        <v>10</v>
      </c>
      <c r="M1285">
        <v>25</v>
      </c>
      <c r="N1285">
        <v>25</v>
      </c>
      <c r="O1285">
        <v>60</v>
      </c>
      <c r="P1285">
        <v>4</v>
      </c>
      <c r="Q1285" t="s">
        <v>38</v>
      </c>
      <c r="R1285" t="s">
        <v>19</v>
      </c>
      <c r="S1285" t="s">
        <v>18</v>
      </c>
    </row>
    <row r="1286" spans="1:19" x14ac:dyDescent="0.25">
      <c r="A1286">
        <v>2375</v>
      </c>
      <c r="B1286">
        <v>117.28400000000001</v>
      </c>
      <c r="C1286" s="1">
        <v>37548</v>
      </c>
      <c r="D1286">
        <v>1</v>
      </c>
      <c r="E1286">
        <f t="shared" si="20"/>
        <v>117.28400000000001</v>
      </c>
      <c r="F1286">
        <v>0.74076607387142801</v>
      </c>
      <c r="G1286">
        <v>0</v>
      </c>
      <c r="H1286">
        <v>0.41792065663474598</v>
      </c>
      <c r="I1286">
        <v>4</v>
      </c>
      <c r="J1286">
        <v>1</v>
      </c>
      <c r="K1286">
        <v>3</v>
      </c>
      <c r="L1286">
        <v>20</v>
      </c>
      <c r="M1286">
        <v>5</v>
      </c>
      <c r="N1286">
        <v>15</v>
      </c>
      <c r="O1286">
        <v>40</v>
      </c>
      <c r="P1286">
        <v>2.6666666666666701</v>
      </c>
      <c r="Q1286" t="s">
        <v>40</v>
      </c>
      <c r="R1286" t="s">
        <v>20</v>
      </c>
      <c r="S1286" t="s">
        <v>24</v>
      </c>
    </row>
    <row r="1287" spans="1:19" x14ac:dyDescent="0.25">
      <c r="A1287">
        <v>2376</v>
      </c>
      <c r="B1287">
        <v>74.040000000000006</v>
      </c>
      <c r="C1287" s="1">
        <v>37458</v>
      </c>
      <c r="D1287">
        <v>1</v>
      </c>
      <c r="E1287">
        <f t="shared" si="20"/>
        <v>74.040000000000006</v>
      </c>
      <c r="F1287">
        <v>0.612688098495208</v>
      </c>
      <c r="G1287">
        <v>0</v>
      </c>
      <c r="H1287">
        <v>0.27205882352941202</v>
      </c>
      <c r="I1287">
        <v>4</v>
      </c>
      <c r="J1287">
        <v>1</v>
      </c>
      <c r="K1287">
        <v>2</v>
      </c>
      <c r="L1287">
        <v>20</v>
      </c>
      <c r="M1287">
        <v>5</v>
      </c>
      <c r="N1287">
        <v>10</v>
      </c>
      <c r="O1287">
        <v>35</v>
      </c>
      <c r="P1287">
        <v>2.3333333333333299</v>
      </c>
      <c r="Q1287" t="s">
        <v>40</v>
      </c>
      <c r="R1287" t="s">
        <v>20</v>
      </c>
      <c r="S1287" t="s">
        <v>18</v>
      </c>
    </row>
    <row r="1288" spans="1:19" x14ac:dyDescent="0.25">
      <c r="A1288">
        <v>2377</v>
      </c>
      <c r="B1288">
        <v>27.656666666666698</v>
      </c>
      <c r="C1288" s="1">
        <v>37831</v>
      </c>
      <c r="D1288">
        <v>3</v>
      </c>
      <c r="E1288">
        <f t="shared" si="20"/>
        <v>82.970000000000098</v>
      </c>
      <c r="F1288">
        <v>0.33242134062926998</v>
      </c>
      <c r="G1288">
        <v>0.49743502051983601</v>
      </c>
      <c r="H1288">
        <v>0.54343365253077902</v>
      </c>
      <c r="I1288">
        <v>2</v>
      </c>
      <c r="J1288">
        <v>3</v>
      </c>
      <c r="K1288">
        <v>3</v>
      </c>
      <c r="L1288">
        <v>10</v>
      </c>
      <c r="M1288">
        <v>15</v>
      </c>
      <c r="N1288">
        <v>15</v>
      </c>
      <c r="O1288">
        <v>40</v>
      </c>
      <c r="P1288">
        <v>2.6666666666666701</v>
      </c>
      <c r="Q1288" t="s">
        <v>40</v>
      </c>
      <c r="R1288" t="s">
        <v>20</v>
      </c>
      <c r="S1288" t="s">
        <v>18</v>
      </c>
    </row>
    <row r="1289" spans="1:19" x14ac:dyDescent="0.25">
      <c r="A1289">
        <v>2378</v>
      </c>
      <c r="B1289">
        <v>16.314444444444401</v>
      </c>
      <c r="C1289" s="1">
        <v>37821</v>
      </c>
      <c r="D1289">
        <v>9</v>
      </c>
      <c r="E1289">
        <f t="shared" si="20"/>
        <v>146.82999999999961</v>
      </c>
      <c r="F1289">
        <v>0.231703146374833</v>
      </c>
      <c r="G1289">
        <v>0.79069767441860495</v>
      </c>
      <c r="H1289">
        <v>0.53915868673050504</v>
      </c>
      <c r="I1289">
        <v>2</v>
      </c>
      <c r="J1289">
        <v>4</v>
      </c>
      <c r="K1289">
        <v>3</v>
      </c>
      <c r="L1289">
        <v>10</v>
      </c>
      <c r="M1289">
        <v>20</v>
      </c>
      <c r="N1289">
        <v>15</v>
      </c>
      <c r="O1289">
        <v>45</v>
      </c>
      <c r="P1289">
        <v>3</v>
      </c>
      <c r="Q1289" t="s">
        <v>37</v>
      </c>
      <c r="R1289" t="s">
        <v>17</v>
      </c>
      <c r="S1289" t="s">
        <v>18</v>
      </c>
    </row>
    <row r="1290" spans="1:19" x14ac:dyDescent="0.25">
      <c r="A1290">
        <v>2379</v>
      </c>
      <c r="B1290">
        <v>324.84750000000003</v>
      </c>
      <c r="C1290" s="1">
        <v>37905</v>
      </c>
      <c r="D1290">
        <v>4</v>
      </c>
      <c r="E1290">
        <f t="shared" si="20"/>
        <v>1299.3900000000001</v>
      </c>
      <c r="F1290">
        <v>0.90748974008213001</v>
      </c>
      <c r="G1290">
        <v>0.581395348837209</v>
      </c>
      <c r="H1290">
        <v>0.57028043775649695</v>
      </c>
      <c r="I1290">
        <v>5</v>
      </c>
      <c r="J1290">
        <v>3</v>
      </c>
      <c r="K1290">
        <v>3</v>
      </c>
      <c r="L1290">
        <v>25</v>
      </c>
      <c r="M1290">
        <v>15</v>
      </c>
      <c r="N1290">
        <v>15</v>
      </c>
      <c r="O1290">
        <v>55</v>
      </c>
      <c r="P1290">
        <v>3.6666666666666701</v>
      </c>
      <c r="Q1290" t="s">
        <v>37</v>
      </c>
      <c r="R1290" t="s">
        <v>17</v>
      </c>
      <c r="S1290" t="s">
        <v>18</v>
      </c>
    </row>
    <row r="1291" spans="1:19" x14ac:dyDescent="0.25">
      <c r="A1291">
        <v>238</v>
      </c>
      <c r="B1291">
        <v>12.1116666666667</v>
      </c>
      <c r="C1291" s="1">
        <v>38265</v>
      </c>
      <c r="D1291">
        <v>6</v>
      </c>
      <c r="E1291">
        <f t="shared" si="20"/>
        <v>72.670000000000201</v>
      </c>
      <c r="F1291">
        <v>0.188269493844052</v>
      </c>
      <c r="G1291">
        <v>0.68946648426812596</v>
      </c>
      <c r="H1291">
        <v>0.83054035567715401</v>
      </c>
      <c r="I1291">
        <v>1</v>
      </c>
      <c r="J1291">
        <v>4</v>
      </c>
      <c r="K1291">
        <v>5</v>
      </c>
      <c r="L1291">
        <v>5</v>
      </c>
      <c r="M1291">
        <v>20</v>
      </c>
      <c r="N1291">
        <v>25</v>
      </c>
      <c r="O1291">
        <v>50</v>
      </c>
      <c r="P1291">
        <v>3.3333333333333299</v>
      </c>
      <c r="Q1291" t="s">
        <v>37</v>
      </c>
      <c r="R1291" t="s">
        <v>17</v>
      </c>
      <c r="S1291" t="s">
        <v>18</v>
      </c>
    </row>
    <row r="1292" spans="1:19" x14ac:dyDescent="0.25">
      <c r="A1292">
        <v>2380</v>
      </c>
      <c r="B1292">
        <v>86.927999999999997</v>
      </c>
      <c r="C1292" s="1">
        <v>37997</v>
      </c>
      <c r="D1292">
        <v>5</v>
      </c>
      <c r="E1292">
        <f t="shared" si="20"/>
        <v>434.64</v>
      </c>
      <c r="F1292">
        <v>0.66296169630643498</v>
      </c>
      <c r="G1292">
        <v>0.64261285909712695</v>
      </c>
      <c r="H1292">
        <v>0.60875512995895897</v>
      </c>
      <c r="I1292">
        <v>4</v>
      </c>
      <c r="J1292">
        <v>4</v>
      </c>
      <c r="K1292">
        <v>4</v>
      </c>
      <c r="L1292">
        <v>20</v>
      </c>
      <c r="M1292">
        <v>20</v>
      </c>
      <c r="N1292">
        <v>20</v>
      </c>
      <c r="O1292">
        <v>60</v>
      </c>
      <c r="P1292">
        <v>4</v>
      </c>
      <c r="Q1292" t="s">
        <v>38</v>
      </c>
      <c r="R1292" t="s">
        <v>19</v>
      </c>
      <c r="S1292" t="s">
        <v>18</v>
      </c>
    </row>
    <row r="1293" spans="1:19" x14ac:dyDescent="0.25">
      <c r="A1293">
        <v>2381</v>
      </c>
      <c r="B1293">
        <v>50.293333333333301</v>
      </c>
      <c r="C1293" s="1">
        <v>38301</v>
      </c>
      <c r="D1293">
        <v>9</v>
      </c>
      <c r="E1293">
        <f t="shared" si="20"/>
        <v>452.6399999999997</v>
      </c>
      <c r="F1293">
        <v>0.49350205198356201</v>
      </c>
      <c r="G1293">
        <v>0.79069767441860495</v>
      </c>
      <c r="H1293">
        <v>0.87756497948016399</v>
      </c>
      <c r="I1293">
        <v>3</v>
      </c>
      <c r="J1293">
        <v>4</v>
      </c>
      <c r="K1293">
        <v>5</v>
      </c>
      <c r="L1293">
        <v>15</v>
      </c>
      <c r="M1293">
        <v>20</v>
      </c>
      <c r="N1293">
        <v>25</v>
      </c>
      <c r="O1293">
        <v>60</v>
      </c>
      <c r="P1293">
        <v>4</v>
      </c>
      <c r="Q1293" t="s">
        <v>38</v>
      </c>
      <c r="R1293" t="s">
        <v>19</v>
      </c>
      <c r="S1293" t="s">
        <v>18</v>
      </c>
    </row>
    <row r="1294" spans="1:19" x14ac:dyDescent="0.25">
      <c r="A1294">
        <v>2382</v>
      </c>
      <c r="B1294">
        <v>173.39</v>
      </c>
      <c r="C1294" s="1">
        <v>38280</v>
      </c>
      <c r="D1294">
        <v>4</v>
      </c>
      <c r="E1294">
        <f t="shared" si="20"/>
        <v>693.56</v>
      </c>
      <c r="F1294">
        <v>0.82267441860468604</v>
      </c>
      <c r="G1294">
        <v>0.581395348837209</v>
      </c>
      <c r="H1294">
        <v>0.84900820793433596</v>
      </c>
      <c r="I1294">
        <v>5</v>
      </c>
      <c r="J1294">
        <v>3</v>
      </c>
      <c r="K1294">
        <v>5</v>
      </c>
      <c r="L1294">
        <v>25</v>
      </c>
      <c r="M1294">
        <v>15</v>
      </c>
      <c r="N1294">
        <v>25</v>
      </c>
      <c r="O1294">
        <v>65</v>
      </c>
      <c r="P1294">
        <v>4.3333333333333304</v>
      </c>
      <c r="Q1294" t="s">
        <v>38</v>
      </c>
      <c r="R1294" t="s">
        <v>19</v>
      </c>
      <c r="S1294" t="s">
        <v>18</v>
      </c>
    </row>
    <row r="1295" spans="1:19" x14ac:dyDescent="0.25">
      <c r="A1295">
        <v>2383</v>
      </c>
      <c r="B1295">
        <v>-45</v>
      </c>
      <c r="C1295" s="1">
        <v>37525</v>
      </c>
      <c r="D1295">
        <v>2</v>
      </c>
      <c r="E1295">
        <f t="shared" si="20"/>
        <v>-90</v>
      </c>
      <c r="F1295">
        <v>2.3768809849521101E-2</v>
      </c>
      <c r="G1295">
        <v>0.35294117647058798</v>
      </c>
      <c r="H1295">
        <v>0.38987688098495199</v>
      </c>
      <c r="I1295">
        <v>1</v>
      </c>
      <c r="J1295">
        <v>2</v>
      </c>
      <c r="K1295">
        <v>2</v>
      </c>
      <c r="L1295">
        <v>5</v>
      </c>
      <c r="M1295">
        <v>10</v>
      </c>
      <c r="N1295">
        <v>10</v>
      </c>
      <c r="O1295">
        <v>25</v>
      </c>
      <c r="P1295">
        <v>1.6666666666666701</v>
      </c>
      <c r="Q1295" t="s">
        <v>41</v>
      </c>
      <c r="R1295" t="s">
        <v>23</v>
      </c>
      <c r="S1295" t="s">
        <v>18</v>
      </c>
    </row>
    <row r="1296" spans="1:19" x14ac:dyDescent="0.25">
      <c r="A1296">
        <v>2384</v>
      </c>
      <c r="B1296">
        <v>88.715999999999994</v>
      </c>
      <c r="C1296" s="1">
        <v>37770</v>
      </c>
      <c r="D1296">
        <v>5</v>
      </c>
      <c r="E1296">
        <f t="shared" si="20"/>
        <v>443.58</v>
      </c>
      <c r="F1296">
        <v>0.66894664842681895</v>
      </c>
      <c r="G1296">
        <v>0.64261285909712695</v>
      </c>
      <c r="H1296">
        <v>0.52205882352941102</v>
      </c>
      <c r="I1296">
        <v>4</v>
      </c>
      <c r="J1296">
        <v>4</v>
      </c>
      <c r="K1296">
        <v>3</v>
      </c>
      <c r="L1296">
        <v>20</v>
      </c>
      <c r="M1296">
        <v>20</v>
      </c>
      <c r="N1296">
        <v>15</v>
      </c>
      <c r="O1296">
        <v>55</v>
      </c>
      <c r="P1296">
        <v>3.6666666666666701</v>
      </c>
      <c r="Q1296" t="s">
        <v>37</v>
      </c>
      <c r="R1296" t="s">
        <v>17</v>
      </c>
      <c r="S1296" t="s">
        <v>18</v>
      </c>
    </row>
    <row r="1297" spans="1:19" x14ac:dyDescent="0.25">
      <c r="A1297">
        <v>2385</v>
      </c>
      <c r="B1297">
        <v>138.81142857142899</v>
      </c>
      <c r="C1297" s="1">
        <v>38329</v>
      </c>
      <c r="D1297">
        <v>35</v>
      </c>
      <c r="E1297">
        <f t="shared" si="20"/>
        <v>4858.4000000000151</v>
      </c>
      <c r="F1297">
        <v>0.77924076607389803</v>
      </c>
      <c r="G1297">
        <v>0.96665526675786595</v>
      </c>
      <c r="H1297">
        <v>0.92869357045143597</v>
      </c>
      <c r="I1297">
        <v>4</v>
      </c>
      <c r="J1297">
        <v>5</v>
      </c>
      <c r="K1297">
        <v>5</v>
      </c>
      <c r="L1297">
        <v>20</v>
      </c>
      <c r="M1297">
        <v>25</v>
      </c>
      <c r="N1297">
        <v>25</v>
      </c>
      <c r="O1297">
        <v>70</v>
      </c>
      <c r="P1297">
        <v>4.6666666666666696</v>
      </c>
      <c r="Q1297" t="s">
        <v>38</v>
      </c>
      <c r="R1297" t="s">
        <v>19</v>
      </c>
      <c r="S1297" t="s">
        <v>18</v>
      </c>
    </row>
    <row r="1298" spans="1:19" x14ac:dyDescent="0.25">
      <c r="A1298">
        <v>2386</v>
      </c>
      <c r="B1298">
        <v>100.491578947368</v>
      </c>
      <c r="C1298" s="1">
        <v>38318</v>
      </c>
      <c r="D1298">
        <v>19</v>
      </c>
      <c r="E1298">
        <f t="shared" si="20"/>
        <v>1909.339999999992</v>
      </c>
      <c r="F1298">
        <v>0.70348837209303605</v>
      </c>
      <c r="G1298">
        <v>0.91501367989056104</v>
      </c>
      <c r="H1298">
        <v>0.90851573187414503</v>
      </c>
      <c r="I1298">
        <v>4</v>
      </c>
      <c r="J1298">
        <v>5</v>
      </c>
      <c r="K1298">
        <v>5</v>
      </c>
      <c r="L1298">
        <v>20</v>
      </c>
      <c r="M1298">
        <v>25</v>
      </c>
      <c r="N1298">
        <v>25</v>
      </c>
      <c r="O1298">
        <v>70</v>
      </c>
      <c r="P1298">
        <v>4.6666666666666696</v>
      </c>
      <c r="Q1298" t="s">
        <v>38</v>
      </c>
      <c r="R1298" t="s">
        <v>19</v>
      </c>
      <c r="S1298" t="s">
        <v>18</v>
      </c>
    </row>
    <row r="1299" spans="1:19" x14ac:dyDescent="0.25">
      <c r="A1299">
        <v>2387</v>
      </c>
      <c r="B1299">
        <v>32.18</v>
      </c>
      <c r="C1299" s="1">
        <v>38264</v>
      </c>
      <c r="D1299">
        <v>17</v>
      </c>
      <c r="E1299">
        <f t="shared" si="20"/>
        <v>547.05999999999995</v>
      </c>
      <c r="F1299">
        <v>0.37311901504787098</v>
      </c>
      <c r="G1299">
        <v>0.90235978112175097</v>
      </c>
      <c r="H1299">
        <v>0.82951436388508804</v>
      </c>
      <c r="I1299">
        <v>2</v>
      </c>
      <c r="J1299">
        <v>5</v>
      </c>
      <c r="K1299">
        <v>5</v>
      </c>
      <c r="L1299">
        <v>10</v>
      </c>
      <c r="M1299">
        <v>25</v>
      </c>
      <c r="N1299">
        <v>25</v>
      </c>
      <c r="O1299">
        <v>60</v>
      </c>
      <c r="P1299">
        <v>4</v>
      </c>
      <c r="Q1299" t="s">
        <v>38</v>
      </c>
      <c r="R1299" t="s">
        <v>19</v>
      </c>
      <c r="S1299" t="s">
        <v>18</v>
      </c>
    </row>
    <row r="1300" spans="1:19" x14ac:dyDescent="0.25">
      <c r="A1300">
        <v>2388</v>
      </c>
      <c r="B1300">
        <v>64.165000000000006</v>
      </c>
      <c r="C1300" s="1">
        <v>37491</v>
      </c>
      <c r="D1300">
        <v>2</v>
      </c>
      <c r="E1300">
        <f t="shared" si="20"/>
        <v>128.33000000000001</v>
      </c>
      <c r="F1300">
        <v>0.569938440492465</v>
      </c>
      <c r="G1300">
        <v>0.35294117647058798</v>
      </c>
      <c r="H1300">
        <v>0.335499316005472</v>
      </c>
      <c r="I1300">
        <v>3</v>
      </c>
      <c r="J1300">
        <v>2</v>
      </c>
      <c r="K1300">
        <v>2</v>
      </c>
      <c r="L1300">
        <v>15</v>
      </c>
      <c r="M1300">
        <v>10</v>
      </c>
      <c r="N1300">
        <v>10</v>
      </c>
      <c r="O1300">
        <v>35</v>
      </c>
      <c r="P1300">
        <v>2.3333333333333299</v>
      </c>
      <c r="Q1300" t="s">
        <v>40</v>
      </c>
      <c r="R1300" t="s">
        <v>20</v>
      </c>
      <c r="S1300" t="s">
        <v>18</v>
      </c>
    </row>
    <row r="1301" spans="1:19" x14ac:dyDescent="0.25">
      <c r="A1301">
        <v>2389</v>
      </c>
      <c r="B1301">
        <v>403.37</v>
      </c>
      <c r="C1301" s="1">
        <v>37455</v>
      </c>
      <c r="D1301">
        <v>2</v>
      </c>
      <c r="E1301">
        <f t="shared" si="20"/>
        <v>806.74</v>
      </c>
      <c r="F1301">
        <v>0.92544459644328303</v>
      </c>
      <c r="G1301">
        <v>0.35294117647058798</v>
      </c>
      <c r="H1301">
        <v>0.26709986320109402</v>
      </c>
      <c r="I1301">
        <v>5</v>
      </c>
      <c r="J1301">
        <v>2</v>
      </c>
      <c r="K1301">
        <v>2</v>
      </c>
      <c r="L1301">
        <v>25</v>
      </c>
      <c r="M1301">
        <v>10</v>
      </c>
      <c r="N1301">
        <v>10</v>
      </c>
      <c r="O1301">
        <v>45</v>
      </c>
      <c r="P1301">
        <v>3</v>
      </c>
      <c r="Q1301" t="s">
        <v>37</v>
      </c>
      <c r="R1301" t="s">
        <v>17</v>
      </c>
      <c r="S1301" t="s">
        <v>22</v>
      </c>
    </row>
    <row r="1302" spans="1:19" x14ac:dyDescent="0.25">
      <c r="A1302">
        <v>239</v>
      </c>
      <c r="B1302">
        <v>59.46125</v>
      </c>
      <c r="C1302" s="1">
        <v>38242</v>
      </c>
      <c r="D1302">
        <v>8</v>
      </c>
      <c r="E1302">
        <f t="shared" si="20"/>
        <v>475.69</v>
      </c>
      <c r="F1302">
        <v>0.54736662106701595</v>
      </c>
      <c r="G1302">
        <v>0.76333789329685398</v>
      </c>
      <c r="H1302">
        <v>0.78060875512995798</v>
      </c>
      <c r="I1302">
        <v>3</v>
      </c>
      <c r="J1302">
        <v>4</v>
      </c>
      <c r="K1302">
        <v>4</v>
      </c>
      <c r="L1302">
        <v>15</v>
      </c>
      <c r="M1302">
        <v>20</v>
      </c>
      <c r="N1302">
        <v>20</v>
      </c>
      <c r="O1302">
        <v>55</v>
      </c>
      <c r="P1302">
        <v>3.6666666666666701</v>
      </c>
      <c r="Q1302" t="s">
        <v>37</v>
      </c>
      <c r="R1302" t="s">
        <v>17</v>
      </c>
      <c r="S1302" t="s">
        <v>18</v>
      </c>
    </row>
    <row r="1303" spans="1:19" x14ac:dyDescent="0.25">
      <c r="A1303">
        <v>2391</v>
      </c>
      <c r="B1303">
        <v>51.1293902439024</v>
      </c>
      <c r="C1303" s="1">
        <v>38342</v>
      </c>
      <c r="D1303">
        <v>82</v>
      </c>
      <c r="E1303">
        <f t="shared" si="20"/>
        <v>4192.6099999999969</v>
      </c>
      <c r="F1303">
        <v>0.49675102599176901</v>
      </c>
      <c r="G1303">
        <v>0.98974008207934405</v>
      </c>
      <c r="H1303">
        <v>0.95861833105335104</v>
      </c>
      <c r="I1303">
        <v>3</v>
      </c>
      <c r="J1303">
        <v>5</v>
      </c>
      <c r="K1303">
        <v>5</v>
      </c>
      <c r="L1303">
        <v>15</v>
      </c>
      <c r="M1303">
        <v>25</v>
      </c>
      <c r="N1303">
        <v>25</v>
      </c>
      <c r="O1303">
        <v>65</v>
      </c>
      <c r="P1303">
        <v>4.3333333333333304</v>
      </c>
      <c r="Q1303" t="s">
        <v>38</v>
      </c>
      <c r="R1303" t="s">
        <v>19</v>
      </c>
      <c r="S1303" t="s">
        <v>18</v>
      </c>
    </row>
    <row r="1304" spans="1:19" x14ac:dyDescent="0.25">
      <c r="A1304">
        <v>2392</v>
      </c>
      <c r="B1304">
        <v>57.553750000000001</v>
      </c>
      <c r="C1304" s="1">
        <v>37977</v>
      </c>
      <c r="D1304">
        <v>8</v>
      </c>
      <c r="E1304">
        <f t="shared" si="20"/>
        <v>460.43</v>
      </c>
      <c r="F1304">
        <v>0.53266073871407205</v>
      </c>
      <c r="G1304">
        <v>0.76333789329685398</v>
      </c>
      <c r="H1304">
        <v>0.59900820793433596</v>
      </c>
      <c r="I1304">
        <v>3</v>
      </c>
      <c r="J1304">
        <v>4</v>
      </c>
      <c r="K1304">
        <v>3</v>
      </c>
      <c r="L1304">
        <v>15</v>
      </c>
      <c r="M1304">
        <v>20</v>
      </c>
      <c r="N1304">
        <v>15</v>
      </c>
      <c r="O1304">
        <v>50</v>
      </c>
      <c r="P1304">
        <v>3.3333333333333299</v>
      </c>
      <c r="Q1304" t="s">
        <v>37</v>
      </c>
      <c r="R1304" t="s">
        <v>17</v>
      </c>
      <c r="S1304" t="s">
        <v>18</v>
      </c>
    </row>
    <row r="1305" spans="1:19" x14ac:dyDescent="0.25">
      <c r="A1305">
        <v>2393</v>
      </c>
      <c r="B1305">
        <v>1.36</v>
      </c>
      <c r="C1305" s="1">
        <v>37520</v>
      </c>
      <c r="D1305">
        <v>1</v>
      </c>
      <c r="E1305">
        <f t="shared" si="20"/>
        <v>1.36</v>
      </c>
      <c r="F1305">
        <v>7.1306429548563394E-2</v>
      </c>
      <c r="G1305">
        <v>0</v>
      </c>
      <c r="H1305">
        <v>0.38183994528043702</v>
      </c>
      <c r="I1305">
        <v>1</v>
      </c>
      <c r="J1305">
        <v>1</v>
      </c>
      <c r="K1305">
        <v>2</v>
      </c>
      <c r="L1305">
        <v>5</v>
      </c>
      <c r="M1305">
        <v>5</v>
      </c>
      <c r="N1305">
        <v>10</v>
      </c>
      <c r="O1305">
        <v>20</v>
      </c>
      <c r="P1305">
        <v>1.3333333333333299</v>
      </c>
      <c r="Q1305" t="s">
        <v>41</v>
      </c>
      <c r="R1305" t="s">
        <v>23</v>
      </c>
      <c r="S1305" t="s">
        <v>18</v>
      </c>
    </row>
    <row r="1306" spans="1:19" x14ac:dyDescent="0.25">
      <c r="A1306">
        <v>2394</v>
      </c>
      <c r="B1306">
        <v>60.692115384615398</v>
      </c>
      <c r="C1306" s="1">
        <v>38317</v>
      </c>
      <c r="D1306">
        <v>52</v>
      </c>
      <c r="E1306">
        <f t="shared" si="20"/>
        <v>3155.9900000000007</v>
      </c>
      <c r="F1306">
        <v>0.55283857729136698</v>
      </c>
      <c r="G1306">
        <v>0.97948016415868699</v>
      </c>
      <c r="H1306">
        <v>0.90663474692202395</v>
      </c>
      <c r="I1306">
        <v>3</v>
      </c>
      <c r="J1306">
        <v>5</v>
      </c>
      <c r="K1306">
        <v>5</v>
      </c>
      <c r="L1306">
        <v>15</v>
      </c>
      <c r="M1306">
        <v>25</v>
      </c>
      <c r="N1306">
        <v>25</v>
      </c>
      <c r="O1306">
        <v>65</v>
      </c>
      <c r="P1306">
        <v>4.3333333333333304</v>
      </c>
      <c r="Q1306" t="s">
        <v>38</v>
      </c>
      <c r="R1306" t="s">
        <v>19</v>
      </c>
      <c r="S1306" t="s">
        <v>18</v>
      </c>
    </row>
    <row r="1307" spans="1:19" x14ac:dyDescent="0.25">
      <c r="A1307">
        <v>2395</v>
      </c>
      <c r="B1307">
        <v>20.05</v>
      </c>
      <c r="C1307" s="1">
        <v>38274</v>
      </c>
      <c r="D1307">
        <v>11</v>
      </c>
      <c r="E1307">
        <f t="shared" si="20"/>
        <v>220.55</v>
      </c>
      <c r="F1307">
        <v>0.26624487004104203</v>
      </c>
      <c r="G1307">
        <v>0.83413132694938497</v>
      </c>
      <c r="H1307">
        <v>0.84011627906976705</v>
      </c>
      <c r="I1307">
        <v>2</v>
      </c>
      <c r="J1307">
        <v>5</v>
      </c>
      <c r="K1307">
        <v>5</v>
      </c>
      <c r="L1307">
        <v>10</v>
      </c>
      <c r="M1307">
        <v>25</v>
      </c>
      <c r="N1307">
        <v>25</v>
      </c>
      <c r="O1307">
        <v>60</v>
      </c>
      <c r="P1307">
        <v>4</v>
      </c>
      <c r="Q1307" t="s">
        <v>38</v>
      </c>
      <c r="R1307" t="s">
        <v>19</v>
      </c>
      <c r="S1307" t="s">
        <v>18</v>
      </c>
    </row>
    <row r="1308" spans="1:19" x14ac:dyDescent="0.25">
      <c r="A1308">
        <v>2396</v>
      </c>
      <c r="B1308">
        <v>138.855517821782</v>
      </c>
      <c r="C1308" s="1">
        <v>38333</v>
      </c>
      <c r="D1308">
        <v>101</v>
      </c>
      <c r="E1308">
        <f t="shared" si="20"/>
        <v>14024.407299999983</v>
      </c>
      <c r="F1308">
        <v>0.77958276333791998</v>
      </c>
      <c r="G1308">
        <v>0.99230506155950804</v>
      </c>
      <c r="H1308">
        <v>0.93655950752393902</v>
      </c>
      <c r="I1308">
        <v>4</v>
      </c>
      <c r="J1308">
        <v>5</v>
      </c>
      <c r="K1308">
        <v>5</v>
      </c>
      <c r="L1308">
        <v>20</v>
      </c>
      <c r="M1308">
        <v>25</v>
      </c>
      <c r="N1308">
        <v>25</v>
      </c>
      <c r="O1308">
        <v>70</v>
      </c>
      <c r="P1308">
        <v>4.6666666666666696</v>
      </c>
      <c r="Q1308" t="s">
        <v>38</v>
      </c>
      <c r="R1308" t="s">
        <v>19</v>
      </c>
      <c r="S1308" t="s">
        <v>18</v>
      </c>
    </row>
    <row r="1309" spans="1:19" x14ac:dyDescent="0.25">
      <c r="A1309">
        <v>2397</v>
      </c>
      <c r="B1309">
        <v>32.49</v>
      </c>
      <c r="C1309" s="1">
        <v>37429</v>
      </c>
      <c r="D1309">
        <v>1</v>
      </c>
      <c r="E1309">
        <f t="shared" si="20"/>
        <v>32.49</v>
      </c>
      <c r="F1309">
        <v>0.37534199726401302</v>
      </c>
      <c r="G1309">
        <v>0</v>
      </c>
      <c r="H1309">
        <v>0.225547195622435</v>
      </c>
      <c r="I1309">
        <v>2</v>
      </c>
      <c r="J1309">
        <v>1</v>
      </c>
      <c r="K1309">
        <v>2</v>
      </c>
      <c r="L1309">
        <v>10</v>
      </c>
      <c r="M1309">
        <v>5</v>
      </c>
      <c r="N1309">
        <v>10</v>
      </c>
      <c r="O1309">
        <v>25</v>
      </c>
      <c r="P1309">
        <v>1.6666666666666701</v>
      </c>
      <c r="Q1309" t="s">
        <v>41</v>
      </c>
      <c r="R1309" t="s">
        <v>23</v>
      </c>
      <c r="S1309" t="s">
        <v>18</v>
      </c>
    </row>
    <row r="1310" spans="1:19" x14ac:dyDescent="0.25">
      <c r="A1310">
        <v>2398</v>
      </c>
      <c r="B1310">
        <v>52.308</v>
      </c>
      <c r="C1310" s="1">
        <v>37400</v>
      </c>
      <c r="D1310">
        <v>1</v>
      </c>
      <c r="E1310">
        <f t="shared" si="20"/>
        <v>52.308</v>
      </c>
      <c r="F1310">
        <v>0.50324897400818502</v>
      </c>
      <c r="G1310">
        <v>0</v>
      </c>
      <c r="H1310">
        <v>0.179719562243502</v>
      </c>
      <c r="I1310">
        <v>3</v>
      </c>
      <c r="J1310">
        <v>1</v>
      </c>
      <c r="K1310">
        <v>1</v>
      </c>
      <c r="L1310">
        <v>15</v>
      </c>
      <c r="M1310">
        <v>5</v>
      </c>
      <c r="N1310">
        <v>5</v>
      </c>
      <c r="O1310">
        <v>25</v>
      </c>
      <c r="P1310">
        <v>1.6666666666666701</v>
      </c>
      <c r="Q1310" t="s">
        <v>41</v>
      </c>
      <c r="R1310" t="s">
        <v>23</v>
      </c>
      <c r="S1310" t="s">
        <v>24</v>
      </c>
    </row>
    <row r="1311" spans="1:19" x14ac:dyDescent="0.25">
      <c r="A1311">
        <v>2399</v>
      </c>
      <c r="B1311">
        <v>43.337872340425498</v>
      </c>
      <c r="C1311" s="1">
        <v>38346</v>
      </c>
      <c r="D1311">
        <v>47</v>
      </c>
      <c r="E1311">
        <f t="shared" si="20"/>
        <v>2036.8799999999985</v>
      </c>
      <c r="F1311">
        <v>0.447503419972623</v>
      </c>
      <c r="G1311">
        <v>0.97657318741450105</v>
      </c>
      <c r="H1311">
        <v>0.965458276333789</v>
      </c>
      <c r="I1311">
        <v>3</v>
      </c>
      <c r="J1311">
        <v>5</v>
      </c>
      <c r="K1311">
        <v>5</v>
      </c>
      <c r="L1311">
        <v>15</v>
      </c>
      <c r="M1311">
        <v>25</v>
      </c>
      <c r="N1311">
        <v>25</v>
      </c>
      <c r="O1311">
        <v>65</v>
      </c>
      <c r="P1311">
        <v>4.3333333333333304</v>
      </c>
      <c r="Q1311" t="s">
        <v>38</v>
      </c>
      <c r="R1311" t="s">
        <v>19</v>
      </c>
      <c r="S1311" t="s">
        <v>18</v>
      </c>
    </row>
    <row r="1312" spans="1:19" x14ac:dyDescent="0.25">
      <c r="A1312">
        <v>24</v>
      </c>
      <c r="B1312">
        <v>31.093333333333302</v>
      </c>
      <c r="C1312" s="1">
        <v>37843</v>
      </c>
      <c r="D1312">
        <v>3</v>
      </c>
      <c r="E1312">
        <f t="shared" si="20"/>
        <v>93.279999999999902</v>
      </c>
      <c r="F1312">
        <v>0.36542407660737902</v>
      </c>
      <c r="G1312">
        <v>0.49743502051983601</v>
      </c>
      <c r="H1312">
        <v>0.54890560875512895</v>
      </c>
      <c r="I1312">
        <v>2</v>
      </c>
      <c r="J1312">
        <v>3</v>
      </c>
      <c r="K1312">
        <v>3</v>
      </c>
      <c r="L1312">
        <v>10</v>
      </c>
      <c r="M1312">
        <v>15</v>
      </c>
      <c r="N1312">
        <v>15</v>
      </c>
      <c r="O1312">
        <v>40</v>
      </c>
      <c r="P1312">
        <v>2.6666666666666701</v>
      </c>
      <c r="Q1312" t="s">
        <v>40</v>
      </c>
      <c r="R1312" t="s">
        <v>20</v>
      </c>
      <c r="S1312" t="s">
        <v>18</v>
      </c>
    </row>
    <row r="1313" spans="1:19" x14ac:dyDescent="0.25">
      <c r="A1313">
        <v>240</v>
      </c>
      <c r="B1313">
        <v>21.7633333333333</v>
      </c>
      <c r="C1313" s="1">
        <v>37581</v>
      </c>
      <c r="D1313">
        <v>3</v>
      </c>
      <c r="E1313">
        <f t="shared" si="20"/>
        <v>65.289999999999907</v>
      </c>
      <c r="F1313">
        <v>0.28334473324213499</v>
      </c>
      <c r="G1313">
        <v>0.49743502051983601</v>
      </c>
      <c r="H1313">
        <v>0.45793433652530702</v>
      </c>
      <c r="I1313">
        <v>2</v>
      </c>
      <c r="J1313">
        <v>3</v>
      </c>
      <c r="K1313">
        <v>3</v>
      </c>
      <c r="L1313">
        <v>10</v>
      </c>
      <c r="M1313">
        <v>15</v>
      </c>
      <c r="N1313">
        <v>15</v>
      </c>
      <c r="O1313">
        <v>40</v>
      </c>
      <c r="P1313">
        <v>2.6666666666666701</v>
      </c>
      <c r="Q1313" t="s">
        <v>40</v>
      </c>
      <c r="R1313" t="s">
        <v>20</v>
      </c>
      <c r="S1313" t="s">
        <v>18</v>
      </c>
    </row>
    <row r="1314" spans="1:19" x14ac:dyDescent="0.25">
      <c r="A1314">
        <v>2400</v>
      </c>
      <c r="B1314">
        <v>83.138215384615407</v>
      </c>
      <c r="C1314" s="1">
        <v>38110</v>
      </c>
      <c r="D1314">
        <v>13</v>
      </c>
      <c r="E1314">
        <f t="shared" si="20"/>
        <v>1080.7968000000003</v>
      </c>
      <c r="F1314">
        <v>0.64911080711354596</v>
      </c>
      <c r="G1314">
        <v>0.86234610123119004</v>
      </c>
      <c r="H1314">
        <v>0.67219562243501996</v>
      </c>
      <c r="I1314">
        <v>4</v>
      </c>
      <c r="J1314">
        <v>5</v>
      </c>
      <c r="K1314">
        <v>4</v>
      </c>
      <c r="L1314">
        <v>20</v>
      </c>
      <c r="M1314">
        <v>25</v>
      </c>
      <c r="N1314">
        <v>20</v>
      </c>
      <c r="O1314">
        <v>65</v>
      </c>
      <c r="P1314">
        <v>4.3333333333333304</v>
      </c>
      <c r="Q1314" t="s">
        <v>38</v>
      </c>
      <c r="R1314" t="s">
        <v>19</v>
      </c>
      <c r="S1314" t="s">
        <v>22</v>
      </c>
    </row>
    <row r="1315" spans="1:19" x14ac:dyDescent="0.25">
      <c r="A1315">
        <v>2402</v>
      </c>
      <c r="B1315">
        <v>21.936666666666699</v>
      </c>
      <c r="C1315" s="1">
        <v>38127</v>
      </c>
      <c r="D1315">
        <v>9</v>
      </c>
      <c r="E1315">
        <f t="shared" si="20"/>
        <v>197.43000000000029</v>
      </c>
      <c r="F1315">
        <v>0.28676470588235298</v>
      </c>
      <c r="G1315">
        <v>0.79069767441860495</v>
      </c>
      <c r="H1315">
        <v>0.68331053351573101</v>
      </c>
      <c r="I1315">
        <v>2</v>
      </c>
      <c r="J1315">
        <v>4</v>
      </c>
      <c r="K1315">
        <v>4</v>
      </c>
      <c r="L1315">
        <v>10</v>
      </c>
      <c r="M1315">
        <v>20</v>
      </c>
      <c r="N1315">
        <v>20</v>
      </c>
      <c r="O1315">
        <v>50</v>
      </c>
      <c r="P1315">
        <v>3.3333333333333299</v>
      </c>
      <c r="Q1315" t="s">
        <v>37</v>
      </c>
      <c r="R1315" t="s">
        <v>17</v>
      </c>
      <c r="S1315" t="s">
        <v>18</v>
      </c>
    </row>
    <row r="1316" spans="1:19" x14ac:dyDescent="0.25">
      <c r="A1316">
        <v>2403</v>
      </c>
      <c r="B1316">
        <v>16.063749999999999</v>
      </c>
      <c r="C1316" s="1">
        <v>38245</v>
      </c>
      <c r="D1316">
        <v>8</v>
      </c>
      <c r="E1316">
        <f t="shared" si="20"/>
        <v>128.51</v>
      </c>
      <c r="F1316">
        <v>0.23016415868673401</v>
      </c>
      <c r="G1316">
        <v>0.76333789329685398</v>
      </c>
      <c r="H1316">
        <v>0.78847469220246202</v>
      </c>
      <c r="I1316">
        <v>2</v>
      </c>
      <c r="J1316">
        <v>4</v>
      </c>
      <c r="K1316">
        <v>4</v>
      </c>
      <c r="L1316">
        <v>10</v>
      </c>
      <c r="M1316">
        <v>20</v>
      </c>
      <c r="N1316">
        <v>20</v>
      </c>
      <c r="O1316">
        <v>50</v>
      </c>
      <c r="P1316">
        <v>3.3333333333333299</v>
      </c>
      <c r="Q1316" t="s">
        <v>37</v>
      </c>
      <c r="R1316" t="s">
        <v>17</v>
      </c>
      <c r="S1316" t="s">
        <v>18</v>
      </c>
    </row>
    <row r="1317" spans="1:19" x14ac:dyDescent="0.25">
      <c r="A1317">
        <v>2404</v>
      </c>
      <c r="B1317">
        <v>65.3326285714286</v>
      </c>
      <c r="C1317" s="1">
        <v>38024</v>
      </c>
      <c r="D1317">
        <v>14</v>
      </c>
      <c r="E1317">
        <f t="shared" si="20"/>
        <v>914.65680000000043</v>
      </c>
      <c r="F1317">
        <v>0.57660738714089299</v>
      </c>
      <c r="G1317">
        <v>0.87534199726402195</v>
      </c>
      <c r="H1317">
        <v>0.62055403556771405</v>
      </c>
      <c r="I1317">
        <v>3</v>
      </c>
      <c r="J1317">
        <v>5</v>
      </c>
      <c r="K1317">
        <v>4</v>
      </c>
      <c r="L1317">
        <v>15</v>
      </c>
      <c r="M1317">
        <v>25</v>
      </c>
      <c r="N1317">
        <v>20</v>
      </c>
      <c r="O1317">
        <v>60</v>
      </c>
      <c r="P1317">
        <v>4</v>
      </c>
      <c r="Q1317" t="s">
        <v>38</v>
      </c>
      <c r="R1317" t="s">
        <v>19</v>
      </c>
      <c r="S1317" t="s">
        <v>22</v>
      </c>
    </row>
    <row r="1318" spans="1:19" x14ac:dyDescent="0.25">
      <c r="A1318">
        <v>2406</v>
      </c>
      <c r="B1318">
        <v>24.99</v>
      </c>
      <c r="C1318" s="1">
        <v>37597</v>
      </c>
      <c r="D1318">
        <v>1</v>
      </c>
      <c r="E1318">
        <f t="shared" si="20"/>
        <v>24.99</v>
      </c>
      <c r="F1318">
        <v>0.31070451436388302</v>
      </c>
      <c r="G1318">
        <v>0</v>
      </c>
      <c r="H1318">
        <v>0.47417920656634699</v>
      </c>
      <c r="I1318">
        <v>2</v>
      </c>
      <c r="J1318">
        <v>1</v>
      </c>
      <c r="K1318">
        <v>3</v>
      </c>
      <c r="L1318">
        <v>10</v>
      </c>
      <c r="M1318">
        <v>5</v>
      </c>
      <c r="N1318">
        <v>15</v>
      </c>
      <c r="O1318">
        <v>30</v>
      </c>
      <c r="P1318">
        <v>2</v>
      </c>
      <c r="Q1318" t="s">
        <v>40</v>
      </c>
      <c r="R1318" t="s">
        <v>20</v>
      </c>
      <c r="S1318" t="s">
        <v>18</v>
      </c>
    </row>
    <row r="1319" spans="1:19" x14ac:dyDescent="0.25">
      <c r="A1319">
        <v>2407</v>
      </c>
      <c r="B1319">
        <v>483.45241379310301</v>
      </c>
      <c r="C1319" s="1">
        <v>38351</v>
      </c>
      <c r="D1319">
        <v>29</v>
      </c>
      <c r="E1319">
        <f t="shared" si="20"/>
        <v>14020.119999999988</v>
      </c>
      <c r="F1319">
        <v>0.94032147742823802</v>
      </c>
      <c r="G1319">
        <v>0.95383036935704502</v>
      </c>
      <c r="H1319">
        <v>0.98084815321477403</v>
      </c>
      <c r="I1319">
        <v>5</v>
      </c>
      <c r="J1319">
        <v>5</v>
      </c>
      <c r="K1319">
        <v>5</v>
      </c>
      <c r="L1319">
        <v>25</v>
      </c>
      <c r="M1319">
        <v>25</v>
      </c>
      <c r="N1319">
        <v>25</v>
      </c>
      <c r="O1319">
        <v>75</v>
      </c>
      <c r="P1319">
        <v>5</v>
      </c>
      <c r="Q1319" t="s">
        <v>39</v>
      </c>
      <c r="R1319" t="s">
        <v>21</v>
      </c>
      <c r="S1319" t="s">
        <v>18</v>
      </c>
    </row>
    <row r="1320" spans="1:19" x14ac:dyDescent="0.25">
      <c r="A1320">
        <v>2408</v>
      </c>
      <c r="B1320">
        <v>37.280740740740697</v>
      </c>
      <c r="C1320" s="1">
        <v>38267</v>
      </c>
      <c r="D1320">
        <v>27</v>
      </c>
      <c r="E1320">
        <f t="shared" si="20"/>
        <v>1006.5799999999988</v>
      </c>
      <c r="F1320">
        <v>0.40937072503418698</v>
      </c>
      <c r="G1320">
        <v>0.94784541723666205</v>
      </c>
      <c r="H1320">
        <v>0.83259233926128495</v>
      </c>
      <c r="I1320">
        <v>3</v>
      </c>
      <c r="J1320">
        <v>5</v>
      </c>
      <c r="K1320">
        <v>5</v>
      </c>
      <c r="L1320">
        <v>15</v>
      </c>
      <c r="M1320">
        <v>25</v>
      </c>
      <c r="N1320">
        <v>25</v>
      </c>
      <c r="O1320">
        <v>65</v>
      </c>
      <c r="P1320">
        <v>4.3333333333333304</v>
      </c>
      <c r="Q1320" t="s">
        <v>38</v>
      </c>
      <c r="R1320" t="s">
        <v>19</v>
      </c>
      <c r="S1320" t="s">
        <v>18</v>
      </c>
    </row>
    <row r="1321" spans="1:19" x14ac:dyDescent="0.25">
      <c r="A1321">
        <v>2409</v>
      </c>
      <c r="B1321">
        <v>61.214199999999998</v>
      </c>
      <c r="C1321" s="1">
        <v>37722</v>
      </c>
      <c r="D1321">
        <v>4</v>
      </c>
      <c r="E1321">
        <f t="shared" si="20"/>
        <v>244.85679999999999</v>
      </c>
      <c r="F1321">
        <v>0.55574555403555403</v>
      </c>
      <c r="G1321">
        <v>0.581395348837209</v>
      </c>
      <c r="H1321">
        <v>0.50974692202462302</v>
      </c>
      <c r="I1321">
        <v>3</v>
      </c>
      <c r="J1321">
        <v>3</v>
      </c>
      <c r="K1321">
        <v>3</v>
      </c>
      <c r="L1321">
        <v>15</v>
      </c>
      <c r="M1321">
        <v>15</v>
      </c>
      <c r="N1321">
        <v>15</v>
      </c>
      <c r="O1321">
        <v>45</v>
      </c>
      <c r="P1321">
        <v>3</v>
      </c>
      <c r="Q1321" t="s">
        <v>37</v>
      </c>
      <c r="R1321" t="s">
        <v>17</v>
      </c>
      <c r="S1321" t="s">
        <v>24</v>
      </c>
    </row>
    <row r="1322" spans="1:19" x14ac:dyDescent="0.25">
      <c r="A1322">
        <v>241</v>
      </c>
      <c r="B1322">
        <v>166.55719565217399</v>
      </c>
      <c r="C1322" s="1">
        <v>38313</v>
      </c>
      <c r="D1322">
        <v>23</v>
      </c>
      <c r="E1322">
        <f t="shared" si="20"/>
        <v>3830.8155000000015</v>
      </c>
      <c r="F1322">
        <v>0.81549247606022501</v>
      </c>
      <c r="G1322">
        <v>0.93570451436388502</v>
      </c>
      <c r="H1322">
        <v>0.89808481532147699</v>
      </c>
      <c r="I1322">
        <v>5</v>
      </c>
      <c r="J1322">
        <v>5</v>
      </c>
      <c r="K1322">
        <v>5</v>
      </c>
      <c r="L1322">
        <v>25</v>
      </c>
      <c r="M1322">
        <v>25</v>
      </c>
      <c r="N1322">
        <v>25</v>
      </c>
      <c r="O1322">
        <v>75</v>
      </c>
      <c r="P1322">
        <v>5</v>
      </c>
      <c r="Q1322" t="s">
        <v>39</v>
      </c>
      <c r="R1322" t="s">
        <v>21</v>
      </c>
      <c r="S1322" t="s">
        <v>18</v>
      </c>
    </row>
    <row r="1323" spans="1:19" x14ac:dyDescent="0.25">
      <c r="A1323">
        <v>2410</v>
      </c>
      <c r="B1323">
        <v>172.15285714285699</v>
      </c>
      <c r="C1323" s="1">
        <v>38119</v>
      </c>
      <c r="D1323">
        <v>7</v>
      </c>
      <c r="E1323">
        <f t="shared" si="20"/>
        <v>1205.0699999999988</v>
      </c>
      <c r="F1323">
        <v>0.821306429548598</v>
      </c>
      <c r="G1323">
        <v>0.73204514363885098</v>
      </c>
      <c r="H1323">
        <v>0.67835157318741302</v>
      </c>
      <c r="I1323">
        <v>5</v>
      </c>
      <c r="J1323">
        <v>4</v>
      </c>
      <c r="K1323">
        <v>4</v>
      </c>
      <c r="L1323">
        <v>25</v>
      </c>
      <c r="M1323">
        <v>20</v>
      </c>
      <c r="N1323">
        <v>20</v>
      </c>
      <c r="O1323">
        <v>65</v>
      </c>
      <c r="P1323">
        <v>4.3333333333333304</v>
      </c>
      <c r="Q1323" t="s">
        <v>38</v>
      </c>
      <c r="R1323" t="s">
        <v>19</v>
      </c>
      <c r="S1323" t="s">
        <v>18</v>
      </c>
    </row>
    <row r="1324" spans="1:19" x14ac:dyDescent="0.25">
      <c r="A1324">
        <v>2411</v>
      </c>
      <c r="B1324">
        <v>13.16</v>
      </c>
      <c r="C1324" s="1">
        <v>37368</v>
      </c>
      <c r="D1324">
        <v>1</v>
      </c>
      <c r="E1324">
        <f t="shared" si="20"/>
        <v>13.16</v>
      </c>
      <c r="F1324">
        <v>0.19904240766074199</v>
      </c>
      <c r="G1324">
        <v>0</v>
      </c>
      <c r="H1324">
        <v>0.140218878248974</v>
      </c>
      <c r="I1324">
        <v>1</v>
      </c>
      <c r="J1324">
        <v>1</v>
      </c>
      <c r="K1324">
        <v>1</v>
      </c>
      <c r="L1324">
        <v>5</v>
      </c>
      <c r="M1324">
        <v>5</v>
      </c>
      <c r="N1324">
        <v>5</v>
      </c>
      <c r="O1324">
        <v>15</v>
      </c>
      <c r="P1324">
        <v>1</v>
      </c>
      <c r="Q1324" t="s">
        <v>41</v>
      </c>
      <c r="R1324" t="s">
        <v>23</v>
      </c>
      <c r="S1324" t="s">
        <v>18</v>
      </c>
    </row>
    <row r="1325" spans="1:19" x14ac:dyDescent="0.25">
      <c r="A1325">
        <v>2412</v>
      </c>
      <c r="B1325">
        <v>40.014166666666704</v>
      </c>
      <c r="C1325" s="1">
        <v>38121</v>
      </c>
      <c r="D1325">
        <v>12</v>
      </c>
      <c r="E1325">
        <f t="shared" si="20"/>
        <v>480.17000000000041</v>
      </c>
      <c r="F1325">
        <v>0.42971956224348701</v>
      </c>
      <c r="G1325">
        <v>0.85020519835841302</v>
      </c>
      <c r="H1325">
        <v>0.67971956224350105</v>
      </c>
      <c r="I1325">
        <v>3</v>
      </c>
      <c r="J1325">
        <v>5</v>
      </c>
      <c r="K1325">
        <v>4</v>
      </c>
      <c r="L1325">
        <v>15</v>
      </c>
      <c r="M1325">
        <v>25</v>
      </c>
      <c r="N1325">
        <v>20</v>
      </c>
      <c r="O1325">
        <v>60</v>
      </c>
      <c r="P1325">
        <v>4</v>
      </c>
      <c r="Q1325" t="s">
        <v>38</v>
      </c>
      <c r="R1325" t="s">
        <v>19</v>
      </c>
      <c r="S1325" t="s">
        <v>18</v>
      </c>
    </row>
    <row r="1326" spans="1:19" x14ac:dyDescent="0.25">
      <c r="A1326">
        <v>2413</v>
      </c>
      <c r="B1326">
        <v>42.481333333333303</v>
      </c>
      <c r="C1326" s="1">
        <v>38325</v>
      </c>
      <c r="D1326">
        <v>30</v>
      </c>
      <c r="E1326">
        <f t="shared" si="20"/>
        <v>1274.4399999999991</v>
      </c>
      <c r="F1326">
        <v>0.44305745554033898</v>
      </c>
      <c r="G1326">
        <v>0.95622435020519903</v>
      </c>
      <c r="H1326">
        <v>0.92065663474692105</v>
      </c>
      <c r="I1326">
        <v>3</v>
      </c>
      <c r="J1326">
        <v>5</v>
      </c>
      <c r="K1326">
        <v>5</v>
      </c>
      <c r="L1326">
        <v>15</v>
      </c>
      <c r="M1326">
        <v>25</v>
      </c>
      <c r="N1326">
        <v>25</v>
      </c>
      <c r="O1326">
        <v>65</v>
      </c>
      <c r="P1326">
        <v>4.3333333333333304</v>
      </c>
      <c r="Q1326" t="s">
        <v>38</v>
      </c>
      <c r="R1326" t="s">
        <v>19</v>
      </c>
      <c r="S1326" t="s">
        <v>18</v>
      </c>
    </row>
    <row r="1327" spans="1:19" x14ac:dyDescent="0.25">
      <c r="A1327">
        <v>2414</v>
      </c>
      <c r="B1327">
        <v>-278.56</v>
      </c>
      <c r="C1327" s="1">
        <v>37267</v>
      </c>
      <c r="D1327">
        <v>1</v>
      </c>
      <c r="E1327">
        <f t="shared" si="20"/>
        <v>-278.56</v>
      </c>
      <c r="F1327">
        <v>4.7879616963064303E-3</v>
      </c>
      <c r="G1327">
        <v>0</v>
      </c>
      <c r="H1327">
        <v>5.8139534883720903E-3</v>
      </c>
      <c r="I1327">
        <v>1</v>
      </c>
      <c r="J1327">
        <v>1</v>
      </c>
      <c r="K1327">
        <v>1</v>
      </c>
      <c r="L1327">
        <v>5</v>
      </c>
      <c r="M1327">
        <v>5</v>
      </c>
      <c r="N1327">
        <v>5</v>
      </c>
      <c r="O1327">
        <v>15</v>
      </c>
      <c r="P1327">
        <v>1</v>
      </c>
      <c r="Q1327" t="s">
        <v>41</v>
      </c>
      <c r="R1327" t="s">
        <v>23</v>
      </c>
      <c r="S1327" t="s">
        <v>18</v>
      </c>
    </row>
    <row r="1328" spans="1:19" x14ac:dyDescent="0.25">
      <c r="A1328">
        <v>2415</v>
      </c>
      <c r="B1328">
        <v>143.80444444444399</v>
      </c>
      <c r="C1328" s="1">
        <v>37994</v>
      </c>
      <c r="D1328">
        <v>9</v>
      </c>
      <c r="E1328">
        <f t="shared" si="20"/>
        <v>1294.2399999999959</v>
      </c>
      <c r="F1328">
        <v>0.78676470588238101</v>
      </c>
      <c r="G1328">
        <v>0.79069767441860495</v>
      </c>
      <c r="H1328">
        <v>0.607729138166894</v>
      </c>
      <c r="I1328">
        <v>4</v>
      </c>
      <c r="J1328">
        <v>4</v>
      </c>
      <c r="K1328">
        <v>4</v>
      </c>
      <c r="L1328">
        <v>20</v>
      </c>
      <c r="M1328">
        <v>20</v>
      </c>
      <c r="N1328">
        <v>20</v>
      </c>
      <c r="O1328">
        <v>60</v>
      </c>
      <c r="P1328">
        <v>4</v>
      </c>
      <c r="Q1328" t="s">
        <v>38</v>
      </c>
      <c r="R1328" t="s">
        <v>19</v>
      </c>
      <c r="S1328" t="s">
        <v>18</v>
      </c>
    </row>
    <row r="1329" spans="1:19" x14ac:dyDescent="0.25">
      <c r="A1329">
        <v>2416</v>
      </c>
      <c r="B1329">
        <v>75.994848484848504</v>
      </c>
      <c r="C1329" s="1">
        <v>38311</v>
      </c>
      <c r="D1329">
        <v>33</v>
      </c>
      <c r="E1329">
        <f t="shared" si="20"/>
        <v>2507.8300000000008</v>
      </c>
      <c r="F1329">
        <v>0.62226402188782304</v>
      </c>
      <c r="G1329">
        <v>0.96272229822161404</v>
      </c>
      <c r="H1329">
        <v>0.89432284541723595</v>
      </c>
      <c r="I1329">
        <v>4</v>
      </c>
      <c r="J1329">
        <v>5</v>
      </c>
      <c r="K1329">
        <v>5</v>
      </c>
      <c r="L1329">
        <v>20</v>
      </c>
      <c r="M1329">
        <v>25</v>
      </c>
      <c r="N1329">
        <v>25</v>
      </c>
      <c r="O1329">
        <v>70</v>
      </c>
      <c r="P1329">
        <v>4.6666666666666696</v>
      </c>
      <c r="Q1329" t="s">
        <v>38</v>
      </c>
      <c r="R1329" t="s">
        <v>19</v>
      </c>
      <c r="S1329" t="s">
        <v>18</v>
      </c>
    </row>
    <row r="1330" spans="1:19" x14ac:dyDescent="0.25">
      <c r="A1330">
        <v>2417</v>
      </c>
      <c r="B1330">
        <v>4.3650000000000002</v>
      </c>
      <c r="C1330" s="1">
        <v>37556</v>
      </c>
      <c r="D1330">
        <v>6</v>
      </c>
      <c r="E1330">
        <f t="shared" si="20"/>
        <v>26.19</v>
      </c>
      <c r="F1330">
        <v>0.11046511627907001</v>
      </c>
      <c r="G1330">
        <v>0.68946648426812596</v>
      </c>
      <c r="H1330">
        <v>0.42869357045143602</v>
      </c>
      <c r="I1330">
        <v>1</v>
      </c>
      <c r="J1330">
        <v>4</v>
      </c>
      <c r="K1330">
        <v>3</v>
      </c>
      <c r="L1330">
        <v>5</v>
      </c>
      <c r="M1330">
        <v>20</v>
      </c>
      <c r="N1330">
        <v>15</v>
      </c>
      <c r="O1330">
        <v>40</v>
      </c>
      <c r="P1330">
        <v>2.6666666666666701</v>
      </c>
      <c r="Q1330" t="s">
        <v>40</v>
      </c>
      <c r="R1330" t="s">
        <v>20</v>
      </c>
      <c r="S1330" t="s">
        <v>18</v>
      </c>
    </row>
    <row r="1331" spans="1:19" x14ac:dyDescent="0.25">
      <c r="A1331">
        <v>2418</v>
      </c>
      <c r="B1331">
        <v>60.436</v>
      </c>
      <c r="C1331" s="1">
        <v>37403</v>
      </c>
      <c r="D1331">
        <v>1</v>
      </c>
      <c r="E1331">
        <f t="shared" si="20"/>
        <v>60.436</v>
      </c>
      <c r="F1331">
        <v>0.55129958960326797</v>
      </c>
      <c r="G1331">
        <v>0</v>
      </c>
      <c r="H1331">
        <v>0.183994528043776</v>
      </c>
      <c r="I1331">
        <v>3</v>
      </c>
      <c r="J1331">
        <v>1</v>
      </c>
      <c r="K1331">
        <v>1</v>
      </c>
      <c r="L1331">
        <v>15</v>
      </c>
      <c r="M1331">
        <v>5</v>
      </c>
      <c r="N1331">
        <v>5</v>
      </c>
      <c r="O1331">
        <v>25</v>
      </c>
      <c r="P1331">
        <v>1.6666666666666701</v>
      </c>
      <c r="Q1331" t="s">
        <v>41</v>
      </c>
      <c r="R1331" t="s">
        <v>23</v>
      </c>
      <c r="S1331" t="s">
        <v>24</v>
      </c>
    </row>
    <row r="1332" spans="1:19" x14ac:dyDescent="0.25">
      <c r="A1332">
        <v>2419</v>
      </c>
      <c r="B1332">
        <v>76.965259259259298</v>
      </c>
      <c r="C1332" s="1">
        <v>38350</v>
      </c>
      <c r="D1332">
        <v>135</v>
      </c>
      <c r="E1332">
        <f t="shared" si="20"/>
        <v>10390.310000000005</v>
      </c>
      <c r="F1332">
        <v>0.62602599179206397</v>
      </c>
      <c r="G1332">
        <v>0.995041039671683</v>
      </c>
      <c r="H1332">
        <v>0.97691518467852201</v>
      </c>
      <c r="I1332">
        <v>4</v>
      </c>
      <c r="J1332">
        <v>5</v>
      </c>
      <c r="K1332">
        <v>5</v>
      </c>
      <c r="L1332">
        <v>20</v>
      </c>
      <c r="M1332">
        <v>25</v>
      </c>
      <c r="N1332">
        <v>25</v>
      </c>
      <c r="O1332">
        <v>70</v>
      </c>
      <c r="P1332">
        <v>4.6666666666666696</v>
      </c>
      <c r="Q1332" t="s">
        <v>38</v>
      </c>
      <c r="R1332" t="s">
        <v>19</v>
      </c>
      <c r="S1332" t="s">
        <v>18</v>
      </c>
    </row>
    <row r="1333" spans="1:19" x14ac:dyDescent="0.25">
      <c r="A1333">
        <v>242</v>
      </c>
      <c r="B1333">
        <v>168.34800000000001</v>
      </c>
      <c r="C1333" s="1">
        <v>38086</v>
      </c>
      <c r="D1333">
        <v>10</v>
      </c>
      <c r="E1333">
        <f t="shared" si="20"/>
        <v>1683.48</v>
      </c>
      <c r="F1333">
        <v>0.81771545827636805</v>
      </c>
      <c r="G1333">
        <v>0.81549247606019204</v>
      </c>
      <c r="H1333">
        <v>0.65714774281805599</v>
      </c>
      <c r="I1333">
        <v>5</v>
      </c>
      <c r="J1333">
        <v>5</v>
      </c>
      <c r="K1333">
        <v>4</v>
      </c>
      <c r="L1333">
        <v>25</v>
      </c>
      <c r="M1333">
        <v>25</v>
      </c>
      <c r="N1333">
        <v>20</v>
      </c>
      <c r="O1333">
        <v>70</v>
      </c>
      <c r="P1333">
        <v>4.6666666666666696</v>
      </c>
      <c r="Q1333" t="s">
        <v>38</v>
      </c>
      <c r="R1333" t="s">
        <v>19</v>
      </c>
      <c r="S1333" t="s">
        <v>18</v>
      </c>
    </row>
    <row r="1334" spans="1:19" x14ac:dyDescent="0.25">
      <c r="A1334">
        <v>2420</v>
      </c>
      <c r="B1334">
        <v>170.401401869159</v>
      </c>
      <c r="C1334" s="1">
        <v>38351</v>
      </c>
      <c r="D1334">
        <v>107</v>
      </c>
      <c r="E1334">
        <f t="shared" si="20"/>
        <v>18232.950000000012</v>
      </c>
      <c r="F1334">
        <v>0.81959644322848801</v>
      </c>
      <c r="G1334">
        <v>0.99264705882352999</v>
      </c>
      <c r="H1334">
        <v>0.98084815321477403</v>
      </c>
      <c r="I1334">
        <v>5</v>
      </c>
      <c r="J1334">
        <v>5</v>
      </c>
      <c r="K1334">
        <v>5</v>
      </c>
      <c r="L1334">
        <v>25</v>
      </c>
      <c r="M1334">
        <v>25</v>
      </c>
      <c r="N1334">
        <v>25</v>
      </c>
      <c r="O1334">
        <v>75</v>
      </c>
      <c r="P1334">
        <v>5</v>
      </c>
      <c r="Q1334" t="s">
        <v>39</v>
      </c>
      <c r="R1334" t="s">
        <v>21</v>
      </c>
      <c r="S1334" t="s">
        <v>18</v>
      </c>
    </row>
    <row r="1335" spans="1:19" x14ac:dyDescent="0.25">
      <c r="A1335">
        <v>2421</v>
      </c>
      <c r="B1335">
        <v>19.661999999999999</v>
      </c>
      <c r="C1335" s="1">
        <v>37907</v>
      </c>
      <c r="D1335">
        <v>5</v>
      </c>
      <c r="E1335">
        <f t="shared" si="20"/>
        <v>98.31</v>
      </c>
      <c r="F1335">
        <v>0.26282489740082399</v>
      </c>
      <c r="G1335">
        <v>0.64261285909712695</v>
      </c>
      <c r="H1335">
        <v>0.57181942544459496</v>
      </c>
      <c r="I1335">
        <v>2</v>
      </c>
      <c r="J1335">
        <v>4</v>
      </c>
      <c r="K1335">
        <v>3</v>
      </c>
      <c r="L1335">
        <v>10</v>
      </c>
      <c r="M1335">
        <v>20</v>
      </c>
      <c r="N1335">
        <v>15</v>
      </c>
      <c r="O1335">
        <v>45</v>
      </c>
      <c r="P1335">
        <v>3</v>
      </c>
      <c r="Q1335" t="s">
        <v>37</v>
      </c>
      <c r="R1335" t="s">
        <v>17</v>
      </c>
      <c r="S1335" t="s">
        <v>18</v>
      </c>
    </row>
    <row r="1336" spans="1:19" x14ac:dyDescent="0.25">
      <c r="A1336">
        <v>2422</v>
      </c>
      <c r="B1336">
        <v>25.1063636363636</v>
      </c>
      <c r="C1336" s="1">
        <v>37521</v>
      </c>
      <c r="D1336">
        <v>11</v>
      </c>
      <c r="E1336">
        <f t="shared" si="20"/>
        <v>276.16999999999962</v>
      </c>
      <c r="F1336">
        <v>0.312927496580025</v>
      </c>
      <c r="G1336">
        <v>0.83413132694938497</v>
      </c>
      <c r="H1336">
        <v>0.38303693570451403</v>
      </c>
      <c r="I1336">
        <v>2</v>
      </c>
      <c r="J1336">
        <v>5</v>
      </c>
      <c r="K1336">
        <v>2</v>
      </c>
      <c r="L1336">
        <v>10</v>
      </c>
      <c r="M1336">
        <v>25</v>
      </c>
      <c r="N1336">
        <v>10</v>
      </c>
      <c r="O1336">
        <v>45</v>
      </c>
      <c r="P1336">
        <v>3</v>
      </c>
      <c r="Q1336" t="s">
        <v>37</v>
      </c>
      <c r="R1336" t="s">
        <v>17</v>
      </c>
      <c r="S1336" t="s">
        <v>18</v>
      </c>
    </row>
    <row r="1337" spans="1:19" x14ac:dyDescent="0.25">
      <c r="A1337">
        <v>2423</v>
      </c>
      <c r="B1337">
        <v>70.662499999999994</v>
      </c>
      <c r="C1337" s="1">
        <v>38295</v>
      </c>
      <c r="D1337">
        <v>4</v>
      </c>
      <c r="E1337">
        <f t="shared" si="20"/>
        <v>282.64999999999998</v>
      </c>
      <c r="F1337">
        <v>0.59883720930231898</v>
      </c>
      <c r="G1337">
        <v>0.581395348837209</v>
      </c>
      <c r="H1337">
        <v>0.86918604651162701</v>
      </c>
      <c r="I1337">
        <v>3</v>
      </c>
      <c r="J1337">
        <v>3</v>
      </c>
      <c r="K1337">
        <v>5</v>
      </c>
      <c r="L1337">
        <v>15</v>
      </c>
      <c r="M1337">
        <v>15</v>
      </c>
      <c r="N1337">
        <v>25</v>
      </c>
      <c r="O1337">
        <v>55</v>
      </c>
      <c r="P1337">
        <v>3.6666666666666701</v>
      </c>
      <c r="Q1337" t="s">
        <v>37</v>
      </c>
      <c r="R1337" t="s">
        <v>17</v>
      </c>
      <c r="S1337" t="s">
        <v>18</v>
      </c>
    </row>
    <row r="1338" spans="1:19" x14ac:dyDescent="0.25">
      <c r="A1338">
        <v>2424</v>
      </c>
      <c r="B1338">
        <v>85.749090909090896</v>
      </c>
      <c r="C1338" s="1">
        <v>38289</v>
      </c>
      <c r="D1338">
        <v>44</v>
      </c>
      <c r="E1338">
        <f t="shared" si="20"/>
        <v>3772.9599999999996</v>
      </c>
      <c r="F1338">
        <v>0.65851573187414902</v>
      </c>
      <c r="G1338">
        <v>0.97520519835841302</v>
      </c>
      <c r="H1338">
        <v>0.86166210670314602</v>
      </c>
      <c r="I1338">
        <v>4</v>
      </c>
      <c r="J1338">
        <v>5</v>
      </c>
      <c r="K1338">
        <v>5</v>
      </c>
      <c r="L1338">
        <v>20</v>
      </c>
      <c r="M1338">
        <v>25</v>
      </c>
      <c r="N1338">
        <v>25</v>
      </c>
      <c r="O1338">
        <v>70</v>
      </c>
      <c r="P1338">
        <v>4.6666666666666696</v>
      </c>
      <c r="Q1338" t="s">
        <v>38</v>
      </c>
      <c r="R1338" t="s">
        <v>19</v>
      </c>
      <c r="S1338" t="s">
        <v>18</v>
      </c>
    </row>
    <row r="1339" spans="1:19" x14ac:dyDescent="0.25">
      <c r="A1339">
        <v>2425</v>
      </c>
      <c r="B1339">
        <v>44.375</v>
      </c>
      <c r="C1339" s="1">
        <v>37490</v>
      </c>
      <c r="D1339">
        <v>2</v>
      </c>
      <c r="E1339">
        <f t="shared" si="20"/>
        <v>88.75</v>
      </c>
      <c r="F1339">
        <v>0.45707934336523498</v>
      </c>
      <c r="G1339">
        <v>0.35294117647058798</v>
      </c>
      <c r="H1339">
        <v>0.33293433652530802</v>
      </c>
      <c r="I1339">
        <v>3</v>
      </c>
      <c r="J1339">
        <v>2</v>
      </c>
      <c r="K1339">
        <v>2</v>
      </c>
      <c r="L1339">
        <v>15</v>
      </c>
      <c r="M1339">
        <v>10</v>
      </c>
      <c r="N1339">
        <v>10</v>
      </c>
      <c r="O1339">
        <v>35</v>
      </c>
      <c r="P1339">
        <v>2.3333333333333299</v>
      </c>
      <c r="Q1339" t="s">
        <v>40</v>
      </c>
      <c r="R1339" t="s">
        <v>20</v>
      </c>
      <c r="S1339" t="s">
        <v>22</v>
      </c>
    </row>
    <row r="1340" spans="1:19" x14ac:dyDescent="0.25">
      <c r="A1340">
        <v>2427</v>
      </c>
      <c r="B1340">
        <v>150.59</v>
      </c>
      <c r="C1340" s="1">
        <v>37912</v>
      </c>
      <c r="D1340">
        <v>13</v>
      </c>
      <c r="E1340">
        <f t="shared" si="20"/>
        <v>1957.67</v>
      </c>
      <c r="F1340">
        <v>0.79599863201097398</v>
      </c>
      <c r="G1340">
        <v>0.86234610123119004</v>
      </c>
      <c r="H1340">
        <v>0.57301641586867202</v>
      </c>
      <c r="I1340">
        <v>4</v>
      </c>
      <c r="J1340">
        <v>5</v>
      </c>
      <c r="K1340">
        <v>3</v>
      </c>
      <c r="L1340">
        <v>20</v>
      </c>
      <c r="M1340">
        <v>25</v>
      </c>
      <c r="N1340">
        <v>15</v>
      </c>
      <c r="O1340">
        <v>60</v>
      </c>
      <c r="P1340">
        <v>4</v>
      </c>
      <c r="Q1340" t="s">
        <v>38</v>
      </c>
      <c r="R1340" t="s">
        <v>19</v>
      </c>
      <c r="S1340" t="s">
        <v>18</v>
      </c>
    </row>
    <row r="1341" spans="1:19" x14ac:dyDescent="0.25">
      <c r="A1341">
        <v>2428</v>
      </c>
      <c r="B1341">
        <v>87.797349397590395</v>
      </c>
      <c r="C1341" s="1">
        <v>38351</v>
      </c>
      <c r="D1341">
        <v>166</v>
      </c>
      <c r="E1341">
        <f t="shared" si="20"/>
        <v>14574.360000000006</v>
      </c>
      <c r="F1341">
        <v>0.66621067031464298</v>
      </c>
      <c r="G1341">
        <v>0.99606703146374898</v>
      </c>
      <c r="H1341">
        <v>0.98084815321477403</v>
      </c>
      <c r="I1341">
        <v>4</v>
      </c>
      <c r="J1341">
        <v>5</v>
      </c>
      <c r="K1341">
        <v>5</v>
      </c>
      <c r="L1341">
        <v>20</v>
      </c>
      <c r="M1341">
        <v>25</v>
      </c>
      <c r="N1341">
        <v>25</v>
      </c>
      <c r="O1341">
        <v>70</v>
      </c>
      <c r="P1341">
        <v>4.6666666666666696</v>
      </c>
      <c r="Q1341" t="s">
        <v>38</v>
      </c>
      <c r="R1341" t="s">
        <v>19</v>
      </c>
      <c r="S1341" t="s">
        <v>18</v>
      </c>
    </row>
    <row r="1342" spans="1:19" x14ac:dyDescent="0.25">
      <c r="A1342">
        <v>2429</v>
      </c>
      <c r="B1342">
        <v>37.756250000000001</v>
      </c>
      <c r="C1342" s="1">
        <v>38327</v>
      </c>
      <c r="D1342">
        <v>8</v>
      </c>
      <c r="E1342">
        <f t="shared" si="20"/>
        <v>302.05</v>
      </c>
      <c r="F1342">
        <v>0.41193570451435102</v>
      </c>
      <c r="G1342">
        <v>0.76333789329685398</v>
      </c>
      <c r="H1342">
        <v>0.92527359781121699</v>
      </c>
      <c r="I1342">
        <v>3</v>
      </c>
      <c r="J1342">
        <v>4</v>
      </c>
      <c r="K1342">
        <v>5</v>
      </c>
      <c r="L1342">
        <v>15</v>
      </c>
      <c r="M1342">
        <v>20</v>
      </c>
      <c r="N1342">
        <v>25</v>
      </c>
      <c r="O1342">
        <v>60</v>
      </c>
      <c r="P1342">
        <v>4</v>
      </c>
      <c r="Q1342" t="s">
        <v>38</v>
      </c>
      <c r="R1342" t="s">
        <v>19</v>
      </c>
      <c r="S1342" t="s">
        <v>18</v>
      </c>
    </row>
    <row r="1343" spans="1:19" x14ac:dyDescent="0.25">
      <c r="A1343">
        <v>243</v>
      </c>
      <c r="B1343">
        <v>179.07142857142901</v>
      </c>
      <c r="C1343" s="1">
        <v>38333</v>
      </c>
      <c r="D1343">
        <v>14</v>
      </c>
      <c r="E1343">
        <f t="shared" si="20"/>
        <v>2507.0000000000064</v>
      </c>
      <c r="F1343">
        <v>0.82677838577294904</v>
      </c>
      <c r="G1343">
        <v>0.87534199726402195</v>
      </c>
      <c r="H1343">
        <v>0.93655950752393902</v>
      </c>
      <c r="I1343">
        <v>5</v>
      </c>
      <c r="J1343">
        <v>5</v>
      </c>
      <c r="K1343">
        <v>5</v>
      </c>
      <c r="L1343">
        <v>25</v>
      </c>
      <c r="M1343">
        <v>25</v>
      </c>
      <c r="N1343">
        <v>25</v>
      </c>
      <c r="O1343">
        <v>75</v>
      </c>
      <c r="P1343">
        <v>5</v>
      </c>
      <c r="Q1343" t="s">
        <v>39</v>
      </c>
      <c r="R1343" t="s">
        <v>21</v>
      </c>
      <c r="S1343" t="s">
        <v>18</v>
      </c>
    </row>
    <row r="1344" spans="1:19" x14ac:dyDescent="0.25">
      <c r="A1344">
        <v>2430</v>
      </c>
      <c r="B1344">
        <v>14.03</v>
      </c>
      <c r="C1344" s="1">
        <v>38304</v>
      </c>
      <c r="D1344">
        <v>5</v>
      </c>
      <c r="E1344">
        <f t="shared" si="20"/>
        <v>70.149999999999991</v>
      </c>
      <c r="F1344">
        <v>0.20707934336525699</v>
      </c>
      <c r="G1344">
        <v>0.64261285909712695</v>
      </c>
      <c r="H1344">
        <v>0.88218194254445903</v>
      </c>
      <c r="I1344">
        <v>2</v>
      </c>
      <c r="J1344">
        <v>4</v>
      </c>
      <c r="K1344">
        <v>5</v>
      </c>
      <c r="L1344">
        <v>10</v>
      </c>
      <c r="M1344">
        <v>20</v>
      </c>
      <c r="N1344">
        <v>25</v>
      </c>
      <c r="O1344">
        <v>55</v>
      </c>
      <c r="P1344">
        <v>3.6666666666666701</v>
      </c>
      <c r="Q1344" t="s">
        <v>37</v>
      </c>
      <c r="R1344" t="s">
        <v>17</v>
      </c>
      <c r="S1344" t="s">
        <v>18</v>
      </c>
    </row>
    <row r="1345" spans="1:19" x14ac:dyDescent="0.25">
      <c r="A1345">
        <v>2431</v>
      </c>
      <c r="B1345">
        <v>6.16184210526316</v>
      </c>
      <c r="C1345" s="1">
        <v>38319</v>
      </c>
      <c r="D1345">
        <v>38</v>
      </c>
      <c r="E1345">
        <f t="shared" si="20"/>
        <v>234.15000000000009</v>
      </c>
      <c r="F1345">
        <v>0.13132694938440601</v>
      </c>
      <c r="G1345">
        <v>0.96904924760601896</v>
      </c>
      <c r="H1345">
        <v>0.91108071135430901</v>
      </c>
      <c r="I1345">
        <v>1</v>
      </c>
      <c r="J1345">
        <v>5</v>
      </c>
      <c r="K1345">
        <v>5</v>
      </c>
      <c r="L1345">
        <v>5</v>
      </c>
      <c r="M1345">
        <v>25</v>
      </c>
      <c r="N1345">
        <v>25</v>
      </c>
      <c r="O1345">
        <v>55</v>
      </c>
      <c r="P1345">
        <v>3.6666666666666701</v>
      </c>
      <c r="Q1345" t="s">
        <v>37</v>
      </c>
      <c r="R1345" t="s">
        <v>17</v>
      </c>
      <c r="S1345" t="s">
        <v>18</v>
      </c>
    </row>
    <row r="1346" spans="1:19" x14ac:dyDescent="0.25">
      <c r="A1346">
        <v>2432</v>
      </c>
      <c r="B1346">
        <v>43.052285714285702</v>
      </c>
      <c r="C1346" s="1">
        <v>38250</v>
      </c>
      <c r="D1346">
        <v>70</v>
      </c>
      <c r="E1346">
        <f t="shared" si="20"/>
        <v>3013.6599999999989</v>
      </c>
      <c r="F1346">
        <v>0.44596443228452498</v>
      </c>
      <c r="G1346">
        <v>0.98751709986320102</v>
      </c>
      <c r="H1346">
        <v>0.81258549931600499</v>
      </c>
      <c r="I1346">
        <v>3</v>
      </c>
      <c r="J1346">
        <v>5</v>
      </c>
      <c r="K1346">
        <v>5</v>
      </c>
      <c r="L1346">
        <v>15</v>
      </c>
      <c r="M1346">
        <v>25</v>
      </c>
      <c r="N1346">
        <v>25</v>
      </c>
      <c r="O1346">
        <v>65</v>
      </c>
      <c r="P1346">
        <v>4.3333333333333304</v>
      </c>
      <c r="Q1346" t="s">
        <v>38</v>
      </c>
      <c r="R1346" t="s">
        <v>19</v>
      </c>
      <c r="S1346" t="s">
        <v>18</v>
      </c>
    </row>
    <row r="1347" spans="1:19" x14ac:dyDescent="0.25">
      <c r="A1347">
        <v>2433</v>
      </c>
      <c r="B1347">
        <v>31.9709090909091</v>
      </c>
      <c r="C1347" s="1">
        <v>37911</v>
      </c>
      <c r="D1347">
        <v>11</v>
      </c>
      <c r="E1347">
        <f t="shared" ref="E1347:E1410" si="21">B1347*D1347</f>
        <v>351.68000000000012</v>
      </c>
      <c r="F1347">
        <v>0.371751025991783</v>
      </c>
      <c r="G1347">
        <v>0.83413132694938497</v>
      </c>
      <c r="H1347">
        <v>0.57267441860464996</v>
      </c>
      <c r="I1347">
        <v>2</v>
      </c>
      <c r="J1347">
        <v>5</v>
      </c>
      <c r="K1347">
        <v>3</v>
      </c>
      <c r="L1347">
        <v>10</v>
      </c>
      <c r="M1347">
        <v>25</v>
      </c>
      <c r="N1347">
        <v>15</v>
      </c>
      <c r="O1347">
        <v>50</v>
      </c>
      <c r="P1347">
        <v>3.3333333333333299</v>
      </c>
      <c r="Q1347" t="s">
        <v>37</v>
      </c>
      <c r="R1347" t="s">
        <v>17</v>
      </c>
      <c r="S1347" t="s">
        <v>18</v>
      </c>
    </row>
    <row r="1348" spans="1:19" x14ac:dyDescent="0.25">
      <c r="A1348">
        <v>2434</v>
      </c>
      <c r="B1348">
        <v>14.548</v>
      </c>
      <c r="C1348" s="1">
        <v>37886</v>
      </c>
      <c r="D1348">
        <v>5</v>
      </c>
      <c r="E1348">
        <f t="shared" si="21"/>
        <v>72.739999999999995</v>
      </c>
      <c r="F1348">
        <v>0.21067031463748601</v>
      </c>
      <c r="G1348">
        <v>0.64261285909712695</v>
      </c>
      <c r="H1348">
        <v>0.56361149110806996</v>
      </c>
      <c r="I1348">
        <v>2</v>
      </c>
      <c r="J1348">
        <v>4</v>
      </c>
      <c r="K1348">
        <v>3</v>
      </c>
      <c r="L1348">
        <v>10</v>
      </c>
      <c r="M1348">
        <v>20</v>
      </c>
      <c r="N1348">
        <v>15</v>
      </c>
      <c r="O1348">
        <v>45</v>
      </c>
      <c r="P1348">
        <v>3</v>
      </c>
      <c r="Q1348" t="s">
        <v>37</v>
      </c>
      <c r="R1348" t="s">
        <v>17</v>
      </c>
      <c r="S1348" t="s">
        <v>18</v>
      </c>
    </row>
    <row r="1349" spans="1:19" x14ac:dyDescent="0.25">
      <c r="A1349">
        <v>2435</v>
      </c>
      <c r="B1349">
        <v>19.763999999999999</v>
      </c>
      <c r="C1349" s="1">
        <v>38310</v>
      </c>
      <c r="D1349">
        <v>5</v>
      </c>
      <c r="E1349">
        <f t="shared" si="21"/>
        <v>98.82</v>
      </c>
      <c r="F1349">
        <v>0.263166894664846</v>
      </c>
      <c r="G1349">
        <v>0.64261285909712695</v>
      </c>
      <c r="H1349">
        <v>0.89295485636114902</v>
      </c>
      <c r="I1349">
        <v>2</v>
      </c>
      <c r="J1349">
        <v>4</v>
      </c>
      <c r="K1349">
        <v>5</v>
      </c>
      <c r="L1349">
        <v>10</v>
      </c>
      <c r="M1349">
        <v>20</v>
      </c>
      <c r="N1349">
        <v>25</v>
      </c>
      <c r="O1349">
        <v>55</v>
      </c>
      <c r="P1349">
        <v>3.6666666666666701</v>
      </c>
      <c r="Q1349" t="s">
        <v>37</v>
      </c>
      <c r="R1349" t="s">
        <v>17</v>
      </c>
      <c r="S1349" t="s">
        <v>18</v>
      </c>
    </row>
    <row r="1350" spans="1:19" x14ac:dyDescent="0.25">
      <c r="A1350">
        <v>2436</v>
      </c>
      <c r="B1350">
        <v>26.183333333333302</v>
      </c>
      <c r="C1350" s="1">
        <v>38245</v>
      </c>
      <c r="D1350">
        <v>3</v>
      </c>
      <c r="E1350">
        <f t="shared" si="21"/>
        <v>78.549999999999898</v>
      </c>
      <c r="F1350">
        <v>0.32301641586867003</v>
      </c>
      <c r="G1350">
        <v>0.49743502051983601</v>
      </c>
      <c r="H1350">
        <v>0.78847469220246202</v>
      </c>
      <c r="I1350">
        <v>2</v>
      </c>
      <c r="J1350">
        <v>3</v>
      </c>
      <c r="K1350">
        <v>4</v>
      </c>
      <c r="L1350">
        <v>10</v>
      </c>
      <c r="M1350">
        <v>15</v>
      </c>
      <c r="N1350">
        <v>20</v>
      </c>
      <c r="O1350">
        <v>45</v>
      </c>
      <c r="P1350">
        <v>3</v>
      </c>
      <c r="Q1350" t="s">
        <v>37</v>
      </c>
      <c r="R1350" t="s">
        <v>17</v>
      </c>
      <c r="S1350" t="s">
        <v>18</v>
      </c>
    </row>
    <row r="1351" spans="1:19" x14ac:dyDescent="0.25">
      <c r="A1351">
        <v>2437</v>
      </c>
      <c r="B1351">
        <v>109.155714285714</v>
      </c>
      <c r="C1351" s="1">
        <v>37888</v>
      </c>
      <c r="D1351">
        <v>14</v>
      </c>
      <c r="E1351">
        <f t="shared" si="21"/>
        <v>1528.179999999996</v>
      </c>
      <c r="F1351">
        <v>0.72041723666212198</v>
      </c>
      <c r="G1351">
        <v>0.87534199726402195</v>
      </c>
      <c r="H1351">
        <v>0.56446648426812496</v>
      </c>
      <c r="I1351">
        <v>4</v>
      </c>
      <c r="J1351">
        <v>5</v>
      </c>
      <c r="K1351">
        <v>3</v>
      </c>
      <c r="L1351">
        <v>20</v>
      </c>
      <c r="M1351">
        <v>25</v>
      </c>
      <c r="N1351">
        <v>15</v>
      </c>
      <c r="O1351">
        <v>60</v>
      </c>
      <c r="P1351">
        <v>4</v>
      </c>
      <c r="Q1351" t="s">
        <v>38</v>
      </c>
      <c r="R1351" t="s">
        <v>19</v>
      </c>
      <c r="S1351" t="s">
        <v>18</v>
      </c>
    </row>
    <row r="1352" spans="1:19" x14ac:dyDescent="0.25">
      <c r="A1352">
        <v>2438</v>
      </c>
      <c r="B1352">
        <v>30.053999999999998</v>
      </c>
      <c r="C1352" s="1">
        <v>38332</v>
      </c>
      <c r="D1352">
        <v>20</v>
      </c>
      <c r="E1352">
        <f t="shared" si="21"/>
        <v>601.07999999999993</v>
      </c>
      <c r="F1352">
        <v>0.35379616963063598</v>
      </c>
      <c r="G1352">
        <v>0.91997264021887803</v>
      </c>
      <c r="H1352">
        <v>0.93416552667578601</v>
      </c>
      <c r="I1352">
        <v>2</v>
      </c>
      <c r="J1352">
        <v>5</v>
      </c>
      <c r="K1352">
        <v>5</v>
      </c>
      <c r="L1352">
        <v>10</v>
      </c>
      <c r="M1352">
        <v>25</v>
      </c>
      <c r="N1352">
        <v>25</v>
      </c>
      <c r="O1352">
        <v>60</v>
      </c>
      <c r="P1352">
        <v>4</v>
      </c>
      <c r="Q1352" t="s">
        <v>38</v>
      </c>
      <c r="R1352" t="s">
        <v>19</v>
      </c>
      <c r="S1352" t="s">
        <v>18</v>
      </c>
    </row>
    <row r="1353" spans="1:19" x14ac:dyDescent="0.25">
      <c r="A1353">
        <v>2439</v>
      </c>
      <c r="B1353">
        <v>45.988571428571397</v>
      </c>
      <c r="C1353" s="1">
        <v>37734</v>
      </c>
      <c r="D1353">
        <v>7</v>
      </c>
      <c r="E1353">
        <f t="shared" si="21"/>
        <v>321.91999999999979</v>
      </c>
      <c r="F1353">
        <v>0.465971272229803</v>
      </c>
      <c r="G1353">
        <v>0.73204514363885098</v>
      </c>
      <c r="H1353">
        <v>0.51282489740081905</v>
      </c>
      <c r="I1353">
        <v>3</v>
      </c>
      <c r="J1353">
        <v>4</v>
      </c>
      <c r="K1353">
        <v>3</v>
      </c>
      <c r="L1353">
        <v>15</v>
      </c>
      <c r="M1353">
        <v>20</v>
      </c>
      <c r="N1353">
        <v>15</v>
      </c>
      <c r="O1353">
        <v>50</v>
      </c>
      <c r="P1353">
        <v>3.3333333333333299</v>
      </c>
      <c r="Q1353" t="s">
        <v>37</v>
      </c>
      <c r="R1353" t="s">
        <v>17</v>
      </c>
      <c r="S1353" t="s">
        <v>18</v>
      </c>
    </row>
    <row r="1354" spans="1:19" x14ac:dyDescent="0.25">
      <c r="A1354">
        <v>244</v>
      </c>
      <c r="B1354">
        <v>26.148</v>
      </c>
      <c r="C1354" s="1">
        <v>37617</v>
      </c>
      <c r="D1354">
        <v>1</v>
      </c>
      <c r="E1354">
        <f t="shared" si="21"/>
        <v>26.148</v>
      </c>
      <c r="F1354">
        <v>0.321135430916549</v>
      </c>
      <c r="G1354">
        <v>0</v>
      </c>
      <c r="H1354">
        <v>0.48734610123118899</v>
      </c>
      <c r="I1354">
        <v>2</v>
      </c>
      <c r="J1354">
        <v>1</v>
      </c>
      <c r="K1354">
        <v>3</v>
      </c>
      <c r="L1354">
        <v>10</v>
      </c>
      <c r="M1354">
        <v>5</v>
      </c>
      <c r="N1354">
        <v>15</v>
      </c>
      <c r="O1354">
        <v>30</v>
      </c>
      <c r="P1354">
        <v>2</v>
      </c>
      <c r="Q1354" t="s">
        <v>40</v>
      </c>
      <c r="R1354" t="s">
        <v>20</v>
      </c>
      <c r="S1354" t="s">
        <v>24</v>
      </c>
    </row>
    <row r="1355" spans="1:19" x14ac:dyDescent="0.25">
      <c r="A1355">
        <v>2440</v>
      </c>
      <c r="B1355">
        <v>23.39</v>
      </c>
      <c r="C1355" s="1">
        <v>38245</v>
      </c>
      <c r="D1355">
        <v>3</v>
      </c>
      <c r="E1355">
        <f t="shared" si="21"/>
        <v>70.17</v>
      </c>
      <c r="F1355">
        <v>0.296853625170998</v>
      </c>
      <c r="G1355">
        <v>0.49743502051983601</v>
      </c>
      <c r="H1355">
        <v>0.78847469220246202</v>
      </c>
      <c r="I1355">
        <v>2</v>
      </c>
      <c r="J1355">
        <v>3</v>
      </c>
      <c r="K1355">
        <v>4</v>
      </c>
      <c r="L1355">
        <v>10</v>
      </c>
      <c r="M1355">
        <v>15</v>
      </c>
      <c r="N1355">
        <v>20</v>
      </c>
      <c r="O1355">
        <v>45</v>
      </c>
      <c r="P1355">
        <v>3</v>
      </c>
      <c r="Q1355" t="s">
        <v>37</v>
      </c>
      <c r="R1355" t="s">
        <v>17</v>
      </c>
      <c r="S1355" t="s">
        <v>18</v>
      </c>
    </row>
    <row r="1356" spans="1:19" x14ac:dyDescent="0.25">
      <c r="A1356">
        <v>2441</v>
      </c>
      <c r="B1356">
        <v>36.765384615384598</v>
      </c>
      <c r="C1356" s="1">
        <v>38253</v>
      </c>
      <c r="D1356">
        <v>13</v>
      </c>
      <c r="E1356">
        <f t="shared" si="21"/>
        <v>477.94999999999976</v>
      </c>
      <c r="F1356">
        <v>0.40663474692201201</v>
      </c>
      <c r="G1356">
        <v>0.86234610123119004</v>
      </c>
      <c r="H1356">
        <v>0.81617647058823495</v>
      </c>
      <c r="I1356">
        <v>3</v>
      </c>
      <c r="J1356">
        <v>5</v>
      </c>
      <c r="K1356">
        <v>5</v>
      </c>
      <c r="L1356">
        <v>15</v>
      </c>
      <c r="M1356">
        <v>25</v>
      </c>
      <c r="N1356">
        <v>25</v>
      </c>
      <c r="O1356">
        <v>65</v>
      </c>
      <c r="P1356">
        <v>4.3333333333333304</v>
      </c>
      <c r="Q1356" t="s">
        <v>38</v>
      </c>
      <c r="R1356" t="s">
        <v>19</v>
      </c>
      <c r="S1356" t="s">
        <v>18</v>
      </c>
    </row>
    <row r="1357" spans="1:19" x14ac:dyDescent="0.25">
      <c r="A1357">
        <v>2442</v>
      </c>
      <c r="B1357">
        <v>6.0628571428571396</v>
      </c>
      <c r="C1357" s="1">
        <v>38063</v>
      </c>
      <c r="D1357">
        <v>7</v>
      </c>
      <c r="E1357">
        <f t="shared" si="21"/>
        <v>42.439999999999976</v>
      </c>
      <c r="F1357">
        <v>0.13030095759234001</v>
      </c>
      <c r="G1357">
        <v>0.73204514363885098</v>
      </c>
      <c r="H1357">
        <v>0.64346785225718095</v>
      </c>
      <c r="I1357">
        <v>1</v>
      </c>
      <c r="J1357">
        <v>4</v>
      </c>
      <c r="K1357">
        <v>4</v>
      </c>
      <c r="L1357">
        <v>5</v>
      </c>
      <c r="M1357">
        <v>20</v>
      </c>
      <c r="N1357">
        <v>20</v>
      </c>
      <c r="O1357">
        <v>45</v>
      </c>
      <c r="P1357">
        <v>3</v>
      </c>
      <c r="Q1357" t="s">
        <v>37</v>
      </c>
      <c r="R1357" t="s">
        <v>17</v>
      </c>
      <c r="S1357" t="s">
        <v>18</v>
      </c>
    </row>
    <row r="1358" spans="1:19" x14ac:dyDescent="0.25">
      <c r="A1358">
        <v>2443</v>
      </c>
      <c r="B1358">
        <v>78.036000000000001</v>
      </c>
      <c r="C1358" s="1">
        <v>38211</v>
      </c>
      <c r="D1358">
        <v>5</v>
      </c>
      <c r="E1358">
        <f t="shared" si="21"/>
        <v>390.18</v>
      </c>
      <c r="F1358">
        <v>0.62978796169630602</v>
      </c>
      <c r="G1358">
        <v>0.64261285909712695</v>
      </c>
      <c r="H1358">
        <v>0.745896032831737</v>
      </c>
      <c r="I1358">
        <v>4</v>
      </c>
      <c r="J1358">
        <v>4</v>
      </c>
      <c r="K1358">
        <v>4</v>
      </c>
      <c r="L1358">
        <v>20</v>
      </c>
      <c r="M1358">
        <v>20</v>
      </c>
      <c r="N1358">
        <v>20</v>
      </c>
      <c r="O1358">
        <v>60</v>
      </c>
      <c r="P1358">
        <v>4</v>
      </c>
      <c r="Q1358" t="s">
        <v>38</v>
      </c>
      <c r="R1358" t="s">
        <v>19</v>
      </c>
      <c r="S1358" t="s">
        <v>18</v>
      </c>
    </row>
    <row r="1359" spans="1:19" x14ac:dyDescent="0.25">
      <c r="A1359">
        <v>2444</v>
      </c>
      <c r="B1359">
        <v>72.015000000000001</v>
      </c>
      <c r="C1359" s="1">
        <v>37301</v>
      </c>
      <c r="D1359">
        <v>2</v>
      </c>
      <c r="E1359">
        <f t="shared" si="21"/>
        <v>144.03</v>
      </c>
      <c r="F1359">
        <v>0.60516415868672502</v>
      </c>
      <c r="G1359">
        <v>0.35294117647058798</v>
      </c>
      <c r="H1359">
        <v>4.4459644322845403E-2</v>
      </c>
      <c r="I1359">
        <v>4</v>
      </c>
      <c r="J1359">
        <v>2</v>
      </c>
      <c r="K1359">
        <v>1</v>
      </c>
      <c r="L1359">
        <v>20</v>
      </c>
      <c r="M1359">
        <v>10</v>
      </c>
      <c r="N1359">
        <v>5</v>
      </c>
      <c r="O1359">
        <v>35</v>
      </c>
      <c r="P1359">
        <v>2.3333333333333299</v>
      </c>
      <c r="Q1359" t="s">
        <v>40</v>
      </c>
      <c r="R1359" t="s">
        <v>20</v>
      </c>
      <c r="S1359" t="s">
        <v>18</v>
      </c>
    </row>
    <row r="1360" spans="1:19" x14ac:dyDescent="0.25">
      <c r="A1360">
        <v>2445</v>
      </c>
      <c r="B1360">
        <v>31.164999999999999</v>
      </c>
      <c r="C1360" s="1">
        <v>37989</v>
      </c>
      <c r="D1360">
        <v>2</v>
      </c>
      <c r="E1360">
        <f t="shared" si="21"/>
        <v>62.33</v>
      </c>
      <c r="F1360">
        <v>0.36627906976743402</v>
      </c>
      <c r="G1360">
        <v>0.35294117647058798</v>
      </c>
      <c r="H1360">
        <v>0.60499316005471904</v>
      </c>
      <c r="I1360">
        <v>2</v>
      </c>
      <c r="J1360">
        <v>2</v>
      </c>
      <c r="K1360">
        <v>4</v>
      </c>
      <c r="L1360">
        <v>10</v>
      </c>
      <c r="M1360">
        <v>10</v>
      </c>
      <c r="N1360">
        <v>20</v>
      </c>
      <c r="O1360">
        <v>40</v>
      </c>
      <c r="P1360">
        <v>2.6666666666666701</v>
      </c>
      <c r="Q1360" t="s">
        <v>40</v>
      </c>
      <c r="R1360" t="s">
        <v>20</v>
      </c>
      <c r="S1360" t="s">
        <v>18</v>
      </c>
    </row>
    <row r="1361" spans="1:19" x14ac:dyDescent="0.25">
      <c r="A1361">
        <v>2446</v>
      </c>
      <c r="B1361">
        <v>59.196480519480502</v>
      </c>
      <c r="C1361" s="1">
        <v>38345</v>
      </c>
      <c r="D1361">
        <v>154</v>
      </c>
      <c r="E1361">
        <f t="shared" si="21"/>
        <v>9116.257999999998</v>
      </c>
      <c r="F1361">
        <v>0.54497264021886205</v>
      </c>
      <c r="G1361">
        <v>0.99572503419972702</v>
      </c>
      <c r="H1361">
        <v>0.96391928864568999</v>
      </c>
      <c r="I1361">
        <v>3</v>
      </c>
      <c r="J1361">
        <v>5</v>
      </c>
      <c r="K1361">
        <v>5</v>
      </c>
      <c r="L1361">
        <v>15</v>
      </c>
      <c r="M1361">
        <v>25</v>
      </c>
      <c r="N1361">
        <v>25</v>
      </c>
      <c r="O1361">
        <v>65</v>
      </c>
      <c r="P1361">
        <v>4.3333333333333304</v>
      </c>
      <c r="Q1361" t="s">
        <v>38</v>
      </c>
      <c r="R1361" t="s">
        <v>19</v>
      </c>
      <c r="S1361" t="s">
        <v>18</v>
      </c>
    </row>
    <row r="1362" spans="1:19" x14ac:dyDescent="0.25">
      <c r="A1362">
        <v>2447</v>
      </c>
      <c r="B1362">
        <v>16.95</v>
      </c>
      <c r="C1362" s="1">
        <v>37271</v>
      </c>
      <c r="D1362">
        <v>1</v>
      </c>
      <c r="E1362">
        <f t="shared" si="21"/>
        <v>16.95</v>
      </c>
      <c r="F1362">
        <v>0.237004103967172</v>
      </c>
      <c r="G1362">
        <v>0</v>
      </c>
      <c r="H1362">
        <v>1.02599179206566E-2</v>
      </c>
      <c r="I1362">
        <v>2</v>
      </c>
      <c r="J1362">
        <v>1</v>
      </c>
      <c r="K1362">
        <v>1</v>
      </c>
      <c r="L1362">
        <v>10</v>
      </c>
      <c r="M1362">
        <v>5</v>
      </c>
      <c r="N1362">
        <v>5</v>
      </c>
      <c r="O1362">
        <v>20</v>
      </c>
      <c r="P1362">
        <v>1.3333333333333299</v>
      </c>
      <c r="Q1362" t="s">
        <v>41</v>
      </c>
      <c r="R1362" t="s">
        <v>23</v>
      </c>
      <c r="S1362" t="s">
        <v>18</v>
      </c>
    </row>
    <row r="1363" spans="1:19" x14ac:dyDescent="0.25">
      <c r="A1363">
        <v>2448</v>
      </c>
      <c r="B1363">
        <v>104.7848</v>
      </c>
      <c r="C1363" s="1">
        <v>37428</v>
      </c>
      <c r="D1363">
        <v>1</v>
      </c>
      <c r="E1363">
        <f t="shared" si="21"/>
        <v>104.7848</v>
      </c>
      <c r="F1363">
        <v>0.71323529411766096</v>
      </c>
      <c r="G1363">
        <v>0</v>
      </c>
      <c r="H1363">
        <v>0.22400820793433701</v>
      </c>
      <c r="I1363">
        <v>4</v>
      </c>
      <c r="J1363">
        <v>1</v>
      </c>
      <c r="K1363">
        <v>2</v>
      </c>
      <c r="L1363">
        <v>20</v>
      </c>
      <c r="M1363">
        <v>5</v>
      </c>
      <c r="N1363">
        <v>10</v>
      </c>
      <c r="O1363">
        <v>35</v>
      </c>
      <c r="P1363">
        <v>2.3333333333333299</v>
      </c>
      <c r="Q1363" t="s">
        <v>40</v>
      </c>
      <c r="R1363" t="s">
        <v>20</v>
      </c>
      <c r="S1363" t="s">
        <v>24</v>
      </c>
    </row>
    <row r="1364" spans="1:19" x14ac:dyDescent="0.25">
      <c r="A1364">
        <v>2449</v>
      </c>
      <c r="B1364">
        <v>280.21166666666699</v>
      </c>
      <c r="C1364" s="1">
        <v>37982</v>
      </c>
      <c r="D1364">
        <v>6</v>
      </c>
      <c r="E1364">
        <f t="shared" si="21"/>
        <v>1681.2700000000018</v>
      </c>
      <c r="F1364">
        <v>0.89295485636119698</v>
      </c>
      <c r="G1364">
        <v>0.68946648426812596</v>
      </c>
      <c r="H1364">
        <v>0.60071819425444495</v>
      </c>
      <c r="I1364">
        <v>5</v>
      </c>
      <c r="J1364">
        <v>4</v>
      </c>
      <c r="K1364">
        <v>4</v>
      </c>
      <c r="L1364">
        <v>25</v>
      </c>
      <c r="M1364">
        <v>20</v>
      </c>
      <c r="N1364">
        <v>20</v>
      </c>
      <c r="O1364">
        <v>65</v>
      </c>
      <c r="P1364">
        <v>4.3333333333333304</v>
      </c>
      <c r="Q1364" t="s">
        <v>38</v>
      </c>
      <c r="R1364" t="s">
        <v>19</v>
      </c>
      <c r="S1364" t="s">
        <v>22</v>
      </c>
    </row>
    <row r="1365" spans="1:19" x14ac:dyDescent="0.25">
      <c r="A1365">
        <v>245</v>
      </c>
      <c r="B1365">
        <v>12.193125</v>
      </c>
      <c r="C1365" s="1">
        <v>38277</v>
      </c>
      <c r="D1365">
        <v>16</v>
      </c>
      <c r="E1365">
        <f t="shared" si="21"/>
        <v>195.09</v>
      </c>
      <c r="F1365">
        <v>0.18878248974008499</v>
      </c>
      <c r="G1365">
        <v>0.89586183310533496</v>
      </c>
      <c r="H1365">
        <v>0.84490424076607296</v>
      </c>
      <c r="I1365">
        <v>1</v>
      </c>
      <c r="J1365">
        <v>5</v>
      </c>
      <c r="K1365">
        <v>5</v>
      </c>
      <c r="L1365">
        <v>5</v>
      </c>
      <c r="M1365">
        <v>25</v>
      </c>
      <c r="N1365">
        <v>25</v>
      </c>
      <c r="O1365">
        <v>55</v>
      </c>
      <c r="P1365">
        <v>3.6666666666666701</v>
      </c>
      <c r="Q1365" t="s">
        <v>37</v>
      </c>
      <c r="R1365" t="s">
        <v>17</v>
      </c>
      <c r="S1365" t="s">
        <v>18</v>
      </c>
    </row>
    <row r="1366" spans="1:19" x14ac:dyDescent="0.25">
      <c r="A1366">
        <v>2451</v>
      </c>
      <c r="B1366">
        <v>322.84666666666698</v>
      </c>
      <c r="C1366" s="1">
        <v>38108</v>
      </c>
      <c r="D1366">
        <v>6</v>
      </c>
      <c r="E1366">
        <f t="shared" si="21"/>
        <v>1937.0800000000017</v>
      </c>
      <c r="F1366">
        <v>0.90663474692207602</v>
      </c>
      <c r="G1366">
        <v>0.68946648426812596</v>
      </c>
      <c r="H1366">
        <v>0.67116963064295398</v>
      </c>
      <c r="I1366">
        <v>5</v>
      </c>
      <c r="J1366">
        <v>4</v>
      </c>
      <c r="K1366">
        <v>4</v>
      </c>
      <c r="L1366">
        <v>25</v>
      </c>
      <c r="M1366">
        <v>20</v>
      </c>
      <c r="N1366">
        <v>20</v>
      </c>
      <c r="O1366">
        <v>65</v>
      </c>
      <c r="P1366">
        <v>4.3333333333333304</v>
      </c>
      <c r="Q1366" t="s">
        <v>38</v>
      </c>
      <c r="R1366" t="s">
        <v>19</v>
      </c>
      <c r="S1366" t="s">
        <v>18</v>
      </c>
    </row>
    <row r="1367" spans="1:19" x14ac:dyDescent="0.25">
      <c r="A1367">
        <v>2452</v>
      </c>
      <c r="B1367">
        <v>57.184782608695599</v>
      </c>
      <c r="C1367" s="1">
        <v>38343</v>
      </c>
      <c r="D1367">
        <v>69</v>
      </c>
      <c r="E1367">
        <f t="shared" si="21"/>
        <v>3945.7499999999964</v>
      </c>
      <c r="F1367">
        <v>0.53129274965798501</v>
      </c>
      <c r="G1367">
        <v>0.986833105335158</v>
      </c>
      <c r="H1367">
        <v>0.95981532147742799</v>
      </c>
      <c r="I1367">
        <v>3</v>
      </c>
      <c r="J1367">
        <v>5</v>
      </c>
      <c r="K1367">
        <v>5</v>
      </c>
      <c r="L1367">
        <v>15</v>
      </c>
      <c r="M1367">
        <v>25</v>
      </c>
      <c r="N1367">
        <v>25</v>
      </c>
      <c r="O1367">
        <v>65</v>
      </c>
      <c r="P1367">
        <v>4.3333333333333304</v>
      </c>
      <c r="Q1367" t="s">
        <v>38</v>
      </c>
      <c r="R1367" t="s">
        <v>19</v>
      </c>
      <c r="S1367" t="s">
        <v>18</v>
      </c>
    </row>
    <row r="1368" spans="1:19" x14ac:dyDescent="0.25">
      <c r="A1368">
        <v>2453</v>
      </c>
      <c r="B1368">
        <v>32.478235294117603</v>
      </c>
      <c r="C1368" s="1">
        <v>38343</v>
      </c>
      <c r="D1368">
        <v>34</v>
      </c>
      <c r="E1368">
        <f t="shared" si="21"/>
        <v>1104.2599999999984</v>
      </c>
      <c r="F1368">
        <v>0.37499999999999101</v>
      </c>
      <c r="G1368">
        <v>0.96580027359781095</v>
      </c>
      <c r="H1368">
        <v>0.95981532147742799</v>
      </c>
      <c r="I1368">
        <v>2</v>
      </c>
      <c r="J1368">
        <v>5</v>
      </c>
      <c r="K1368">
        <v>5</v>
      </c>
      <c r="L1368">
        <v>10</v>
      </c>
      <c r="M1368">
        <v>25</v>
      </c>
      <c r="N1368">
        <v>25</v>
      </c>
      <c r="O1368">
        <v>60</v>
      </c>
      <c r="P1368">
        <v>4</v>
      </c>
      <c r="Q1368" t="s">
        <v>38</v>
      </c>
      <c r="R1368" t="s">
        <v>19</v>
      </c>
      <c r="S1368" t="s">
        <v>18</v>
      </c>
    </row>
    <row r="1369" spans="1:19" x14ac:dyDescent="0.25">
      <c r="A1369">
        <v>2454</v>
      </c>
      <c r="B1369">
        <v>16.837391304347801</v>
      </c>
      <c r="C1369" s="1">
        <v>38316</v>
      </c>
      <c r="D1369">
        <v>23</v>
      </c>
      <c r="E1369">
        <f t="shared" si="21"/>
        <v>387.25999999999942</v>
      </c>
      <c r="F1369">
        <v>0.235807113543096</v>
      </c>
      <c r="G1369">
        <v>0.93570451436388502</v>
      </c>
      <c r="H1369">
        <v>0.90526675786593702</v>
      </c>
      <c r="I1369">
        <v>2</v>
      </c>
      <c r="J1369">
        <v>5</v>
      </c>
      <c r="K1369">
        <v>5</v>
      </c>
      <c r="L1369">
        <v>10</v>
      </c>
      <c r="M1369">
        <v>25</v>
      </c>
      <c r="N1369">
        <v>25</v>
      </c>
      <c r="O1369">
        <v>60</v>
      </c>
      <c r="P1369">
        <v>4</v>
      </c>
      <c r="Q1369" t="s">
        <v>38</v>
      </c>
      <c r="R1369" t="s">
        <v>19</v>
      </c>
      <c r="S1369" t="s">
        <v>18</v>
      </c>
    </row>
    <row r="1370" spans="1:19" x14ac:dyDescent="0.25">
      <c r="A1370">
        <v>2455</v>
      </c>
      <c r="B1370">
        <v>96.886231884058006</v>
      </c>
      <c r="C1370" s="1">
        <v>38340</v>
      </c>
      <c r="D1370">
        <v>69</v>
      </c>
      <c r="E1370">
        <f t="shared" si="21"/>
        <v>6685.1500000000024</v>
      </c>
      <c r="F1370">
        <v>0.69476744186047601</v>
      </c>
      <c r="G1370">
        <v>0.986833105335158</v>
      </c>
      <c r="H1370">
        <v>0.95365937072503404</v>
      </c>
      <c r="I1370">
        <v>4</v>
      </c>
      <c r="J1370">
        <v>5</v>
      </c>
      <c r="K1370">
        <v>5</v>
      </c>
      <c r="L1370">
        <v>20</v>
      </c>
      <c r="M1370">
        <v>25</v>
      </c>
      <c r="N1370">
        <v>25</v>
      </c>
      <c r="O1370">
        <v>70</v>
      </c>
      <c r="P1370">
        <v>4.6666666666666696</v>
      </c>
      <c r="Q1370" t="s">
        <v>38</v>
      </c>
      <c r="R1370" t="s">
        <v>19</v>
      </c>
      <c r="S1370" t="s">
        <v>18</v>
      </c>
    </row>
    <row r="1371" spans="1:19" x14ac:dyDescent="0.25">
      <c r="A1371">
        <v>2456</v>
      </c>
      <c r="B1371">
        <v>64.451142857142898</v>
      </c>
      <c r="C1371" s="1">
        <v>38173</v>
      </c>
      <c r="D1371">
        <v>35</v>
      </c>
      <c r="E1371">
        <f t="shared" si="21"/>
        <v>2255.7900000000013</v>
      </c>
      <c r="F1371">
        <v>0.57130642954855204</v>
      </c>
      <c r="G1371">
        <v>0.96665526675786595</v>
      </c>
      <c r="H1371">
        <v>0.71152530779753698</v>
      </c>
      <c r="I1371">
        <v>3</v>
      </c>
      <c r="J1371">
        <v>5</v>
      </c>
      <c r="K1371">
        <v>4</v>
      </c>
      <c r="L1371">
        <v>15</v>
      </c>
      <c r="M1371">
        <v>25</v>
      </c>
      <c r="N1371">
        <v>20</v>
      </c>
      <c r="O1371">
        <v>60</v>
      </c>
      <c r="P1371">
        <v>4</v>
      </c>
      <c r="Q1371" t="s">
        <v>38</v>
      </c>
      <c r="R1371" t="s">
        <v>19</v>
      </c>
      <c r="S1371" t="s">
        <v>18</v>
      </c>
    </row>
    <row r="1372" spans="1:19" x14ac:dyDescent="0.25">
      <c r="A1372">
        <v>2457</v>
      </c>
      <c r="B1372">
        <v>4.8049999999999997</v>
      </c>
      <c r="C1372" s="1">
        <v>37467</v>
      </c>
      <c r="D1372">
        <v>2</v>
      </c>
      <c r="E1372">
        <f t="shared" si="21"/>
        <v>9.61</v>
      </c>
      <c r="F1372">
        <v>0.11559507523939901</v>
      </c>
      <c r="G1372">
        <v>0.35294117647058798</v>
      </c>
      <c r="H1372">
        <v>0.28710670314637499</v>
      </c>
      <c r="I1372">
        <v>1</v>
      </c>
      <c r="J1372">
        <v>2</v>
      </c>
      <c r="K1372">
        <v>2</v>
      </c>
      <c r="L1372">
        <v>5</v>
      </c>
      <c r="M1372">
        <v>10</v>
      </c>
      <c r="N1372">
        <v>10</v>
      </c>
      <c r="O1372">
        <v>25</v>
      </c>
      <c r="P1372">
        <v>1.6666666666666701</v>
      </c>
      <c r="Q1372" t="s">
        <v>41</v>
      </c>
      <c r="R1372" t="s">
        <v>23</v>
      </c>
      <c r="S1372" t="s">
        <v>18</v>
      </c>
    </row>
    <row r="1373" spans="1:19" x14ac:dyDescent="0.25">
      <c r="A1373">
        <v>2458</v>
      </c>
      <c r="B1373">
        <v>79.918181818181793</v>
      </c>
      <c r="C1373" s="1">
        <v>38073</v>
      </c>
      <c r="D1373">
        <v>22</v>
      </c>
      <c r="E1373">
        <f t="shared" si="21"/>
        <v>1758.1999999999994</v>
      </c>
      <c r="F1373">
        <v>0.63645690834473301</v>
      </c>
      <c r="G1373">
        <v>0.93023255813953498</v>
      </c>
      <c r="H1373">
        <v>0.64928180574555305</v>
      </c>
      <c r="I1373">
        <v>4</v>
      </c>
      <c r="J1373">
        <v>5</v>
      </c>
      <c r="K1373">
        <v>4</v>
      </c>
      <c r="L1373">
        <v>20</v>
      </c>
      <c r="M1373">
        <v>25</v>
      </c>
      <c r="N1373">
        <v>20</v>
      </c>
      <c r="O1373">
        <v>65</v>
      </c>
      <c r="P1373">
        <v>4.3333333333333304</v>
      </c>
      <c r="Q1373" t="s">
        <v>38</v>
      </c>
      <c r="R1373" t="s">
        <v>19</v>
      </c>
      <c r="S1373" t="s">
        <v>18</v>
      </c>
    </row>
    <row r="1374" spans="1:19" x14ac:dyDescent="0.25">
      <c r="A1374">
        <v>2459</v>
      </c>
      <c r="B1374">
        <v>69.233999999999995</v>
      </c>
      <c r="C1374" s="1">
        <v>37316</v>
      </c>
      <c r="D1374">
        <v>1</v>
      </c>
      <c r="E1374">
        <f t="shared" si="21"/>
        <v>69.233999999999995</v>
      </c>
      <c r="F1374">
        <v>0.59422024623802305</v>
      </c>
      <c r="G1374">
        <v>0</v>
      </c>
      <c r="H1374">
        <v>6.6005471956224401E-2</v>
      </c>
      <c r="I1374">
        <v>3</v>
      </c>
      <c r="J1374">
        <v>1</v>
      </c>
      <c r="K1374">
        <v>1</v>
      </c>
      <c r="L1374">
        <v>15</v>
      </c>
      <c r="M1374">
        <v>5</v>
      </c>
      <c r="N1374">
        <v>5</v>
      </c>
      <c r="O1374">
        <v>25</v>
      </c>
      <c r="P1374">
        <v>1.6666666666666701</v>
      </c>
      <c r="Q1374" t="s">
        <v>41</v>
      </c>
      <c r="R1374" t="s">
        <v>23</v>
      </c>
      <c r="S1374" t="s">
        <v>24</v>
      </c>
    </row>
    <row r="1375" spans="1:19" x14ac:dyDescent="0.25">
      <c r="A1375">
        <v>246</v>
      </c>
      <c r="B1375">
        <v>69.013333333333307</v>
      </c>
      <c r="C1375" s="1">
        <v>38160</v>
      </c>
      <c r="D1375">
        <v>12</v>
      </c>
      <c r="E1375">
        <f t="shared" si="21"/>
        <v>828.15999999999963</v>
      </c>
      <c r="F1375">
        <v>0.59302325581394599</v>
      </c>
      <c r="G1375">
        <v>0.85020519835841302</v>
      </c>
      <c r="H1375">
        <v>0.70212038303693503</v>
      </c>
      <c r="I1375">
        <v>3</v>
      </c>
      <c r="J1375">
        <v>5</v>
      </c>
      <c r="K1375">
        <v>4</v>
      </c>
      <c r="L1375">
        <v>15</v>
      </c>
      <c r="M1375">
        <v>25</v>
      </c>
      <c r="N1375">
        <v>20</v>
      </c>
      <c r="O1375">
        <v>60</v>
      </c>
      <c r="P1375">
        <v>4</v>
      </c>
      <c r="Q1375" t="s">
        <v>38</v>
      </c>
      <c r="R1375" t="s">
        <v>19</v>
      </c>
      <c r="S1375" t="s">
        <v>18</v>
      </c>
    </row>
    <row r="1376" spans="1:19" x14ac:dyDescent="0.25">
      <c r="A1376">
        <v>2460</v>
      </c>
      <c r="B1376">
        <v>159.31774193548401</v>
      </c>
      <c r="C1376" s="1">
        <v>38331</v>
      </c>
      <c r="D1376">
        <v>31</v>
      </c>
      <c r="E1376">
        <f t="shared" si="21"/>
        <v>4938.850000000004</v>
      </c>
      <c r="F1376">
        <v>0.80642954856364302</v>
      </c>
      <c r="G1376">
        <v>0.95844733242134095</v>
      </c>
      <c r="H1376">
        <v>0.93211354309165495</v>
      </c>
      <c r="I1376">
        <v>5</v>
      </c>
      <c r="J1376">
        <v>5</v>
      </c>
      <c r="K1376">
        <v>5</v>
      </c>
      <c r="L1376">
        <v>25</v>
      </c>
      <c r="M1376">
        <v>25</v>
      </c>
      <c r="N1376">
        <v>25</v>
      </c>
      <c r="O1376">
        <v>75</v>
      </c>
      <c r="P1376">
        <v>5</v>
      </c>
      <c r="Q1376" t="s">
        <v>39</v>
      </c>
      <c r="R1376" t="s">
        <v>21</v>
      </c>
      <c r="S1376" t="s">
        <v>18</v>
      </c>
    </row>
    <row r="1377" spans="1:19" x14ac:dyDescent="0.25">
      <c r="A1377">
        <v>2461</v>
      </c>
      <c r="B1377">
        <v>20.857500000000002</v>
      </c>
      <c r="C1377" s="1">
        <v>38349</v>
      </c>
      <c r="D1377">
        <v>12</v>
      </c>
      <c r="E1377">
        <f t="shared" si="21"/>
        <v>250.29000000000002</v>
      </c>
      <c r="F1377">
        <v>0.27445280437756697</v>
      </c>
      <c r="G1377">
        <v>0.85020519835841302</v>
      </c>
      <c r="H1377">
        <v>0.97246922024623705</v>
      </c>
      <c r="I1377">
        <v>2</v>
      </c>
      <c r="J1377">
        <v>5</v>
      </c>
      <c r="K1377">
        <v>5</v>
      </c>
      <c r="L1377">
        <v>10</v>
      </c>
      <c r="M1377">
        <v>25</v>
      </c>
      <c r="N1377">
        <v>25</v>
      </c>
      <c r="O1377">
        <v>60</v>
      </c>
      <c r="P1377">
        <v>4</v>
      </c>
      <c r="Q1377" t="s">
        <v>38</v>
      </c>
      <c r="R1377" t="s">
        <v>19</v>
      </c>
      <c r="S1377" t="s">
        <v>18</v>
      </c>
    </row>
    <row r="1378" spans="1:19" x14ac:dyDescent="0.25">
      <c r="A1378">
        <v>2462</v>
      </c>
      <c r="B1378">
        <v>102.33499999999999</v>
      </c>
      <c r="C1378" s="1">
        <v>38192</v>
      </c>
      <c r="D1378">
        <v>4</v>
      </c>
      <c r="E1378">
        <f t="shared" si="21"/>
        <v>409.34</v>
      </c>
      <c r="F1378">
        <v>0.70810533515733198</v>
      </c>
      <c r="G1378">
        <v>0.581395348837209</v>
      </c>
      <c r="H1378">
        <v>0.728625170998631</v>
      </c>
      <c r="I1378">
        <v>4</v>
      </c>
      <c r="J1378">
        <v>3</v>
      </c>
      <c r="K1378">
        <v>4</v>
      </c>
      <c r="L1378">
        <v>20</v>
      </c>
      <c r="M1378">
        <v>15</v>
      </c>
      <c r="N1378">
        <v>20</v>
      </c>
      <c r="O1378">
        <v>55</v>
      </c>
      <c r="P1378">
        <v>3.6666666666666701</v>
      </c>
      <c r="Q1378" t="s">
        <v>37</v>
      </c>
      <c r="R1378" t="s">
        <v>17</v>
      </c>
      <c r="S1378" t="s">
        <v>18</v>
      </c>
    </row>
    <row r="1379" spans="1:19" x14ac:dyDescent="0.25">
      <c r="A1379">
        <v>2463</v>
      </c>
      <c r="B1379">
        <v>10.59</v>
      </c>
      <c r="C1379" s="1">
        <v>38239</v>
      </c>
      <c r="D1379">
        <v>3</v>
      </c>
      <c r="E1379">
        <f t="shared" si="21"/>
        <v>31.77</v>
      </c>
      <c r="F1379">
        <v>0.17236662106703399</v>
      </c>
      <c r="G1379">
        <v>0.49743502051983601</v>
      </c>
      <c r="H1379">
        <v>0.77718878248973899</v>
      </c>
      <c r="I1379">
        <v>1</v>
      </c>
      <c r="J1379">
        <v>3</v>
      </c>
      <c r="K1379">
        <v>4</v>
      </c>
      <c r="L1379">
        <v>5</v>
      </c>
      <c r="M1379">
        <v>15</v>
      </c>
      <c r="N1379">
        <v>20</v>
      </c>
      <c r="O1379">
        <v>40</v>
      </c>
      <c r="P1379">
        <v>2.6666666666666701</v>
      </c>
      <c r="Q1379" t="s">
        <v>40</v>
      </c>
      <c r="R1379" t="s">
        <v>20</v>
      </c>
      <c r="S1379" t="s">
        <v>18</v>
      </c>
    </row>
    <row r="1380" spans="1:19" x14ac:dyDescent="0.25">
      <c r="A1380">
        <v>2464</v>
      </c>
      <c r="B1380">
        <v>137.08000000000001</v>
      </c>
      <c r="C1380" s="1">
        <v>37309</v>
      </c>
      <c r="D1380">
        <v>1</v>
      </c>
      <c r="E1380">
        <f t="shared" si="21"/>
        <v>137.08000000000001</v>
      </c>
      <c r="F1380">
        <v>0.77650478796172195</v>
      </c>
      <c r="G1380">
        <v>0</v>
      </c>
      <c r="H1380">
        <v>5.5574555403556797E-2</v>
      </c>
      <c r="I1380">
        <v>4</v>
      </c>
      <c r="J1380">
        <v>1</v>
      </c>
      <c r="K1380">
        <v>1</v>
      </c>
      <c r="L1380">
        <v>20</v>
      </c>
      <c r="M1380">
        <v>5</v>
      </c>
      <c r="N1380">
        <v>5</v>
      </c>
      <c r="O1380">
        <v>30</v>
      </c>
      <c r="P1380">
        <v>2</v>
      </c>
      <c r="Q1380" t="s">
        <v>40</v>
      </c>
      <c r="R1380" t="s">
        <v>20</v>
      </c>
      <c r="S1380" t="s">
        <v>18</v>
      </c>
    </row>
    <row r="1381" spans="1:19" x14ac:dyDescent="0.25">
      <c r="A1381">
        <v>2465</v>
      </c>
      <c r="B1381">
        <v>23.97</v>
      </c>
      <c r="C1381" s="1">
        <v>37554</v>
      </c>
      <c r="D1381">
        <v>1</v>
      </c>
      <c r="E1381">
        <f t="shared" si="21"/>
        <v>23.97</v>
      </c>
      <c r="F1381">
        <v>0.30249658002735902</v>
      </c>
      <c r="G1381">
        <v>0</v>
      </c>
      <c r="H1381">
        <v>0.42698358413132598</v>
      </c>
      <c r="I1381">
        <v>2</v>
      </c>
      <c r="J1381">
        <v>1</v>
      </c>
      <c r="K1381">
        <v>3</v>
      </c>
      <c r="L1381">
        <v>10</v>
      </c>
      <c r="M1381">
        <v>5</v>
      </c>
      <c r="N1381">
        <v>15</v>
      </c>
      <c r="O1381">
        <v>30</v>
      </c>
      <c r="P1381">
        <v>2</v>
      </c>
      <c r="Q1381" t="s">
        <v>40</v>
      </c>
      <c r="R1381" t="s">
        <v>20</v>
      </c>
      <c r="S1381" t="s">
        <v>24</v>
      </c>
    </row>
    <row r="1382" spans="1:19" x14ac:dyDescent="0.25">
      <c r="A1382">
        <v>2466</v>
      </c>
      <c r="B1382">
        <v>4.2249999999999996</v>
      </c>
      <c r="C1382" s="1">
        <v>38245</v>
      </c>
      <c r="D1382">
        <v>2</v>
      </c>
      <c r="E1382">
        <f t="shared" si="21"/>
        <v>8.4499999999999993</v>
      </c>
      <c r="F1382">
        <v>0.108755129958961</v>
      </c>
      <c r="G1382">
        <v>0.35294117647058798</v>
      </c>
      <c r="H1382">
        <v>0.78847469220246202</v>
      </c>
      <c r="I1382">
        <v>1</v>
      </c>
      <c r="J1382">
        <v>2</v>
      </c>
      <c r="K1382">
        <v>4</v>
      </c>
      <c r="L1382">
        <v>5</v>
      </c>
      <c r="M1382">
        <v>10</v>
      </c>
      <c r="N1382">
        <v>20</v>
      </c>
      <c r="O1382">
        <v>35</v>
      </c>
      <c r="P1382">
        <v>2.3333333333333299</v>
      </c>
      <c r="Q1382" t="s">
        <v>40</v>
      </c>
      <c r="R1382" t="s">
        <v>20</v>
      </c>
      <c r="S1382" t="s">
        <v>18</v>
      </c>
    </row>
    <row r="1383" spans="1:19" x14ac:dyDescent="0.25">
      <c r="A1383">
        <v>2467</v>
      </c>
      <c r="B1383">
        <v>9.3000000000000007</v>
      </c>
      <c r="C1383" s="1">
        <v>38136</v>
      </c>
      <c r="D1383">
        <v>2</v>
      </c>
      <c r="E1383">
        <f t="shared" si="21"/>
        <v>18.600000000000001</v>
      </c>
      <c r="F1383">
        <v>0.161764705882355</v>
      </c>
      <c r="G1383">
        <v>0.35294117647058798</v>
      </c>
      <c r="H1383">
        <v>0.68741450068399301</v>
      </c>
      <c r="I1383">
        <v>1</v>
      </c>
      <c r="J1383">
        <v>2</v>
      </c>
      <c r="K1383">
        <v>4</v>
      </c>
      <c r="L1383">
        <v>5</v>
      </c>
      <c r="M1383">
        <v>10</v>
      </c>
      <c r="N1383">
        <v>20</v>
      </c>
      <c r="O1383">
        <v>35</v>
      </c>
      <c r="P1383">
        <v>2.3333333333333299</v>
      </c>
      <c r="Q1383" t="s">
        <v>40</v>
      </c>
      <c r="R1383" t="s">
        <v>20</v>
      </c>
      <c r="S1383" t="s">
        <v>18</v>
      </c>
    </row>
    <row r="1384" spans="1:19" x14ac:dyDescent="0.25">
      <c r="A1384">
        <v>2468</v>
      </c>
      <c r="B1384">
        <v>134.61117647058799</v>
      </c>
      <c r="C1384" s="1">
        <v>38315</v>
      </c>
      <c r="D1384">
        <v>17</v>
      </c>
      <c r="E1384">
        <f t="shared" si="21"/>
        <v>2288.3899999999958</v>
      </c>
      <c r="F1384">
        <v>0.77376880984954699</v>
      </c>
      <c r="G1384">
        <v>0.90235978112175097</v>
      </c>
      <c r="H1384">
        <v>0.90253077975376195</v>
      </c>
      <c r="I1384">
        <v>4</v>
      </c>
      <c r="J1384">
        <v>5</v>
      </c>
      <c r="K1384">
        <v>5</v>
      </c>
      <c r="L1384">
        <v>20</v>
      </c>
      <c r="M1384">
        <v>25</v>
      </c>
      <c r="N1384">
        <v>25</v>
      </c>
      <c r="O1384">
        <v>70</v>
      </c>
      <c r="P1384">
        <v>4.6666666666666696</v>
      </c>
      <c r="Q1384" t="s">
        <v>38</v>
      </c>
      <c r="R1384" t="s">
        <v>19</v>
      </c>
      <c r="S1384" t="s">
        <v>18</v>
      </c>
    </row>
    <row r="1385" spans="1:19" x14ac:dyDescent="0.25">
      <c r="A1385">
        <v>2469</v>
      </c>
      <c r="B1385">
        <v>648.30788732394399</v>
      </c>
      <c r="C1385" s="1">
        <v>38335</v>
      </c>
      <c r="D1385">
        <v>71</v>
      </c>
      <c r="E1385">
        <f t="shared" si="21"/>
        <v>46029.860000000022</v>
      </c>
      <c r="F1385">
        <v>0.95485636114917105</v>
      </c>
      <c r="G1385">
        <v>0.987688098495212</v>
      </c>
      <c r="H1385">
        <v>0.94237346101231101</v>
      </c>
      <c r="I1385">
        <v>5</v>
      </c>
      <c r="J1385">
        <v>5</v>
      </c>
      <c r="K1385">
        <v>5</v>
      </c>
      <c r="L1385">
        <v>25</v>
      </c>
      <c r="M1385">
        <v>25</v>
      </c>
      <c r="N1385">
        <v>25</v>
      </c>
      <c r="O1385">
        <v>75</v>
      </c>
      <c r="P1385">
        <v>5</v>
      </c>
      <c r="Q1385" t="s">
        <v>39</v>
      </c>
      <c r="R1385" t="s">
        <v>21</v>
      </c>
      <c r="S1385" t="s">
        <v>18</v>
      </c>
    </row>
    <row r="1386" spans="1:19" x14ac:dyDescent="0.25">
      <c r="A1386">
        <v>247</v>
      </c>
      <c r="B1386">
        <v>-498.58499999999998</v>
      </c>
      <c r="C1386" s="1">
        <v>37793</v>
      </c>
      <c r="D1386">
        <v>2</v>
      </c>
      <c r="E1386">
        <f t="shared" si="21"/>
        <v>-997.17</v>
      </c>
      <c r="F1386">
        <v>2.22298221614227E-3</v>
      </c>
      <c r="G1386">
        <v>0.35294117647058798</v>
      </c>
      <c r="H1386">
        <v>0.52855677154582703</v>
      </c>
      <c r="I1386">
        <v>1</v>
      </c>
      <c r="J1386">
        <v>2</v>
      </c>
      <c r="K1386">
        <v>3</v>
      </c>
      <c r="L1386">
        <v>5</v>
      </c>
      <c r="M1386">
        <v>10</v>
      </c>
      <c r="N1386">
        <v>15</v>
      </c>
      <c r="O1386">
        <v>30</v>
      </c>
      <c r="P1386">
        <v>2</v>
      </c>
      <c r="Q1386" t="s">
        <v>40</v>
      </c>
      <c r="R1386" t="s">
        <v>20</v>
      </c>
      <c r="S1386" t="s">
        <v>18</v>
      </c>
    </row>
    <row r="1387" spans="1:19" x14ac:dyDescent="0.25">
      <c r="A1387">
        <v>2470</v>
      </c>
      <c r="B1387">
        <v>262.72739999999999</v>
      </c>
      <c r="C1387" s="1">
        <v>37607</v>
      </c>
      <c r="D1387">
        <v>2</v>
      </c>
      <c r="E1387">
        <f t="shared" si="21"/>
        <v>525.45479999999998</v>
      </c>
      <c r="F1387">
        <v>0.885430916552714</v>
      </c>
      <c r="G1387">
        <v>0.35294117647058798</v>
      </c>
      <c r="H1387">
        <v>0.482729138166894</v>
      </c>
      <c r="I1387">
        <v>5</v>
      </c>
      <c r="J1387">
        <v>2</v>
      </c>
      <c r="K1387">
        <v>3</v>
      </c>
      <c r="L1387">
        <v>25</v>
      </c>
      <c r="M1387">
        <v>10</v>
      </c>
      <c r="N1387">
        <v>15</v>
      </c>
      <c r="O1387">
        <v>50</v>
      </c>
      <c r="P1387">
        <v>3.3333333333333299</v>
      </c>
      <c r="Q1387" t="s">
        <v>37</v>
      </c>
      <c r="R1387" t="s">
        <v>17</v>
      </c>
      <c r="S1387" t="s">
        <v>22</v>
      </c>
    </row>
    <row r="1388" spans="1:19" x14ac:dyDescent="0.25">
      <c r="A1388">
        <v>2472</v>
      </c>
      <c r="B1388">
        <v>22.268333333333299</v>
      </c>
      <c r="C1388" s="1">
        <v>38339</v>
      </c>
      <c r="D1388">
        <v>6</v>
      </c>
      <c r="E1388">
        <f t="shared" si="21"/>
        <v>133.60999999999979</v>
      </c>
      <c r="F1388">
        <v>0.28967168262653897</v>
      </c>
      <c r="G1388">
        <v>0.68946648426812596</v>
      </c>
      <c r="H1388">
        <v>0.95075239398084799</v>
      </c>
      <c r="I1388">
        <v>2</v>
      </c>
      <c r="J1388">
        <v>4</v>
      </c>
      <c r="K1388">
        <v>5</v>
      </c>
      <c r="L1388">
        <v>10</v>
      </c>
      <c r="M1388">
        <v>20</v>
      </c>
      <c r="N1388">
        <v>25</v>
      </c>
      <c r="O1388">
        <v>55</v>
      </c>
      <c r="P1388">
        <v>3.6666666666666701</v>
      </c>
      <c r="Q1388" t="s">
        <v>37</v>
      </c>
      <c r="R1388" t="s">
        <v>17</v>
      </c>
      <c r="S1388" t="s">
        <v>18</v>
      </c>
    </row>
    <row r="1389" spans="1:19" x14ac:dyDescent="0.25">
      <c r="A1389">
        <v>2473</v>
      </c>
      <c r="B1389">
        <v>122.35</v>
      </c>
      <c r="C1389" s="1">
        <v>38353</v>
      </c>
      <c r="D1389">
        <v>5</v>
      </c>
      <c r="E1389">
        <f t="shared" si="21"/>
        <v>611.75</v>
      </c>
      <c r="F1389">
        <v>0.75222298221616402</v>
      </c>
      <c r="G1389">
        <v>0.64261285909712695</v>
      </c>
      <c r="H1389">
        <v>0.98974008207934305</v>
      </c>
      <c r="I1389">
        <v>4</v>
      </c>
      <c r="J1389">
        <v>4</v>
      </c>
      <c r="K1389">
        <v>5</v>
      </c>
      <c r="L1389">
        <v>20</v>
      </c>
      <c r="M1389">
        <v>20</v>
      </c>
      <c r="N1389">
        <v>25</v>
      </c>
      <c r="O1389">
        <v>65</v>
      </c>
      <c r="P1389">
        <v>4.3333333333333304</v>
      </c>
      <c r="Q1389" t="s">
        <v>38</v>
      </c>
      <c r="R1389" t="s">
        <v>19</v>
      </c>
      <c r="S1389" t="s">
        <v>18</v>
      </c>
    </row>
    <row r="1390" spans="1:19" x14ac:dyDescent="0.25">
      <c r="A1390">
        <v>2474</v>
      </c>
      <c r="B1390">
        <v>64.513999999999996</v>
      </c>
      <c r="C1390" s="1">
        <v>37390</v>
      </c>
      <c r="D1390">
        <v>1</v>
      </c>
      <c r="E1390">
        <f t="shared" si="21"/>
        <v>64.513999999999996</v>
      </c>
      <c r="F1390">
        <v>0.57181942544458497</v>
      </c>
      <c r="G1390">
        <v>0</v>
      </c>
      <c r="H1390">
        <v>0.167578659370725</v>
      </c>
      <c r="I1390">
        <v>3</v>
      </c>
      <c r="J1390">
        <v>1</v>
      </c>
      <c r="K1390">
        <v>1</v>
      </c>
      <c r="L1390">
        <v>15</v>
      </c>
      <c r="M1390">
        <v>5</v>
      </c>
      <c r="N1390">
        <v>5</v>
      </c>
      <c r="O1390">
        <v>25</v>
      </c>
      <c r="P1390">
        <v>1.6666666666666701</v>
      </c>
      <c r="Q1390" t="s">
        <v>41</v>
      </c>
      <c r="R1390" t="s">
        <v>23</v>
      </c>
      <c r="S1390" t="s">
        <v>24</v>
      </c>
    </row>
    <row r="1391" spans="1:19" x14ac:dyDescent="0.25">
      <c r="A1391">
        <v>2475</v>
      </c>
      <c r="B1391">
        <v>393.32499999999999</v>
      </c>
      <c r="C1391" s="1">
        <v>38357</v>
      </c>
      <c r="D1391">
        <v>2</v>
      </c>
      <c r="E1391">
        <f t="shared" si="21"/>
        <v>786.65</v>
      </c>
      <c r="F1391">
        <v>0.92339261285915097</v>
      </c>
      <c r="G1391">
        <v>0.35294117647058798</v>
      </c>
      <c r="H1391">
        <v>0.99880300957592305</v>
      </c>
      <c r="I1391">
        <v>5</v>
      </c>
      <c r="J1391">
        <v>2</v>
      </c>
      <c r="K1391">
        <v>5</v>
      </c>
      <c r="L1391">
        <v>25</v>
      </c>
      <c r="M1391">
        <v>10</v>
      </c>
      <c r="N1391">
        <v>25</v>
      </c>
      <c r="O1391">
        <v>60</v>
      </c>
      <c r="P1391">
        <v>4</v>
      </c>
      <c r="Q1391" t="s">
        <v>38</v>
      </c>
      <c r="R1391" t="s">
        <v>19</v>
      </c>
      <c r="S1391" t="s">
        <v>18</v>
      </c>
    </row>
    <row r="1392" spans="1:19" x14ac:dyDescent="0.25">
      <c r="A1392">
        <v>2476</v>
      </c>
      <c r="B1392">
        <v>143.37</v>
      </c>
      <c r="C1392" s="1">
        <v>37473</v>
      </c>
      <c r="D1392">
        <v>1</v>
      </c>
      <c r="E1392">
        <f t="shared" si="21"/>
        <v>143.37</v>
      </c>
      <c r="F1392">
        <v>0.78642270861835895</v>
      </c>
      <c r="G1392">
        <v>0</v>
      </c>
      <c r="H1392">
        <v>0.29924760601915201</v>
      </c>
      <c r="I1392">
        <v>4</v>
      </c>
      <c r="J1392">
        <v>1</v>
      </c>
      <c r="K1392">
        <v>2</v>
      </c>
      <c r="L1392">
        <v>20</v>
      </c>
      <c r="M1392">
        <v>5</v>
      </c>
      <c r="N1392">
        <v>10</v>
      </c>
      <c r="O1392">
        <v>35</v>
      </c>
      <c r="P1392">
        <v>2.3333333333333299</v>
      </c>
      <c r="Q1392" t="s">
        <v>40</v>
      </c>
      <c r="R1392" t="s">
        <v>20</v>
      </c>
      <c r="S1392" t="s">
        <v>18</v>
      </c>
    </row>
    <row r="1393" spans="1:19" x14ac:dyDescent="0.25">
      <c r="A1393">
        <v>2477</v>
      </c>
      <c r="B1393">
        <v>24.655000000000001</v>
      </c>
      <c r="C1393" s="1">
        <v>37434</v>
      </c>
      <c r="D1393">
        <v>2</v>
      </c>
      <c r="E1393">
        <f t="shared" si="21"/>
        <v>49.31</v>
      </c>
      <c r="F1393">
        <v>0.30745554035567502</v>
      </c>
      <c r="G1393">
        <v>0.35294117647058798</v>
      </c>
      <c r="H1393">
        <v>0.23187414500684</v>
      </c>
      <c r="I1393">
        <v>2</v>
      </c>
      <c r="J1393">
        <v>2</v>
      </c>
      <c r="K1393">
        <v>2</v>
      </c>
      <c r="L1393">
        <v>10</v>
      </c>
      <c r="M1393">
        <v>10</v>
      </c>
      <c r="N1393">
        <v>10</v>
      </c>
      <c r="O1393">
        <v>30</v>
      </c>
      <c r="P1393">
        <v>2</v>
      </c>
      <c r="Q1393" t="s">
        <v>40</v>
      </c>
      <c r="R1393" t="s">
        <v>20</v>
      </c>
      <c r="S1393" t="s">
        <v>18</v>
      </c>
    </row>
    <row r="1394" spans="1:19" x14ac:dyDescent="0.25">
      <c r="A1394">
        <v>2478</v>
      </c>
      <c r="B1394">
        <v>8.8170000000000002</v>
      </c>
      <c r="C1394" s="1">
        <v>37327</v>
      </c>
      <c r="D1394">
        <v>4</v>
      </c>
      <c r="E1394">
        <f t="shared" si="21"/>
        <v>35.268000000000001</v>
      </c>
      <c r="F1394">
        <v>0.157660738714092</v>
      </c>
      <c r="G1394">
        <v>0.581395348837209</v>
      </c>
      <c r="H1394">
        <v>7.8659370725034206E-2</v>
      </c>
      <c r="I1394">
        <v>1</v>
      </c>
      <c r="J1394">
        <v>3</v>
      </c>
      <c r="K1394">
        <v>1</v>
      </c>
      <c r="L1394">
        <v>5</v>
      </c>
      <c r="M1394">
        <v>15</v>
      </c>
      <c r="N1394">
        <v>5</v>
      </c>
      <c r="O1394">
        <v>25</v>
      </c>
      <c r="P1394">
        <v>1.6666666666666701</v>
      </c>
      <c r="Q1394" t="s">
        <v>41</v>
      </c>
      <c r="R1394" t="s">
        <v>23</v>
      </c>
      <c r="S1394" t="s">
        <v>22</v>
      </c>
    </row>
    <row r="1395" spans="1:19" x14ac:dyDescent="0.25">
      <c r="A1395">
        <v>248</v>
      </c>
      <c r="B1395">
        <v>2.7</v>
      </c>
      <c r="C1395" s="1">
        <v>37491</v>
      </c>
      <c r="D1395">
        <v>4</v>
      </c>
      <c r="E1395">
        <f t="shared" si="21"/>
        <v>10.8</v>
      </c>
      <c r="F1395">
        <v>8.7038303693570601E-2</v>
      </c>
      <c r="G1395">
        <v>0.581395348837209</v>
      </c>
      <c r="H1395">
        <v>0.335499316005472</v>
      </c>
      <c r="I1395">
        <v>1</v>
      </c>
      <c r="J1395">
        <v>3</v>
      </c>
      <c r="K1395">
        <v>2</v>
      </c>
      <c r="L1395">
        <v>5</v>
      </c>
      <c r="M1395">
        <v>15</v>
      </c>
      <c r="N1395">
        <v>10</v>
      </c>
      <c r="O1395">
        <v>30</v>
      </c>
      <c r="P1395">
        <v>2</v>
      </c>
      <c r="Q1395" t="s">
        <v>40</v>
      </c>
      <c r="R1395" t="s">
        <v>20</v>
      </c>
      <c r="S1395" t="s">
        <v>18</v>
      </c>
    </row>
    <row r="1396" spans="1:19" x14ac:dyDescent="0.25">
      <c r="A1396">
        <v>2480</v>
      </c>
      <c r="B1396">
        <v>84.781466666666702</v>
      </c>
      <c r="C1396" s="1">
        <v>38224</v>
      </c>
      <c r="D1396">
        <v>3</v>
      </c>
      <c r="E1396">
        <f t="shared" si="21"/>
        <v>254.34440000000012</v>
      </c>
      <c r="F1396">
        <v>0.65509575923393004</v>
      </c>
      <c r="G1396">
        <v>0.49743502051983601</v>
      </c>
      <c r="H1396">
        <v>0.75923392612858998</v>
      </c>
      <c r="I1396">
        <v>4</v>
      </c>
      <c r="J1396">
        <v>3</v>
      </c>
      <c r="K1396">
        <v>4</v>
      </c>
      <c r="L1396">
        <v>20</v>
      </c>
      <c r="M1396">
        <v>15</v>
      </c>
      <c r="N1396">
        <v>20</v>
      </c>
      <c r="O1396">
        <v>55</v>
      </c>
      <c r="P1396">
        <v>3.6666666666666701</v>
      </c>
      <c r="Q1396" t="s">
        <v>37</v>
      </c>
      <c r="R1396" t="s">
        <v>17</v>
      </c>
      <c r="S1396" t="s">
        <v>24</v>
      </c>
    </row>
    <row r="1397" spans="1:19" x14ac:dyDescent="0.25">
      <c r="A1397">
        <v>2481</v>
      </c>
      <c r="B1397">
        <v>24.116666666666699</v>
      </c>
      <c r="C1397" s="1">
        <v>38136</v>
      </c>
      <c r="D1397">
        <v>9</v>
      </c>
      <c r="E1397">
        <f t="shared" si="21"/>
        <v>217.0500000000003</v>
      </c>
      <c r="F1397">
        <v>0.30369357045143502</v>
      </c>
      <c r="G1397">
        <v>0.79069767441860495</v>
      </c>
      <c r="H1397">
        <v>0.68741450068399301</v>
      </c>
      <c r="I1397">
        <v>2</v>
      </c>
      <c r="J1397">
        <v>4</v>
      </c>
      <c r="K1397">
        <v>4</v>
      </c>
      <c r="L1397">
        <v>10</v>
      </c>
      <c r="M1397">
        <v>20</v>
      </c>
      <c r="N1397">
        <v>20</v>
      </c>
      <c r="O1397">
        <v>50</v>
      </c>
      <c r="P1397">
        <v>3.3333333333333299</v>
      </c>
      <c r="Q1397" t="s">
        <v>37</v>
      </c>
      <c r="R1397" t="s">
        <v>17</v>
      </c>
      <c r="S1397" t="s">
        <v>18</v>
      </c>
    </row>
    <row r="1398" spans="1:19" x14ac:dyDescent="0.25">
      <c r="A1398">
        <v>2482</v>
      </c>
      <c r="B1398">
        <v>0.25</v>
      </c>
      <c r="C1398" s="1">
        <v>37468</v>
      </c>
      <c r="D1398">
        <v>1</v>
      </c>
      <c r="E1398">
        <f t="shared" si="21"/>
        <v>0.25</v>
      </c>
      <c r="F1398">
        <v>5.4206566347468899E-2</v>
      </c>
      <c r="G1398">
        <v>0</v>
      </c>
      <c r="H1398">
        <v>0.28847469220246202</v>
      </c>
      <c r="I1398">
        <v>1</v>
      </c>
      <c r="J1398">
        <v>1</v>
      </c>
      <c r="K1398">
        <v>2</v>
      </c>
      <c r="L1398">
        <v>5</v>
      </c>
      <c r="M1398">
        <v>5</v>
      </c>
      <c r="N1398">
        <v>10</v>
      </c>
      <c r="O1398">
        <v>20</v>
      </c>
      <c r="P1398">
        <v>1.3333333333333299</v>
      </c>
      <c r="Q1398" t="s">
        <v>41</v>
      </c>
      <c r="R1398" t="s">
        <v>23</v>
      </c>
      <c r="S1398" t="s">
        <v>18</v>
      </c>
    </row>
    <row r="1399" spans="1:19" x14ac:dyDescent="0.25">
      <c r="A1399">
        <v>2483</v>
      </c>
      <c r="B1399">
        <v>66.064999999999998</v>
      </c>
      <c r="C1399" s="1">
        <v>38276</v>
      </c>
      <c r="D1399">
        <v>4</v>
      </c>
      <c r="E1399">
        <f t="shared" si="21"/>
        <v>264.26</v>
      </c>
      <c r="F1399">
        <v>0.58036935704513404</v>
      </c>
      <c r="G1399">
        <v>0.581395348837209</v>
      </c>
      <c r="H1399">
        <v>0.84370725034199701</v>
      </c>
      <c r="I1399">
        <v>3</v>
      </c>
      <c r="J1399">
        <v>3</v>
      </c>
      <c r="K1399">
        <v>5</v>
      </c>
      <c r="L1399">
        <v>15</v>
      </c>
      <c r="M1399">
        <v>15</v>
      </c>
      <c r="N1399">
        <v>25</v>
      </c>
      <c r="O1399">
        <v>55</v>
      </c>
      <c r="P1399">
        <v>3.6666666666666701</v>
      </c>
      <c r="Q1399" t="s">
        <v>37</v>
      </c>
      <c r="R1399" t="s">
        <v>17</v>
      </c>
      <c r="S1399" t="s">
        <v>18</v>
      </c>
    </row>
    <row r="1400" spans="1:19" x14ac:dyDescent="0.25">
      <c r="A1400">
        <v>2484</v>
      </c>
      <c r="B1400">
        <v>74.136666666666699</v>
      </c>
      <c r="C1400" s="1">
        <v>38145</v>
      </c>
      <c r="D1400">
        <v>3</v>
      </c>
      <c r="E1400">
        <f t="shared" si="21"/>
        <v>222.41000000000008</v>
      </c>
      <c r="F1400">
        <v>0.61388508891928495</v>
      </c>
      <c r="G1400">
        <v>0.49743502051983601</v>
      </c>
      <c r="H1400">
        <v>0.69271545827633296</v>
      </c>
      <c r="I1400">
        <v>4</v>
      </c>
      <c r="J1400">
        <v>3</v>
      </c>
      <c r="K1400">
        <v>4</v>
      </c>
      <c r="L1400">
        <v>20</v>
      </c>
      <c r="M1400">
        <v>15</v>
      </c>
      <c r="N1400">
        <v>20</v>
      </c>
      <c r="O1400">
        <v>55</v>
      </c>
      <c r="P1400">
        <v>3.6666666666666701</v>
      </c>
      <c r="Q1400" t="s">
        <v>37</v>
      </c>
      <c r="R1400" t="s">
        <v>17</v>
      </c>
      <c r="S1400" t="s">
        <v>18</v>
      </c>
    </row>
    <row r="1401" spans="1:19" x14ac:dyDescent="0.25">
      <c r="A1401">
        <v>2485</v>
      </c>
      <c r="B1401">
        <v>-25.445</v>
      </c>
      <c r="C1401" s="1">
        <v>37297</v>
      </c>
      <c r="D1401">
        <v>2</v>
      </c>
      <c r="E1401">
        <f t="shared" si="21"/>
        <v>-50.89</v>
      </c>
      <c r="F1401">
        <v>3.0095759233926E-2</v>
      </c>
      <c r="G1401">
        <v>0.35294117647058798</v>
      </c>
      <c r="H1401">
        <v>3.9158686730506202E-2</v>
      </c>
      <c r="I1401">
        <v>1</v>
      </c>
      <c r="J1401">
        <v>2</v>
      </c>
      <c r="K1401">
        <v>1</v>
      </c>
      <c r="L1401">
        <v>5</v>
      </c>
      <c r="M1401">
        <v>10</v>
      </c>
      <c r="N1401">
        <v>5</v>
      </c>
      <c r="O1401">
        <v>20</v>
      </c>
      <c r="P1401">
        <v>1.3333333333333299</v>
      </c>
      <c r="Q1401" t="s">
        <v>41</v>
      </c>
      <c r="R1401" t="s">
        <v>23</v>
      </c>
      <c r="S1401" t="s">
        <v>18</v>
      </c>
    </row>
    <row r="1402" spans="1:19" x14ac:dyDescent="0.25">
      <c r="A1402">
        <v>2486</v>
      </c>
      <c r="B1402">
        <v>92.77</v>
      </c>
      <c r="C1402" s="1">
        <v>37303</v>
      </c>
      <c r="D1402">
        <v>1</v>
      </c>
      <c r="E1402">
        <f t="shared" si="21"/>
        <v>92.77</v>
      </c>
      <c r="F1402">
        <v>0.68348153214775098</v>
      </c>
      <c r="G1402">
        <v>0</v>
      </c>
      <c r="H1402">
        <v>4.7024623803009598E-2</v>
      </c>
      <c r="I1402">
        <v>4</v>
      </c>
      <c r="J1402">
        <v>1</v>
      </c>
      <c r="K1402">
        <v>1</v>
      </c>
      <c r="L1402">
        <v>20</v>
      </c>
      <c r="M1402">
        <v>5</v>
      </c>
      <c r="N1402">
        <v>5</v>
      </c>
      <c r="O1402">
        <v>30</v>
      </c>
      <c r="P1402">
        <v>2</v>
      </c>
      <c r="Q1402" t="s">
        <v>40</v>
      </c>
      <c r="R1402" t="s">
        <v>20</v>
      </c>
      <c r="S1402" t="s">
        <v>18</v>
      </c>
    </row>
    <row r="1403" spans="1:19" x14ac:dyDescent="0.25">
      <c r="A1403">
        <v>2487</v>
      </c>
      <c r="B1403">
        <v>-166.09960000000001</v>
      </c>
      <c r="C1403" s="1">
        <v>37528</v>
      </c>
      <c r="D1403">
        <v>2</v>
      </c>
      <c r="E1403">
        <f t="shared" si="21"/>
        <v>-332.19920000000002</v>
      </c>
      <c r="F1403">
        <v>9.9179206566347503E-3</v>
      </c>
      <c r="G1403">
        <v>0.35294117647058798</v>
      </c>
      <c r="H1403">
        <v>0.39534883720930197</v>
      </c>
      <c r="I1403">
        <v>1</v>
      </c>
      <c r="J1403">
        <v>2</v>
      </c>
      <c r="K1403">
        <v>2</v>
      </c>
      <c r="L1403">
        <v>5</v>
      </c>
      <c r="M1403">
        <v>10</v>
      </c>
      <c r="N1403">
        <v>10</v>
      </c>
      <c r="O1403">
        <v>25</v>
      </c>
      <c r="P1403">
        <v>1.6666666666666701</v>
      </c>
      <c r="Q1403" t="s">
        <v>41</v>
      </c>
      <c r="R1403" t="s">
        <v>23</v>
      </c>
      <c r="S1403" t="s">
        <v>22</v>
      </c>
    </row>
    <row r="1404" spans="1:19" x14ac:dyDescent="0.25">
      <c r="A1404">
        <v>2489</v>
      </c>
      <c r="B1404">
        <v>-38.292960000000001</v>
      </c>
      <c r="C1404" s="1">
        <v>37567</v>
      </c>
      <c r="D1404">
        <v>10</v>
      </c>
      <c r="E1404">
        <f t="shared" si="21"/>
        <v>-382.92959999999999</v>
      </c>
      <c r="F1404">
        <v>2.5307797537619602E-2</v>
      </c>
      <c r="G1404">
        <v>0.81549247606019204</v>
      </c>
      <c r="H1404">
        <v>0.44220246238029998</v>
      </c>
      <c r="I1404">
        <v>1</v>
      </c>
      <c r="J1404">
        <v>5</v>
      </c>
      <c r="K1404">
        <v>3</v>
      </c>
      <c r="L1404">
        <v>5</v>
      </c>
      <c r="M1404">
        <v>25</v>
      </c>
      <c r="N1404">
        <v>15</v>
      </c>
      <c r="O1404">
        <v>45</v>
      </c>
      <c r="P1404">
        <v>3</v>
      </c>
      <c r="Q1404" t="s">
        <v>37</v>
      </c>
      <c r="R1404" t="s">
        <v>17</v>
      </c>
      <c r="S1404" t="s">
        <v>22</v>
      </c>
    </row>
    <row r="1405" spans="1:19" x14ac:dyDescent="0.25">
      <c r="A1405">
        <v>249</v>
      </c>
      <c r="B1405">
        <v>25.18</v>
      </c>
      <c r="C1405" s="1">
        <v>37977</v>
      </c>
      <c r="D1405">
        <v>6</v>
      </c>
      <c r="E1405">
        <f t="shared" si="21"/>
        <v>151.07999999999998</v>
      </c>
      <c r="F1405">
        <v>0.31378248974008</v>
      </c>
      <c r="G1405">
        <v>0.68946648426812596</v>
      </c>
      <c r="H1405">
        <v>0.59900820793433596</v>
      </c>
      <c r="I1405">
        <v>2</v>
      </c>
      <c r="J1405">
        <v>4</v>
      </c>
      <c r="K1405">
        <v>3</v>
      </c>
      <c r="L1405">
        <v>10</v>
      </c>
      <c r="M1405">
        <v>20</v>
      </c>
      <c r="N1405">
        <v>15</v>
      </c>
      <c r="O1405">
        <v>45</v>
      </c>
      <c r="P1405">
        <v>3</v>
      </c>
      <c r="Q1405" t="s">
        <v>37</v>
      </c>
      <c r="R1405" t="s">
        <v>17</v>
      </c>
      <c r="S1405" t="s">
        <v>18</v>
      </c>
    </row>
    <row r="1406" spans="1:19" x14ac:dyDescent="0.25">
      <c r="A1406">
        <v>2491</v>
      </c>
      <c r="B1406">
        <v>61.015999999999998</v>
      </c>
      <c r="C1406" s="1">
        <v>37276</v>
      </c>
      <c r="D1406">
        <v>1</v>
      </c>
      <c r="E1406">
        <f t="shared" si="21"/>
        <v>61.015999999999998</v>
      </c>
      <c r="F1406">
        <v>0.554377564979466</v>
      </c>
      <c r="G1406">
        <v>0</v>
      </c>
      <c r="H1406">
        <v>1.5047879616963101E-2</v>
      </c>
      <c r="I1406">
        <v>3</v>
      </c>
      <c r="J1406">
        <v>1</v>
      </c>
      <c r="K1406">
        <v>1</v>
      </c>
      <c r="L1406">
        <v>15</v>
      </c>
      <c r="M1406">
        <v>5</v>
      </c>
      <c r="N1406">
        <v>5</v>
      </c>
      <c r="O1406">
        <v>25</v>
      </c>
      <c r="P1406">
        <v>1.6666666666666701</v>
      </c>
      <c r="Q1406" t="s">
        <v>41</v>
      </c>
      <c r="R1406" t="s">
        <v>23</v>
      </c>
      <c r="S1406" t="s">
        <v>24</v>
      </c>
    </row>
    <row r="1407" spans="1:19" x14ac:dyDescent="0.25">
      <c r="A1407">
        <v>2492</v>
      </c>
      <c r="B1407">
        <v>13.9</v>
      </c>
      <c r="C1407" s="1">
        <v>37860</v>
      </c>
      <c r="D1407">
        <v>13</v>
      </c>
      <c r="E1407">
        <f t="shared" si="21"/>
        <v>180.70000000000002</v>
      </c>
      <c r="F1407">
        <v>0.20485636114911401</v>
      </c>
      <c r="G1407">
        <v>0.86234610123119004</v>
      </c>
      <c r="H1407">
        <v>0.55437756497947999</v>
      </c>
      <c r="I1407">
        <v>2</v>
      </c>
      <c r="J1407">
        <v>5</v>
      </c>
      <c r="K1407">
        <v>3</v>
      </c>
      <c r="L1407">
        <v>10</v>
      </c>
      <c r="M1407">
        <v>25</v>
      </c>
      <c r="N1407">
        <v>15</v>
      </c>
      <c r="O1407">
        <v>50</v>
      </c>
      <c r="P1407">
        <v>3.3333333333333299</v>
      </c>
      <c r="Q1407" t="s">
        <v>37</v>
      </c>
      <c r="R1407" t="s">
        <v>17</v>
      </c>
      <c r="S1407" t="s">
        <v>18</v>
      </c>
    </row>
    <row r="1408" spans="1:19" x14ac:dyDescent="0.25">
      <c r="A1408">
        <v>2493</v>
      </c>
      <c r="B1408">
        <v>5.75</v>
      </c>
      <c r="C1408" s="1">
        <v>37573</v>
      </c>
      <c r="D1408">
        <v>1</v>
      </c>
      <c r="E1408">
        <f t="shared" si="21"/>
        <v>5.75</v>
      </c>
      <c r="F1408">
        <v>0.126196990424078</v>
      </c>
      <c r="G1408">
        <v>0</v>
      </c>
      <c r="H1408">
        <v>0.451094391244869</v>
      </c>
      <c r="I1408">
        <v>1</v>
      </c>
      <c r="J1408">
        <v>1</v>
      </c>
      <c r="K1408">
        <v>3</v>
      </c>
      <c r="L1408">
        <v>5</v>
      </c>
      <c r="M1408">
        <v>5</v>
      </c>
      <c r="N1408">
        <v>15</v>
      </c>
      <c r="O1408">
        <v>25</v>
      </c>
      <c r="P1408">
        <v>1.6666666666666701</v>
      </c>
      <c r="Q1408" t="s">
        <v>41</v>
      </c>
      <c r="R1408" t="s">
        <v>23</v>
      </c>
      <c r="S1408" t="s">
        <v>18</v>
      </c>
    </row>
    <row r="1409" spans="1:19" x14ac:dyDescent="0.25">
      <c r="A1409">
        <v>2494</v>
      </c>
      <c r="B1409">
        <v>89.885999999999996</v>
      </c>
      <c r="C1409" s="1">
        <v>37294</v>
      </c>
      <c r="D1409">
        <v>1</v>
      </c>
      <c r="E1409">
        <f t="shared" si="21"/>
        <v>89.885999999999996</v>
      </c>
      <c r="F1409">
        <v>0.67390560875513705</v>
      </c>
      <c r="G1409">
        <v>0</v>
      </c>
      <c r="H1409">
        <v>3.50547195622435E-2</v>
      </c>
      <c r="I1409">
        <v>4</v>
      </c>
      <c r="J1409">
        <v>1</v>
      </c>
      <c r="K1409">
        <v>1</v>
      </c>
      <c r="L1409">
        <v>20</v>
      </c>
      <c r="M1409">
        <v>5</v>
      </c>
      <c r="N1409">
        <v>5</v>
      </c>
      <c r="O1409">
        <v>30</v>
      </c>
      <c r="P1409">
        <v>2</v>
      </c>
      <c r="Q1409" t="s">
        <v>40</v>
      </c>
      <c r="R1409" t="s">
        <v>20</v>
      </c>
      <c r="S1409" t="s">
        <v>24</v>
      </c>
    </row>
    <row r="1410" spans="1:19" x14ac:dyDescent="0.25">
      <c r="A1410">
        <v>2495</v>
      </c>
      <c r="B1410">
        <v>8.41</v>
      </c>
      <c r="C1410" s="1">
        <v>37372</v>
      </c>
      <c r="D1410">
        <v>1</v>
      </c>
      <c r="E1410">
        <f t="shared" si="21"/>
        <v>8.41</v>
      </c>
      <c r="F1410">
        <v>0.154411764705884</v>
      </c>
      <c r="G1410">
        <v>0</v>
      </c>
      <c r="H1410">
        <v>0.14398084815321499</v>
      </c>
      <c r="I1410">
        <v>1</v>
      </c>
      <c r="J1410">
        <v>1</v>
      </c>
      <c r="K1410">
        <v>1</v>
      </c>
      <c r="L1410">
        <v>5</v>
      </c>
      <c r="M1410">
        <v>5</v>
      </c>
      <c r="N1410">
        <v>5</v>
      </c>
      <c r="O1410">
        <v>15</v>
      </c>
      <c r="P1410">
        <v>1</v>
      </c>
      <c r="Q1410" t="s">
        <v>41</v>
      </c>
      <c r="R1410" t="s">
        <v>23</v>
      </c>
      <c r="S1410" t="s">
        <v>18</v>
      </c>
    </row>
    <row r="1411" spans="1:19" x14ac:dyDescent="0.25">
      <c r="A1411">
        <v>2496</v>
      </c>
      <c r="B1411">
        <v>36.57</v>
      </c>
      <c r="C1411" s="1">
        <v>37413</v>
      </c>
      <c r="D1411">
        <v>1</v>
      </c>
      <c r="E1411">
        <f t="shared" ref="E1411:E1474" si="22">B1411*D1411</f>
        <v>36.57</v>
      </c>
      <c r="F1411">
        <v>0.40577975376195702</v>
      </c>
      <c r="G1411">
        <v>0</v>
      </c>
      <c r="H1411">
        <v>0.19647742818057501</v>
      </c>
      <c r="I1411">
        <v>3</v>
      </c>
      <c r="J1411">
        <v>1</v>
      </c>
      <c r="K1411">
        <v>1</v>
      </c>
      <c r="L1411">
        <v>15</v>
      </c>
      <c r="M1411">
        <v>5</v>
      </c>
      <c r="N1411">
        <v>5</v>
      </c>
      <c r="O1411">
        <v>25</v>
      </c>
      <c r="P1411">
        <v>1.6666666666666701</v>
      </c>
      <c r="Q1411" t="s">
        <v>41</v>
      </c>
      <c r="R1411" t="s">
        <v>23</v>
      </c>
      <c r="S1411" t="s">
        <v>18</v>
      </c>
    </row>
    <row r="1412" spans="1:19" x14ac:dyDescent="0.25">
      <c r="A1412">
        <v>2497</v>
      </c>
      <c r="B1412">
        <v>34.969663157894701</v>
      </c>
      <c r="C1412" s="1">
        <v>38245</v>
      </c>
      <c r="D1412">
        <v>19</v>
      </c>
      <c r="E1412">
        <f t="shared" si="22"/>
        <v>664.42359999999928</v>
      </c>
      <c r="F1412">
        <v>0.396032831737335</v>
      </c>
      <c r="G1412">
        <v>0.91501367989056104</v>
      </c>
      <c r="H1412">
        <v>0.78847469220246202</v>
      </c>
      <c r="I1412">
        <v>2</v>
      </c>
      <c r="J1412">
        <v>5</v>
      </c>
      <c r="K1412">
        <v>4</v>
      </c>
      <c r="L1412">
        <v>10</v>
      </c>
      <c r="M1412">
        <v>25</v>
      </c>
      <c r="N1412">
        <v>20</v>
      </c>
      <c r="O1412">
        <v>55</v>
      </c>
      <c r="P1412">
        <v>3.6666666666666701</v>
      </c>
      <c r="Q1412" t="s">
        <v>37</v>
      </c>
      <c r="R1412" t="s">
        <v>17</v>
      </c>
      <c r="S1412" t="s">
        <v>22</v>
      </c>
    </row>
    <row r="1413" spans="1:19" x14ac:dyDescent="0.25">
      <c r="A1413">
        <v>2499</v>
      </c>
      <c r="B1413">
        <v>34.868000000000002</v>
      </c>
      <c r="C1413" s="1">
        <v>37321</v>
      </c>
      <c r="D1413">
        <v>1</v>
      </c>
      <c r="E1413">
        <f t="shared" si="22"/>
        <v>34.868000000000002</v>
      </c>
      <c r="F1413">
        <v>0.39432284541722601</v>
      </c>
      <c r="G1413">
        <v>0</v>
      </c>
      <c r="H1413">
        <v>7.0109439124487E-2</v>
      </c>
      <c r="I1413">
        <v>2</v>
      </c>
      <c r="J1413">
        <v>1</v>
      </c>
      <c r="K1413">
        <v>1</v>
      </c>
      <c r="L1413">
        <v>10</v>
      </c>
      <c r="M1413">
        <v>5</v>
      </c>
      <c r="N1413">
        <v>5</v>
      </c>
      <c r="O1413">
        <v>20</v>
      </c>
      <c r="P1413">
        <v>1.3333333333333299</v>
      </c>
      <c r="Q1413" t="s">
        <v>41</v>
      </c>
      <c r="R1413" t="s">
        <v>23</v>
      </c>
      <c r="S1413" t="s">
        <v>24</v>
      </c>
    </row>
    <row r="1414" spans="1:19" x14ac:dyDescent="0.25">
      <c r="A1414">
        <v>25</v>
      </c>
      <c r="B1414">
        <v>146.6354</v>
      </c>
      <c r="C1414" s="1">
        <v>38318</v>
      </c>
      <c r="D1414">
        <v>17</v>
      </c>
      <c r="E1414">
        <f t="shared" si="22"/>
        <v>2492.8018000000002</v>
      </c>
      <c r="F1414">
        <v>0.79138166894667705</v>
      </c>
      <c r="G1414">
        <v>0.90235978112175097</v>
      </c>
      <c r="H1414">
        <v>0.90851573187414503</v>
      </c>
      <c r="I1414">
        <v>4</v>
      </c>
      <c r="J1414">
        <v>5</v>
      </c>
      <c r="K1414">
        <v>5</v>
      </c>
      <c r="L1414">
        <v>20</v>
      </c>
      <c r="M1414">
        <v>25</v>
      </c>
      <c r="N1414">
        <v>25</v>
      </c>
      <c r="O1414">
        <v>70</v>
      </c>
      <c r="P1414">
        <v>4.6666666666666696</v>
      </c>
      <c r="Q1414" t="s">
        <v>38</v>
      </c>
      <c r="R1414" t="s">
        <v>19</v>
      </c>
      <c r="S1414" t="s">
        <v>18</v>
      </c>
    </row>
    <row r="1415" spans="1:19" x14ac:dyDescent="0.25">
      <c r="A1415">
        <v>250</v>
      </c>
      <c r="B1415">
        <v>36.134166666666701</v>
      </c>
      <c r="C1415" s="1">
        <v>38086</v>
      </c>
      <c r="D1415">
        <v>12</v>
      </c>
      <c r="E1415">
        <f t="shared" si="22"/>
        <v>433.61000000000041</v>
      </c>
      <c r="F1415">
        <v>0.404240766073859</v>
      </c>
      <c r="G1415">
        <v>0.85020519835841302</v>
      </c>
      <c r="H1415">
        <v>0.65714774281805599</v>
      </c>
      <c r="I1415">
        <v>3</v>
      </c>
      <c r="J1415">
        <v>5</v>
      </c>
      <c r="K1415">
        <v>4</v>
      </c>
      <c r="L1415">
        <v>15</v>
      </c>
      <c r="M1415">
        <v>25</v>
      </c>
      <c r="N1415">
        <v>20</v>
      </c>
      <c r="O1415">
        <v>60</v>
      </c>
      <c r="P1415">
        <v>4</v>
      </c>
      <c r="Q1415" t="s">
        <v>38</v>
      </c>
      <c r="R1415" t="s">
        <v>19</v>
      </c>
      <c r="S1415" t="s">
        <v>18</v>
      </c>
    </row>
    <row r="1416" spans="1:19" x14ac:dyDescent="0.25">
      <c r="A1416">
        <v>2500</v>
      </c>
      <c r="B1416">
        <v>209.070263157895</v>
      </c>
      <c r="C1416" s="1">
        <v>38326</v>
      </c>
      <c r="D1416">
        <v>38</v>
      </c>
      <c r="E1416">
        <f t="shared" si="22"/>
        <v>7944.6700000000101</v>
      </c>
      <c r="F1416">
        <v>0.85294117647062895</v>
      </c>
      <c r="G1416">
        <v>0.96904924760601896</v>
      </c>
      <c r="H1416">
        <v>0.92253761969904202</v>
      </c>
      <c r="I1416">
        <v>5</v>
      </c>
      <c r="J1416">
        <v>5</v>
      </c>
      <c r="K1416">
        <v>5</v>
      </c>
      <c r="L1416">
        <v>25</v>
      </c>
      <c r="M1416">
        <v>25</v>
      </c>
      <c r="N1416">
        <v>25</v>
      </c>
      <c r="O1416">
        <v>75</v>
      </c>
      <c r="P1416">
        <v>5</v>
      </c>
      <c r="Q1416" t="s">
        <v>39</v>
      </c>
      <c r="R1416" t="s">
        <v>21</v>
      </c>
      <c r="S1416" t="s">
        <v>18</v>
      </c>
    </row>
    <row r="1417" spans="1:19" x14ac:dyDescent="0.25">
      <c r="A1417">
        <v>2501</v>
      </c>
      <c r="B1417">
        <v>43.965333333333298</v>
      </c>
      <c r="C1417" s="1">
        <v>38252</v>
      </c>
      <c r="D1417">
        <v>15</v>
      </c>
      <c r="E1417">
        <f t="shared" si="22"/>
        <v>659.47999999999945</v>
      </c>
      <c r="F1417">
        <v>0.45468536251708203</v>
      </c>
      <c r="G1417">
        <v>0.88560191518467901</v>
      </c>
      <c r="H1417">
        <v>0.81549247606019104</v>
      </c>
      <c r="I1417">
        <v>3</v>
      </c>
      <c r="J1417">
        <v>5</v>
      </c>
      <c r="K1417">
        <v>5</v>
      </c>
      <c r="L1417">
        <v>15</v>
      </c>
      <c r="M1417">
        <v>25</v>
      </c>
      <c r="N1417">
        <v>25</v>
      </c>
      <c r="O1417">
        <v>65</v>
      </c>
      <c r="P1417">
        <v>4.3333333333333304</v>
      </c>
      <c r="Q1417" t="s">
        <v>38</v>
      </c>
      <c r="R1417" t="s">
        <v>19</v>
      </c>
      <c r="S1417" t="s">
        <v>18</v>
      </c>
    </row>
    <row r="1418" spans="1:19" x14ac:dyDescent="0.25">
      <c r="A1418">
        <v>2502</v>
      </c>
      <c r="B1418">
        <v>110.4348</v>
      </c>
      <c r="C1418" s="1">
        <v>37811</v>
      </c>
      <c r="D1418">
        <v>7</v>
      </c>
      <c r="E1418">
        <f t="shared" si="22"/>
        <v>773.04359999999997</v>
      </c>
      <c r="F1418">
        <v>0.72435020519837401</v>
      </c>
      <c r="G1418">
        <v>0.73204514363885098</v>
      </c>
      <c r="H1418">
        <v>0.53590971272229704</v>
      </c>
      <c r="I1418">
        <v>4</v>
      </c>
      <c r="J1418">
        <v>4</v>
      </c>
      <c r="K1418">
        <v>3</v>
      </c>
      <c r="L1418">
        <v>20</v>
      </c>
      <c r="M1418">
        <v>20</v>
      </c>
      <c r="N1418">
        <v>15</v>
      </c>
      <c r="O1418">
        <v>55</v>
      </c>
      <c r="P1418">
        <v>3.6666666666666701</v>
      </c>
      <c r="Q1418" t="s">
        <v>37</v>
      </c>
      <c r="R1418" t="s">
        <v>17</v>
      </c>
      <c r="S1418" t="s">
        <v>22</v>
      </c>
    </row>
    <row r="1419" spans="1:19" x14ac:dyDescent="0.25">
      <c r="A1419">
        <v>2504</v>
      </c>
      <c r="B1419">
        <v>158.278654545455</v>
      </c>
      <c r="C1419" s="1">
        <v>38184</v>
      </c>
      <c r="D1419">
        <v>11</v>
      </c>
      <c r="E1419">
        <f t="shared" si="22"/>
        <v>1741.065200000005</v>
      </c>
      <c r="F1419">
        <v>0.804890560875544</v>
      </c>
      <c r="G1419">
        <v>0.83413132694938497</v>
      </c>
      <c r="H1419">
        <v>0.72024623803009502</v>
      </c>
      <c r="I1419">
        <v>5</v>
      </c>
      <c r="J1419">
        <v>5</v>
      </c>
      <c r="K1419">
        <v>4</v>
      </c>
      <c r="L1419">
        <v>25</v>
      </c>
      <c r="M1419">
        <v>25</v>
      </c>
      <c r="N1419">
        <v>20</v>
      </c>
      <c r="O1419">
        <v>70</v>
      </c>
      <c r="P1419">
        <v>4.6666666666666696</v>
      </c>
      <c r="Q1419" t="s">
        <v>38</v>
      </c>
      <c r="R1419" t="s">
        <v>19</v>
      </c>
      <c r="S1419" t="s">
        <v>22</v>
      </c>
    </row>
    <row r="1420" spans="1:19" x14ac:dyDescent="0.25">
      <c r="A1420">
        <v>2506</v>
      </c>
      <c r="B1420">
        <v>26472.415745454498</v>
      </c>
      <c r="C1420" s="1">
        <v>38356</v>
      </c>
      <c r="D1420">
        <v>22</v>
      </c>
      <c r="E1420">
        <f t="shared" si="22"/>
        <v>582393.14639999892</v>
      </c>
      <c r="F1420">
        <v>0.99948700410403601</v>
      </c>
      <c r="G1420">
        <v>0.93023255813953498</v>
      </c>
      <c r="H1420">
        <v>0.99777701778385697</v>
      </c>
      <c r="I1420">
        <v>5</v>
      </c>
      <c r="J1420">
        <v>5</v>
      </c>
      <c r="K1420">
        <v>5</v>
      </c>
      <c r="L1420">
        <v>25</v>
      </c>
      <c r="M1420">
        <v>25</v>
      </c>
      <c r="N1420">
        <v>25</v>
      </c>
      <c r="O1420">
        <v>75</v>
      </c>
      <c r="P1420">
        <v>5</v>
      </c>
      <c r="Q1420" t="s">
        <v>39</v>
      </c>
      <c r="R1420" t="s">
        <v>21</v>
      </c>
      <c r="S1420" t="s">
        <v>22</v>
      </c>
    </row>
    <row r="1421" spans="1:19" x14ac:dyDescent="0.25">
      <c r="A1421">
        <v>2508</v>
      </c>
      <c r="B1421">
        <v>166.2595</v>
      </c>
      <c r="C1421" s="1">
        <v>38335</v>
      </c>
      <c r="D1421">
        <v>20</v>
      </c>
      <c r="E1421">
        <f t="shared" si="22"/>
        <v>3325.19</v>
      </c>
      <c r="F1421">
        <v>0.81480848153218099</v>
      </c>
      <c r="G1421">
        <v>0.91997264021887803</v>
      </c>
      <c r="H1421">
        <v>0.94237346101231101</v>
      </c>
      <c r="I1421">
        <v>5</v>
      </c>
      <c r="J1421">
        <v>5</v>
      </c>
      <c r="K1421">
        <v>5</v>
      </c>
      <c r="L1421">
        <v>25</v>
      </c>
      <c r="M1421">
        <v>25</v>
      </c>
      <c r="N1421">
        <v>25</v>
      </c>
      <c r="O1421">
        <v>75</v>
      </c>
      <c r="P1421">
        <v>5</v>
      </c>
      <c r="Q1421" t="s">
        <v>39</v>
      </c>
      <c r="R1421" t="s">
        <v>21</v>
      </c>
      <c r="S1421" t="s">
        <v>18</v>
      </c>
    </row>
    <row r="1422" spans="1:19" x14ac:dyDescent="0.25">
      <c r="A1422">
        <v>2509</v>
      </c>
      <c r="B1422">
        <v>44.72</v>
      </c>
      <c r="C1422" s="1">
        <v>38260</v>
      </c>
      <c r="D1422">
        <v>2</v>
      </c>
      <c r="E1422">
        <f t="shared" si="22"/>
        <v>89.44</v>
      </c>
      <c r="F1422">
        <v>0.45810533515730101</v>
      </c>
      <c r="G1422">
        <v>0.35294117647058798</v>
      </c>
      <c r="H1422">
        <v>0.82387140902872702</v>
      </c>
      <c r="I1422">
        <v>3</v>
      </c>
      <c r="J1422">
        <v>2</v>
      </c>
      <c r="K1422">
        <v>5</v>
      </c>
      <c r="L1422">
        <v>15</v>
      </c>
      <c r="M1422">
        <v>10</v>
      </c>
      <c r="N1422">
        <v>25</v>
      </c>
      <c r="O1422">
        <v>50</v>
      </c>
      <c r="P1422">
        <v>3.3333333333333299</v>
      </c>
      <c r="Q1422" t="s">
        <v>37</v>
      </c>
      <c r="R1422" t="s">
        <v>17</v>
      </c>
      <c r="S1422" t="s">
        <v>18</v>
      </c>
    </row>
    <row r="1423" spans="1:19" x14ac:dyDescent="0.25">
      <c r="A1423">
        <v>251</v>
      </c>
      <c r="B1423">
        <v>458.603571428571</v>
      </c>
      <c r="C1423" s="1">
        <v>38124</v>
      </c>
      <c r="D1423">
        <v>14</v>
      </c>
      <c r="E1423">
        <f t="shared" si="22"/>
        <v>6420.4499999999944</v>
      </c>
      <c r="F1423">
        <v>0.93724350205203999</v>
      </c>
      <c r="G1423">
        <v>0.87534199726402195</v>
      </c>
      <c r="H1423">
        <v>0.68160054719562102</v>
      </c>
      <c r="I1423">
        <v>5</v>
      </c>
      <c r="J1423">
        <v>5</v>
      </c>
      <c r="K1423">
        <v>4</v>
      </c>
      <c r="L1423">
        <v>25</v>
      </c>
      <c r="M1423">
        <v>25</v>
      </c>
      <c r="N1423">
        <v>20</v>
      </c>
      <c r="O1423">
        <v>70</v>
      </c>
      <c r="P1423">
        <v>4.6666666666666696</v>
      </c>
      <c r="Q1423" t="s">
        <v>38</v>
      </c>
      <c r="R1423" t="s">
        <v>19</v>
      </c>
      <c r="S1423" t="s">
        <v>18</v>
      </c>
    </row>
    <row r="1424" spans="1:19" x14ac:dyDescent="0.25">
      <c r="A1424">
        <v>2510</v>
      </c>
      <c r="B1424">
        <v>62.677777777777798</v>
      </c>
      <c r="C1424" s="1">
        <v>37921</v>
      </c>
      <c r="D1424">
        <v>9</v>
      </c>
      <c r="E1424">
        <f t="shared" si="22"/>
        <v>564.10000000000014</v>
      </c>
      <c r="F1424">
        <v>0.56378248974006995</v>
      </c>
      <c r="G1424">
        <v>0.79069767441860495</v>
      </c>
      <c r="H1424">
        <v>0.57677838577291296</v>
      </c>
      <c r="I1424">
        <v>3</v>
      </c>
      <c r="J1424">
        <v>4</v>
      </c>
      <c r="K1424">
        <v>3</v>
      </c>
      <c r="L1424">
        <v>15</v>
      </c>
      <c r="M1424">
        <v>20</v>
      </c>
      <c r="N1424">
        <v>15</v>
      </c>
      <c r="O1424">
        <v>50</v>
      </c>
      <c r="P1424">
        <v>3.3333333333333299</v>
      </c>
      <c r="Q1424" t="s">
        <v>37</v>
      </c>
      <c r="R1424" t="s">
        <v>17</v>
      </c>
      <c r="S1424" t="s">
        <v>18</v>
      </c>
    </row>
    <row r="1425" spans="1:19" x14ac:dyDescent="0.25">
      <c r="A1425">
        <v>2511</v>
      </c>
      <c r="B1425">
        <v>-2.79</v>
      </c>
      <c r="C1425" s="1">
        <v>37955</v>
      </c>
      <c r="D1425">
        <v>20</v>
      </c>
      <c r="E1425">
        <f t="shared" si="22"/>
        <v>-55.8</v>
      </c>
      <c r="F1425">
        <v>4.3262653898768599E-2</v>
      </c>
      <c r="G1425">
        <v>0.91997264021887803</v>
      </c>
      <c r="H1425">
        <v>0.59028727770177702</v>
      </c>
      <c r="I1425">
        <v>1</v>
      </c>
      <c r="J1425">
        <v>5</v>
      </c>
      <c r="K1425">
        <v>3</v>
      </c>
      <c r="L1425">
        <v>5</v>
      </c>
      <c r="M1425">
        <v>25</v>
      </c>
      <c r="N1425">
        <v>15</v>
      </c>
      <c r="O1425">
        <v>45</v>
      </c>
      <c r="P1425">
        <v>3</v>
      </c>
      <c r="Q1425" t="s">
        <v>37</v>
      </c>
      <c r="R1425" t="s">
        <v>17</v>
      </c>
      <c r="S1425" t="s">
        <v>18</v>
      </c>
    </row>
    <row r="1426" spans="1:19" x14ac:dyDescent="0.25">
      <c r="A1426">
        <v>2512</v>
      </c>
      <c r="B1426">
        <v>56.848333333333301</v>
      </c>
      <c r="C1426" s="1">
        <v>38225</v>
      </c>
      <c r="D1426">
        <v>6</v>
      </c>
      <c r="E1426">
        <f t="shared" si="22"/>
        <v>341.0899999999998</v>
      </c>
      <c r="F1426">
        <v>0.528898768809831</v>
      </c>
      <c r="G1426">
        <v>0.68946648426812596</v>
      </c>
      <c r="H1426">
        <v>0.76077291381668899</v>
      </c>
      <c r="I1426">
        <v>3</v>
      </c>
      <c r="J1426">
        <v>4</v>
      </c>
      <c r="K1426">
        <v>4</v>
      </c>
      <c r="L1426">
        <v>15</v>
      </c>
      <c r="M1426">
        <v>20</v>
      </c>
      <c r="N1426">
        <v>20</v>
      </c>
      <c r="O1426">
        <v>55</v>
      </c>
      <c r="P1426">
        <v>3.6666666666666701</v>
      </c>
      <c r="Q1426" t="s">
        <v>37</v>
      </c>
      <c r="R1426" t="s">
        <v>17</v>
      </c>
      <c r="S1426" t="s">
        <v>22</v>
      </c>
    </row>
    <row r="1427" spans="1:19" x14ac:dyDescent="0.25">
      <c r="A1427">
        <v>2514</v>
      </c>
      <c r="B1427">
        <v>41.402000000000001</v>
      </c>
      <c r="C1427" s="1">
        <v>37370</v>
      </c>
      <c r="D1427">
        <v>1</v>
      </c>
      <c r="E1427">
        <f t="shared" si="22"/>
        <v>41.402000000000001</v>
      </c>
      <c r="F1427">
        <v>0.43673050615593501</v>
      </c>
      <c r="G1427">
        <v>0</v>
      </c>
      <c r="H1427">
        <v>0.14192886456908299</v>
      </c>
      <c r="I1427">
        <v>3</v>
      </c>
      <c r="J1427">
        <v>1</v>
      </c>
      <c r="K1427">
        <v>1</v>
      </c>
      <c r="L1427">
        <v>15</v>
      </c>
      <c r="M1427">
        <v>5</v>
      </c>
      <c r="N1427">
        <v>5</v>
      </c>
      <c r="O1427">
        <v>25</v>
      </c>
      <c r="P1427">
        <v>1.6666666666666701</v>
      </c>
      <c r="Q1427" t="s">
        <v>41</v>
      </c>
      <c r="R1427" t="s">
        <v>23</v>
      </c>
      <c r="S1427" t="s">
        <v>24</v>
      </c>
    </row>
    <row r="1428" spans="1:19" x14ac:dyDescent="0.25">
      <c r="A1428">
        <v>2515</v>
      </c>
      <c r="B1428">
        <v>8.7100000000000009</v>
      </c>
      <c r="C1428" s="1">
        <v>37418</v>
      </c>
      <c r="D1428">
        <v>1</v>
      </c>
      <c r="E1428">
        <f t="shared" si="22"/>
        <v>8.7100000000000009</v>
      </c>
      <c r="F1428">
        <v>0.156634746922027</v>
      </c>
      <c r="G1428">
        <v>0</v>
      </c>
      <c r="H1428">
        <v>0.205198358413133</v>
      </c>
      <c r="I1428">
        <v>1</v>
      </c>
      <c r="J1428">
        <v>1</v>
      </c>
      <c r="K1428">
        <v>2</v>
      </c>
      <c r="L1428">
        <v>5</v>
      </c>
      <c r="M1428">
        <v>5</v>
      </c>
      <c r="N1428">
        <v>10</v>
      </c>
      <c r="O1428">
        <v>20</v>
      </c>
      <c r="P1428">
        <v>1.3333333333333299</v>
      </c>
      <c r="Q1428" t="s">
        <v>41</v>
      </c>
      <c r="R1428" t="s">
        <v>23</v>
      </c>
      <c r="S1428" t="s">
        <v>18</v>
      </c>
    </row>
    <row r="1429" spans="1:19" x14ac:dyDescent="0.25">
      <c r="A1429">
        <v>2516</v>
      </c>
      <c r="B1429">
        <v>143.35</v>
      </c>
      <c r="C1429" s="1">
        <v>37488</v>
      </c>
      <c r="D1429">
        <v>1</v>
      </c>
      <c r="E1429">
        <f t="shared" si="22"/>
        <v>143.35</v>
      </c>
      <c r="F1429">
        <v>0.78625170998634797</v>
      </c>
      <c r="G1429">
        <v>0</v>
      </c>
      <c r="H1429">
        <v>0.329343365253078</v>
      </c>
      <c r="I1429">
        <v>4</v>
      </c>
      <c r="J1429">
        <v>1</v>
      </c>
      <c r="K1429">
        <v>2</v>
      </c>
      <c r="L1429">
        <v>20</v>
      </c>
      <c r="M1429">
        <v>5</v>
      </c>
      <c r="N1429">
        <v>10</v>
      </c>
      <c r="O1429">
        <v>35</v>
      </c>
      <c r="P1429">
        <v>2.3333333333333299</v>
      </c>
      <c r="Q1429" t="s">
        <v>40</v>
      </c>
      <c r="R1429" t="s">
        <v>20</v>
      </c>
      <c r="S1429" t="s">
        <v>18</v>
      </c>
    </row>
    <row r="1430" spans="1:19" x14ac:dyDescent="0.25">
      <c r="A1430">
        <v>2517</v>
      </c>
      <c r="B1430">
        <v>276.25</v>
      </c>
      <c r="C1430" s="1">
        <v>37420</v>
      </c>
      <c r="D1430">
        <v>1</v>
      </c>
      <c r="E1430">
        <f t="shared" si="22"/>
        <v>276.25</v>
      </c>
      <c r="F1430">
        <v>0.89175786593712103</v>
      </c>
      <c r="G1430">
        <v>0</v>
      </c>
      <c r="H1430">
        <v>0.20913132694938399</v>
      </c>
      <c r="I1430">
        <v>5</v>
      </c>
      <c r="J1430">
        <v>1</v>
      </c>
      <c r="K1430">
        <v>2</v>
      </c>
      <c r="L1430">
        <v>25</v>
      </c>
      <c r="M1430">
        <v>5</v>
      </c>
      <c r="N1430">
        <v>10</v>
      </c>
      <c r="O1430">
        <v>40</v>
      </c>
      <c r="P1430">
        <v>2.6666666666666701</v>
      </c>
      <c r="Q1430" t="s">
        <v>40</v>
      </c>
      <c r="R1430" t="s">
        <v>20</v>
      </c>
      <c r="S1430" t="s">
        <v>18</v>
      </c>
    </row>
    <row r="1431" spans="1:19" x14ac:dyDescent="0.25">
      <c r="A1431">
        <v>2518</v>
      </c>
      <c r="B1431">
        <v>99.842177777777806</v>
      </c>
      <c r="C1431" s="1">
        <v>38279</v>
      </c>
      <c r="D1431">
        <v>9</v>
      </c>
      <c r="E1431">
        <f t="shared" si="22"/>
        <v>898.57960000000026</v>
      </c>
      <c r="F1431">
        <v>0.70194938440493704</v>
      </c>
      <c r="G1431">
        <v>0.79069767441860495</v>
      </c>
      <c r="H1431">
        <v>0.84815321477428096</v>
      </c>
      <c r="I1431">
        <v>4</v>
      </c>
      <c r="J1431">
        <v>4</v>
      </c>
      <c r="K1431">
        <v>5</v>
      </c>
      <c r="L1431">
        <v>20</v>
      </c>
      <c r="M1431">
        <v>20</v>
      </c>
      <c r="N1431">
        <v>25</v>
      </c>
      <c r="O1431">
        <v>65</v>
      </c>
      <c r="P1431">
        <v>4.3333333333333304</v>
      </c>
      <c r="Q1431" t="s">
        <v>38</v>
      </c>
      <c r="R1431" t="s">
        <v>19</v>
      </c>
      <c r="S1431" t="s">
        <v>18</v>
      </c>
    </row>
    <row r="1432" spans="1:19" x14ac:dyDescent="0.25">
      <c r="A1432">
        <v>2519</v>
      </c>
      <c r="B1432">
        <v>96.76</v>
      </c>
      <c r="C1432" s="1">
        <v>38257</v>
      </c>
      <c r="D1432">
        <v>5</v>
      </c>
      <c r="E1432">
        <f t="shared" si="22"/>
        <v>483.8</v>
      </c>
      <c r="F1432">
        <v>0.69425444596444297</v>
      </c>
      <c r="G1432">
        <v>0.64261285909712695</v>
      </c>
      <c r="H1432">
        <v>0.82113543091655194</v>
      </c>
      <c r="I1432">
        <v>4</v>
      </c>
      <c r="J1432">
        <v>4</v>
      </c>
      <c r="K1432">
        <v>5</v>
      </c>
      <c r="L1432">
        <v>20</v>
      </c>
      <c r="M1432">
        <v>20</v>
      </c>
      <c r="N1432">
        <v>25</v>
      </c>
      <c r="O1432">
        <v>65</v>
      </c>
      <c r="P1432">
        <v>4.3333333333333304</v>
      </c>
      <c r="Q1432" t="s">
        <v>38</v>
      </c>
      <c r="R1432" t="s">
        <v>19</v>
      </c>
      <c r="S1432" t="s">
        <v>18</v>
      </c>
    </row>
    <row r="1433" spans="1:19" x14ac:dyDescent="0.25">
      <c r="A1433">
        <v>252</v>
      </c>
      <c r="B1433">
        <v>261.86</v>
      </c>
      <c r="C1433" s="1">
        <v>37443</v>
      </c>
      <c r="D1433">
        <v>1</v>
      </c>
      <c r="E1433">
        <f t="shared" si="22"/>
        <v>261.86</v>
      </c>
      <c r="F1433">
        <v>0.88491792065668196</v>
      </c>
      <c r="G1433">
        <v>0</v>
      </c>
      <c r="H1433">
        <v>0.247948016415869</v>
      </c>
      <c r="I1433">
        <v>5</v>
      </c>
      <c r="J1433">
        <v>1</v>
      </c>
      <c r="K1433">
        <v>2</v>
      </c>
      <c r="L1433">
        <v>25</v>
      </c>
      <c r="M1433">
        <v>5</v>
      </c>
      <c r="N1433">
        <v>10</v>
      </c>
      <c r="O1433">
        <v>40</v>
      </c>
      <c r="P1433">
        <v>2.6666666666666701</v>
      </c>
      <c r="Q1433" t="s">
        <v>40</v>
      </c>
      <c r="R1433" t="s">
        <v>20</v>
      </c>
      <c r="S1433" t="s">
        <v>18</v>
      </c>
    </row>
    <row r="1434" spans="1:19" x14ac:dyDescent="0.25">
      <c r="A1434">
        <v>2520</v>
      </c>
      <c r="B1434">
        <v>105.35</v>
      </c>
      <c r="C1434" s="1">
        <v>37685</v>
      </c>
      <c r="D1434">
        <v>3</v>
      </c>
      <c r="E1434">
        <f t="shared" si="22"/>
        <v>316.04999999999995</v>
      </c>
      <c r="F1434">
        <v>0.71426128590972704</v>
      </c>
      <c r="G1434">
        <v>0.49743502051983601</v>
      </c>
      <c r="H1434">
        <v>0.50170998632010799</v>
      </c>
      <c r="I1434">
        <v>4</v>
      </c>
      <c r="J1434">
        <v>3</v>
      </c>
      <c r="K1434">
        <v>3</v>
      </c>
      <c r="L1434">
        <v>20</v>
      </c>
      <c r="M1434">
        <v>15</v>
      </c>
      <c r="N1434">
        <v>15</v>
      </c>
      <c r="O1434">
        <v>50</v>
      </c>
      <c r="P1434">
        <v>3.3333333333333299</v>
      </c>
      <c r="Q1434" t="s">
        <v>37</v>
      </c>
      <c r="R1434" t="s">
        <v>17</v>
      </c>
      <c r="S1434" t="s">
        <v>24</v>
      </c>
    </row>
    <row r="1435" spans="1:19" x14ac:dyDescent="0.25">
      <c r="A1435">
        <v>2521</v>
      </c>
      <c r="B1435">
        <v>75.215000000000003</v>
      </c>
      <c r="C1435" s="1">
        <v>37844</v>
      </c>
      <c r="D1435">
        <v>2</v>
      </c>
      <c r="E1435">
        <f t="shared" si="22"/>
        <v>150.43</v>
      </c>
      <c r="F1435">
        <v>0.61901504787961403</v>
      </c>
      <c r="G1435">
        <v>0.35294117647058798</v>
      </c>
      <c r="H1435">
        <v>0.54976060191518406</v>
      </c>
      <c r="I1435">
        <v>4</v>
      </c>
      <c r="J1435">
        <v>2</v>
      </c>
      <c r="K1435">
        <v>3</v>
      </c>
      <c r="L1435">
        <v>20</v>
      </c>
      <c r="M1435">
        <v>10</v>
      </c>
      <c r="N1435">
        <v>15</v>
      </c>
      <c r="O1435">
        <v>45</v>
      </c>
      <c r="P1435">
        <v>3</v>
      </c>
      <c r="Q1435" t="s">
        <v>37</v>
      </c>
      <c r="R1435" t="s">
        <v>17</v>
      </c>
      <c r="S1435" t="s">
        <v>18</v>
      </c>
    </row>
    <row r="1436" spans="1:19" x14ac:dyDescent="0.25">
      <c r="A1436">
        <v>2522</v>
      </c>
      <c r="B1436">
        <v>207.66</v>
      </c>
      <c r="C1436" s="1">
        <v>37386</v>
      </c>
      <c r="D1436">
        <v>1</v>
      </c>
      <c r="E1436">
        <f t="shared" si="22"/>
        <v>207.66</v>
      </c>
      <c r="F1436">
        <v>0.85208618331057395</v>
      </c>
      <c r="G1436">
        <v>0</v>
      </c>
      <c r="H1436">
        <v>0.163645690834473</v>
      </c>
      <c r="I1436">
        <v>5</v>
      </c>
      <c r="J1436">
        <v>1</v>
      </c>
      <c r="K1436">
        <v>1</v>
      </c>
      <c r="L1436">
        <v>25</v>
      </c>
      <c r="M1436">
        <v>5</v>
      </c>
      <c r="N1436">
        <v>5</v>
      </c>
      <c r="O1436">
        <v>35</v>
      </c>
      <c r="P1436">
        <v>2.3333333333333299</v>
      </c>
      <c r="Q1436" t="s">
        <v>40</v>
      </c>
      <c r="R1436" t="s">
        <v>20</v>
      </c>
      <c r="S1436" t="s">
        <v>18</v>
      </c>
    </row>
    <row r="1437" spans="1:19" x14ac:dyDescent="0.25">
      <c r="A1437">
        <v>2523</v>
      </c>
      <c r="B1437">
        <v>-579.27</v>
      </c>
      <c r="C1437" s="1">
        <v>38118</v>
      </c>
      <c r="D1437">
        <v>3</v>
      </c>
      <c r="E1437">
        <f t="shared" si="22"/>
        <v>-1737.81</v>
      </c>
      <c r="F1437">
        <v>1.5389876880985E-3</v>
      </c>
      <c r="G1437">
        <v>0.49743502051983601</v>
      </c>
      <c r="H1437">
        <v>0.67732558139534804</v>
      </c>
      <c r="I1437">
        <v>1</v>
      </c>
      <c r="J1437">
        <v>3</v>
      </c>
      <c r="K1437">
        <v>4</v>
      </c>
      <c r="L1437">
        <v>5</v>
      </c>
      <c r="M1437">
        <v>15</v>
      </c>
      <c r="N1437">
        <v>20</v>
      </c>
      <c r="O1437">
        <v>40</v>
      </c>
      <c r="P1437">
        <v>2.6666666666666701</v>
      </c>
      <c r="Q1437" t="s">
        <v>40</v>
      </c>
      <c r="R1437" t="s">
        <v>20</v>
      </c>
      <c r="S1437" t="s">
        <v>18</v>
      </c>
    </row>
    <row r="1438" spans="1:19" x14ac:dyDescent="0.25">
      <c r="A1438">
        <v>2524</v>
      </c>
      <c r="B1438">
        <v>0.88</v>
      </c>
      <c r="C1438" s="1">
        <v>37330</v>
      </c>
      <c r="D1438">
        <v>1</v>
      </c>
      <c r="E1438">
        <f t="shared" si="22"/>
        <v>0.88</v>
      </c>
      <c r="F1438">
        <v>6.41244870041036E-2</v>
      </c>
      <c r="G1438">
        <v>0</v>
      </c>
      <c r="H1438">
        <v>8.3618331053351605E-2</v>
      </c>
      <c r="I1438">
        <v>1</v>
      </c>
      <c r="J1438">
        <v>1</v>
      </c>
      <c r="K1438">
        <v>1</v>
      </c>
      <c r="L1438">
        <v>5</v>
      </c>
      <c r="M1438">
        <v>5</v>
      </c>
      <c r="N1438">
        <v>5</v>
      </c>
      <c r="O1438">
        <v>15</v>
      </c>
      <c r="P1438">
        <v>1</v>
      </c>
      <c r="Q1438" t="s">
        <v>41</v>
      </c>
      <c r="R1438" t="s">
        <v>23</v>
      </c>
      <c r="S1438" t="s">
        <v>18</v>
      </c>
    </row>
    <row r="1439" spans="1:19" x14ac:dyDescent="0.25">
      <c r="A1439">
        <v>2525</v>
      </c>
      <c r="B1439">
        <v>60.6657333333333</v>
      </c>
      <c r="C1439" s="1">
        <v>38245</v>
      </c>
      <c r="D1439">
        <v>3</v>
      </c>
      <c r="E1439">
        <f t="shared" si="22"/>
        <v>181.99719999999991</v>
      </c>
      <c r="F1439">
        <v>0.55266757865935601</v>
      </c>
      <c r="G1439">
        <v>0.49743502051983601</v>
      </c>
      <c r="H1439">
        <v>0.78847469220246202</v>
      </c>
      <c r="I1439">
        <v>3</v>
      </c>
      <c r="J1439">
        <v>3</v>
      </c>
      <c r="K1439">
        <v>4</v>
      </c>
      <c r="L1439">
        <v>15</v>
      </c>
      <c r="M1439">
        <v>15</v>
      </c>
      <c r="N1439">
        <v>20</v>
      </c>
      <c r="O1439">
        <v>50</v>
      </c>
      <c r="P1439">
        <v>3.3333333333333299</v>
      </c>
      <c r="Q1439" t="s">
        <v>37</v>
      </c>
      <c r="R1439" t="s">
        <v>17</v>
      </c>
      <c r="S1439" t="s">
        <v>22</v>
      </c>
    </row>
    <row r="1440" spans="1:19" x14ac:dyDescent="0.25">
      <c r="A1440">
        <v>2527</v>
      </c>
      <c r="B1440">
        <v>23.12</v>
      </c>
      <c r="C1440" s="1">
        <v>37495</v>
      </c>
      <c r="D1440">
        <v>1</v>
      </c>
      <c r="E1440">
        <f t="shared" si="22"/>
        <v>23.12</v>
      </c>
      <c r="F1440">
        <v>0.29411764705882298</v>
      </c>
      <c r="G1440">
        <v>0</v>
      </c>
      <c r="H1440">
        <v>0.34524623803009502</v>
      </c>
      <c r="I1440">
        <v>2</v>
      </c>
      <c r="J1440">
        <v>1</v>
      </c>
      <c r="K1440">
        <v>2</v>
      </c>
      <c r="L1440">
        <v>10</v>
      </c>
      <c r="M1440">
        <v>5</v>
      </c>
      <c r="N1440">
        <v>10</v>
      </c>
      <c r="O1440">
        <v>25</v>
      </c>
      <c r="P1440">
        <v>1.6666666666666701</v>
      </c>
      <c r="Q1440" t="s">
        <v>41</v>
      </c>
      <c r="R1440" t="s">
        <v>23</v>
      </c>
      <c r="S1440" t="s">
        <v>18</v>
      </c>
    </row>
    <row r="1441" spans="1:19" x14ac:dyDescent="0.25">
      <c r="A1441">
        <v>2528</v>
      </c>
      <c r="B1441">
        <v>923.33799999999997</v>
      </c>
      <c r="C1441" s="1">
        <v>38159</v>
      </c>
      <c r="D1441">
        <v>3</v>
      </c>
      <c r="E1441">
        <f t="shared" si="22"/>
        <v>2770.0140000000001</v>
      </c>
      <c r="F1441">
        <v>0.969220246238093</v>
      </c>
      <c r="G1441">
        <v>0.49743502051983601</v>
      </c>
      <c r="H1441">
        <v>0.70143638850889101</v>
      </c>
      <c r="I1441">
        <v>5</v>
      </c>
      <c r="J1441">
        <v>3</v>
      </c>
      <c r="K1441">
        <v>4</v>
      </c>
      <c r="L1441">
        <v>25</v>
      </c>
      <c r="M1441">
        <v>15</v>
      </c>
      <c r="N1441">
        <v>20</v>
      </c>
      <c r="O1441">
        <v>60</v>
      </c>
      <c r="P1441">
        <v>4</v>
      </c>
      <c r="Q1441" t="s">
        <v>38</v>
      </c>
      <c r="R1441" t="s">
        <v>19</v>
      </c>
      <c r="S1441" t="s">
        <v>22</v>
      </c>
    </row>
    <row r="1442" spans="1:19" x14ac:dyDescent="0.25">
      <c r="A1442">
        <v>253</v>
      </c>
      <c r="B1442">
        <v>255.798305555556</v>
      </c>
      <c r="C1442" s="1">
        <v>38240</v>
      </c>
      <c r="D1442">
        <v>18</v>
      </c>
      <c r="E1442">
        <f t="shared" si="22"/>
        <v>4604.369500000008</v>
      </c>
      <c r="F1442">
        <v>0.88235294117651697</v>
      </c>
      <c r="G1442">
        <v>0.90971272229822198</v>
      </c>
      <c r="H1442">
        <v>0.77804377564979399</v>
      </c>
      <c r="I1442">
        <v>5</v>
      </c>
      <c r="J1442">
        <v>5</v>
      </c>
      <c r="K1442">
        <v>4</v>
      </c>
      <c r="L1442">
        <v>25</v>
      </c>
      <c r="M1442">
        <v>25</v>
      </c>
      <c r="N1442">
        <v>20</v>
      </c>
      <c r="O1442">
        <v>70</v>
      </c>
      <c r="P1442">
        <v>4.6666666666666696</v>
      </c>
      <c r="Q1442" t="s">
        <v>38</v>
      </c>
      <c r="R1442" t="s">
        <v>19</v>
      </c>
      <c r="S1442" t="s">
        <v>18</v>
      </c>
    </row>
    <row r="1443" spans="1:19" x14ac:dyDescent="0.25">
      <c r="A1443">
        <v>2530</v>
      </c>
      <c r="B1443">
        <v>14.1045454545455</v>
      </c>
      <c r="C1443" s="1">
        <v>38332</v>
      </c>
      <c r="D1443">
        <v>11</v>
      </c>
      <c r="E1443">
        <f t="shared" si="22"/>
        <v>155.15000000000049</v>
      </c>
      <c r="F1443">
        <v>0.207421340629278</v>
      </c>
      <c r="G1443">
        <v>0.83413132694938497</v>
      </c>
      <c r="H1443">
        <v>0.93416552667578601</v>
      </c>
      <c r="I1443">
        <v>2</v>
      </c>
      <c r="J1443">
        <v>5</v>
      </c>
      <c r="K1443">
        <v>5</v>
      </c>
      <c r="L1443">
        <v>10</v>
      </c>
      <c r="M1443">
        <v>25</v>
      </c>
      <c r="N1443">
        <v>25</v>
      </c>
      <c r="O1443">
        <v>60</v>
      </c>
      <c r="P1443">
        <v>4</v>
      </c>
      <c r="Q1443" t="s">
        <v>38</v>
      </c>
      <c r="R1443" t="s">
        <v>19</v>
      </c>
      <c r="S1443" t="s">
        <v>18</v>
      </c>
    </row>
    <row r="1444" spans="1:19" x14ac:dyDescent="0.25">
      <c r="A1444">
        <v>2531</v>
      </c>
      <c r="B1444">
        <v>0.67</v>
      </c>
      <c r="C1444" s="1">
        <v>37359</v>
      </c>
      <c r="D1444">
        <v>1</v>
      </c>
      <c r="E1444">
        <f t="shared" si="22"/>
        <v>0.67</v>
      </c>
      <c r="F1444">
        <v>6.0875512995895699E-2</v>
      </c>
      <c r="G1444">
        <v>0</v>
      </c>
      <c r="H1444">
        <v>0.126196990424077</v>
      </c>
      <c r="I1444">
        <v>1</v>
      </c>
      <c r="J1444">
        <v>1</v>
      </c>
      <c r="K1444">
        <v>1</v>
      </c>
      <c r="L1444">
        <v>5</v>
      </c>
      <c r="M1444">
        <v>5</v>
      </c>
      <c r="N1444">
        <v>5</v>
      </c>
      <c r="O1444">
        <v>15</v>
      </c>
      <c r="P1444">
        <v>1</v>
      </c>
      <c r="Q1444" t="s">
        <v>41</v>
      </c>
      <c r="R1444" t="s">
        <v>23</v>
      </c>
      <c r="S1444" t="s">
        <v>18</v>
      </c>
    </row>
    <row r="1445" spans="1:19" x14ac:dyDescent="0.25">
      <c r="A1445">
        <v>2532</v>
      </c>
      <c r="B1445">
        <v>14.93</v>
      </c>
      <c r="C1445" s="1">
        <v>37573</v>
      </c>
      <c r="D1445">
        <v>1</v>
      </c>
      <c r="E1445">
        <f t="shared" si="22"/>
        <v>14.93</v>
      </c>
      <c r="F1445">
        <v>0.21374829001368401</v>
      </c>
      <c r="G1445">
        <v>0</v>
      </c>
      <c r="H1445">
        <v>0.451094391244869</v>
      </c>
      <c r="I1445">
        <v>2</v>
      </c>
      <c r="J1445">
        <v>1</v>
      </c>
      <c r="K1445">
        <v>3</v>
      </c>
      <c r="L1445">
        <v>10</v>
      </c>
      <c r="M1445">
        <v>5</v>
      </c>
      <c r="N1445">
        <v>15</v>
      </c>
      <c r="O1445">
        <v>30</v>
      </c>
      <c r="P1445">
        <v>2</v>
      </c>
      <c r="Q1445" t="s">
        <v>40</v>
      </c>
      <c r="R1445" t="s">
        <v>20</v>
      </c>
      <c r="S1445" t="s">
        <v>18</v>
      </c>
    </row>
    <row r="1446" spans="1:19" x14ac:dyDescent="0.25">
      <c r="A1446">
        <v>2533</v>
      </c>
      <c r="B1446">
        <v>33.5833333333333</v>
      </c>
      <c r="C1446" s="1">
        <v>38240</v>
      </c>
      <c r="D1446">
        <v>3</v>
      </c>
      <c r="E1446">
        <f t="shared" si="22"/>
        <v>100.7499999999999</v>
      </c>
      <c r="F1446">
        <v>0.38594391244868997</v>
      </c>
      <c r="G1446">
        <v>0.49743502051983601</v>
      </c>
      <c r="H1446">
        <v>0.77804377564979399</v>
      </c>
      <c r="I1446">
        <v>2</v>
      </c>
      <c r="J1446">
        <v>3</v>
      </c>
      <c r="K1446">
        <v>4</v>
      </c>
      <c r="L1446">
        <v>10</v>
      </c>
      <c r="M1446">
        <v>15</v>
      </c>
      <c r="N1446">
        <v>20</v>
      </c>
      <c r="O1446">
        <v>45</v>
      </c>
      <c r="P1446">
        <v>3</v>
      </c>
      <c r="Q1446" t="s">
        <v>37</v>
      </c>
      <c r="R1446" t="s">
        <v>17</v>
      </c>
      <c r="S1446" t="s">
        <v>18</v>
      </c>
    </row>
    <row r="1447" spans="1:19" x14ac:dyDescent="0.25">
      <c r="A1447">
        <v>2534</v>
      </c>
      <c r="B1447">
        <v>122.48259259259299</v>
      </c>
      <c r="C1447" s="1">
        <v>38303</v>
      </c>
      <c r="D1447">
        <v>27</v>
      </c>
      <c r="E1447">
        <f t="shared" si="22"/>
        <v>3307.0300000000107</v>
      </c>
      <c r="F1447">
        <v>0.75273597811219695</v>
      </c>
      <c r="G1447">
        <v>0.94784541723666205</v>
      </c>
      <c r="H1447">
        <v>0.88047195622435004</v>
      </c>
      <c r="I1447">
        <v>4</v>
      </c>
      <c r="J1447">
        <v>5</v>
      </c>
      <c r="K1447">
        <v>5</v>
      </c>
      <c r="L1447">
        <v>20</v>
      </c>
      <c r="M1447">
        <v>25</v>
      </c>
      <c r="N1447">
        <v>25</v>
      </c>
      <c r="O1447">
        <v>70</v>
      </c>
      <c r="P1447">
        <v>4.6666666666666696</v>
      </c>
      <c r="Q1447" t="s">
        <v>38</v>
      </c>
      <c r="R1447" t="s">
        <v>19</v>
      </c>
      <c r="S1447" t="s">
        <v>18</v>
      </c>
    </row>
    <row r="1448" spans="1:19" x14ac:dyDescent="0.25">
      <c r="A1448">
        <v>2535</v>
      </c>
      <c r="B1448">
        <v>0.12</v>
      </c>
      <c r="C1448" s="1">
        <v>37438</v>
      </c>
      <c r="D1448">
        <v>1</v>
      </c>
      <c r="E1448">
        <f t="shared" si="22"/>
        <v>0.12</v>
      </c>
      <c r="F1448">
        <v>5.1299589603282902E-2</v>
      </c>
      <c r="G1448">
        <v>0</v>
      </c>
      <c r="H1448">
        <v>0.24110807113543101</v>
      </c>
      <c r="I1448">
        <v>1</v>
      </c>
      <c r="J1448">
        <v>1</v>
      </c>
      <c r="K1448">
        <v>2</v>
      </c>
      <c r="L1448">
        <v>5</v>
      </c>
      <c r="M1448">
        <v>5</v>
      </c>
      <c r="N1448">
        <v>10</v>
      </c>
      <c r="O1448">
        <v>20</v>
      </c>
      <c r="P1448">
        <v>1.3333333333333299</v>
      </c>
      <c r="Q1448" t="s">
        <v>41</v>
      </c>
      <c r="R1448" t="s">
        <v>23</v>
      </c>
      <c r="S1448" t="s">
        <v>18</v>
      </c>
    </row>
    <row r="1449" spans="1:19" x14ac:dyDescent="0.25">
      <c r="A1449">
        <v>2536</v>
      </c>
      <c r="B1449">
        <v>24.498750000000001</v>
      </c>
      <c r="C1449" s="1">
        <v>38348</v>
      </c>
      <c r="D1449">
        <v>16</v>
      </c>
      <c r="E1449">
        <f t="shared" si="22"/>
        <v>391.98</v>
      </c>
      <c r="F1449">
        <v>0.30642954856360999</v>
      </c>
      <c r="G1449">
        <v>0.89586183310533496</v>
      </c>
      <c r="H1449">
        <v>0.96973324213406198</v>
      </c>
      <c r="I1449">
        <v>2</v>
      </c>
      <c r="J1449">
        <v>5</v>
      </c>
      <c r="K1449">
        <v>5</v>
      </c>
      <c r="L1449">
        <v>10</v>
      </c>
      <c r="M1449">
        <v>25</v>
      </c>
      <c r="N1449">
        <v>25</v>
      </c>
      <c r="O1449">
        <v>60</v>
      </c>
      <c r="P1449">
        <v>4</v>
      </c>
      <c r="Q1449" t="s">
        <v>38</v>
      </c>
      <c r="R1449" t="s">
        <v>19</v>
      </c>
      <c r="S1449" t="s">
        <v>18</v>
      </c>
    </row>
    <row r="1450" spans="1:19" x14ac:dyDescent="0.25">
      <c r="A1450">
        <v>2537</v>
      </c>
      <c r="B1450">
        <v>52.445</v>
      </c>
      <c r="C1450" s="1">
        <v>37832</v>
      </c>
      <c r="D1450">
        <v>4</v>
      </c>
      <c r="E1450">
        <f t="shared" si="22"/>
        <v>209.78</v>
      </c>
      <c r="F1450">
        <v>0.50495896032829501</v>
      </c>
      <c r="G1450">
        <v>0.581395348837209</v>
      </c>
      <c r="H1450">
        <v>0.54394664842681195</v>
      </c>
      <c r="I1450">
        <v>3</v>
      </c>
      <c r="J1450">
        <v>3</v>
      </c>
      <c r="K1450">
        <v>3</v>
      </c>
      <c r="L1450">
        <v>15</v>
      </c>
      <c r="M1450">
        <v>15</v>
      </c>
      <c r="N1450">
        <v>15</v>
      </c>
      <c r="O1450">
        <v>45</v>
      </c>
      <c r="P1450">
        <v>3</v>
      </c>
      <c r="Q1450" t="s">
        <v>37</v>
      </c>
      <c r="R1450" t="s">
        <v>17</v>
      </c>
      <c r="S1450" t="s">
        <v>18</v>
      </c>
    </row>
    <row r="1451" spans="1:19" x14ac:dyDescent="0.25">
      <c r="A1451">
        <v>2538</v>
      </c>
      <c r="B1451">
        <v>241.1318</v>
      </c>
      <c r="C1451" s="1">
        <v>37409</v>
      </c>
      <c r="D1451">
        <v>2</v>
      </c>
      <c r="E1451">
        <f t="shared" si="22"/>
        <v>482.2636</v>
      </c>
      <c r="F1451">
        <v>0.872264021887869</v>
      </c>
      <c r="G1451">
        <v>0.35294117647058798</v>
      </c>
      <c r="H1451">
        <v>0.191005471956224</v>
      </c>
      <c r="I1451">
        <v>5</v>
      </c>
      <c r="J1451">
        <v>2</v>
      </c>
      <c r="K1451">
        <v>1</v>
      </c>
      <c r="L1451">
        <v>25</v>
      </c>
      <c r="M1451">
        <v>10</v>
      </c>
      <c r="N1451">
        <v>5</v>
      </c>
      <c r="O1451">
        <v>40</v>
      </c>
      <c r="P1451">
        <v>2.6666666666666701</v>
      </c>
      <c r="Q1451" t="s">
        <v>40</v>
      </c>
      <c r="R1451" t="s">
        <v>20</v>
      </c>
      <c r="S1451" t="s">
        <v>22</v>
      </c>
    </row>
    <row r="1452" spans="1:19" x14ac:dyDescent="0.25">
      <c r="A1452">
        <v>254</v>
      </c>
      <c r="B1452">
        <v>46.365000000000002</v>
      </c>
      <c r="C1452" s="1">
        <v>37289</v>
      </c>
      <c r="D1452">
        <v>2</v>
      </c>
      <c r="E1452">
        <f t="shared" si="22"/>
        <v>92.73</v>
      </c>
      <c r="F1452">
        <v>0.46922024623801101</v>
      </c>
      <c r="G1452">
        <v>0.35294117647058798</v>
      </c>
      <c r="H1452">
        <v>2.7188782489740101E-2</v>
      </c>
      <c r="I1452">
        <v>3</v>
      </c>
      <c r="J1452">
        <v>2</v>
      </c>
      <c r="K1452">
        <v>1</v>
      </c>
      <c r="L1452">
        <v>15</v>
      </c>
      <c r="M1452">
        <v>10</v>
      </c>
      <c r="N1452">
        <v>5</v>
      </c>
      <c r="O1452">
        <v>30</v>
      </c>
      <c r="P1452">
        <v>2</v>
      </c>
      <c r="Q1452" t="s">
        <v>40</v>
      </c>
      <c r="R1452" t="s">
        <v>20</v>
      </c>
      <c r="S1452" t="s">
        <v>24</v>
      </c>
    </row>
    <row r="1453" spans="1:19" x14ac:dyDescent="0.25">
      <c r="A1453">
        <v>2540</v>
      </c>
      <c r="B1453">
        <v>74.992000000000004</v>
      </c>
      <c r="C1453" s="1">
        <v>37444</v>
      </c>
      <c r="D1453">
        <v>1</v>
      </c>
      <c r="E1453">
        <f t="shared" si="22"/>
        <v>74.992000000000004</v>
      </c>
      <c r="F1453">
        <v>0.61798905608754895</v>
      </c>
      <c r="G1453">
        <v>0</v>
      </c>
      <c r="H1453">
        <v>0.24948700410396701</v>
      </c>
      <c r="I1453">
        <v>4</v>
      </c>
      <c r="J1453">
        <v>1</v>
      </c>
      <c r="K1453">
        <v>2</v>
      </c>
      <c r="L1453">
        <v>20</v>
      </c>
      <c r="M1453">
        <v>5</v>
      </c>
      <c r="N1453">
        <v>10</v>
      </c>
      <c r="O1453">
        <v>35</v>
      </c>
      <c r="P1453">
        <v>2.3333333333333299</v>
      </c>
      <c r="Q1453" t="s">
        <v>40</v>
      </c>
      <c r="R1453" t="s">
        <v>20</v>
      </c>
      <c r="S1453" t="s">
        <v>24</v>
      </c>
    </row>
    <row r="1454" spans="1:19" x14ac:dyDescent="0.25">
      <c r="A1454">
        <v>2541</v>
      </c>
      <c r="B1454">
        <v>34.182499999999997</v>
      </c>
      <c r="C1454" s="1">
        <v>37911</v>
      </c>
      <c r="D1454">
        <v>4</v>
      </c>
      <c r="E1454">
        <f t="shared" si="22"/>
        <v>136.72999999999999</v>
      </c>
      <c r="F1454">
        <v>0.38953488372091999</v>
      </c>
      <c r="G1454">
        <v>0.581395348837209</v>
      </c>
      <c r="H1454">
        <v>0.57267441860464996</v>
      </c>
      <c r="I1454">
        <v>2</v>
      </c>
      <c r="J1454">
        <v>3</v>
      </c>
      <c r="K1454">
        <v>3</v>
      </c>
      <c r="L1454">
        <v>10</v>
      </c>
      <c r="M1454">
        <v>15</v>
      </c>
      <c r="N1454">
        <v>15</v>
      </c>
      <c r="O1454">
        <v>40</v>
      </c>
      <c r="P1454">
        <v>2.6666666666666701</v>
      </c>
      <c r="Q1454" t="s">
        <v>40</v>
      </c>
      <c r="R1454" t="s">
        <v>20</v>
      </c>
      <c r="S1454" t="s">
        <v>18</v>
      </c>
    </row>
    <row r="1455" spans="1:19" x14ac:dyDescent="0.25">
      <c r="A1455">
        <v>2542</v>
      </c>
      <c r="B1455">
        <v>4.2750000000000004</v>
      </c>
      <c r="C1455" s="1">
        <v>38036</v>
      </c>
      <c r="D1455">
        <v>6</v>
      </c>
      <c r="E1455">
        <f t="shared" si="22"/>
        <v>25.650000000000002</v>
      </c>
      <c r="F1455">
        <v>0.109268125854994</v>
      </c>
      <c r="G1455">
        <v>0.68946648426812596</v>
      </c>
      <c r="H1455">
        <v>0.62722298221614103</v>
      </c>
      <c r="I1455">
        <v>1</v>
      </c>
      <c r="J1455">
        <v>4</v>
      </c>
      <c r="K1455">
        <v>4</v>
      </c>
      <c r="L1455">
        <v>5</v>
      </c>
      <c r="M1455">
        <v>20</v>
      </c>
      <c r="N1455">
        <v>20</v>
      </c>
      <c r="O1455">
        <v>45</v>
      </c>
      <c r="P1455">
        <v>3</v>
      </c>
      <c r="Q1455" t="s">
        <v>37</v>
      </c>
      <c r="R1455" t="s">
        <v>17</v>
      </c>
      <c r="S1455" t="s">
        <v>18</v>
      </c>
    </row>
    <row r="1456" spans="1:19" x14ac:dyDescent="0.25">
      <c r="A1456">
        <v>2543</v>
      </c>
      <c r="B1456">
        <v>45.1875</v>
      </c>
      <c r="C1456" s="1">
        <v>38352</v>
      </c>
      <c r="D1456">
        <v>2</v>
      </c>
      <c r="E1456">
        <f t="shared" si="22"/>
        <v>90.375</v>
      </c>
      <c r="F1456">
        <v>0.46152530779751899</v>
      </c>
      <c r="G1456">
        <v>0.35294117647058798</v>
      </c>
      <c r="H1456">
        <v>0.98529411764705799</v>
      </c>
      <c r="I1456">
        <v>3</v>
      </c>
      <c r="J1456">
        <v>2</v>
      </c>
      <c r="K1456">
        <v>5</v>
      </c>
      <c r="L1456">
        <v>15</v>
      </c>
      <c r="M1456">
        <v>10</v>
      </c>
      <c r="N1456">
        <v>25</v>
      </c>
      <c r="O1456">
        <v>50</v>
      </c>
      <c r="P1456">
        <v>3.3333333333333299</v>
      </c>
      <c r="Q1456" t="s">
        <v>37</v>
      </c>
      <c r="R1456" t="s">
        <v>17</v>
      </c>
      <c r="S1456" t="s">
        <v>18</v>
      </c>
    </row>
    <row r="1457" spans="1:19" x14ac:dyDescent="0.25">
      <c r="A1457">
        <v>2544</v>
      </c>
      <c r="B1457">
        <v>69.127399999999994</v>
      </c>
      <c r="C1457" s="1">
        <v>37328</v>
      </c>
      <c r="D1457">
        <v>2</v>
      </c>
      <c r="E1457">
        <f t="shared" si="22"/>
        <v>138.25479999999999</v>
      </c>
      <c r="F1457">
        <v>0.59370725034199001</v>
      </c>
      <c r="G1457">
        <v>0.35294117647058798</v>
      </c>
      <c r="H1457">
        <v>8.0540355677154604E-2</v>
      </c>
      <c r="I1457">
        <v>3</v>
      </c>
      <c r="J1457">
        <v>2</v>
      </c>
      <c r="K1457">
        <v>1</v>
      </c>
      <c r="L1457">
        <v>15</v>
      </c>
      <c r="M1457">
        <v>10</v>
      </c>
      <c r="N1457">
        <v>5</v>
      </c>
      <c r="O1457">
        <v>30</v>
      </c>
      <c r="P1457">
        <v>2</v>
      </c>
      <c r="Q1457" t="s">
        <v>40</v>
      </c>
      <c r="R1457" t="s">
        <v>20</v>
      </c>
      <c r="S1457" t="s">
        <v>22</v>
      </c>
    </row>
    <row r="1458" spans="1:19" x14ac:dyDescent="0.25">
      <c r="A1458">
        <v>2546</v>
      </c>
      <c r="B1458">
        <v>-8.9499999999999993</v>
      </c>
      <c r="C1458" s="1">
        <v>37472</v>
      </c>
      <c r="D1458">
        <v>1</v>
      </c>
      <c r="E1458">
        <f t="shared" si="22"/>
        <v>-8.9499999999999993</v>
      </c>
      <c r="F1458">
        <v>3.8645690834473098E-2</v>
      </c>
      <c r="G1458">
        <v>0</v>
      </c>
      <c r="H1458">
        <v>0.29651162790697599</v>
      </c>
      <c r="I1458">
        <v>1</v>
      </c>
      <c r="J1458">
        <v>1</v>
      </c>
      <c r="K1458">
        <v>2</v>
      </c>
      <c r="L1458">
        <v>5</v>
      </c>
      <c r="M1458">
        <v>5</v>
      </c>
      <c r="N1458">
        <v>10</v>
      </c>
      <c r="O1458">
        <v>20</v>
      </c>
      <c r="P1458">
        <v>1.3333333333333299</v>
      </c>
      <c r="Q1458" t="s">
        <v>41</v>
      </c>
      <c r="R1458" t="s">
        <v>23</v>
      </c>
      <c r="S1458" t="s">
        <v>18</v>
      </c>
    </row>
    <row r="1459" spans="1:19" x14ac:dyDescent="0.25">
      <c r="A1459">
        <v>2547</v>
      </c>
      <c r="B1459">
        <v>118.73933333333299</v>
      </c>
      <c r="C1459" s="1">
        <v>38135</v>
      </c>
      <c r="D1459">
        <v>15</v>
      </c>
      <c r="E1459">
        <f t="shared" si="22"/>
        <v>1781.0899999999949</v>
      </c>
      <c r="F1459">
        <v>0.74452804377566995</v>
      </c>
      <c r="G1459">
        <v>0.88560191518467901</v>
      </c>
      <c r="H1459">
        <v>0.68655950752393902</v>
      </c>
      <c r="I1459">
        <v>4</v>
      </c>
      <c r="J1459">
        <v>5</v>
      </c>
      <c r="K1459">
        <v>4</v>
      </c>
      <c r="L1459">
        <v>20</v>
      </c>
      <c r="M1459">
        <v>25</v>
      </c>
      <c r="N1459">
        <v>20</v>
      </c>
      <c r="O1459">
        <v>65</v>
      </c>
      <c r="P1459">
        <v>4.3333333333333304</v>
      </c>
      <c r="Q1459" t="s">
        <v>38</v>
      </c>
      <c r="R1459" t="s">
        <v>19</v>
      </c>
      <c r="S1459" t="s">
        <v>18</v>
      </c>
    </row>
    <row r="1460" spans="1:19" x14ac:dyDescent="0.25">
      <c r="A1460">
        <v>2548</v>
      </c>
      <c r="B1460">
        <v>80.454266666666697</v>
      </c>
      <c r="C1460" s="1">
        <v>38330</v>
      </c>
      <c r="D1460">
        <v>3</v>
      </c>
      <c r="E1460">
        <f t="shared" si="22"/>
        <v>241.36280000000011</v>
      </c>
      <c r="F1460">
        <v>0.63885088919288702</v>
      </c>
      <c r="G1460">
        <v>0.49743502051983601</v>
      </c>
      <c r="H1460">
        <v>0.92989056087551203</v>
      </c>
      <c r="I1460">
        <v>4</v>
      </c>
      <c r="J1460">
        <v>3</v>
      </c>
      <c r="K1460">
        <v>5</v>
      </c>
      <c r="L1460">
        <v>20</v>
      </c>
      <c r="M1460">
        <v>15</v>
      </c>
      <c r="N1460">
        <v>25</v>
      </c>
      <c r="O1460">
        <v>60</v>
      </c>
      <c r="P1460">
        <v>4</v>
      </c>
      <c r="Q1460" t="s">
        <v>38</v>
      </c>
      <c r="R1460" t="s">
        <v>19</v>
      </c>
      <c r="S1460" t="s">
        <v>24</v>
      </c>
    </row>
    <row r="1461" spans="1:19" x14ac:dyDescent="0.25">
      <c r="A1461">
        <v>2549</v>
      </c>
      <c r="B1461">
        <v>391.52</v>
      </c>
      <c r="C1461" s="1">
        <v>37287</v>
      </c>
      <c r="D1461">
        <v>1</v>
      </c>
      <c r="E1461">
        <f t="shared" si="22"/>
        <v>391.52</v>
      </c>
      <c r="F1461">
        <v>0.92287961696311804</v>
      </c>
      <c r="G1461">
        <v>0</v>
      </c>
      <c r="H1461">
        <v>2.49658002735978E-2</v>
      </c>
      <c r="I1461">
        <v>5</v>
      </c>
      <c r="J1461">
        <v>1</v>
      </c>
      <c r="K1461">
        <v>1</v>
      </c>
      <c r="L1461">
        <v>25</v>
      </c>
      <c r="M1461">
        <v>5</v>
      </c>
      <c r="N1461">
        <v>5</v>
      </c>
      <c r="O1461">
        <v>35</v>
      </c>
      <c r="P1461">
        <v>2.3333333333333299</v>
      </c>
      <c r="Q1461" t="s">
        <v>40</v>
      </c>
      <c r="R1461" t="s">
        <v>20</v>
      </c>
      <c r="S1461" t="s">
        <v>18</v>
      </c>
    </row>
    <row r="1462" spans="1:19" x14ac:dyDescent="0.25">
      <c r="A1462">
        <v>255</v>
      </c>
      <c r="B1462">
        <v>186.70307692307699</v>
      </c>
      <c r="C1462" s="1">
        <v>38228</v>
      </c>
      <c r="D1462">
        <v>13</v>
      </c>
      <c r="E1462">
        <f t="shared" si="22"/>
        <v>2427.1400000000008</v>
      </c>
      <c r="F1462">
        <v>0.835328317373498</v>
      </c>
      <c r="G1462">
        <v>0.86234610123119004</v>
      </c>
      <c r="H1462">
        <v>0.76385088919288602</v>
      </c>
      <c r="I1462">
        <v>5</v>
      </c>
      <c r="J1462">
        <v>5</v>
      </c>
      <c r="K1462">
        <v>4</v>
      </c>
      <c r="L1462">
        <v>25</v>
      </c>
      <c r="M1462">
        <v>25</v>
      </c>
      <c r="N1462">
        <v>20</v>
      </c>
      <c r="O1462">
        <v>70</v>
      </c>
      <c r="P1462">
        <v>4.6666666666666696</v>
      </c>
      <c r="Q1462" t="s">
        <v>38</v>
      </c>
      <c r="R1462" t="s">
        <v>19</v>
      </c>
      <c r="S1462" t="s">
        <v>18</v>
      </c>
    </row>
    <row r="1463" spans="1:19" x14ac:dyDescent="0.25">
      <c r="A1463">
        <v>2550</v>
      </c>
      <c r="B1463">
        <v>0.1</v>
      </c>
      <c r="C1463" s="1">
        <v>37349</v>
      </c>
      <c r="D1463">
        <v>1</v>
      </c>
      <c r="E1463">
        <f t="shared" si="22"/>
        <v>0.1</v>
      </c>
      <c r="F1463">
        <v>4.9418604651162497E-2</v>
      </c>
      <c r="G1463">
        <v>0</v>
      </c>
      <c r="H1463">
        <v>0.11200410396716801</v>
      </c>
      <c r="I1463">
        <v>1</v>
      </c>
      <c r="J1463">
        <v>1</v>
      </c>
      <c r="K1463">
        <v>1</v>
      </c>
      <c r="L1463">
        <v>5</v>
      </c>
      <c r="M1463">
        <v>5</v>
      </c>
      <c r="N1463">
        <v>5</v>
      </c>
      <c r="O1463">
        <v>15</v>
      </c>
      <c r="P1463">
        <v>1</v>
      </c>
      <c r="Q1463" t="s">
        <v>41</v>
      </c>
      <c r="R1463" t="s">
        <v>23</v>
      </c>
      <c r="S1463" t="s">
        <v>18</v>
      </c>
    </row>
    <row r="1464" spans="1:19" x14ac:dyDescent="0.25">
      <c r="A1464">
        <v>2551</v>
      </c>
      <c r="B1464">
        <v>35.046666666666702</v>
      </c>
      <c r="C1464" s="1">
        <v>37981</v>
      </c>
      <c r="D1464">
        <v>6</v>
      </c>
      <c r="E1464">
        <f t="shared" si="22"/>
        <v>210.2800000000002</v>
      </c>
      <c r="F1464">
        <v>0.39740082079342198</v>
      </c>
      <c r="G1464">
        <v>0.68946648426812596</v>
      </c>
      <c r="H1464">
        <v>0.60037619699042299</v>
      </c>
      <c r="I1464">
        <v>2</v>
      </c>
      <c r="J1464">
        <v>4</v>
      </c>
      <c r="K1464">
        <v>4</v>
      </c>
      <c r="L1464">
        <v>10</v>
      </c>
      <c r="M1464">
        <v>20</v>
      </c>
      <c r="N1464">
        <v>20</v>
      </c>
      <c r="O1464">
        <v>50</v>
      </c>
      <c r="P1464">
        <v>3.3333333333333299</v>
      </c>
      <c r="Q1464" t="s">
        <v>37</v>
      </c>
      <c r="R1464" t="s">
        <v>17</v>
      </c>
      <c r="S1464" t="s">
        <v>18</v>
      </c>
    </row>
    <row r="1465" spans="1:19" x14ac:dyDescent="0.25">
      <c r="A1465">
        <v>2552</v>
      </c>
      <c r="B1465">
        <v>2869.1553600000002</v>
      </c>
      <c r="C1465" s="1">
        <v>37557</v>
      </c>
      <c r="D1465">
        <v>5</v>
      </c>
      <c r="E1465">
        <f t="shared" si="22"/>
        <v>14345.776800000001</v>
      </c>
      <c r="F1465">
        <v>0.99076607387147597</v>
      </c>
      <c r="G1465">
        <v>0.64261285909712695</v>
      </c>
      <c r="H1465">
        <v>0.43040355677154502</v>
      </c>
      <c r="I1465">
        <v>5</v>
      </c>
      <c r="J1465">
        <v>4</v>
      </c>
      <c r="K1465">
        <v>3</v>
      </c>
      <c r="L1465">
        <v>25</v>
      </c>
      <c r="M1465">
        <v>20</v>
      </c>
      <c r="N1465">
        <v>15</v>
      </c>
      <c r="O1465">
        <v>60</v>
      </c>
      <c r="P1465">
        <v>4</v>
      </c>
      <c r="Q1465" t="s">
        <v>38</v>
      </c>
      <c r="R1465" t="s">
        <v>19</v>
      </c>
      <c r="S1465" t="s">
        <v>22</v>
      </c>
    </row>
    <row r="1466" spans="1:19" x14ac:dyDescent="0.25">
      <c r="A1466">
        <v>2554</v>
      </c>
      <c r="B1466">
        <v>115.288</v>
      </c>
      <c r="C1466" s="1">
        <v>37294</v>
      </c>
      <c r="D1466">
        <v>1</v>
      </c>
      <c r="E1466">
        <f t="shared" si="22"/>
        <v>115.288</v>
      </c>
      <c r="F1466">
        <v>0.73683310533517599</v>
      </c>
      <c r="G1466">
        <v>0</v>
      </c>
      <c r="H1466">
        <v>3.50547195622435E-2</v>
      </c>
      <c r="I1466">
        <v>4</v>
      </c>
      <c r="J1466">
        <v>1</v>
      </c>
      <c r="K1466">
        <v>1</v>
      </c>
      <c r="L1466">
        <v>20</v>
      </c>
      <c r="M1466">
        <v>5</v>
      </c>
      <c r="N1466">
        <v>5</v>
      </c>
      <c r="O1466">
        <v>30</v>
      </c>
      <c r="P1466">
        <v>2</v>
      </c>
      <c r="Q1466" t="s">
        <v>40</v>
      </c>
      <c r="R1466" t="s">
        <v>20</v>
      </c>
      <c r="S1466" t="s">
        <v>24</v>
      </c>
    </row>
    <row r="1467" spans="1:19" x14ac:dyDescent="0.25">
      <c r="A1467">
        <v>2555</v>
      </c>
      <c r="B1467">
        <v>58.15</v>
      </c>
      <c r="C1467" s="1">
        <v>37520</v>
      </c>
      <c r="D1467">
        <v>2</v>
      </c>
      <c r="E1467">
        <f t="shared" si="22"/>
        <v>116.3</v>
      </c>
      <c r="F1467">
        <v>0.53693570451434702</v>
      </c>
      <c r="G1467">
        <v>0.35294117647058798</v>
      </c>
      <c r="H1467">
        <v>0.38183994528043702</v>
      </c>
      <c r="I1467">
        <v>3</v>
      </c>
      <c r="J1467">
        <v>2</v>
      </c>
      <c r="K1467">
        <v>2</v>
      </c>
      <c r="L1467">
        <v>15</v>
      </c>
      <c r="M1467">
        <v>10</v>
      </c>
      <c r="N1467">
        <v>10</v>
      </c>
      <c r="O1467">
        <v>35</v>
      </c>
      <c r="P1467">
        <v>2.3333333333333299</v>
      </c>
      <c r="Q1467" t="s">
        <v>40</v>
      </c>
      <c r="R1467" t="s">
        <v>20</v>
      </c>
      <c r="S1467" t="s">
        <v>18</v>
      </c>
    </row>
    <row r="1468" spans="1:19" x14ac:dyDescent="0.25">
      <c r="A1468">
        <v>2556</v>
      </c>
      <c r="B1468">
        <v>33.49888</v>
      </c>
      <c r="C1468" s="1">
        <v>37713</v>
      </c>
      <c r="D1468">
        <v>5</v>
      </c>
      <c r="E1468">
        <f t="shared" si="22"/>
        <v>167.49439999999998</v>
      </c>
      <c r="F1468">
        <v>0.38525991792064701</v>
      </c>
      <c r="G1468">
        <v>0.64261285909712695</v>
      </c>
      <c r="H1468">
        <v>0.50701094391244705</v>
      </c>
      <c r="I1468">
        <v>2</v>
      </c>
      <c r="J1468">
        <v>4</v>
      </c>
      <c r="K1468">
        <v>3</v>
      </c>
      <c r="L1468">
        <v>10</v>
      </c>
      <c r="M1468">
        <v>20</v>
      </c>
      <c r="N1468">
        <v>15</v>
      </c>
      <c r="O1468">
        <v>45</v>
      </c>
      <c r="P1468">
        <v>3</v>
      </c>
      <c r="Q1468" t="s">
        <v>37</v>
      </c>
      <c r="R1468" t="s">
        <v>17</v>
      </c>
      <c r="S1468" t="s">
        <v>22</v>
      </c>
    </row>
    <row r="1469" spans="1:19" x14ac:dyDescent="0.25">
      <c r="A1469">
        <v>2558</v>
      </c>
      <c r="B1469">
        <v>38.3183333333333</v>
      </c>
      <c r="C1469" s="1">
        <v>38164</v>
      </c>
      <c r="D1469">
        <v>6</v>
      </c>
      <c r="E1469">
        <f t="shared" si="22"/>
        <v>229.9099999999998</v>
      </c>
      <c r="F1469">
        <v>0.41501367989054699</v>
      </c>
      <c r="G1469">
        <v>0.68946648426812596</v>
      </c>
      <c r="H1469">
        <v>0.70468536251709901</v>
      </c>
      <c r="I1469">
        <v>3</v>
      </c>
      <c r="J1469">
        <v>4</v>
      </c>
      <c r="K1469">
        <v>4</v>
      </c>
      <c r="L1469">
        <v>15</v>
      </c>
      <c r="M1469">
        <v>20</v>
      </c>
      <c r="N1469">
        <v>20</v>
      </c>
      <c r="O1469">
        <v>55</v>
      </c>
      <c r="P1469">
        <v>3.6666666666666701</v>
      </c>
      <c r="Q1469" t="s">
        <v>37</v>
      </c>
      <c r="R1469" t="s">
        <v>17</v>
      </c>
      <c r="S1469" t="s">
        <v>18</v>
      </c>
    </row>
    <row r="1470" spans="1:19" x14ac:dyDescent="0.25">
      <c r="A1470">
        <v>2559</v>
      </c>
      <c r="B1470">
        <v>4.78</v>
      </c>
      <c r="C1470" s="1">
        <v>37480</v>
      </c>
      <c r="D1470">
        <v>1</v>
      </c>
      <c r="E1470">
        <f t="shared" si="22"/>
        <v>4.78</v>
      </c>
      <c r="F1470">
        <v>0.115424076607388</v>
      </c>
      <c r="G1470">
        <v>0</v>
      </c>
      <c r="H1470">
        <v>0.31155950752394002</v>
      </c>
      <c r="I1470">
        <v>1</v>
      </c>
      <c r="J1470">
        <v>1</v>
      </c>
      <c r="K1470">
        <v>2</v>
      </c>
      <c r="L1470">
        <v>5</v>
      </c>
      <c r="M1470">
        <v>5</v>
      </c>
      <c r="N1470">
        <v>10</v>
      </c>
      <c r="O1470">
        <v>20</v>
      </c>
      <c r="P1470">
        <v>1.3333333333333299</v>
      </c>
      <c r="Q1470" t="s">
        <v>41</v>
      </c>
      <c r="R1470" t="s">
        <v>23</v>
      </c>
      <c r="S1470" t="s">
        <v>18</v>
      </c>
    </row>
    <row r="1471" spans="1:19" x14ac:dyDescent="0.25">
      <c r="A1471">
        <v>256</v>
      </c>
      <c r="B1471">
        <v>0.1</v>
      </c>
      <c r="C1471" s="1">
        <v>37576</v>
      </c>
      <c r="D1471">
        <v>2</v>
      </c>
      <c r="E1471">
        <f t="shared" si="22"/>
        <v>0.2</v>
      </c>
      <c r="F1471">
        <v>4.9418604651162497E-2</v>
      </c>
      <c r="G1471">
        <v>0.35294117647058798</v>
      </c>
      <c r="H1471">
        <v>0.453146374829001</v>
      </c>
      <c r="I1471">
        <v>1</v>
      </c>
      <c r="J1471">
        <v>2</v>
      </c>
      <c r="K1471">
        <v>3</v>
      </c>
      <c r="L1471">
        <v>5</v>
      </c>
      <c r="M1471">
        <v>10</v>
      </c>
      <c r="N1471">
        <v>15</v>
      </c>
      <c r="O1471">
        <v>30</v>
      </c>
      <c r="P1471">
        <v>2</v>
      </c>
      <c r="Q1471" t="s">
        <v>40</v>
      </c>
      <c r="R1471" t="s">
        <v>20</v>
      </c>
      <c r="S1471" t="s">
        <v>22</v>
      </c>
    </row>
    <row r="1472" spans="1:19" x14ac:dyDescent="0.25">
      <c r="A1472">
        <v>2560</v>
      </c>
      <c r="B1472">
        <v>24.160488888888899</v>
      </c>
      <c r="C1472" s="1">
        <v>38217</v>
      </c>
      <c r="D1472">
        <v>9</v>
      </c>
      <c r="E1472">
        <f t="shared" si="22"/>
        <v>217.44440000000009</v>
      </c>
      <c r="F1472">
        <v>0.30420656634746801</v>
      </c>
      <c r="G1472">
        <v>0.79069767441860495</v>
      </c>
      <c r="H1472">
        <v>0.75222298221614103</v>
      </c>
      <c r="I1472">
        <v>2</v>
      </c>
      <c r="J1472">
        <v>4</v>
      </c>
      <c r="K1472">
        <v>4</v>
      </c>
      <c r="L1472">
        <v>10</v>
      </c>
      <c r="M1472">
        <v>20</v>
      </c>
      <c r="N1472">
        <v>20</v>
      </c>
      <c r="O1472">
        <v>50</v>
      </c>
      <c r="P1472">
        <v>3.3333333333333299</v>
      </c>
      <c r="Q1472" t="s">
        <v>37</v>
      </c>
      <c r="R1472" t="s">
        <v>17</v>
      </c>
      <c r="S1472" t="s">
        <v>22</v>
      </c>
    </row>
    <row r="1473" spans="1:19" x14ac:dyDescent="0.25">
      <c r="A1473">
        <v>2562</v>
      </c>
      <c r="B1473">
        <v>15.99</v>
      </c>
      <c r="C1473" s="1">
        <v>38297</v>
      </c>
      <c r="D1473">
        <v>12</v>
      </c>
      <c r="E1473">
        <f t="shared" si="22"/>
        <v>191.88</v>
      </c>
      <c r="F1473">
        <v>0.228625170998636</v>
      </c>
      <c r="G1473">
        <v>0.85020519835841302</v>
      </c>
      <c r="H1473">
        <v>0.87140902872777004</v>
      </c>
      <c r="I1473">
        <v>2</v>
      </c>
      <c r="J1473">
        <v>5</v>
      </c>
      <c r="K1473">
        <v>5</v>
      </c>
      <c r="L1473">
        <v>10</v>
      </c>
      <c r="M1473">
        <v>25</v>
      </c>
      <c r="N1473">
        <v>25</v>
      </c>
      <c r="O1473">
        <v>60</v>
      </c>
      <c r="P1473">
        <v>4</v>
      </c>
      <c r="Q1473" t="s">
        <v>38</v>
      </c>
      <c r="R1473" t="s">
        <v>19</v>
      </c>
      <c r="S1473" t="s">
        <v>18</v>
      </c>
    </row>
    <row r="1474" spans="1:19" x14ac:dyDescent="0.25">
      <c r="A1474">
        <v>2563</v>
      </c>
      <c r="B1474">
        <v>43.539466666666698</v>
      </c>
      <c r="C1474" s="1">
        <v>37765</v>
      </c>
      <c r="D1474">
        <v>3</v>
      </c>
      <c r="E1474">
        <f t="shared" si="22"/>
        <v>130.61840000000009</v>
      </c>
      <c r="F1474">
        <v>0.44887140902871098</v>
      </c>
      <c r="G1474">
        <v>0.49743502051983601</v>
      </c>
      <c r="H1474">
        <v>0.52051983584131201</v>
      </c>
      <c r="I1474">
        <v>3</v>
      </c>
      <c r="J1474">
        <v>3</v>
      </c>
      <c r="K1474">
        <v>3</v>
      </c>
      <c r="L1474">
        <v>15</v>
      </c>
      <c r="M1474">
        <v>15</v>
      </c>
      <c r="N1474">
        <v>15</v>
      </c>
      <c r="O1474">
        <v>45</v>
      </c>
      <c r="P1474">
        <v>3</v>
      </c>
      <c r="Q1474" t="s">
        <v>37</v>
      </c>
      <c r="R1474" t="s">
        <v>17</v>
      </c>
      <c r="S1474" t="s">
        <v>24</v>
      </c>
    </row>
    <row r="1475" spans="1:19" x14ac:dyDescent="0.25">
      <c r="A1475">
        <v>2564</v>
      </c>
      <c r="B1475">
        <v>-1.018</v>
      </c>
      <c r="C1475" s="1">
        <v>37813</v>
      </c>
      <c r="D1475">
        <v>5</v>
      </c>
      <c r="E1475">
        <f t="shared" ref="E1475:E1538" si="23">B1475*D1475</f>
        <v>-5.09</v>
      </c>
      <c r="F1475">
        <v>4.4972640218878E-2</v>
      </c>
      <c r="G1475">
        <v>0.64261285909712695</v>
      </c>
      <c r="H1475">
        <v>0.53676470588235203</v>
      </c>
      <c r="I1475">
        <v>1</v>
      </c>
      <c r="J1475">
        <v>4</v>
      </c>
      <c r="K1475">
        <v>3</v>
      </c>
      <c r="L1475">
        <v>5</v>
      </c>
      <c r="M1475">
        <v>20</v>
      </c>
      <c r="N1475">
        <v>15</v>
      </c>
      <c r="O1475">
        <v>40</v>
      </c>
      <c r="P1475">
        <v>2.6666666666666701</v>
      </c>
      <c r="Q1475" t="s">
        <v>40</v>
      </c>
      <c r="R1475" t="s">
        <v>20</v>
      </c>
      <c r="S1475" t="s">
        <v>18</v>
      </c>
    </row>
    <row r="1476" spans="1:19" x14ac:dyDescent="0.25">
      <c r="A1476">
        <v>2565</v>
      </c>
      <c r="B1476">
        <v>0.15</v>
      </c>
      <c r="C1476" s="1">
        <v>37365</v>
      </c>
      <c r="D1476">
        <v>1</v>
      </c>
      <c r="E1476">
        <f t="shared" si="23"/>
        <v>0.15</v>
      </c>
      <c r="F1476">
        <v>5.23255813953485E-2</v>
      </c>
      <c r="G1476">
        <v>0</v>
      </c>
      <c r="H1476">
        <v>0.13440492476060201</v>
      </c>
      <c r="I1476">
        <v>1</v>
      </c>
      <c r="J1476">
        <v>1</v>
      </c>
      <c r="K1476">
        <v>1</v>
      </c>
      <c r="L1476">
        <v>5</v>
      </c>
      <c r="M1476">
        <v>5</v>
      </c>
      <c r="N1476">
        <v>5</v>
      </c>
      <c r="O1476">
        <v>15</v>
      </c>
      <c r="P1476">
        <v>1</v>
      </c>
      <c r="Q1476" t="s">
        <v>41</v>
      </c>
      <c r="R1476" t="s">
        <v>23</v>
      </c>
      <c r="S1476" t="s">
        <v>18</v>
      </c>
    </row>
    <row r="1477" spans="1:19" x14ac:dyDescent="0.25">
      <c r="A1477">
        <v>2566</v>
      </c>
      <c r="B1477">
        <v>54.25</v>
      </c>
      <c r="C1477" s="1">
        <v>37374</v>
      </c>
      <c r="D1477">
        <v>1</v>
      </c>
      <c r="E1477">
        <f t="shared" si="23"/>
        <v>54.25</v>
      </c>
      <c r="F1477">
        <v>0.51231190150476702</v>
      </c>
      <c r="G1477">
        <v>0</v>
      </c>
      <c r="H1477">
        <v>0.14705882352941199</v>
      </c>
      <c r="I1477">
        <v>3</v>
      </c>
      <c r="J1477">
        <v>1</v>
      </c>
      <c r="K1477">
        <v>1</v>
      </c>
      <c r="L1477">
        <v>15</v>
      </c>
      <c r="M1477">
        <v>5</v>
      </c>
      <c r="N1477">
        <v>5</v>
      </c>
      <c r="O1477">
        <v>25</v>
      </c>
      <c r="P1477">
        <v>1.6666666666666701</v>
      </c>
      <c r="Q1477" t="s">
        <v>41</v>
      </c>
      <c r="R1477" t="s">
        <v>23</v>
      </c>
      <c r="S1477" t="s">
        <v>18</v>
      </c>
    </row>
    <row r="1478" spans="1:19" x14ac:dyDescent="0.25">
      <c r="A1478">
        <v>2567</v>
      </c>
      <c r="B1478">
        <v>379.048</v>
      </c>
      <c r="C1478" s="1">
        <v>37345</v>
      </c>
      <c r="D1478">
        <v>2</v>
      </c>
      <c r="E1478">
        <f t="shared" si="23"/>
        <v>758.096</v>
      </c>
      <c r="F1478">
        <v>0.91945964432289895</v>
      </c>
      <c r="G1478">
        <v>0.35294117647058798</v>
      </c>
      <c r="H1478">
        <v>0.105848153214774</v>
      </c>
      <c r="I1478">
        <v>5</v>
      </c>
      <c r="J1478">
        <v>2</v>
      </c>
      <c r="K1478">
        <v>1</v>
      </c>
      <c r="L1478">
        <v>25</v>
      </c>
      <c r="M1478">
        <v>10</v>
      </c>
      <c r="N1478">
        <v>5</v>
      </c>
      <c r="O1478">
        <v>40</v>
      </c>
      <c r="P1478">
        <v>2.6666666666666701</v>
      </c>
      <c r="Q1478" t="s">
        <v>40</v>
      </c>
      <c r="R1478" t="s">
        <v>20</v>
      </c>
      <c r="S1478" t="s">
        <v>22</v>
      </c>
    </row>
    <row r="1479" spans="1:19" x14ac:dyDescent="0.25">
      <c r="A1479">
        <v>2569</v>
      </c>
      <c r="B1479">
        <v>18.489999999999998</v>
      </c>
      <c r="C1479" s="1">
        <v>37293</v>
      </c>
      <c r="D1479">
        <v>1</v>
      </c>
      <c r="E1479">
        <f t="shared" si="23"/>
        <v>18.489999999999998</v>
      </c>
      <c r="F1479">
        <v>0.25341997264022298</v>
      </c>
      <c r="G1479">
        <v>0</v>
      </c>
      <c r="H1479">
        <v>3.4199726402188803E-2</v>
      </c>
      <c r="I1479">
        <v>2</v>
      </c>
      <c r="J1479">
        <v>1</v>
      </c>
      <c r="K1479">
        <v>1</v>
      </c>
      <c r="L1479">
        <v>10</v>
      </c>
      <c r="M1479">
        <v>5</v>
      </c>
      <c r="N1479">
        <v>5</v>
      </c>
      <c r="O1479">
        <v>20</v>
      </c>
      <c r="P1479">
        <v>1.3333333333333299</v>
      </c>
      <c r="Q1479" t="s">
        <v>41</v>
      </c>
      <c r="R1479" t="s">
        <v>23</v>
      </c>
      <c r="S1479" t="s">
        <v>18</v>
      </c>
    </row>
    <row r="1480" spans="1:19" x14ac:dyDescent="0.25">
      <c r="A1480">
        <v>2570</v>
      </c>
      <c r="B1480">
        <v>49.054000000000002</v>
      </c>
      <c r="C1480" s="1">
        <v>38312</v>
      </c>
      <c r="D1480">
        <v>20</v>
      </c>
      <c r="E1480">
        <f t="shared" si="23"/>
        <v>981.08</v>
      </c>
      <c r="F1480">
        <v>0.48717510259915803</v>
      </c>
      <c r="G1480">
        <v>0.91997264021887803</v>
      </c>
      <c r="H1480">
        <v>0.89534883720930203</v>
      </c>
      <c r="I1480">
        <v>3</v>
      </c>
      <c r="J1480">
        <v>5</v>
      </c>
      <c r="K1480">
        <v>5</v>
      </c>
      <c r="L1480">
        <v>15</v>
      </c>
      <c r="M1480">
        <v>25</v>
      </c>
      <c r="N1480">
        <v>25</v>
      </c>
      <c r="O1480">
        <v>65</v>
      </c>
      <c r="P1480">
        <v>4.3333333333333304</v>
      </c>
      <c r="Q1480" t="s">
        <v>38</v>
      </c>
      <c r="R1480" t="s">
        <v>19</v>
      </c>
      <c r="S1480" t="s">
        <v>18</v>
      </c>
    </row>
    <row r="1481" spans="1:19" x14ac:dyDescent="0.25">
      <c r="A1481">
        <v>2571</v>
      </c>
      <c r="B1481">
        <v>-45.654699999999998</v>
      </c>
      <c r="C1481" s="1">
        <v>38216</v>
      </c>
      <c r="D1481">
        <v>2</v>
      </c>
      <c r="E1481">
        <f t="shared" si="23"/>
        <v>-91.309399999999997</v>
      </c>
      <c r="F1481">
        <v>2.3084815321477398E-2</v>
      </c>
      <c r="G1481">
        <v>0.35294117647058798</v>
      </c>
      <c r="H1481">
        <v>0.75068399452804302</v>
      </c>
      <c r="I1481">
        <v>1</v>
      </c>
      <c r="J1481">
        <v>2</v>
      </c>
      <c r="K1481">
        <v>4</v>
      </c>
      <c r="L1481">
        <v>5</v>
      </c>
      <c r="M1481">
        <v>10</v>
      </c>
      <c r="N1481">
        <v>20</v>
      </c>
      <c r="O1481">
        <v>35</v>
      </c>
      <c r="P1481">
        <v>2.3333333333333299</v>
      </c>
      <c r="Q1481" t="s">
        <v>40</v>
      </c>
      <c r="R1481" t="s">
        <v>20</v>
      </c>
      <c r="S1481" t="s">
        <v>18</v>
      </c>
    </row>
    <row r="1482" spans="1:19" x14ac:dyDescent="0.25">
      <c r="A1482">
        <v>2572</v>
      </c>
      <c r="B1482">
        <v>0.35</v>
      </c>
      <c r="C1482" s="1">
        <v>37487</v>
      </c>
      <c r="D1482">
        <v>1</v>
      </c>
      <c r="E1482">
        <f t="shared" si="23"/>
        <v>0.35</v>
      </c>
      <c r="F1482">
        <v>5.5745554035567399E-2</v>
      </c>
      <c r="G1482">
        <v>0</v>
      </c>
      <c r="H1482">
        <v>0.327291381668946</v>
      </c>
      <c r="I1482">
        <v>1</v>
      </c>
      <c r="J1482">
        <v>1</v>
      </c>
      <c r="K1482">
        <v>2</v>
      </c>
      <c r="L1482">
        <v>5</v>
      </c>
      <c r="M1482">
        <v>5</v>
      </c>
      <c r="N1482">
        <v>10</v>
      </c>
      <c r="O1482">
        <v>20</v>
      </c>
      <c r="P1482">
        <v>1.3333333333333299</v>
      </c>
      <c r="Q1482" t="s">
        <v>41</v>
      </c>
      <c r="R1482" t="s">
        <v>23</v>
      </c>
      <c r="S1482" t="s">
        <v>18</v>
      </c>
    </row>
    <row r="1483" spans="1:19" x14ac:dyDescent="0.25">
      <c r="A1483">
        <v>2573</v>
      </c>
      <c r="B1483">
        <v>15.5766666666667</v>
      </c>
      <c r="C1483" s="1">
        <v>37421</v>
      </c>
      <c r="D1483">
        <v>3</v>
      </c>
      <c r="E1483">
        <f t="shared" si="23"/>
        <v>46.730000000000103</v>
      </c>
      <c r="F1483">
        <v>0.22503419972640601</v>
      </c>
      <c r="G1483">
        <v>0.49743502051983601</v>
      </c>
      <c r="H1483">
        <v>0.21067031463748301</v>
      </c>
      <c r="I1483">
        <v>2</v>
      </c>
      <c r="J1483">
        <v>3</v>
      </c>
      <c r="K1483">
        <v>2</v>
      </c>
      <c r="L1483">
        <v>10</v>
      </c>
      <c r="M1483">
        <v>15</v>
      </c>
      <c r="N1483">
        <v>10</v>
      </c>
      <c r="O1483">
        <v>35</v>
      </c>
      <c r="P1483">
        <v>2.3333333333333299</v>
      </c>
      <c r="Q1483" t="s">
        <v>40</v>
      </c>
      <c r="R1483" t="s">
        <v>20</v>
      </c>
      <c r="S1483" t="s">
        <v>18</v>
      </c>
    </row>
    <row r="1484" spans="1:19" x14ac:dyDescent="0.25">
      <c r="A1484">
        <v>2574</v>
      </c>
      <c r="B1484">
        <v>19.360666666666699</v>
      </c>
      <c r="C1484" s="1">
        <v>37484</v>
      </c>
      <c r="D1484">
        <v>3</v>
      </c>
      <c r="E1484">
        <f t="shared" si="23"/>
        <v>58.082000000000093</v>
      </c>
      <c r="F1484">
        <v>0.25957592339261598</v>
      </c>
      <c r="G1484">
        <v>0.49743502051983601</v>
      </c>
      <c r="H1484">
        <v>0.31874145006839899</v>
      </c>
      <c r="I1484">
        <v>2</v>
      </c>
      <c r="J1484">
        <v>3</v>
      </c>
      <c r="K1484">
        <v>2</v>
      </c>
      <c r="L1484">
        <v>10</v>
      </c>
      <c r="M1484">
        <v>15</v>
      </c>
      <c r="N1484">
        <v>10</v>
      </c>
      <c r="O1484">
        <v>35</v>
      </c>
      <c r="P1484">
        <v>2.3333333333333299</v>
      </c>
      <c r="Q1484" t="s">
        <v>40</v>
      </c>
      <c r="R1484" t="s">
        <v>20</v>
      </c>
      <c r="S1484" t="s">
        <v>22</v>
      </c>
    </row>
    <row r="1485" spans="1:19" x14ac:dyDescent="0.25">
      <c r="A1485">
        <v>2576</v>
      </c>
      <c r="B1485">
        <v>100.616557142857</v>
      </c>
      <c r="C1485" s="1">
        <v>38314</v>
      </c>
      <c r="D1485">
        <v>14</v>
      </c>
      <c r="E1485">
        <f t="shared" si="23"/>
        <v>1408.6317999999981</v>
      </c>
      <c r="F1485">
        <v>0.70383036935705801</v>
      </c>
      <c r="G1485">
        <v>0.87534199726402195</v>
      </c>
      <c r="H1485">
        <v>0.90064979480164098</v>
      </c>
      <c r="I1485">
        <v>4</v>
      </c>
      <c r="J1485">
        <v>5</v>
      </c>
      <c r="K1485">
        <v>5</v>
      </c>
      <c r="L1485">
        <v>20</v>
      </c>
      <c r="M1485">
        <v>25</v>
      </c>
      <c r="N1485">
        <v>25</v>
      </c>
      <c r="O1485">
        <v>70</v>
      </c>
      <c r="P1485">
        <v>4.6666666666666696</v>
      </c>
      <c r="Q1485" t="s">
        <v>38</v>
      </c>
      <c r="R1485" t="s">
        <v>19</v>
      </c>
      <c r="S1485" t="s">
        <v>22</v>
      </c>
    </row>
    <row r="1486" spans="1:19" x14ac:dyDescent="0.25">
      <c r="A1486">
        <v>2578</v>
      </c>
      <c r="B1486">
        <v>54.936</v>
      </c>
      <c r="C1486" s="1">
        <v>37540</v>
      </c>
      <c r="D1486">
        <v>1</v>
      </c>
      <c r="E1486">
        <f t="shared" si="23"/>
        <v>54.936</v>
      </c>
      <c r="F1486">
        <v>0.51709986320107404</v>
      </c>
      <c r="G1486">
        <v>0</v>
      </c>
      <c r="H1486">
        <v>0.40919972640218799</v>
      </c>
      <c r="I1486">
        <v>3</v>
      </c>
      <c r="J1486">
        <v>1</v>
      </c>
      <c r="K1486">
        <v>3</v>
      </c>
      <c r="L1486">
        <v>15</v>
      </c>
      <c r="M1486">
        <v>5</v>
      </c>
      <c r="N1486">
        <v>15</v>
      </c>
      <c r="O1486">
        <v>35</v>
      </c>
      <c r="P1486">
        <v>2.3333333333333299</v>
      </c>
      <c r="Q1486" t="s">
        <v>40</v>
      </c>
      <c r="R1486" t="s">
        <v>20</v>
      </c>
      <c r="S1486" t="s">
        <v>24</v>
      </c>
    </row>
    <row r="1487" spans="1:19" x14ac:dyDescent="0.25">
      <c r="A1487">
        <v>2579</v>
      </c>
      <c r="B1487">
        <v>15.128</v>
      </c>
      <c r="C1487" s="1">
        <v>38316</v>
      </c>
      <c r="D1487">
        <v>5</v>
      </c>
      <c r="E1487">
        <f t="shared" si="23"/>
        <v>75.64</v>
      </c>
      <c r="F1487">
        <v>0.215629274965804</v>
      </c>
      <c r="G1487">
        <v>0.64261285909712695</v>
      </c>
      <c r="H1487">
        <v>0.90526675786593702</v>
      </c>
      <c r="I1487">
        <v>2</v>
      </c>
      <c r="J1487">
        <v>4</v>
      </c>
      <c r="K1487">
        <v>5</v>
      </c>
      <c r="L1487">
        <v>10</v>
      </c>
      <c r="M1487">
        <v>20</v>
      </c>
      <c r="N1487">
        <v>25</v>
      </c>
      <c r="O1487">
        <v>55</v>
      </c>
      <c r="P1487">
        <v>3.6666666666666701</v>
      </c>
      <c r="Q1487" t="s">
        <v>37</v>
      </c>
      <c r="R1487" t="s">
        <v>17</v>
      </c>
      <c r="S1487" t="s">
        <v>18</v>
      </c>
    </row>
    <row r="1488" spans="1:19" x14ac:dyDescent="0.25">
      <c r="A1488">
        <v>258</v>
      </c>
      <c r="B1488">
        <v>74.581428571428603</v>
      </c>
      <c r="C1488" s="1">
        <v>38086</v>
      </c>
      <c r="D1488">
        <v>7</v>
      </c>
      <c r="E1488">
        <f t="shared" si="23"/>
        <v>522.07000000000016</v>
      </c>
      <c r="F1488">
        <v>0.61627906976743896</v>
      </c>
      <c r="G1488">
        <v>0.73204514363885098</v>
      </c>
      <c r="H1488">
        <v>0.65714774281805599</v>
      </c>
      <c r="I1488">
        <v>4</v>
      </c>
      <c r="J1488">
        <v>4</v>
      </c>
      <c r="K1488">
        <v>4</v>
      </c>
      <c r="L1488">
        <v>20</v>
      </c>
      <c r="M1488">
        <v>20</v>
      </c>
      <c r="N1488">
        <v>20</v>
      </c>
      <c r="O1488">
        <v>60</v>
      </c>
      <c r="P1488">
        <v>4</v>
      </c>
      <c r="Q1488" t="s">
        <v>38</v>
      </c>
      <c r="R1488" t="s">
        <v>19</v>
      </c>
      <c r="S1488" t="s">
        <v>18</v>
      </c>
    </row>
    <row r="1489" spans="1:19" x14ac:dyDescent="0.25">
      <c r="A1489">
        <v>2580</v>
      </c>
      <c r="B1489">
        <v>15.054</v>
      </c>
      <c r="C1489" s="1">
        <v>38201</v>
      </c>
      <c r="D1489">
        <v>5</v>
      </c>
      <c r="E1489">
        <f t="shared" si="23"/>
        <v>75.27</v>
      </c>
      <c r="F1489">
        <v>0.21477428180574901</v>
      </c>
      <c r="G1489">
        <v>0.64261285909712695</v>
      </c>
      <c r="H1489">
        <v>0.73649110807113505</v>
      </c>
      <c r="I1489">
        <v>2</v>
      </c>
      <c r="J1489">
        <v>4</v>
      </c>
      <c r="K1489">
        <v>4</v>
      </c>
      <c r="L1489">
        <v>10</v>
      </c>
      <c r="M1489">
        <v>20</v>
      </c>
      <c r="N1489">
        <v>20</v>
      </c>
      <c r="O1489">
        <v>50</v>
      </c>
      <c r="P1489">
        <v>3.3333333333333299</v>
      </c>
      <c r="Q1489" t="s">
        <v>37</v>
      </c>
      <c r="R1489" t="s">
        <v>17</v>
      </c>
      <c r="S1489" t="s">
        <v>18</v>
      </c>
    </row>
    <row r="1490" spans="1:19" x14ac:dyDescent="0.25">
      <c r="A1490">
        <v>2581</v>
      </c>
      <c r="B1490">
        <v>15.8828</v>
      </c>
      <c r="C1490" s="1">
        <v>37453</v>
      </c>
      <c r="D1490">
        <v>4</v>
      </c>
      <c r="E1490">
        <f t="shared" si="23"/>
        <v>63.531199999999998</v>
      </c>
      <c r="F1490">
        <v>0.22794117647059201</v>
      </c>
      <c r="G1490">
        <v>0.581395348837209</v>
      </c>
      <c r="H1490">
        <v>0.263166894664843</v>
      </c>
      <c r="I1490">
        <v>2</v>
      </c>
      <c r="J1490">
        <v>3</v>
      </c>
      <c r="K1490">
        <v>2</v>
      </c>
      <c r="L1490">
        <v>10</v>
      </c>
      <c r="M1490">
        <v>15</v>
      </c>
      <c r="N1490">
        <v>10</v>
      </c>
      <c r="O1490">
        <v>35</v>
      </c>
      <c r="P1490">
        <v>2.3333333333333299</v>
      </c>
      <c r="Q1490" t="s">
        <v>40</v>
      </c>
      <c r="R1490" t="s">
        <v>20</v>
      </c>
      <c r="S1490" t="s">
        <v>22</v>
      </c>
    </row>
    <row r="1491" spans="1:19" x14ac:dyDescent="0.25">
      <c r="A1491">
        <v>2583</v>
      </c>
      <c r="B1491">
        <v>63.195999999999998</v>
      </c>
      <c r="C1491" s="1">
        <v>37388</v>
      </c>
      <c r="D1491">
        <v>1</v>
      </c>
      <c r="E1491">
        <f t="shared" si="23"/>
        <v>63.195999999999998</v>
      </c>
      <c r="F1491">
        <v>0.56566347469219003</v>
      </c>
      <c r="G1491">
        <v>0</v>
      </c>
      <c r="H1491">
        <v>0.16586867305061601</v>
      </c>
      <c r="I1491">
        <v>3</v>
      </c>
      <c r="J1491">
        <v>1</v>
      </c>
      <c r="K1491">
        <v>1</v>
      </c>
      <c r="L1491">
        <v>15</v>
      </c>
      <c r="M1491">
        <v>5</v>
      </c>
      <c r="N1491">
        <v>5</v>
      </c>
      <c r="O1491">
        <v>25</v>
      </c>
      <c r="P1491">
        <v>1.6666666666666701</v>
      </c>
      <c r="Q1491" t="s">
        <v>41</v>
      </c>
      <c r="R1491" t="s">
        <v>23</v>
      </c>
      <c r="S1491" t="s">
        <v>24</v>
      </c>
    </row>
    <row r="1492" spans="1:19" x14ac:dyDescent="0.25">
      <c r="A1492">
        <v>2584</v>
      </c>
      <c r="B1492">
        <v>4.0659999999999998</v>
      </c>
      <c r="C1492" s="1">
        <v>37999</v>
      </c>
      <c r="D1492">
        <v>5</v>
      </c>
      <c r="E1492">
        <f t="shared" si="23"/>
        <v>20.329999999999998</v>
      </c>
      <c r="F1492">
        <v>0.10687414500684</v>
      </c>
      <c r="G1492">
        <v>0.64261285909712695</v>
      </c>
      <c r="H1492">
        <v>0.60978112175102495</v>
      </c>
      <c r="I1492">
        <v>1</v>
      </c>
      <c r="J1492">
        <v>4</v>
      </c>
      <c r="K1492">
        <v>4</v>
      </c>
      <c r="L1492">
        <v>5</v>
      </c>
      <c r="M1492">
        <v>20</v>
      </c>
      <c r="N1492">
        <v>20</v>
      </c>
      <c r="O1492">
        <v>45</v>
      </c>
      <c r="P1492">
        <v>3</v>
      </c>
      <c r="Q1492" t="s">
        <v>37</v>
      </c>
      <c r="R1492" t="s">
        <v>17</v>
      </c>
      <c r="S1492" t="s">
        <v>18</v>
      </c>
    </row>
    <row r="1493" spans="1:19" x14ac:dyDescent="0.25">
      <c r="A1493">
        <v>2585</v>
      </c>
      <c r="B1493">
        <v>34.803750000000001</v>
      </c>
      <c r="C1493" s="1">
        <v>37928</v>
      </c>
      <c r="D1493">
        <v>8</v>
      </c>
      <c r="E1493">
        <f t="shared" si="23"/>
        <v>278.43</v>
      </c>
      <c r="F1493">
        <v>0.39261285909711602</v>
      </c>
      <c r="G1493">
        <v>0.76333789329685398</v>
      </c>
      <c r="H1493">
        <v>0.57934336525307695</v>
      </c>
      <c r="I1493">
        <v>2</v>
      </c>
      <c r="J1493">
        <v>4</v>
      </c>
      <c r="K1493">
        <v>3</v>
      </c>
      <c r="L1493">
        <v>10</v>
      </c>
      <c r="M1493">
        <v>20</v>
      </c>
      <c r="N1493">
        <v>15</v>
      </c>
      <c r="O1493">
        <v>45</v>
      </c>
      <c r="P1493">
        <v>3</v>
      </c>
      <c r="Q1493" t="s">
        <v>37</v>
      </c>
      <c r="R1493" t="s">
        <v>17</v>
      </c>
      <c r="S1493" t="s">
        <v>18</v>
      </c>
    </row>
    <row r="1494" spans="1:19" x14ac:dyDescent="0.25">
      <c r="A1494">
        <v>2586</v>
      </c>
      <c r="B1494">
        <v>2511</v>
      </c>
      <c r="C1494" s="1">
        <v>37495</v>
      </c>
      <c r="D1494">
        <v>4</v>
      </c>
      <c r="E1494">
        <f t="shared" si="23"/>
        <v>10044</v>
      </c>
      <c r="F1494">
        <v>0.99008207934343195</v>
      </c>
      <c r="G1494">
        <v>0.581395348837209</v>
      </c>
      <c r="H1494">
        <v>0.34524623803009502</v>
      </c>
      <c r="I1494">
        <v>5</v>
      </c>
      <c r="J1494">
        <v>3</v>
      </c>
      <c r="K1494">
        <v>2</v>
      </c>
      <c r="L1494">
        <v>25</v>
      </c>
      <c r="M1494">
        <v>15</v>
      </c>
      <c r="N1494">
        <v>10</v>
      </c>
      <c r="O1494">
        <v>50</v>
      </c>
      <c r="P1494">
        <v>3.3333333333333299</v>
      </c>
      <c r="Q1494" t="s">
        <v>37</v>
      </c>
      <c r="R1494" t="s">
        <v>17</v>
      </c>
      <c r="S1494" t="s">
        <v>18</v>
      </c>
    </row>
    <row r="1495" spans="1:19" x14ac:dyDescent="0.25">
      <c r="A1495">
        <v>2587</v>
      </c>
      <c r="B1495">
        <v>-48</v>
      </c>
      <c r="C1495" s="1">
        <v>37569</v>
      </c>
      <c r="D1495">
        <v>1</v>
      </c>
      <c r="E1495">
        <f t="shared" si="23"/>
        <v>-48</v>
      </c>
      <c r="F1495">
        <v>2.27428180574555E-2</v>
      </c>
      <c r="G1495">
        <v>0</v>
      </c>
      <c r="H1495">
        <v>0.44459644322845399</v>
      </c>
      <c r="I1495">
        <v>1</v>
      </c>
      <c r="J1495">
        <v>1</v>
      </c>
      <c r="K1495">
        <v>3</v>
      </c>
      <c r="L1495">
        <v>5</v>
      </c>
      <c r="M1495">
        <v>5</v>
      </c>
      <c r="N1495">
        <v>15</v>
      </c>
      <c r="O1495">
        <v>25</v>
      </c>
      <c r="P1495">
        <v>1.6666666666666701</v>
      </c>
      <c r="Q1495" t="s">
        <v>41</v>
      </c>
      <c r="R1495" t="s">
        <v>23</v>
      </c>
      <c r="S1495" t="s">
        <v>18</v>
      </c>
    </row>
    <row r="1496" spans="1:19" x14ac:dyDescent="0.25">
      <c r="A1496">
        <v>2588</v>
      </c>
      <c r="B1496">
        <v>5.4690909090909097</v>
      </c>
      <c r="C1496" s="1">
        <v>38118</v>
      </c>
      <c r="D1496">
        <v>11</v>
      </c>
      <c r="E1496">
        <f t="shared" si="23"/>
        <v>60.160000000000004</v>
      </c>
      <c r="F1496">
        <v>0.123461012311902</v>
      </c>
      <c r="G1496">
        <v>0.83413132694938497</v>
      </c>
      <c r="H1496">
        <v>0.67732558139534804</v>
      </c>
      <c r="I1496">
        <v>1</v>
      </c>
      <c r="J1496">
        <v>5</v>
      </c>
      <c r="K1496">
        <v>4</v>
      </c>
      <c r="L1496">
        <v>5</v>
      </c>
      <c r="M1496">
        <v>25</v>
      </c>
      <c r="N1496">
        <v>20</v>
      </c>
      <c r="O1496">
        <v>50</v>
      </c>
      <c r="P1496">
        <v>3.3333333333333299</v>
      </c>
      <c r="Q1496" t="s">
        <v>37</v>
      </c>
      <c r="R1496" t="s">
        <v>17</v>
      </c>
      <c r="S1496" t="s">
        <v>18</v>
      </c>
    </row>
    <row r="1497" spans="1:19" x14ac:dyDescent="0.25">
      <c r="A1497">
        <v>2589</v>
      </c>
      <c r="B1497">
        <v>112.17700000000001</v>
      </c>
      <c r="C1497" s="1">
        <v>37826</v>
      </c>
      <c r="D1497">
        <v>2</v>
      </c>
      <c r="E1497">
        <f t="shared" si="23"/>
        <v>224.35400000000001</v>
      </c>
      <c r="F1497">
        <v>0.729309165526693</v>
      </c>
      <c r="G1497">
        <v>0.35294117647058798</v>
      </c>
      <c r="H1497">
        <v>0.54086867305061503</v>
      </c>
      <c r="I1497">
        <v>4</v>
      </c>
      <c r="J1497">
        <v>2</v>
      </c>
      <c r="K1497">
        <v>3</v>
      </c>
      <c r="L1497">
        <v>20</v>
      </c>
      <c r="M1497">
        <v>10</v>
      </c>
      <c r="N1497">
        <v>15</v>
      </c>
      <c r="O1497">
        <v>45</v>
      </c>
      <c r="P1497">
        <v>3</v>
      </c>
      <c r="Q1497" t="s">
        <v>37</v>
      </c>
      <c r="R1497" t="s">
        <v>17</v>
      </c>
      <c r="S1497" t="s">
        <v>24</v>
      </c>
    </row>
    <row r="1498" spans="1:19" x14ac:dyDescent="0.25">
      <c r="A1498">
        <v>259</v>
      </c>
      <c r="B1498">
        <v>215.62833333333299</v>
      </c>
      <c r="C1498" s="1">
        <v>37564</v>
      </c>
      <c r="D1498">
        <v>3</v>
      </c>
      <c r="E1498">
        <f t="shared" si="23"/>
        <v>646.88499999999897</v>
      </c>
      <c r="F1498">
        <v>0.85772913816693597</v>
      </c>
      <c r="G1498">
        <v>0.49743502051983601</v>
      </c>
      <c r="H1498">
        <v>0.43929548563611398</v>
      </c>
      <c r="I1498">
        <v>5</v>
      </c>
      <c r="J1498">
        <v>3</v>
      </c>
      <c r="K1498">
        <v>3</v>
      </c>
      <c r="L1498">
        <v>25</v>
      </c>
      <c r="M1498">
        <v>15</v>
      </c>
      <c r="N1498">
        <v>15</v>
      </c>
      <c r="O1498">
        <v>55</v>
      </c>
      <c r="P1498">
        <v>3.6666666666666701</v>
      </c>
      <c r="Q1498" t="s">
        <v>37</v>
      </c>
      <c r="R1498" t="s">
        <v>17</v>
      </c>
      <c r="S1498" t="s">
        <v>22</v>
      </c>
    </row>
    <row r="1499" spans="1:19" x14ac:dyDescent="0.25">
      <c r="A1499">
        <v>2590</v>
      </c>
      <c r="B1499">
        <v>14.11</v>
      </c>
      <c r="C1499" s="1">
        <v>37312</v>
      </c>
      <c r="D1499">
        <v>1</v>
      </c>
      <c r="E1499">
        <f t="shared" si="23"/>
        <v>14.11</v>
      </c>
      <c r="F1499">
        <v>0.20759233926128901</v>
      </c>
      <c r="G1499">
        <v>0</v>
      </c>
      <c r="H1499">
        <v>6.1046511627907002E-2</v>
      </c>
      <c r="I1499">
        <v>2</v>
      </c>
      <c r="J1499">
        <v>1</v>
      </c>
      <c r="K1499">
        <v>1</v>
      </c>
      <c r="L1499">
        <v>10</v>
      </c>
      <c r="M1499">
        <v>5</v>
      </c>
      <c r="N1499">
        <v>5</v>
      </c>
      <c r="O1499">
        <v>20</v>
      </c>
      <c r="P1499">
        <v>1.3333333333333299</v>
      </c>
      <c r="Q1499" t="s">
        <v>41</v>
      </c>
      <c r="R1499" t="s">
        <v>23</v>
      </c>
      <c r="S1499" t="s">
        <v>18</v>
      </c>
    </row>
    <row r="1500" spans="1:19" x14ac:dyDescent="0.25">
      <c r="A1500">
        <v>2591</v>
      </c>
      <c r="B1500">
        <v>5.9377777777777796</v>
      </c>
      <c r="C1500" s="1">
        <v>38107</v>
      </c>
      <c r="D1500">
        <v>9</v>
      </c>
      <c r="E1500">
        <f t="shared" si="23"/>
        <v>53.440000000000019</v>
      </c>
      <c r="F1500">
        <v>0.129103967168264</v>
      </c>
      <c r="G1500">
        <v>0.79069767441860495</v>
      </c>
      <c r="H1500">
        <v>0.67099863201094301</v>
      </c>
      <c r="I1500">
        <v>1</v>
      </c>
      <c r="J1500">
        <v>4</v>
      </c>
      <c r="K1500">
        <v>4</v>
      </c>
      <c r="L1500">
        <v>5</v>
      </c>
      <c r="M1500">
        <v>20</v>
      </c>
      <c r="N1500">
        <v>20</v>
      </c>
      <c r="O1500">
        <v>45</v>
      </c>
      <c r="P1500">
        <v>3</v>
      </c>
      <c r="Q1500" t="s">
        <v>37</v>
      </c>
      <c r="R1500" t="s">
        <v>17</v>
      </c>
      <c r="S1500" t="s">
        <v>18</v>
      </c>
    </row>
    <row r="1501" spans="1:19" x14ac:dyDescent="0.25">
      <c r="A1501">
        <v>2592</v>
      </c>
      <c r="B1501">
        <v>91.84</v>
      </c>
      <c r="C1501" s="1">
        <v>38059</v>
      </c>
      <c r="D1501">
        <v>6</v>
      </c>
      <c r="E1501">
        <f t="shared" si="23"/>
        <v>551.04</v>
      </c>
      <c r="F1501">
        <v>0.68160054719563101</v>
      </c>
      <c r="G1501">
        <v>0.68946648426812596</v>
      </c>
      <c r="H1501">
        <v>0.64090287277701696</v>
      </c>
      <c r="I1501">
        <v>4</v>
      </c>
      <c r="J1501">
        <v>4</v>
      </c>
      <c r="K1501">
        <v>4</v>
      </c>
      <c r="L1501">
        <v>20</v>
      </c>
      <c r="M1501">
        <v>20</v>
      </c>
      <c r="N1501">
        <v>20</v>
      </c>
      <c r="O1501">
        <v>60</v>
      </c>
      <c r="P1501">
        <v>4</v>
      </c>
      <c r="Q1501" t="s">
        <v>38</v>
      </c>
      <c r="R1501" t="s">
        <v>19</v>
      </c>
      <c r="S1501" t="s">
        <v>18</v>
      </c>
    </row>
    <row r="1502" spans="1:19" x14ac:dyDescent="0.25">
      <c r="A1502">
        <v>2593</v>
      </c>
      <c r="B1502">
        <v>3.01</v>
      </c>
      <c r="C1502" s="1">
        <v>37432</v>
      </c>
      <c r="D1502">
        <v>1</v>
      </c>
      <c r="E1502">
        <f t="shared" si="23"/>
        <v>3.01</v>
      </c>
      <c r="F1502">
        <v>9.3365253077975593E-2</v>
      </c>
      <c r="G1502">
        <v>0</v>
      </c>
      <c r="H1502">
        <v>0.229822161422709</v>
      </c>
      <c r="I1502">
        <v>1</v>
      </c>
      <c r="J1502">
        <v>1</v>
      </c>
      <c r="K1502">
        <v>2</v>
      </c>
      <c r="L1502">
        <v>5</v>
      </c>
      <c r="M1502">
        <v>5</v>
      </c>
      <c r="N1502">
        <v>10</v>
      </c>
      <c r="O1502">
        <v>20</v>
      </c>
      <c r="P1502">
        <v>1.3333333333333299</v>
      </c>
      <c r="Q1502" t="s">
        <v>41</v>
      </c>
      <c r="R1502" t="s">
        <v>23</v>
      </c>
      <c r="S1502" t="s">
        <v>18</v>
      </c>
    </row>
    <row r="1503" spans="1:19" x14ac:dyDescent="0.25">
      <c r="A1503">
        <v>2594</v>
      </c>
      <c r="B1503">
        <v>247.87486842105301</v>
      </c>
      <c r="C1503" s="1">
        <v>38332</v>
      </c>
      <c r="D1503">
        <v>19</v>
      </c>
      <c r="E1503">
        <f t="shared" si="23"/>
        <v>4709.6225000000068</v>
      </c>
      <c r="F1503">
        <v>0.87739398084819897</v>
      </c>
      <c r="G1503">
        <v>0.91501367989056104</v>
      </c>
      <c r="H1503">
        <v>0.93416552667578601</v>
      </c>
      <c r="I1503">
        <v>5</v>
      </c>
      <c r="J1503">
        <v>5</v>
      </c>
      <c r="K1503">
        <v>5</v>
      </c>
      <c r="L1503">
        <v>25</v>
      </c>
      <c r="M1503">
        <v>25</v>
      </c>
      <c r="N1503">
        <v>25</v>
      </c>
      <c r="O1503">
        <v>75</v>
      </c>
      <c r="P1503">
        <v>5</v>
      </c>
      <c r="Q1503" t="s">
        <v>39</v>
      </c>
      <c r="R1503" t="s">
        <v>21</v>
      </c>
      <c r="S1503" t="s">
        <v>18</v>
      </c>
    </row>
    <row r="1504" spans="1:19" x14ac:dyDescent="0.25">
      <c r="A1504">
        <v>2595</v>
      </c>
      <c r="B1504">
        <v>35.862499999999997</v>
      </c>
      <c r="C1504" s="1">
        <v>37859</v>
      </c>
      <c r="D1504">
        <v>8</v>
      </c>
      <c r="E1504">
        <f t="shared" si="23"/>
        <v>286.89999999999998</v>
      </c>
      <c r="F1504">
        <v>0.40321477428179398</v>
      </c>
      <c r="G1504">
        <v>0.76333789329685398</v>
      </c>
      <c r="H1504">
        <v>0.55386456908344694</v>
      </c>
      <c r="I1504">
        <v>3</v>
      </c>
      <c r="J1504">
        <v>4</v>
      </c>
      <c r="K1504">
        <v>3</v>
      </c>
      <c r="L1504">
        <v>15</v>
      </c>
      <c r="M1504">
        <v>20</v>
      </c>
      <c r="N1504">
        <v>15</v>
      </c>
      <c r="O1504">
        <v>50</v>
      </c>
      <c r="P1504">
        <v>3.3333333333333299</v>
      </c>
      <c r="Q1504" t="s">
        <v>37</v>
      </c>
      <c r="R1504" t="s">
        <v>17</v>
      </c>
      <c r="S1504" t="s">
        <v>18</v>
      </c>
    </row>
    <row r="1505" spans="1:19" x14ac:dyDescent="0.25">
      <c r="A1505">
        <v>2596</v>
      </c>
      <c r="B1505">
        <v>-33</v>
      </c>
      <c r="C1505" s="1">
        <v>37762</v>
      </c>
      <c r="D1505">
        <v>2</v>
      </c>
      <c r="E1505">
        <f t="shared" si="23"/>
        <v>-66</v>
      </c>
      <c r="F1505">
        <v>2.7701778385772799E-2</v>
      </c>
      <c r="G1505">
        <v>0.35294117647058798</v>
      </c>
      <c r="H1505">
        <v>0.51966484268125701</v>
      </c>
      <c r="I1505">
        <v>1</v>
      </c>
      <c r="J1505">
        <v>2</v>
      </c>
      <c r="K1505">
        <v>3</v>
      </c>
      <c r="L1505">
        <v>5</v>
      </c>
      <c r="M1505">
        <v>10</v>
      </c>
      <c r="N1505">
        <v>15</v>
      </c>
      <c r="O1505">
        <v>30</v>
      </c>
      <c r="P1505">
        <v>2</v>
      </c>
      <c r="Q1505" t="s">
        <v>40</v>
      </c>
      <c r="R1505" t="s">
        <v>20</v>
      </c>
      <c r="S1505" t="s">
        <v>18</v>
      </c>
    </row>
    <row r="1506" spans="1:19" x14ac:dyDescent="0.25">
      <c r="A1506">
        <v>2597</v>
      </c>
      <c r="B1506">
        <v>90.275999999999996</v>
      </c>
      <c r="C1506" s="1">
        <v>37367</v>
      </c>
      <c r="D1506">
        <v>1</v>
      </c>
      <c r="E1506">
        <f t="shared" si="23"/>
        <v>90.275999999999996</v>
      </c>
      <c r="F1506">
        <v>0.675102599179214</v>
      </c>
      <c r="G1506">
        <v>0</v>
      </c>
      <c r="H1506">
        <v>0.13782489740082099</v>
      </c>
      <c r="I1506">
        <v>4</v>
      </c>
      <c r="J1506">
        <v>1</v>
      </c>
      <c r="K1506">
        <v>1</v>
      </c>
      <c r="L1506">
        <v>20</v>
      </c>
      <c r="M1506">
        <v>5</v>
      </c>
      <c r="N1506">
        <v>5</v>
      </c>
      <c r="O1506">
        <v>30</v>
      </c>
      <c r="P1506">
        <v>2</v>
      </c>
      <c r="Q1506" t="s">
        <v>40</v>
      </c>
      <c r="R1506" t="s">
        <v>20</v>
      </c>
      <c r="S1506" t="s">
        <v>24</v>
      </c>
    </row>
    <row r="1507" spans="1:19" x14ac:dyDescent="0.25">
      <c r="A1507">
        <v>2598</v>
      </c>
      <c r="B1507">
        <v>43.2216666666667</v>
      </c>
      <c r="C1507" s="1">
        <v>37873</v>
      </c>
      <c r="D1507">
        <v>6</v>
      </c>
      <c r="E1507">
        <f t="shared" si="23"/>
        <v>259.33000000000021</v>
      </c>
      <c r="F1507">
        <v>0.44716142270860099</v>
      </c>
      <c r="G1507">
        <v>0.68946648426812596</v>
      </c>
      <c r="H1507">
        <v>0.55967852257181905</v>
      </c>
      <c r="I1507">
        <v>3</v>
      </c>
      <c r="J1507">
        <v>4</v>
      </c>
      <c r="K1507">
        <v>3</v>
      </c>
      <c r="L1507">
        <v>15</v>
      </c>
      <c r="M1507">
        <v>20</v>
      </c>
      <c r="N1507">
        <v>15</v>
      </c>
      <c r="O1507">
        <v>50</v>
      </c>
      <c r="P1507">
        <v>3.3333333333333299</v>
      </c>
      <c r="Q1507" t="s">
        <v>37</v>
      </c>
      <c r="R1507" t="s">
        <v>17</v>
      </c>
      <c r="S1507" t="s">
        <v>18</v>
      </c>
    </row>
    <row r="1508" spans="1:19" x14ac:dyDescent="0.25">
      <c r="A1508">
        <v>2599</v>
      </c>
      <c r="B1508">
        <v>128.5394</v>
      </c>
      <c r="C1508" s="1">
        <v>38351</v>
      </c>
      <c r="D1508">
        <v>60</v>
      </c>
      <c r="E1508">
        <f t="shared" si="23"/>
        <v>7712.3639999999996</v>
      </c>
      <c r="F1508">
        <v>0.762995896032855</v>
      </c>
      <c r="G1508">
        <v>0.98392612859097195</v>
      </c>
      <c r="H1508">
        <v>0.98084815321477403</v>
      </c>
      <c r="I1508">
        <v>4</v>
      </c>
      <c r="J1508">
        <v>5</v>
      </c>
      <c r="K1508">
        <v>5</v>
      </c>
      <c r="L1508">
        <v>20</v>
      </c>
      <c r="M1508">
        <v>25</v>
      </c>
      <c r="N1508">
        <v>25</v>
      </c>
      <c r="O1508">
        <v>70</v>
      </c>
      <c r="P1508">
        <v>4.6666666666666696</v>
      </c>
      <c r="Q1508" t="s">
        <v>38</v>
      </c>
      <c r="R1508" t="s">
        <v>19</v>
      </c>
      <c r="S1508" t="s">
        <v>22</v>
      </c>
    </row>
    <row r="1509" spans="1:19" x14ac:dyDescent="0.25">
      <c r="A1509">
        <v>26</v>
      </c>
      <c r="B1509">
        <v>3.4674999999999998</v>
      </c>
      <c r="C1509" s="1">
        <v>38244</v>
      </c>
      <c r="D1509">
        <v>4</v>
      </c>
      <c r="E1509">
        <f t="shared" si="23"/>
        <v>13.87</v>
      </c>
      <c r="F1509">
        <v>9.9692202462380697E-2</v>
      </c>
      <c r="G1509">
        <v>0.581395348837209</v>
      </c>
      <c r="H1509">
        <v>0.78317373461012196</v>
      </c>
      <c r="I1509">
        <v>1</v>
      </c>
      <c r="J1509">
        <v>3</v>
      </c>
      <c r="K1509">
        <v>4</v>
      </c>
      <c r="L1509">
        <v>5</v>
      </c>
      <c r="M1509">
        <v>15</v>
      </c>
      <c r="N1509">
        <v>20</v>
      </c>
      <c r="O1509">
        <v>40</v>
      </c>
      <c r="P1509">
        <v>2.6666666666666701</v>
      </c>
      <c r="Q1509" t="s">
        <v>40</v>
      </c>
      <c r="R1509" t="s">
        <v>20</v>
      </c>
      <c r="S1509" t="s">
        <v>18</v>
      </c>
    </row>
    <row r="1510" spans="1:19" x14ac:dyDescent="0.25">
      <c r="A1510">
        <v>2601</v>
      </c>
      <c r="B1510">
        <v>8.4979999999999993</v>
      </c>
      <c r="C1510" s="1">
        <v>37753</v>
      </c>
      <c r="D1510">
        <v>5</v>
      </c>
      <c r="E1510">
        <f t="shared" si="23"/>
        <v>42.489999999999995</v>
      </c>
      <c r="F1510">
        <v>0.15492476060191701</v>
      </c>
      <c r="G1510">
        <v>0.64261285909712695</v>
      </c>
      <c r="H1510">
        <v>0.51778385772913704</v>
      </c>
      <c r="I1510">
        <v>1</v>
      </c>
      <c r="J1510">
        <v>4</v>
      </c>
      <c r="K1510">
        <v>3</v>
      </c>
      <c r="L1510">
        <v>5</v>
      </c>
      <c r="M1510">
        <v>20</v>
      </c>
      <c r="N1510">
        <v>15</v>
      </c>
      <c r="O1510">
        <v>40</v>
      </c>
      <c r="P1510">
        <v>2.6666666666666701</v>
      </c>
      <c r="Q1510" t="s">
        <v>40</v>
      </c>
      <c r="R1510" t="s">
        <v>20</v>
      </c>
      <c r="S1510" t="s">
        <v>18</v>
      </c>
    </row>
    <row r="1511" spans="1:19" x14ac:dyDescent="0.25">
      <c r="A1511">
        <v>2602</v>
      </c>
      <c r="B1511">
        <v>12.28</v>
      </c>
      <c r="C1511" s="1">
        <v>37568</v>
      </c>
      <c r="D1511">
        <v>3</v>
      </c>
      <c r="E1511">
        <f t="shared" si="23"/>
        <v>36.839999999999996</v>
      </c>
      <c r="F1511">
        <v>0.18980848153215099</v>
      </c>
      <c r="G1511">
        <v>0.49743502051983601</v>
      </c>
      <c r="H1511">
        <v>0.44357045143638801</v>
      </c>
      <c r="I1511">
        <v>1</v>
      </c>
      <c r="J1511">
        <v>3</v>
      </c>
      <c r="K1511">
        <v>3</v>
      </c>
      <c r="L1511">
        <v>5</v>
      </c>
      <c r="M1511">
        <v>15</v>
      </c>
      <c r="N1511">
        <v>15</v>
      </c>
      <c r="O1511">
        <v>35</v>
      </c>
      <c r="P1511">
        <v>2.3333333333333299</v>
      </c>
      <c r="Q1511" t="s">
        <v>40</v>
      </c>
      <c r="R1511" t="s">
        <v>20</v>
      </c>
      <c r="S1511" t="s">
        <v>18</v>
      </c>
    </row>
    <row r="1512" spans="1:19" x14ac:dyDescent="0.25">
      <c r="A1512">
        <v>2603</v>
      </c>
      <c r="B1512">
        <v>29.187142857142899</v>
      </c>
      <c r="C1512" s="1">
        <v>38290</v>
      </c>
      <c r="D1512">
        <v>7</v>
      </c>
      <c r="E1512">
        <f t="shared" si="23"/>
        <v>204.31000000000029</v>
      </c>
      <c r="F1512">
        <v>0.34729822161422103</v>
      </c>
      <c r="G1512">
        <v>0.73204514363885098</v>
      </c>
      <c r="H1512">
        <v>0.86371409028727697</v>
      </c>
      <c r="I1512">
        <v>2</v>
      </c>
      <c r="J1512">
        <v>4</v>
      </c>
      <c r="K1512">
        <v>5</v>
      </c>
      <c r="L1512">
        <v>10</v>
      </c>
      <c r="M1512">
        <v>20</v>
      </c>
      <c r="N1512">
        <v>25</v>
      </c>
      <c r="O1512">
        <v>55</v>
      </c>
      <c r="P1512">
        <v>3.6666666666666701</v>
      </c>
      <c r="Q1512" t="s">
        <v>37</v>
      </c>
      <c r="R1512" t="s">
        <v>17</v>
      </c>
      <c r="S1512" t="s">
        <v>18</v>
      </c>
    </row>
    <row r="1513" spans="1:19" x14ac:dyDescent="0.25">
      <c r="A1513">
        <v>2604</v>
      </c>
      <c r="B1513">
        <v>166.58</v>
      </c>
      <c r="C1513" s="1">
        <v>37292</v>
      </c>
      <c r="D1513">
        <v>1</v>
      </c>
      <c r="E1513">
        <f t="shared" si="23"/>
        <v>166.58</v>
      </c>
      <c r="F1513">
        <v>0.81566347469223599</v>
      </c>
      <c r="G1513">
        <v>0</v>
      </c>
      <c r="H1513">
        <v>3.2831737346101203E-2</v>
      </c>
      <c r="I1513">
        <v>5</v>
      </c>
      <c r="J1513">
        <v>1</v>
      </c>
      <c r="K1513">
        <v>1</v>
      </c>
      <c r="L1513">
        <v>25</v>
      </c>
      <c r="M1513">
        <v>5</v>
      </c>
      <c r="N1513">
        <v>5</v>
      </c>
      <c r="O1513">
        <v>35</v>
      </c>
      <c r="P1513">
        <v>2.3333333333333299</v>
      </c>
      <c r="Q1513" t="s">
        <v>40</v>
      </c>
      <c r="R1513" t="s">
        <v>20</v>
      </c>
      <c r="S1513" t="s">
        <v>24</v>
      </c>
    </row>
    <row r="1514" spans="1:19" x14ac:dyDescent="0.25">
      <c r="A1514">
        <v>2605</v>
      </c>
      <c r="B1514">
        <v>42.506666666666703</v>
      </c>
      <c r="C1514" s="1">
        <v>37850</v>
      </c>
      <c r="D1514">
        <v>3</v>
      </c>
      <c r="E1514">
        <f t="shared" si="23"/>
        <v>127.52000000000011</v>
      </c>
      <c r="F1514">
        <v>0.44322845417235002</v>
      </c>
      <c r="G1514">
        <v>0.49743502051983601</v>
      </c>
      <c r="H1514">
        <v>0.55112859097127198</v>
      </c>
      <c r="I1514">
        <v>3</v>
      </c>
      <c r="J1514">
        <v>3</v>
      </c>
      <c r="K1514">
        <v>3</v>
      </c>
      <c r="L1514">
        <v>15</v>
      </c>
      <c r="M1514">
        <v>15</v>
      </c>
      <c r="N1514">
        <v>15</v>
      </c>
      <c r="O1514">
        <v>45</v>
      </c>
      <c r="P1514">
        <v>3</v>
      </c>
      <c r="Q1514" t="s">
        <v>37</v>
      </c>
      <c r="R1514" t="s">
        <v>17</v>
      </c>
      <c r="S1514" t="s">
        <v>18</v>
      </c>
    </row>
    <row r="1515" spans="1:19" x14ac:dyDescent="0.25">
      <c r="A1515">
        <v>2606</v>
      </c>
      <c r="B1515">
        <v>1133.89333333333</v>
      </c>
      <c r="C1515" s="1">
        <v>37570</v>
      </c>
      <c r="D1515">
        <v>3</v>
      </c>
      <c r="E1515">
        <f t="shared" si="23"/>
        <v>3401.6799999999903</v>
      </c>
      <c r="F1515">
        <v>0.97777017783864195</v>
      </c>
      <c r="G1515">
        <v>0.49743502051983601</v>
      </c>
      <c r="H1515">
        <v>0.44664842681258499</v>
      </c>
      <c r="I1515">
        <v>5</v>
      </c>
      <c r="J1515">
        <v>3</v>
      </c>
      <c r="K1515">
        <v>3</v>
      </c>
      <c r="L1515">
        <v>25</v>
      </c>
      <c r="M1515">
        <v>15</v>
      </c>
      <c r="N1515">
        <v>15</v>
      </c>
      <c r="O1515">
        <v>55</v>
      </c>
      <c r="P1515">
        <v>3.6666666666666701</v>
      </c>
      <c r="Q1515" t="s">
        <v>37</v>
      </c>
      <c r="R1515" t="s">
        <v>17</v>
      </c>
      <c r="S1515" t="s">
        <v>18</v>
      </c>
    </row>
    <row r="1516" spans="1:19" x14ac:dyDescent="0.25">
      <c r="A1516">
        <v>2607</v>
      </c>
      <c r="B1516">
        <v>8.48</v>
      </c>
      <c r="C1516" s="1">
        <v>37367</v>
      </c>
      <c r="D1516">
        <v>1</v>
      </c>
      <c r="E1516">
        <f t="shared" si="23"/>
        <v>8.48</v>
      </c>
      <c r="F1516">
        <v>0.15475376196990601</v>
      </c>
      <c r="G1516">
        <v>0</v>
      </c>
      <c r="H1516">
        <v>0.13782489740082099</v>
      </c>
      <c r="I1516">
        <v>1</v>
      </c>
      <c r="J1516">
        <v>1</v>
      </c>
      <c r="K1516">
        <v>1</v>
      </c>
      <c r="L1516">
        <v>5</v>
      </c>
      <c r="M1516">
        <v>5</v>
      </c>
      <c r="N1516">
        <v>5</v>
      </c>
      <c r="O1516">
        <v>15</v>
      </c>
      <c r="P1516">
        <v>1</v>
      </c>
      <c r="Q1516" t="s">
        <v>41</v>
      </c>
      <c r="R1516" t="s">
        <v>23</v>
      </c>
      <c r="S1516" t="s">
        <v>18</v>
      </c>
    </row>
    <row r="1517" spans="1:19" x14ac:dyDescent="0.25">
      <c r="A1517">
        <v>2608</v>
      </c>
      <c r="B1517">
        <v>95.492733333333305</v>
      </c>
      <c r="C1517" s="1">
        <v>38255</v>
      </c>
      <c r="D1517">
        <v>6</v>
      </c>
      <c r="E1517">
        <f t="shared" si="23"/>
        <v>572.9563999999998</v>
      </c>
      <c r="F1517">
        <v>0.69066347469221201</v>
      </c>
      <c r="G1517">
        <v>0.68946648426812596</v>
      </c>
      <c r="H1517">
        <v>0.81754445964432199</v>
      </c>
      <c r="I1517">
        <v>4</v>
      </c>
      <c r="J1517">
        <v>4</v>
      </c>
      <c r="K1517">
        <v>5</v>
      </c>
      <c r="L1517">
        <v>20</v>
      </c>
      <c r="M1517">
        <v>20</v>
      </c>
      <c r="N1517">
        <v>25</v>
      </c>
      <c r="O1517">
        <v>65</v>
      </c>
      <c r="P1517">
        <v>4.3333333333333304</v>
      </c>
      <c r="Q1517" t="s">
        <v>38</v>
      </c>
      <c r="R1517" t="s">
        <v>19</v>
      </c>
      <c r="S1517" t="s">
        <v>22</v>
      </c>
    </row>
    <row r="1518" spans="1:19" x14ac:dyDescent="0.25">
      <c r="A1518">
        <v>261</v>
      </c>
      <c r="B1518">
        <v>113.96146666666699</v>
      </c>
      <c r="C1518" s="1">
        <v>38244</v>
      </c>
      <c r="D1518">
        <v>6</v>
      </c>
      <c r="E1518">
        <f t="shared" si="23"/>
        <v>683.76880000000199</v>
      </c>
      <c r="F1518">
        <v>0.73358413132696698</v>
      </c>
      <c r="G1518">
        <v>0.68946648426812596</v>
      </c>
      <c r="H1518">
        <v>0.78317373461012196</v>
      </c>
      <c r="I1518">
        <v>4</v>
      </c>
      <c r="J1518">
        <v>4</v>
      </c>
      <c r="K1518">
        <v>4</v>
      </c>
      <c r="L1518">
        <v>20</v>
      </c>
      <c r="M1518">
        <v>20</v>
      </c>
      <c r="N1518">
        <v>20</v>
      </c>
      <c r="O1518">
        <v>60</v>
      </c>
      <c r="P1518">
        <v>4</v>
      </c>
      <c r="Q1518" t="s">
        <v>38</v>
      </c>
      <c r="R1518" t="s">
        <v>19</v>
      </c>
      <c r="S1518" t="s">
        <v>22</v>
      </c>
    </row>
    <row r="1519" spans="1:19" x14ac:dyDescent="0.25">
      <c r="A1519">
        <v>2610</v>
      </c>
      <c r="B1519">
        <v>3.45</v>
      </c>
      <c r="C1519" s="1">
        <v>38157</v>
      </c>
      <c r="D1519">
        <v>4</v>
      </c>
      <c r="E1519">
        <f t="shared" si="23"/>
        <v>13.8</v>
      </c>
      <c r="F1519">
        <v>9.9179206566347794E-2</v>
      </c>
      <c r="G1519">
        <v>0.581395348837209</v>
      </c>
      <c r="H1519">
        <v>0.69938440492475995</v>
      </c>
      <c r="I1519">
        <v>1</v>
      </c>
      <c r="J1519">
        <v>3</v>
      </c>
      <c r="K1519">
        <v>4</v>
      </c>
      <c r="L1519">
        <v>5</v>
      </c>
      <c r="M1519">
        <v>15</v>
      </c>
      <c r="N1519">
        <v>20</v>
      </c>
      <c r="O1519">
        <v>40</v>
      </c>
      <c r="P1519">
        <v>2.6666666666666701</v>
      </c>
      <c r="Q1519" t="s">
        <v>40</v>
      </c>
      <c r="R1519" t="s">
        <v>20</v>
      </c>
      <c r="S1519" t="s">
        <v>18</v>
      </c>
    </row>
    <row r="1520" spans="1:19" x14ac:dyDescent="0.25">
      <c r="A1520">
        <v>2611</v>
      </c>
      <c r="B1520">
        <v>34.04</v>
      </c>
      <c r="C1520" s="1">
        <v>38245</v>
      </c>
      <c r="D1520">
        <v>2</v>
      </c>
      <c r="E1520">
        <f t="shared" si="23"/>
        <v>68.08</v>
      </c>
      <c r="F1520">
        <v>0.38885088919287603</v>
      </c>
      <c r="G1520">
        <v>0.35294117647058798</v>
      </c>
      <c r="H1520">
        <v>0.78847469220246202</v>
      </c>
      <c r="I1520">
        <v>2</v>
      </c>
      <c r="J1520">
        <v>2</v>
      </c>
      <c r="K1520">
        <v>4</v>
      </c>
      <c r="L1520">
        <v>10</v>
      </c>
      <c r="M1520">
        <v>10</v>
      </c>
      <c r="N1520">
        <v>20</v>
      </c>
      <c r="O1520">
        <v>40</v>
      </c>
      <c r="P1520">
        <v>2.6666666666666701</v>
      </c>
      <c r="Q1520" t="s">
        <v>40</v>
      </c>
      <c r="R1520" t="s">
        <v>20</v>
      </c>
      <c r="S1520" t="s">
        <v>18</v>
      </c>
    </row>
    <row r="1521" spans="1:19" x14ac:dyDescent="0.25">
      <c r="A1521">
        <v>2612</v>
      </c>
      <c r="B1521">
        <v>48.648281249999997</v>
      </c>
      <c r="C1521" s="1">
        <v>38347</v>
      </c>
      <c r="D1521">
        <v>128</v>
      </c>
      <c r="E1521">
        <f t="shared" si="23"/>
        <v>6226.98</v>
      </c>
      <c r="F1521">
        <v>0.485294117647037</v>
      </c>
      <c r="G1521">
        <v>0.99435704514363998</v>
      </c>
      <c r="H1521">
        <v>0.96751025991791995</v>
      </c>
      <c r="I1521">
        <v>3</v>
      </c>
      <c r="J1521">
        <v>5</v>
      </c>
      <c r="K1521">
        <v>5</v>
      </c>
      <c r="L1521">
        <v>15</v>
      </c>
      <c r="M1521">
        <v>25</v>
      </c>
      <c r="N1521">
        <v>25</v>
      </c>
      <c r="O1521">
        <v>65</v>
      </c>
      <c r="P1521">
        <v>4.3333333333333304</v>
      </c>
      <c r="Q1521" t="s">
        <v>38</v>
      </c>
      <c r="R1521" t="s">
        <v>19</v>
      </c>
      <c r="S1521" t="s">
        <v>18</v>
      </c>
    </row>
    <row r="1522" spans="1:19" x14ac:dyDescent="0.25">
      <c r="A1522">
        <v>2613</v>
      </c>
      <c r="B1522">
        <v>57.016666666666701</v>
      </c>
      <c r="C1522" s="1">
        <v>37850</v>
      </c>
      <c r="D1522">
        <v>3</v>
      </c>
      <c r="E1522">
        <f t="shared" si="23"/>
        <v>171.0500000000001</v>
      </c>
      <c r="F1522">
        <v>0.53043775649793001</v>
      </c>
      <c r="G1522">
        <v>0.49743502051983601</v>
      </c>
      <c r="H1522">
        <v>0.55112859097127198</v>
      </c>
      <c r="I1522">
        <v>3</v>
      </c>
      <c r="J1522">
        <v>3</v>
      </c>
      <c r="K1522">
        <v>3</v>
      </c>
      <c r="L1522">
        <v>15</v>
      </c>
      <c r="M1522">
        <v>15</v>
      </c>
      <c r="N1522">
        <v>15</v>
      </c>
      <c r="O1522">
        <v>45</v>
      </c>
      <c r="P1522">
        <v>3</v>
      </c>
      <c r="Q1522" t="s">
        <v>37</v>
      </c>
      <c r="R1522" t="s">
        <v>17</v>
      </c>
      <c r="S1522" t="s">
        <v>18</v>
      </c>
    </row>
    <row r="1523" spans="1:19" x14ac:dyDescent="0.25">
      <c r="A1523">
        <v>2614</v>
      </c>
      <c r="B1523">
        <v>150.35</v>
      </c>
      <c r="C1523" s="1">
        <v>37804</v>
      </c>
      <c r="D1523">
        <v>4</v>
      </c>
      <c r="E1523">
        <f t="shared" si="23"/>
        <v>601.4</v>
      </c>
      <c r="F1523">
        <v>0.79565663474695203</v>
      </c>
      <c r="G1523">
        <v>0.581395348837209</v>
      </c>
      <c r="H1523">
        <v>0.53385772913816598</v>
      </c>
      <c r="I1523">
        <v>4</v>
      </c>
      <c r="J1523">
        <v>3</v>
      </c>
      <c r="K1523">
        <v>3</v>
      </c>
      <c r="L1523">
        <v>20</v>
      </c>
      <c r="M1523">
        <v>15</v>
      </c>
      <c r="N1523">
        <v>15</v>
      </c>
      <c r="O1523">
        <v>50</v>
      </c>
      <c r="P1523">
        <v>3.3333333333333299</v>
      </c>
      <c r="Q1523" t="s">
        <v>37</v>
      </c>
      <c r="R1523" t="s">
        <v>17</v>
      </c>
      <c r="S1523" t="s">
        <v>18</v>
      </c>
    </row>
    <row r="1524" spans="1:19" x14ac:dyDescent="0.25">
      <c r="A1524">
        <v>2615</v>
      </c>
      <c r="B1524">
        <v>52.19708</v>
      </c>
      <c r="C1524" s="1">
        <v>38059</v>
      </c>
      <c r="D1524">
        <v>10</v>
      </c>
      <c r="E1524">
        <f t="shared" si="23"/>
        <v>521.97080000000005</v>
      </c>
      <c r="F1524">
        <v>0.50119699042405397</v>
      </c>
      <c r="G1524">
        <v>0.81549247606019204</v>
      </c>
      <c r="H1524">
        <v>0.64090287277701696</v>
      </c>
      <c r="I1524">
        <v>3</v>
      </c>
      <c r="J1524">
        <v>5</v>
      </c>
      <c r="K1524">
        <v>4</v>
      </c>
      <c r="L1524">
        <v>15</v>
      </c>
      <c r="M1524">
        <v>25</v>
      </c>
      <c r="N1524">
        <v>20</v>
      </c>
      <c r="O1524">
        <v>60</v>
      </c>
      <c r="P1524">
        <v>4</v>
      </c>
      <c r="Q1524" t="s">
        <v>38</v>
      </c>
      <c r="R1524" t="s">
        <v>19</v>
      </c>
      <c r="S1524" t="s">
        <v>22</v>
      </c>
    </row>
    <row r="1525" spans="1:19" x14ac:dyDescent="0.25">
      <c r="A1525">
        <v>2617</v>
      </c>
      <c r="B1525">
        <v>0.3</v>
      </c>
      <c r="C1525" s="1">
        <v>37392</v>
      </c>
      <c r="D1525">
        <v>1</v>
      </c>
      <c r="E1525">
        <f t="shared" si="23"/>
        <v>0.3</v>
      </c>
      <c r="F1525">
        <v>5.52325581395346E-2</v>
      </c>
      <c r="G1525">
        <v>0</v>
      </c>
      <c r="H1525">
        <v>0.169801641586867</v>
      </c>
      <c r="I1525">
        <v>1</v>
      </c>
      <c r="J1525">
        <v>1</v>
      </c>
      <c r="K1525">
        <v>1</v>
      </c>
      <c r="L1525">
        <v>5</v>
      </c>
      <c r="M1525">
        <v>5</v>
      </c>
      <c r="N1525">
        <v>5</v>
      </c>
      <c r="O1525">
        <v>15</v>
      </c>
      <c r="P1525">
        <v>1</v>
      </c>
      <c r="Q1525" t="s">
        <v>41</v>
      </c>
      <c r="R1525" t="s">
        <v>23</v>
      </c>
      <c r="S1525" t="s">
        <v>18</v>
      </c>
    </row>
    <row r="1526" spans="1:19" x14ac:dyDescent="0.25">
      <c r="A1526">
        <v>2618</v>
      </c>
      <c r="B1526">
        <v>116.63</v>
      </c>
      <c r="C1526" s="1">
        <v>37453</v>
      </c>
      <c r="D1526">
        <v>1</v>
      </c>
      <c r="E1526">
        <f t="shared" si="23"/>
        <v>116.63</v>
      </c>
      <c r="F1526">
        <v>0.73956908344735095</v>
      </c>
      <c r="G1526">
        <v>0</v>
      </c>
      <c r="H1526">
        <v>0.263166894664843</v>
      </c>
      <c r="I1526">
        <v>4</v>
      </c>
      <c r="J1526">
        <v>1</v>
      </c>
      <c r="K1526">
        <v>2</v>
      </c>
      <c r="L1526">
        <v>20</v>
      </c>
      <c r="M1526">
        <v>5</v>
      </c>
      <c r="N1526">
        <v>10</v>
      </c>
      <c r="O1526">
        <v>35</v>
      </c>
      <c r="P1526">
        <v>2.3333333333333299</v>
      </c>
      <c r="Q1526" t="s">
        <v>40</v>
      </c>
      <c r="R1526" t="s">
        <v>20</v>
      </c>
      <c r="S1526" t="s">
        <v>18</v>
      </c>
    </row>
    <row r="1527" spans="1:19" x14ac:dyDescent="0.25">
      <c r="A1527">
        <v>2619</v>
      </c>
      <c r="B1527">
        <v>-174.21</v>
      </c>
      <c r="C1527" s="1">
        <v>38269</v>
      </c>
      <c r="D1527">
        <v>2</v>
      </c>
      <c r="E1527">
        <f t="shared" si="23"/>
        <v>-348.42</v>
      </c>
      <c r="F1527">
        <v>9.4049247606019203E-3</v>
      </c>
      <c r="G1527">
        <v>0.35294117647058798</v>
      </c>
      <c r="H1527">
        <v>0.83464432284541701</v>
      </c>
      <c r="I1527">
        <v>1</v>
      </c>
      <c r="J1527">
        <v>2</v>
      </c>
      <c r="K1527">
        <v>5</v>
      </c>
      <c r="L1527">
        <v>5</v>
      </c>
      <c r="M1527">
        <v>10</v>
      </c>
      <c r="N1527">
        <v>25</v>
      </c>
      <c r="O1527">
        <v>40</v>
      </c>
      <c r="P1527">
        <v>2.6666666666666701</v>
      </c>
      <c r="Q1527" t="s">
        <v>40</v>
      </c>
      <c r="R1527" t="s">
        <v>20</v>
      </c>
      <c r="S1527" t="s">
        <v>18</v>
      </c>
    </row>
    <row r="1528" spans="1:19" x14ac:dyDescent="0.25">
      <c r="A1528">
        <v>2620</v>
      </c>
      <c r="B1528">
        <v>244.0454</v>
      </c>
      <c r="C1528" s="1">
        <v>37308</v>
      </c>
      <c r="D1528">
        <v>4</v>
      </c>
      <c r="E1528">
        <f t="shared" si="23"/>
        <v>976.1816</v>
      </c>
      <c r="F1528">
        <v>0.87517099863205605</v>
      </c>
      <c r="G1528">
        <v>0.581395348837209</v>
      </c>
      <c r="H1528">
        <v>5.4035567715458303E-2</v>
      </c>
      <c r="I1528">
        <v>5</v>
      </c>
      <c r="J1528">
        <v>3</v>
      </c>
      <c r="K1528">
        <v>1</v>
      </c>
      <c r="L1528">
        <v>25</v>
      </c>
      <c r="M1528">
        <v>15</v>
      </c>
      <c r="N1528">
        <v>5</v>
      </c>
      <c r="O1528">
        <v>45</v>
      </c>
      <c r="P1528">
        <v>3</v>
      </c>
      <c r="Q1528" t="s">
        <v>37</v>
      </c>
      <c r="R1528" t="s">
        <v>17</v>
      </c>
      <c r="S1528" t="s">
        <v>22</v>
      </c>
    </row>
    <row r="1529" spans="1:19" x14ac:dyDescent="0.25">
      <c r="A1529">
        <v>2622</v>
      </c>
      <c r="B1529">
        <v>32</v>
      </c>
      <c r="C1529" s="1">
        <v>37508</v>
      </c>
      <c r="D1529">
        <v>1</v>
      </c>
      <c r="E1529">
        <f t="shared" si="23"/>
        <v>32</v>
      </c>
      <c r="F1529">
        <v>0.37192202462379398</v>
      </c>
      <c r="G1529">
        <v>0</v>
      </c>
      <c r="H1529">
        <v>0.364740082079343</v>
      </c>
      <c r="I1529">
        <v>2</v>
      </c>
      <c r="J1529">
        <v>1</v>
      </c>
      <c r="K1529">
        <v>2</v>
      </c>
      <c r="L1529">
        <v>10</v>
      </c>
      <c r="M1529">
        <v>5</v>
      </c>
      <c r="N1529">
        <v>10</v>
      </c>
      <c r="O1529">
        <v>25</v>
      </c>
      <c r="P1529">
        <v>1.6666666666666701</v>
      </c>
      <c r="Q1529" t="s">
        <v>41</v>
      </c>
      <c r="R1529" t="s">
        <v>23</v>
      </c>
      <c r="S1529" t="s">
        <v>18</v>
      </c>
    </row>
    <row r="1530" spans="1:19" x14ac:dyDescent="0.25">
      <c r="A1530">
        <v>2623</v>
      </c>
      <c r="B1530">
        <v>14.668888888888899</v>
      </c>
      <c r="C1530" s="1">
        <v>38053</v>
      </c>
      <c r="D1530">
        <v>9</v>
      </c>
      <c r="E1530">
        <f t="shared" si="23"/>
        <v>132.0200000000001</v>
      </c>
      <c r="F1530">
        <v>0.211525307797541</v>
      </c>
      <c r="G1530">
        <v>0.79069767441860495</v>
      </c>
      <c r="H1530">
        <v>0.63799589603283102</v>
      </c>
      <c r="I1530">
        <v>2</v>
      </c>
      <c r="J1530">
        <v>4</v>
      </c>
      <c r="K1530">
        <v>4</v>
      </c>
      <c r="L1530">
        <v>10</v>
      </c>
      <c r="M1530">
        <v>20</v>
      </c>
      <c r="N1530">
        <v>20</v>
      </c>
      <c r="O1530">
        <v>50</v>
      </c>
      <c r="P1530">
        <v>3.3333333333333299</v>
      </c>
      <c r="Q1530" t="s">
        <v>37</v>
      </c>
      <c r="R1530" t="s">
        <v>17</v>
      </c>
      <c r="S1530" t="s">
        <v>18</v>
      </c>
    </row>
    <row r="1531" spans="1:19" x14ac:dyDescent="0.25">
      <c r="A1531">
        <v>2624</v>
      </c>
      <c r="B1531">
        <v>287.685</v>
      </c>
      <c r="C1531" s="1">
        <v>37711</v>
      </c>
      <c r="D1531">
        <v>2</v>
      </c>
      <c r="E1531">
        <f t="shared" si="23"/>
        <v>575.37</v>
      </c>
      <c r="F1531">
        <v>0.89620383036940598</v>
      </c>
      <c r="G1531">
        <v>0.35294117647058798</v>
      </c>
      <c r="H1531">
        <v>0.50666894664842599</v>
      </c>
      <c r="I1531">
        <v>5</v>
      </c>
      <c r="J1531">
        <v>2</v>
      </c>
      <c r="K1531">
        <v>3</v>
      </c>
      <c r="L1531">
        <v>25</v>
      </c>
      <c r="M1531">
        <v>10</v>
      </c>
      <c r="N1531">
        <v>15</v>
      </c>
      <c r="O1531">
        <v>50</v>
      </c>
      <c r="P1531">
        <v>3.3333333333333299</v>
      </c>
      <c r="Q1531" t="s">
        <v>37</v>
      </c>
      <c r="R1531" t="s">
        <v>17</v>
      </c>
      <c r="S1531" t="s">
        <v>18</v>
      </c>
    </row>
    <row r="1532" spans="1:19" x14ac:dyDescent="0.25">
      <c r="A1532">
        <v>2625</v>
      </c>
      <c r="B1532">
        <v>145.6036</v>
      </c>
      <c r="C1532" s="1">
        <v>37315</v>
      </c>
      <c r="D1532">
        <v>1</v>
      </c>
      <c r="E1532">
        <f t="shared" si="23"/>
        <v>145.6036</v>
      </c>
      <c r="F1532">
        <v>0.78984268125857804</v>
      </c>
      <c r="G1532">
        <v>0</v>
      </c>
      <c r="H1532">
        <v>6.4295485636114896E-2</v>
      </c>
      <c r="I1532">
        <v>4</v>
      </c>
      <c r="J1532">
        <v>1</v>
      </c>
      <c r="K1532">
        <v>1</v>
      </c>
      <c r="L1532">
        <v>20</v>
      </c>
      <c r="M1532">
        <v>5</v>
      </c>
      <c r="N1532">
        <v>5</v>
      </c>
      <c r="O1532">
        <v>30</v>
      </c>
      <c r="P1532">
        <v>2</v>
      </c>
      <c r="Q1532" t="s">
        <v>40</v>
      </c>
      <c r="R1532" t="s">
        <v>20</v>
      </c>
      <c r="S1532" t="s">
        <v>24</v>
      </c>
    </row>
    <row r="1533" spans="1:19" x14ac:dyDescent="0.25">
      <c r="A1533">
        <v>2626</v>
      </c>
      <c r="B1533">
        <v>19.899999999999999</v>
      </c>
      <c r="C1533" s="1">
        <v>37384</v>
      </c>
      <c r="D1533">
        <v>1</v>
      </c>
      <c r="E1533">
        <f t="shared" si="23"/>
        <v>19.899999999999999</v>
      </c>
      <c r="F1533">
        <v>0.265218878248977</v>
      </c>
      <c r="G1533">
        <v>0</v>
      </c>
      <c r="H1533">
        <v>0.16108071135430899</v>
      </c>
      <c r="I1533">
        <v>2</v>
      </c>
      <c r="J1533">
        <v>1</v>
      </c>
      <c r="K1533">
        <v>1</v>
      </c>
      <c r="L1533">
        <v>10</v>
      </c>
      <c r="M1533">
        <v>5</v>
      </c>
      <c r="N1533">
        <v>5</v>
      </c>
      <c r="O1533">
        <v>20</v>
      </c>
      <c r="P1533">
        <v>1.3333333333333299</v>
      </c>
      <c r="Q1533" t="s">
        <v>41</v>
      </c>
      <c r="R1533" t="s">
        <v>23</v>
      </c>
      <c r="S1533" t="s">
        <v>18</v>
      </c>
    </row>
    <row r="1534" spans="1:19" x14ac:dyDescent="0.25">
      <c r="A1534">
        <v>2627</v>
      </c>
      <c r="B1534">
        <v>47.328571428571401</v>
      </c>
      <c r="C1534" s="1">
        <v>38168</v>
      </c>
      <c r="D1534">
        <v>14</v>
      </c>
      <c r="E1534">
        <f t="shared" si="23"/>
        <v>662.59999999999957</v>
      </c>
      <c r="F1534">
        <v>0.475034199726382</v>
      </c>
      <c r="G1534">
        <v>0.87534199726402195</v>
      </c>
      <c r="H1534">
        <v>0.70844733242133995</v>
      </c>
      <c r="I1534">
        <v>3</v>
      </c>
      <c r="J1534">
        <v>5</v>
      </c>
      <c r="K1534">
        <v>4</v>
      </c>
      <c r="L1534">
        <v>15</v>
      </c>
      <c r="M1534">
        <v>25</v>
      </c>
      <c r="N1534">
        <v>20</v>
      </c>
      <c r="O1534">
        <v>60</v>
      </c>
      <c r="P1534">
        <v>4</v>
      </c>
      <c r="Q1534" t="s">
        <v>38</v>
      </c>
      <c r="R1534" t="s">
        <v>19</v>
      </c>
      <c r="S1534" t="s">
        <v>18</v>
      </c>
    </row>
    <row r="1535" spans="1:19" x14ac:dyDescent="0.25">
      <c r="A1535">
        <v>2628</v>
      </c>
      <c r="B1535">
        <v>47.36</v>
      </c>
      <c r="C1535" s="1">
        <v>37348</v>
      </c>
      <c r="D1535">
        <v>1</v>
      </c>
      <c r="E1535">
        <f t="shared" si="23"/>
        <v>47.36</v>
      </c>
      <c r="F1535">
        <v>0.47520519835839298</v>
      </c>
      <c r="G1535">
        <v>0</v>
      </c>
      <c r="H1535">
        <v>0.111149110807114</v>
      </c>
      <c r="I1535">
        <v>3</v>
      </c>
      <c r="J1535">
        <v>1</v>
      </c>
      <c r="K1535">
        <v>1</v>
      </c>
      <c r="L1535">
        <v>15</v>
      </c>
      <c r="M1535">
        <v>5</v>
      </c>
      <c r="N1535">
        <v>5</v>
      </c>
      <c r="O1535">
        <v>25</v>
      </c>
      <c r="P1535">
        <v>1.6666666666666701</v>
      </c>
      <c r="Q1535" t="s">
        <v>41</v>
      </c>
      <c r="R1535" t="s">
        <v>23</v>
      </c>
      <c r="S1535" t="s">
        <v>18</v>
      </c>
    </row>
    <row r="1536" spans="1:19" x14ac:dyDescent="0.25">
      <c r="A1536">
        <v>2629</v>
      </c>
      <c r="B1536">
        <v>134.30000000000001</v>
      </c>
      <c r="C1536" s="1">
        <v>37706</v>
      </c>
      <c r="D1536">
        <v>5</v>
      </c>
      <c r="E1536">
        <f t="shared" si="23"/>
        <v>671.5</v>
      </c>
      <c r="F1536">
        <v>0.77308481532150297</v>
      </c>
      <c r="G1536">
        <v>0.64261285909712695</v>
      </c>
      <c r="H1536">
        <v>0.50512995896032697</v>
      </c>
      <c r="I1536">
        <v>4</v>
      </c>
      <c r="J1536">
        <v>4</v>
      </c>
      <c r="K1536">
        <v>3</v>
      </c>
      <c r="L1536">
        <v>20</v>
      </c>
      <c r="M1536">
        <v>20</v>
      </c>
      <c r="N1536">
        <v>15</v>
      </c>
      <c r="O1536">
        <v>55</v>
      </c>
      <c r="P1536">
        <v>3.6666666666666701</v>
      </c>
      <c r="Q1536" t="s">
        <v>37</v>
      </c>
      <c r="R1536" t="s">
        <v>17</v>
      </c>
      <c r="S1536" t="s">
        <v>18</v>
      </c>
    </row>
    <row r="1537" spans="1:19" x14ac:dyDescent="0.25">
      <c r="A1537">
        <v>263</v>
      </c>
      <c r="B1537">
        <v>100.604</v>
      </c>
      <c r="C1537" s="1">
        <v>38282</v>
      </c>
      <c r="D1537">
        <v>5</v>
      </c>
      <c r="E1537">
        <f t="shared" si="23"/>
        <v>503.02</v>
      </c>
      <c r="F1537">
        <v>0.70365937072504703</v>
      </c>
      <c r="G1537">
        <v>0.64261285909712695</v>
      </c>
      <c r="H1537">
        <v>0.85157318741450005</v>
      </c>
      <c r="I1537">
        <v>4</v>
      </c>
      <c r="J1537">
        <v>4</v>
      </c>
      <c r="K1537">
        <v>5</v>
      </c>
      <c r="L1537">
        <v>20</v>
      </c>
      <c r="M1537">
        <v>20</v>
      </c>
      <c r="N1537">
        <v>25</v>
      </c>
      <c r="O1537">
        <v>65</v>
      </c>
      <c r="P1537">
        <v>4.3333333333333304</v>
      </c>
      <c r="Q1537" t="s">
        <v>38</v>
      </c>
      <c r="R1537" t="s">
        <v>19</v>
      </c>
      <c r="S1537" t="s">
        <v>18</v>
      </c>
    </row>
    <row r="1538" spans="1:19" x14ac:dyDescent="0.25">
      <c r="A1538">
        <v>2630</v>
      </c>
      <c r="B1538">
        <v>45.561999999999998</v>
      </c>
      <c r="C1538" s="1">
        <v>38207</v>
      </c>
      <c r="D1538">
        <v>2</v>
      </c>
      <c r="E1538">
        <f t="shared" si="23"/>
        <v>91.123999999999995</v>
      </c>
      <c r="F1538">
        <v>0.46357729138164999</v>
      </c>
      <c r="G1538">
        <v>0.35294117647058798</v>
      </c>
      <c r="H1538">
        <v>0.74333105335157201</v>
      </c>
      <c r="I1538">
        <v>3</v>
      </c>
      <c r="J1538">
        <v>2</v>
      </c>
      <c r="K1538">
        <v>4</v>
      </c>
      <c r="L1538">
        <v>15</v>
      </c>
      <c r="M1538">
        <v>10</v>
      </c>
      <c r="N1538">
        <v>20</v>
      </c>
      <c r="O1538">
        <v>45</v>
      </c>
      <c r="P1538">
        <v>3</v>
      </c>
      <c r="Q1538" t="s">
        <v>37</v>
      </c>
      <c r="R1538" t="s">
        <v>17</v>
      </c>
      <c r="S1538" t="s">
        <v>24</v>
      </c>
    </row>
    <row r="1539" spans="1:19" x14ac:dyDescent="0.25">
      <c r="A1539">
        <v>2631</v>
      </c>
      <c r="B1539">
        <v>43.54</v>
      </c>
      <c r="C1539" s="1">
        <v>37989</v>
      </c>
      <c r="D1539">
        <v>5</v>
      </c>
      <c r="E1539">
        <f t="shared" ref="E1539:E1602" si="24">B1539*D1539</f>
        <v>217.7</v>
      </c>
      <c r="F1539">
        <v>0.44904240766072201</v>
      </c>
      <c r="G1539">
        <v>0.64261285909712695</v>
      </c>
      <c r="H1539">
        <v>0.60499316005471904</v>
      </c>
      <c r="I1539">
        <v>3</v>
      </c>
      <c r="J1539">
        <v>4</v>
      </c>
      <c r="K1539">
        <v>4</v>
      </c>
      <c r="L1539">
        <v>15</v>
      </c>
      <c r="M1539">
        <v>20</v>
      </c>
      <c r="N1539">
        <v>20</v>
      </c>
      <c r="O1539">
        <v>55</v>
      </c>
      <c r="P1539">
        <v>3.6666666666666701</v>
      </c>
      <c r="Q1539" t="s">
        <v>37</v>
      </c>
      <c r="R1539" t="s">
        <v>17</v>
      </c>
      <c r="S1539" t="s">
        <v>18</v>
      </c>
    </row>
    <row r="1540" spans="1:19" x14ac:dyDescent="0.25">
      <c r="A1540">
        <v>2632</v>
      </c>
      <c r="B1540">
        <v>378.44211538461502</v>
      </c>
      <c r="C1540" s="1">
        <v>38331</v>
      </c>
      <c r="D1540">
        <v>91</v>
      </c>
      <c r="E1540">
        <f t="shared" si="24"/>
        <v>34438.232499999969</v>
      </c>
      <c r="F1540">
        <v>0.91928864569088797</v>
      </c>
      <c r="G1540">
        <v>0.99110807113543098</v>
      </c>
      <c r="H1540">
        <v>0.93211354309165495</v>
      </c>
      <c r="I1540">
        <v>5</v>
      </c>
      <c r="J1540">
        <v>5</v>
      </c>
      <c r="K1540">
        <v>5</v>
      </c>
      <c r="L1540">
        <v>25</v>
      </c>
      <c r="M1540">
        <v>25</v>
      </c>
      <c r="N1540">
        <v>25</v>
      </c>
      <c r="O1540">
        <v>75</v>
      </c>
      <c r="P1540">
        <v>5</v>
      </c>
      <c r="Q1540" t="s">
        <v>39</v>
      </c>
      <c r="R1540" t="s">
        <v>21</v>
      </c>
      <c r="S1540" t="s">
        <v>18</v>
      </c>
    </row>
    <row r="1541" spans="1:19" x14ac:dyDescent="0.25">
      <c r="A1541">
        <v>2633</v>
      </c>
      <c r="B1541">
        <v>17.411999999999999</v>
      </c>
      <c r="C1541" s="1">
        <v>38122</v>
      </c>
      <c r="D1541">
        <v>5</v>
      </c>
      <c r="E1541">
        <f t="shared" si="24"/>
        <v>87.06</v>
      </c>
      <c r="F1541">
        <v>0.24179206566347899</v>
      </c>
      <c r="G1541">
        <v>0.64261285909712695</v>
      </c>
      <c r="H1541">
        <v>0.68006155950752301</v>
      </c>
      <c r="I1541">
        <v>2</v>
      </c>
      <c r="J1541">
        <v>4</v>
      </c>
      <c r="K1541">
        <v>4</v>
      </c>
      <c r="L1541">
        <v>10</v>
      </c>
      <c r="M1541">
        <v>20</v>
      </c>
      <c r="N1541">
        <v>20</v>
      </c>
      <c r="O1541">
        <v>50</v>
      </c>
      <c r="P1541">
        <v>3.3333333333333299</v>
      </c>
      <c r="Q1541" t="s">
        <v>37</v>
      </c>
      <c r="R1541" t="s">
        <v>17</v>
      </c>
      <c r="S1541" t="s">
        <v>18</v>
      </c>
    </row>
    <row r="1542" spans="1:19" x14ac:dyDescent="0.25">
      <c r="A1542">
        <v>2634</v>
      </c>
      <c r="B1542">
        <v>39.155000000000001</v>
      </c>
      <c r="C1542" s="1">
        <v>38317</v>
      </c>
      <c r="D1542">
        <v>4</v>
      </c>
      <c r="E1542">
        <f t="shared" si="24"/>
        <v>156.62</v>
      </c>
      <c r="F1542">
        <v>0.421511627906963</v>
      </c>
      <c r="G1542">
        <v>0.581395348837209</v>
      </c>
      <c r="H1542">
        <v>0.90663474692202395</v>
      </c>
      <c r="I1542">
        <v>3</v>
      </c>
      <c r="J1542">
        <v>3</v>
      </c>
      <c r="K1542">
        <v>5</v>
      </c>
      <c r="L1542">
        <v>15</v>
      </c>
      <c r="M1542">
        <v>15</v>
      </c>
      <c r="N1542">
        <v>25</v>
      </c>
      <c r="O1542">
        <v>55</v>
      </c>
      <c r="P1542">
        <v>3.6666666666666701</v>
      </c>
      <c r="Q1542" t="s">
        <v>37</v>
      </c>
      <c r="R1542" t="s">
        <v>17</v>
      </c>
      <c r="S1542" t="s">
        <v>18</v>
      </c>
    </row>
    <row r="1543" spans="1:19" x14ac:dyDescent="0.25">
      <c r="A1543">
        <v>2635</v>
      </c>
      <c r="B1543">
        <v>340.53</v>
      </c>
      <c r="C1543" s="1">
        <v>37564</v>
      </c>
      <c r="D1543">
        <v>2</v>
      </c>
      <c r="E1543">
        <f t="shared" si="24"/>
        <v>681.06</v>
      </c>
      <c r="F1543">
        <v>0.91244870041044901</v>
      </c>
      <c r="G1543">
        <v>0.35294117647058798</v>
      </c>
      <c r="H1543">
        <v>0.43929548563611398</v>
      </c>
      <c r="I1543">
        <v>5</v>
      </c>
      <c r="J1543">
        <v>2</v>
      </c>
      <c r="K1543">
        <v>3</v>
      </c>
      <c r="L1543">
        <v>25</v>
      </c>
      <c r="M1543">
        <v>10</v>
      </c>
      <c r="N1543">
        <v>15</v>
      </c>
      <c r="O1543">
        <v>50</v>
      </c>
      <c r="P1543">
        <v>3.3333333333333299</v>
      </c>
      <c r="Q1543" t="s">
        <v>37</v>
      </c>
      <c r="R1543" t="s">
        <v>17</v>
      </c>
      <c r="S1543" t="s">
        <v>18</v>
      </c>
    </row>
    <row r="1544" spans="1:19" x14ac:dyDescent="0.25">
      <c r="A1544">
        <v>2636</v>
      </c>
      <c r="B1544">
        <v>61.54</v>
      </c>
      <c r="C1544" s="1">
        <v>37417</v>
      </c>
      <c r="D1544">
        <v>3</v>
      </c>
      <c r="E1544">
        <f t="shared" si="24"/>
        <v>184.62</v>
      </c>
      <c r="F1544">
        <v>0.557626538987674</v>
      </c>
      <c r="G1544">
        <v>0.49743502051983601</v>
      </c>
      <c r="H1544">
        <v>0.204172366621067</v>
      </c>
      <c r="I1544">
        <v>3</v>
      </c>
      <c r="J1544">
        <v>3</v>
      </c>
      <c r="K1544">
        <v>2</v>
      </c>
      <c r="L1544">
        <v>15</v>
      </c>
      <c r="M1544">
        <v>15</v>
      </c>
      <c r="N1544">
        <v>10</v>
      </c>
      <c r="O1544">
        <v>40</v>
      </c>
      <c r="P1544">
        <v>2.6666666666666701</v>
      </c>
      <c r="Q1544" t="s">
        <v>40</v>
      </c>
      <c r="R1544" t="s">
        <v>20</v>
      </c>
      <c r="S1544" t="s">
        <v>18</v>
      </c>
    </row>
    <row r="1545" spans="1:19" x14ac:dyDescent="0.25">
      <c r="A1545">
        <v>2637</v>
      </c>
      <c r="B1545">
        <v>100.996</v>
      </c>
      <c r="C1545" s="1">
        <v>38338</v>
      </c>
      <c r="D1545">
        <v>9</v>
      </c>
      <c r="E1545">
        <f t="shared" si="24"/>
        <v>908.96399999999994</v>
      </c>
      <c r="F1545">
        <v>0.70519835841314504</v>
      </c>
      <c r="G1545">
        <v>0.79069767441860495</v>
      </c>
      <c r="H1545">
        <v>0.94835841313269398</v>
      </c>
      <c r="I1545">
        <v>4</v>
      </c>
      <c r="J1545">
        <v>4</v>
      </c>
      <c r="K1545">
        <v>5</v>
      </c>
      <c r="L1545">
        <v>20</v>
      </c>
      <c r="M1545">
        <v>20</v>
      </c>
      <c r="N1545">
        <v>25</v>
      </c>
      <c r="O1545">
        <v>65</v>
      </c>
      <c r="P1545">
        <v>4.3333333333333304</v>
      </c>
      <c r="Q1545" t="s">
        <v>38</v>
      </c>
      <c r="R1545" t="s">
        <v>19</v>
      </c>
      <c r="S1545" t="s">
        <v>18</v>
      </c>
    </row>
    <row r="1546" spans="1:19" x14ac:dyDescent="0.25">
      <c r="A1546">
        <v>2638</v>
      </c>
      <c r="B1546">
        <v>38.81</v>
      </c>
      <c r="C1546" s="1">
        <v>38071</v>
      </c>
      <c r="D1546">
        <v>5</v>
      </c>
      <c r="E1546">
        <f t="shared" si="24"/>
        <v>194.05</v>
      </c>
      <c r="F1546">
        <v>0.41860465116277701</v>
      </c>
      <c r="G1546">
        <v>0.64261285909712695</v>
      </c>
      <c r="H1546">
        <v>0.64825581395348697</v>
      </c>
      <c r="I1546">
        <v>3</v>
      </c>
      <c r="J1546">
        <v>4</v>
      </c>
      <c r="K1546">
        <v>4</v>
      </c>
      <c r="L1546">
        <v>15</v>
      </c>
      <c r="M1546">
        <v>20</v>
      </c>
      <c r="N1546">
        <v>20</v>
      </c>
      <c r="O1546">
        <v>55</v>
      </c>
      <c r="P1546">
        <v>3.6666666666666701</v>
      </c>
      <c r="Q1546" t="s">
        <v>37</v>
      </c>
      <c r="R1546" t="s">
        <v>17</v>
      </c>
      <c r="S1546" t="s">
        <v>18</v>
      </c>
    </row>
    <row r="1547" spans="1:19" x14ac:dyDescent="0.25">
      <c r="A1547">
        <v>2639</v>
      </c>
      <c r="B1547">
        <v>19.004999999999999</v>
      </c>
      <c r="C1547" s="1">
        <v>37588</v>
      </c>
      <c r="D1547">
        <v>2</v>
      </c>
      <c r="E1547">
        <f t="shared" si="24"/>
        <v>38.01</v>
      </c>
      <c r="F1547">
        <v>0.25786593707250699</v>
      </c>
      <c r="G1547">
        <v>0.35294117647058798</v>
      </c>
      <c r="H1547">
        <v>0.46648426812585397</v>
      </c>
      <c r="I1547">
        <v>2</v>
      </c>
      <c r="J1547">
        <v>2</v>
      </c>
      <c r="K1547">
        <v>3</v>
      </c>
      <c r="L1547">
        <v>10</v>
      </c>
      <c r="M1547">
        <v>10</v>
      </c>
      <c r="N1547">
        <v>15</v>
      </c>
      <c r="O1547">
        <v>35</v>
      </c>
      <c r="P1547">
        <v>2.3333333333333299</v>
      </c>
      <c r="Q1547" t="s">
        <v>40</v>
      </c>
      <c r="R1547" t="s">
        <v>20</v>
      </c>
      <c r="S1547" t="s">
        <v>18</v>
      </c>
    </row>
    <row r="1548" spans="1:19" x14ac:dyDescent="0.25">
      <c r="A1548">
        <v>264</v>
      </c>
      <c r="B1548">
        <v>393.36</v>
      </c>
      <c r="C1548" s="1">
        <v>38031</v>
      </c>
      <c r="D1548">
        <v>3</v>
      </c>
      <c r="E1548">
        <f t="shared" si="24"/>
        <v>1180.08</v>
      </c>
      <c r="F1548">
        <v>0.92356361149116195</v>
      </c>
      <c r="G1548">
        <v>0.49743502051983601</v>
      </c>
      <c r="H1548">
        <v>0.62397400820793303</v>
      </c>
      <c r="I1548">
        <v>5</v>
      </c>
      <c r="J1548">
        <v>3</v>
      </c>
      <c r="K1548">
        <v>4</v>
      </c>
      <c r="L1548">
        <v>25</v>
      </c>
      <c r="M1548">
        <v>15</v>
      </c>
      <c r="N1548">
        <v>20</v>
      </c>
      <c r="O1548">
        <v>60</v>
      </c>
      <c r="P1548">
        <v>4</v>
      </c>
      <c r="Q1548" t="s">
        <v>38</v>
      </c>
      <c r="R1548" t="s">
        <v>19</v>
      </c>
      <c r="S1548" t="s">
        <v>18</v>
      </c>
    </row>
    <row r="1549" spans="1:19" x14ac:dyDescent="0.25">
      <c r="A1549">
        <v>2640</v>
      </c>
      <c r="B1549">
        <v>98.046000000000006</v>
      </c>
      <c r="C1549" s="1">
        <v>38115</v>
      </c>
      <c r="D1549">
        <v>5</v>
      </c>
      <c r="E1549">
        <f t="shared" si="24"/>
        <v>490.23</v>
      </c>
      <c r="F1549">
        <v>0.69681942544460795</v>
      </c>
      <c r="G1549">
        <v>0.64261285909712695</v>
      </c>
      <c r="H1549">
        <v>0.67544459644322696</v>
      </c>
      <c r="I1549">
        <v>4</v>
      </c>
      <c r="J1549">
        <v>4</v>
      </c>
      <c r="K1549">
        <v>4</v>
      </c>
      <c r="L1549">
        <v>20</v>
      </c>
      <c r="M1549">
        <v>20</v>
      </c>
      <c r="N1549">
        <v>20</v>
      </c>
      <c r="O1549">
        <v>60</v>
      </c>
      <c r="P1549">
        <v>4</v>
      </c>
      <c r="Q1549" t="s">
        <v>38</v>
      </c>
      <c r="R1549" t="s">
        <v>19</v>
      </c>
      <c r="S1549" t="s">
        <v>18</v>
      </c>
    </row>
    <row r="1550" spans="1:19" x14ac:dyDescent="0.25">
      <c r="A1550">
        <v>2641</v>
      </c>
      <c r="B1550">
        <v>-26.597999999999999</v>
      </c>
      <c r="C1550" s="1">
        <v>37502</v>
      </c>
      <c r="D1550">
        <v>5</v>
      </c>
      <c r="E1550">
        <f t="shared" si="24"/>
        <v>-132.99</v>
      </c>
      <c r="F1550">
        <v>2.9582763337893201E-2</v>
      </c>
      <c r="G1550">
        <v>0.64261285909712695</v>
      </c>
      <c r="H1550">
        <v>0.35687414500684</v>
      </c>
      <c r="I1550">
        <v>1</v>
      </c>
      <c r="J1550">
        <v>4</v>
      </c>
      <c r="K1550">
        <v>2</v>
      </c>
      <c r="L1550">
        <v>5</v>
      </c>
      <c r="M1550">
        <v>20</v>
      </c>
      <c r="N1550">
        <v>10</v>
      </c>
      <c r="O1550">
        <v>35</v>
      </c>
      <c r="P1550">
        <v>2.3333333333333299</v>
      </c>
      <c r="Q1550" t="s">
        <v>40</v>
      </c>
      <c r="R1550" t="s">
        <v>20</v>
      </c>
      <c r="S1550" t="s">
        <v>18</v>
      </c>
    </row>
    <row r="1551" spans="1:19" x14ac:dyDescent="0.25">
      <c r="A1551">
        <v>2642</v>
      </c>
      <c r="B1551">
        <v>3.19</v>
      </c>
      <c r="C1551" s="1">
        <v>38091</v>
      </c>
      <c r="D1551">
        <v>2</v>
      </c>
      <c r="E1551">
        <f t="shared" si="24"/>
        <v>6.38</v>
      </c>
      <c r="F1551">
        <v>9.6101231190150793E-2</v>
      </c>
      <c r="G1551">
        <v>0.35294117647058798</v>
      </c>
      <c r="H1551">
        <v>0.66056771545827497</v>
      </c>
      <c r="I1551">
        <v>1</v>
      </c>
      <c r="J1551">
        <v>2</v>
      </c>
      <c r="K1551">
        <v>4</v>
      </c>
      <c r="L1551">
        <v>5</v>
      </c>
      <c r="M1551">
        <v>10</v>
      </c>
      <c r="N1551">
        <v>20</v>
      </c>
      <c r="O1551">
        <v>35</v>
      </c>
      <c r="P1551">
        <v>2.3333333333333299</v>
      </c>
      <c r="Q1551" t="s">
        <v>40</v>
      </c>
      <c r="R1551" t="s">
        <v>20</v>
      </c>
      <c r="S1551" t="s">
        <v>18</v>
      </c>
    </row>
    <row r="1552" spans="1:19" x14ac:dyDescent="0.25">
      <c r="A1552">
        <v>2643</v>
      </c>
      <c r="B1552">
        <v>1297.48504827586</v>
      </c>
      <c r="C1552" s="1">
        <v>38318</v>
      </c>
      <c r="D1552">
        <v>29</v>
      </c>
      <c r="E1552">
        <f t="shared" si="24"/>
        <v>37627.066399999938</v>
      </c>
      <c r="F1552">
        <v>0.98016415868679596</v>
      </c>
      <c r="G1552">
        <v>0.95383036935704502</v>
      </c>
      <c r="H1552">
        <v>0.90851573187414503</v>
      </c>
      <c r="I1552">
        <v>5</v>
      </c>
      <c r="J1552">
        <v>5</v>
      </c>
      <c r="K1552">
        <v>5</v>
      </c>
      <c r="L1552">
        <v>25</v>
      </c>
      <c r="M1552">
        <v>25</v>
      </c>
      <c r="N1552">
        <v>25</v>
      </c>
      <c r="O1552">
        <v>75</v>
      </c>
      <c r="P1552">
        <v>5</v>
      </c>
      <c r="Q1552" t="s">
        <v>39</v>
      </c>
      <c r="R1552" t="s">
        <v>21</v>
      </c>
      <c r="S1552" t="s">
        <v>22</v>
      </c>
    </row>
    <row r="1553" spans="1:19" x14ac:dyDescent="0.25">
      <c r="A1553">
        <v>2645</v>
      </c>
      <c r="B1553">
        <v>61.423999999999999</v>
      </c>
      <c r="C1553" s="1">
        <v>37293</v>
      </c>
      <c r="D1553">
        <v>1</v>
      </c>
      <c r="E1553">
        <f t="shared" si="24"/>
        <v>61.423999999999999</v>
      </c>
      <c r="F1553">
        <v>0.55728454172365205</v>
      </c>
      <c r="G1553">
        <v>0</v>
      </c>
      <c r="H1553">
        <v>3.4199726402188803E-2</v>
      </c>
      <c r="I1553">
        <v>3</v>
      </c>
      <c r="J1553">
        <v>1</v>
      </c>
      <c r="K1553">
        <v>1</v>
      </c>
      <c r="L1553">
        <v>15</v>
      </c>
      <c r="M1553">
        <v>5</v>
      </c>
      <c r="N1553">
        <v>5</v>
      </c>
      <c r="O1553">
        <v>25</v>
      </c>
      <c r="P1553">
        <v>1.6666666666666701</v>
      </c>
      <c r="Q1553" t="s">
        <v>41</v>
      </c>
      <c r="R1553" t="s">
        <v>23</v>
      </c>
      <c r="S1553" t="s">
        <v>24</v>
      </c>
    </row>
    <row r="1554" spans="1:19" x14ac:dyDescent="0.25">
      <c r="A1554">
        <v>2646</v>
      </c>
      <c r="B1554">
        <v>49.29</v>
      </c>
      <c r="C1554" s="1">
        <v>37412</v>
      </c>
      <c r="D1554">
        <v>1</v>
      </c>
      <c r="E1554">
        <f t="shared" si="24"/>
        <v>49.29</v>
      </c>
      <c r="F1554">
        <v>0.488201094391223</v>
      </c>
      <c r="G1554">
        <v>0</v>
      </c>
      <c r="H1554">
        <v>0.19545143638850901</v>
      </c>
      <c r="I1554">
        <v>3</v>
      </c>
      <c r="J1554">
        <v>1</v>
      </c>
      <c r="K1554">
        <v>1</v>
      </c>
      <c r="L1554">
        <v>15</v>
      </c>
      <c r="M1554">
        <v>5</v>
      </c>
      <c r="N1554">
        <v>5</v>
      </c>
      <c r="O1554">
        <v>25</v>
      </c>
      <c r="P1554">
        <v>1.6666666666666701</v>
      </c>
      <c r="Q1554" t="s">
        <v>41</v>
      </c>
      <c r="R1554" t="s">
        <v>23</v>
      </c>
      <c r="S1554" t="s">
        <v>18</v>
      </c>
    </row>
    <row r="1555" spans="1:19" x14ac:dyDescent="0.25">
      <c r="A1555">
        <v>2647</v>
      </c>
      <c r="B1555">
        <v>95.894285714285701</v>
      </c>
      <c r="C1555" s="1">
        <v>38168</v>
      </c>
      <c r="D1555">
        <v>7</v>
      </c>
      <c r="E1555">
        <f t="shared" si="24"/>
        <v>671.25999999999988</v>
      </c>
      <c r="F1555">
        <v>0.69168946648427798</v>
      </c>
      <c r="G1555">
        <v>0.73204514363885098</v>
      </c>
      <c r="H1555">
        <v>0.70844733242133995</v>
      </c>
      <c r="I1555">
        <v>4</v>
      </c>
      <c r="J1555">
        <v>4</v>
      </c>
      <c r="K1555">
        <v>4</v>
      </c>
      <c r="L1555">
        <v>20</v>
      </c>
      <c r="M1555">
        <v>20</v>
      </c>
      <c r="N1555">
        <v>20</v>
      </c>
      <c r="O1555">
        <v>60</v>
      </c>
      <c r="P1555">
        <v>4</v>
      </c>
      <c r="Q1555" t="s">
        <v>38</v>
      </c>
      <c r="R1555" t="s">
        <v>19</v>
      </c>
      <c r="S1555" t="s">
        <v>18</v>
      </c>
    </row>
    <row r="1556" spans="1:19" x14ac:dyDescent="0.25">
      <c r="A1556">
        <v>2648</v>
      </c>
      <c r="B1556">
        <v>26.6952</v>
      </c>
      <c r="C1556" s="1">
        <v>37480</v>
      </c>
      <c r="D1556">
        <v>1</v>
      </c>
      <c r="E1556">
        <f t="shared" si="24"/>
        <v>26.6952</v>
      </c>
      <c r="F1556">
        <v>0.326094391244866</v>
      </c>
      <c r="G1556">
        <v>0</v>
      </c>
      <c r="H1556">
        <v>0.31155950752394002</v>
      </c>
      <c r="I1556">
        <v>2</v>
      </c>
      <c r="J1556">
        <v>1</v>
      </c>
      <c r="K1556">
        <v>2</v>
      </c>
      <c r="L1556">
        <v>10</v>
      </c>
      <c r="M1556">
        <v>5</v>
      </c>
      <c r="N1556">
        <v>10</v>
      </c>
      <c r="O1556">
        <v>25</v>
      </c>
      <c r="P1556">
        <v>1.6666666666666701</v>
      </c>
      <c r="Q1556" t="s">
        <v>41</v>
      </c>
      <c r="R1556" t="s">
        <v>23</v>
      </c>
      <c r="S1556" t="s">
        <v>24</v>
      </c>
    </row>
    <row r="1557" spans="1:19" x14ac:dyDescent="0.25">
      <c r="A1557">
        <v>2649</v>
      </c>
      <c r="B1557">
        <v>118.705</v>
      </c>
      <c r="C1557" s="1">
        <v>38295</v>
      </c>
      <c r="D1557">
        <v>4</v>
      </c>
      <c r="E1557">
        <f t="shared" si="24"/>
        <v>474.82</v>
      </c>
      <c r="F1557">
        <v>0.74418604651164799</v>
      </c>
      <c r="G1557">
        <v>0.581395348837209</v>
      </c>
      <c r="H1557">
        <v>0.86918604651162701</v>
      </c>
      <c r="I1557">
        <v>4</v>
      </c>
      <c r="J1557">
        <v>3</v>
      </c>
      <c r="K1557">
        <v>5</v>
      </c>
      <c r="L1557">
        <v>20</v>
      </c>
      <c r="M1557">
        <v>15</v>
      </c>
      <c r="N1557">
        <v>25</v>
      </c>
      <c r="O1557">
        <v>60</v>
      </c>
      <c r="P1557">
        <v>4</v>
      </c>
      <c r="Q1557" t="s">
        <v>38</v>
      </c>
      <c r="R1557" t="s">
        <v>19</v>
      </c>
      <c r="S1557" t="s">
        <v>18</v>
      </c>
    </row>
    <row r="1558" spans="1:19" x14ac:dyDescent="0.25">
      <c r="A1558">
        <v>265</v>
      </c>
      <c r="B1558">
        <v>116.45</v>
      </c>
      <c r="C1558" s="1">
        <v>38313</v>
      </c>
      <c r="D1558">
        <v>6</v>
      </c>
      <c r="E1558">
        <f t="shared" si="24"/>
        <v>698.7</v>
      </c>
      <c r="F1558">
        <v>0.73888508891930704</v>
      </c>
      <c r="G1558">
        <v>0.68946648426812596</v>
      </c>
      <c r="H1558">
        <v>0.89808481532147699</v>
      </c>
      <c r="I1558">
        <v>4</v>
      </c>
      <c r="J1558">
        <v>4</v>
      </c>
      <c r="K1558">
        <v>5</v>
      </c>
      <c r="L1558">
        <v>20</v>
      </c>
      <c r="M1558">
        <v>20</v>
      </c>
      <c r="N1558">
        <v>25</v>
      </c>
      <c r="O1558">
        <v>65</v>
      </c>
      <c r="P1558">
        <v>4.3333333333333304</v>
      </c>
      <c r="Q1558" t="s">
        <v>38</v>
      </c>
      <c r="R1558" t="s">
        <v>19</v>
      </c>
      <c r="S1558" t="s">
        <v>18</v>
      </c>
    </row>
    <row r="1559" spans="1:19" x14ac:dyDescent="0.25">
      <c r="A1559">
        <v>2650</v>
      </c>
      <c r="B1559">
        <v>12.705</v>
      </c>
      <c r="C1559" s="1">
        <v>37589</v>
      </c>
      <c r="D1559">
        <v>2</v>
      </c>
      <c r="E1559">
        <f t="shared" si="24"/>
        <v>25.41</v>
      </c>
      <c r="F1559">
        <v>0.19288645690834799</v>
      </c>
      <c r="G1559">
        <v>0.35294117647058798</v>
      </c>
      <c r="H1559">
        <v>0.46733926128590902</v>
      </c>
      <c r="I1559">
        <v>1</v>
      </c>
      <c r="J1559">
        <v>2</v>
      </c>
      <c r="K1559">
        <v>3</v>
      </c>
      <c r="L1559">
        <v>5</v>
      </c>
      <c r="M1559">
        <v>10</v>
      </c>
      <c r="N1559">
        <v>15</v>
      </c>
      <c r="O1559">
        <v>30</v>
      </c>
      <c r="P1559">
        <v>2</v>
      </c>
      <c r="Q1559" t="s">
        <v>40</v>
      </c>
      <c r="R1559" t="s">
        <v>20</v>
      </c>
      <c r="S1559" t="s">
        <v>18</v>
      </c>
    </row>
    <row r="1560" spans="1:19" x14ac:dyDescent="0.25">
      <c r="A1560">
        <v>2651</v>
      </c>
      <c r="B1560">
        <v>-3.6850000000000001</v>
      </c>
      <c r="C1560" s="1">
        <v>37423</v>
      </c>
      <c r="D1560">
        <v>2</v>
      </c>
      <c r="E1560">
        <f t="shared" si="24"/>
        <v>-7.37</v>
      </c>
      <c r="F1560">
        <v>4.1723666210670099E-2</v>
      </c>
      <c r="G1560">
        <v>0.35294117647058798</v>
      </c>
      <c r="H1560">
        <v>0.215458276333789</v>
      </c>
      <c r="I1560">
        <v>1</v>
      </c>
      <c r="J1560">
        <v>2</v>
      </c>
      <c r="K1560">
        <v>2</v>
      </c>
      <c r="L1560">
        <v>5</v>
      </c>
      <c r="M1560">
        <v>10</v>
      </c>
      <c r="N1560">
        <v>10</v>
      </c>
      <c r="O1560">
        <v>25</v>
      </c>
      <c r="P1560">
        <v>1.6666666666666701</v>
      </c>
      <c r="Q1560" t="s">
        <v>41</v>
      </c>
      <c r="R1560" t="s">
        <v>23</v>
      </c>
      <c r="S1560" t="s">
        <v>18</v>
      </c>
    </row>
    <row r="1561" spans="1:19" x14ac:dyDescent="0.25">
      <c r="A1561">
        <v>2652</v>
      </c>
      <c r="B1561">
        <v>33.33</v>
      </c>
      <c r="C1561" s="1">
        <v>37316</v>
      </c>
      <c r="D1561">
        <v>1</v>
      </c>
      <c r="E1561">
        <f t="shared" si="24"/>
        <v>33.33</v>
      </c>
      <c r="F1561">
        <v>0.38303693570450498</v>
      </c>
      <c r="G1561">
        <v>0</v>
      </c>
      <c r="H1561">
        <v>6.6005471956224401E-2</v>
      </c>
      <c r="I1561">
        <v>2</v>
      </c>
      <c r="J1561">
        <v>1</v>
      </c>
      <c r="K1561">
        <v>1</v>
      </c>
      <c r="L1561">
        <v>10</v>
      </c>
      <c r="M1561">
        <v>5</v>
      </c>
      <c r="N1561">
        <v>5</v>
      </c>
      <c r="O1561">
        <v>20</v>
      </c>
      <c r="P1561">
        <v>1.3333333333333299</v>
      </c>
      <c r="Q1561" t="s">
        <v>41</v>
      </c>
      <c r="R1561" t="s">
        <v>23</v>
      </c>
      <c r="S1561" t="s">
        <v>18</v>
      </c>
    </row>
    <row r="1562" spans="1:19" x14ac:dyDescent="0.25">
      <c r="A1562">
        <v>2653</v>
      </c>
      <c r="B1562">
        <v>56.21</v>
      </c>
      <c r="C1562" s="1">
        <v>37316</v>
      </c>
      <c r="D1562">
        <v>1</v>
      </c>
      <c r="E1562">
        <f t="shared" si="24"/>
        <v>56.21</v>
      </c>
      <c r="F1562">
        <v>0.52513679890558995</v>
      </c>
      <c r="G1562">
        <v>0</v>
      </c>
      <c r="H1562">
        <v>6.6005471956224401E-2</v>
      </c>
      <c r="I1562">
        <v>3</v>
      </c>
      <c r="J1562">
        <v>1</v>
      </c>
      <c r="K1562">
        <v>1</v>
      </c>
      <c r="L1562">
        <v>15</v>
      </c>
      <c r="M1562">
        <v>5</v>
      </c>
      <c r="N1562">
        <v>5</v>
      </c>
      <c r="O1562">
        <v>25</v>
      </c>
      <c r="P1562">
        <v>1.6666666666666701</v>
      </c>
      <c r="Q1562" t="s">
        <v>41</v>
      </c>
      <c r="R1562" t="s">
        <v>23</v>
      </c>
      <c r="S1562" t="s">
        <v>18</v>
      </c>
    </row>
    <row r="1563" spans="1:19" x14ac:dyDescent="0.25">
      <c r="A1563">
        <v>2654</v>
      </c>
      <c r="B1563">
        <v>-479.6</v>
      </c>
      <c r="C1563" s="1">
        <v>37281</v>
      </c>
      <c r="D1563">
        <v>1</v>
      </c>
      <c r="E1563">
        <f t="shared" si="24"/>
        <v>-479.6</v>
      </c>
      <c r="F1563">
        <v>2.39398084815321E-3</v>
      </c>
      <c r="G1563">
        <v>0</v>
      </c>
      <c r="H1563">
        <v>1.9664842681258499E-2</v>
      </c>
      <c r="I1563">
        <v>1</v>
      </c>
      <c r="J1563">
        <v>1</v>
      </c>
      <c r="K1563">
        <v>1</v>
      </c>
      <c r="L1563">
        <v>5</v>
      </c>
      <c r="M1563">
        <v>5</v>
      </c>
      <c r="N1563">
        <v>5</v>
      </c>
      <c r="O1563">
        <v>15</v>
      </c>
      <c r="P1563">
        <v>1</v>
      </c>
      <c r="Q1563" t="s">
        <v>41</v>
      </c>
      <c r="R1563" t="s">
        <v>23</v>
      </c>
      <c r="S1563" t="s">
        <v>18</v>
      </c>
    </row>
    <row r="1564" spans="1:19" x14ac:dyDescent="0.25">
      <c r="A1564">
        <v>2655</v>
      </c>
      <c r="B1564">
        <v>139.07</v>
      </c>
      <c r="C1564" s="1">
        <v>37374</v>
      </c>
      <c r="D1564">
        <v>1</v>
      </c>
      <c r="E1564">
        <f t="shared" si="24"/>
        <v>139.07</v>
      </c>
      <c r="F1564">
        <v>0.77992476060194205</v>
      </c>
      <c r="G1564">
        <v>0</v>
      </c>
      <c r="H1564">
        <v>0.14705882352941199</v>
      </c>
      <c r="I1564">
        <v>4</v>
      </c>
      <c r="J1564">
        <v>1</v>
      </c>
      <c r="K1564">
        <v>1</v>
      </c>
      <c r="L1564">
        <v>20</v>
      </c>
      <c r="M1564">
        <v>5</v>
      </c>
      <c r="N1564">
        <v>5</v>
      </c>
      <c r="O1564">
        <v>30</v>
      </c>
      <c r="P1564">
        <v>2</v>
      </c>
      <c r="Q1564" t="s">
        <v>40</v>
      </c>
      <c r="R1564" t="s">
        <v>20</v>
      </c>
      <c r="S1564" t="s">
        <v>18</v>
      </c>
    </row>
    <row r="1565" spans="1:19" x14ac:dyDescent="0.25">
      <c r="A1565">
        <v>2656</v>
      </c>
      <c r="B1565">
        <v>37.886666666666699</v>
      </c>
      <c r="C1565" s="1">
        <v>38119</v>
      </c>
      <c r="D1565">
        <v>6</v>
      </c>
      <c r="E1565">
        <f t="shared" si="24"/>
        <v>227.32000000000019</v>
      </c>
      <c r="F1565">
        <v>0.41279069767440502</v>
      </c>
      <c r="G1565">
        <v>0.68946648426812596</v>
      </c>
      <c r="H1565">
        <v>0.67835157318741302</v>
      </c>
      <c r="I1565">
        <v>3</v>
      </c>
      <c r="J1565">
        <v>4</v>
      </c>
      <c r="K1565">
        <v>4</v>
      </c>
      <c r="L1565">
        <v>15</v>
      </c>
      <c r="M1565">
        <v>20</v>
      </c>
      <c r="N1565">
        <v>20</v>
      </c>
      <c r="O1565">
        <v>55</v>
      </c>
      <c r="P1565">
        <v>3.6666666666666701</v>
      </c>
      <c r="Q1565" t="s">
        <v>37</v>
      </c>
      <c r="R1565" t="s">
        <v>17</v>
      </c>
      <c r="S1565" t="s">
        <v>18</v>
      </c>
    </row>
    <row r="1566" spans="1:19" x14ac:dyDescent="0.25">
      <c r="A1566">
        <v>2657</v>
      </c>
      <c r="B1566">
        <v>95.749090909090896</v>
      </c>
      <c r="C1566" s="1">
        <v>38140</v>
      </c>
      <c r="D1566">
        <v>11</v>
      </c>
      <c r="E1566">
        <f t="shared" si="24"/>
        <v>1053.2399999999998</v>
      </c>
      <c r="F1566">
        <v>0.69117647058824505</v>
      </c>
      <c r="G1566">
        <v>0.83413132694938497</v>
      </c>
      <c r="H1566">
        <v>0.690834473324212</v>
      </c>
      <c r="I1566">
        <v>4</v>
      </c>
      <c r="J1566">
        <v>5</v>
      </c>
      <c r="K1566">
        <v>4</v>
      </c>
      <c r="L1566">
        <v>20</v>
      </c>
      <c r="M1566">
        <v>25</v>
      </c>
      <c r="N1566">
        <v>20</v>
      </c>
      <c r="O1566">
        <v>65</v>
      </c>
      <c r="P1566">
        <v>4.3333333333333304</v>
      </c>
      <c r="Q1566" t="s">
        <v>38</v>
      </c>
      <c r="R1566" t="s">
        <v>19</v>
      </c>
      <c r="S1566" t="s">
        <v>18</v>
      </c>
    </row>
    <row r="1567" spans="1:19" x14ac:dyDescent="0.25">
      <c r="A1567">
        <v>2658</v>
      </c>
      <c r="B1567">
        <v>135.45683333333301</v>
      </c>
      <c r="C1567" s="1">
        <v>38314</v>
      </c>
      <c r="D1567">
        <v>12</v>
      </c>
      <c r="E1567">
        <f t="shared" si="24"/>
        <v>1625.4819999999961</v>
      </c>
      <c r="F1567">
        <v>0.77428180574558003</v>
      </c>
      <c r="G1567">
        <v>0.85020519835841302</v>
      </c>
      <c r="H1567">
        <v>0.90064979480164098</v>
      </c>
      <c r="I1567">
        <v>4</v>
      </c>
      <c r="J1567">
        <v>5</v>
      </c>
      <c r="K1567">
        <v>5</v>
      </c>
      <c r="L1567">
        <v>20</v>
      </c>
      <c r="M1567">
        <v>25</v>
      </c>
      <c r="N1567">
        <v>25</v>
      </c>
      <c r="O1567">
        <v>70</v>
      </c>
      <c r="P1567">
        <v>4.6666666666666696</v>
      </c>
      <c r="Q1567" t="s">
        <v>38</v>
      </c>
      <c r="R1567" t="s">
        <v>19</v>
      </c>
      <c r="S1567" t="s">
        <v>22</v>
      </c>
    </row>
    <row r="1568" spans="1:19" x14ac:dyDescent="0.25">
      <c r="A1568">
        <v>266</v>
      </c>
      <c r="B1568">
        <v>-3.12666666666667</v>
      </c>
      <c r="C1568" s="1">
        <v>37888</v>
      </c>
      <c r="D1568">
        <v>3</v>
      </c>
      <c r="E1568">
        <f t="shared" si="24"/>
        <v>-9.3800000000000097</v>
      </c>
      <c r="F1568">
        <v>4.2578659370724803E-2</v>
      </c>
      <c r="G1568">
        <v>0.49743502051983601</v>
      </c>
      <c r="H1568">
        <v>0.56446648426812496</v>
      </c>
      <c r="I1568">
        <v>1</v>
      </c>
      <c r="J1568">
        <v>3</v>
      </c>
      <c r="K1568">
        <v>3</v>
      </c>
      <c r="L1568">
        <v>5</v>
      </c>
      <c r="M1568">
        <v>15</v>
      </c>
      <c r="N1568">
        <v>15</v>
      </c>
      <c r="O1568">
        <v>35</v>
      </c>
      <c r="P1568">
        <v>2.3333333333333299</v>
      </c>
      <c r="Q1568" t="s">
        <v>40</v>
      </c>
      <c r="R1568" t="s">
        <v>20</v>
      </c>
      <c r="S1568" t="s">
        <v>18</v>
      </c>
    </row>
    <row r="1569" spans="1:19" x14ac:dyDescent="0.25">
      <c r="A1569">
        <v>2660</v>
      </c>
      <c r="B1569">
        <v>49.937142857142902</v>
      </c>
      <c r="C1569" s="1">
        <v>38119</v>
      </c>
      <c r="D1569">
        <v>14</v>
      </c>
      <c r="E1569">
        <f t="shared" si="24"/>
        <v>699.12000000000057</v>
      </c>
      <c r="F1569">
        <v>0.49196306429546299</v>
      </c>
      <c r="G1569">
        <v>0.87534199726402195</v>
      </c>
      <c r="H1569">
        <v>0.67835157318741302</v>
      </c>
      <c r="I1569">
        <v>3</v>
      </c>
      <c r="J1569">
        <v>5</v>
      </c>
      <c r="K1569">
        <v>4</v>
      </c>
      <c r="L1569">
        <v>15</v>
      </c>
      <c r="M1569">
        <v>25</v>
      </c>
      <c r="N1569">
        <v>20</v>
      </c>
      <c r="O1569">
        <v>60</v>
      </c>
      <c r="P1569">
        <v>4</v>
      </c>
      <c r="Q1569" t="s">
        <v>38</v>
      </c>
      <c r="R1569" t="s">
        <v>19</v>
      </c>
      <c r="S1569" t="s">
        <v>18</v>
      </c>
    </row>
    <row r="1570" spans="1:19" x14ac:dyDescent="0.25">
      <c r="A1570">
        <v>2661</v>
      </c>
      <c r="B1570">
        <v>-30.782399999999999</v>
      </c>
      <c r="C1570" s="1">
        <v>38006</v>
      </c>
      <c r="D1570">
        <v>5</v>
      </c>
      <c r="E1570">
        <f t="shared" si="24"/>
        <v>-153.91200000000001</v>
      </c>
      <c r="F1570">
        <v>2.8214774281805601E-2</v>
      </c>
      <c r="G1570">
        <v>0.64261285909712695</v>
      </c>
      <c r="H1570">
        <v>0.61251709986320002</v>
      </c>
      <c r="I1570">
        <v>1</v>
      </c>
      <c r="J1570">
        <v>4</v>
      </c>
      <c r="K1570">
        <v>4</v>
      </c>
      <c r="L1570">
        <v>5</v>
      </c>
      <c r="M1570">
        <v>20</v>
      </c>
      <c r="N1570">
        <v>20</v>
      </c>
      <c r="O1570">
        <v>45</v>
      </c>
      <c r="P1570">
        <v>3</v>
      </c>
      <c r="Q1570" t="s">
        <v>37</v>
      </c>
      <c r="R1570" t="s">
        <v>17</v>
      </c>
      <c r="S1570" t="s">
        <v>22</v>
      </c>
    </row>
    <row r="1571" spans="1:19" x14ac:dyDescent="0.25">
      <c r="A1571">
        <v>2663</v>
      </c>
      <c r="B1571">
        <v>69.95</v>
      </c>
      <c r="C1571" s="1">
        <v>37422</v>
      </c>
      <c r="D1571">
        <v>1</v>
      </c>
      <c r="E1571">
        <f t="shared" si="24"/>
        <v>69.95</v>
      </c>
      <c r="F1571">
        <v>0.59729822161421997</v>
      </c>
      <c r="G1571">
        <v>0</v>
      </c>
      <c r="H1571">
        <v>0.21289329685362501</v>
      </c>
      <c r="I1571">
        <v>3</v>
      </c>
      <c r="J1571">
        <v>1</v>
      </c>
      <c r="K1571">
        <v>2</v>
      </c>
      <c r="L1571">
        <v>15</v>
      </c>
      <c r="M1571">
        <v>5</v>
      </c>
      <c r="N1571">
        <v>10</v>
      </c>
      <c r="O1571">
        <v>30</v>
      </c>
      <c r="P1571">
        <v>2</v>
      </c>
      <c r="Q1571" t="s">
        <v>40</v>
      </c>
      <c r="R1571" t="s">
        <v>20</v>
      </c>
      <c r="S1571" t="s">
        <v>18</v>
      </c>
    </row>
    <row r="1572" spans="1:19" x14ac:dyDescent="0.25">
      <c r="A1572">
        <v>2664</v>
      </c>
      <c r="B1572">
        <v>114.15600000000001</v>
      </c>
      <c r="C1572" s="1">
        <v>37885</v>
      </c>
      <c r="D1572">
        <v>3</v>
      </c>
      <c r="E1572">
        <f t="shared" si="24"/>
        <v>342.46800000000002</v>
      </c>
      <c r="F1572">
        <v>0.73461012311903295</v>
      </c>
      <c r="G1572">
        <v>0.49743502051983601</v>
      </c>
      <c r="H1572">
        <v>0.56326949384404801</v>
      </c>
      <c r="I1572">
        <v>4</v>
      </c>
      <c r="J1572">
        <v>3</v>
      </c>
      <c r="K1572">
        <v>3</v>
      </c>
      <c r="L1572">
        <v>20</v>
      </c>
      <c r="M1572">
        <v>15</v>
      </c>
      <c r="N1572">
        <v>15</v>
      </c>
      <c r="O1572">
        <v>50</v>
      </c>
      <c r="P1572">
        <v>3.3333333333333299</v>
      </c>
      <c r="Q1572" t="s">
        <v>37</v>
      </c>
      <c r="R1572" t="s">
        <v>17</v>
      </c>
      <c r="S1572" t="s">
        <v>24</v>
      </c>
    </row>
    <row r="1573" spans="1:19" x14ac:dyDescent="0.25">
      <c r="A1573">
        <v>2665</v>
      </c>
      <c r="B1573">
        <v>159.83000000000001</v>
      </c>
      <c r="C1573" s="1">
        <v>37491</v>
      </c>
      <c r="D1573">
        <v>1</v>
      </c>
      <c r="E1573">
        <f t="shared" si="24"/>
        <v>159.83000000000001</v>
      </c>
      <c r="F1573">
        <v>0.80694254445967595</v>
      </c>
      <c r="G1573">
        <v>0</v>
      </c>
      <c r="H1573">
        <v>0.335499316005472</v>
      </c>
      <c r="I1573">
        <v>5</v>
      </c>
      <c r="J1573">
        <v>1</v>
      </c>
      <c r="K1573">
        <v>2</v>
      </c>
      <c r="L1573">
        <v>25</v>
      </c>
      <c r="M1573">
        <v>5</v>
      </c>
      <c r="N1573">
        <v>10</v>
      </c>
      <c r="O1573">
        <v>40</v>
      </c>
      <c r="P1573">
        <v>2.6666666666666701</v>
      </c>
      <c r="Q1573" t="s">
        <v>40</v>
      </c>
      <c r="R1573" t="s">
        <v>20</v>
      </c>
      <c r="S1573" t="s">
        <v>18</v>
      </c>
    </row>
    <row r="1574" spans="1:19" x14ac:dyDescent="0.25">
      <c r="A1574">
        <v>2666</v>
      </c>
      <c r="B1574">
        <v>88.884</v>
      </c>
      <c r="C1574" s="1">
        <v>37577</v>
      </c>
      <c r="D1574">
        <v>1</v>
      </c>
      <c r="E1574">
        <f t="shared" si="24"/>
        <v>88.884</v>
      </c>
      <c r="F1574">
        <v>0.67031463748290598</v>
      </c>
      <c r="G1574">
        <v>0</v>
      </c>
      <c r="H1574">
        <v>0.45417236662106603</v>
      </c>
      <c r="I1574">
        <v>4</v>
      </c>
      <c r="J1574">
        <v>1</v>
      </c>
      <c r="K1574">
        <v>3</v>
      </c>
      <c r="L1574">
        <v>20</v>
      </c>
      <c r="M1574">
        <v>5</v>
      </c>
      <c r="N1574">
        <v>15</v>
      </c>
      <c r="O1574">
        <v>40</v>
      </c>
      <c r="P1574">
        <v>2.6666666666666701</v>
      </c>
      <c r="Q1574" t="s">
        <v>40</v>
      </c>
      <c r="R1574" t="s">
        <v>20</v>
      </c>
      <c r="S1574" t="s">
        <v>24</v>
      </c>
    </row>
    <row r="1575" spans="1:19" x14ac:dyDescent="0.25">
      <c r="A1575">
        <v>2667</v>
      </c>
      <c r="B1575">
        <v>223.74799999999999</v>
      </c>
      <c r="C1575" s="1">
        <v>37705</v>
      </c>
      <c r="D1575">
        <v>4</v>
      </c>
      <c r="E1575">
        <f t="shared" si="24"/>
        <v>894.99199999999996</v>
      </c>
      <c r="F1575">
        <v>0.86303009575927603</v>
      </c>
      <c r="G1575">
        <v>0.581395348837209</v>
      </c>
      <c r="H1575">
        <v>0.504958960328316</v>
      </c>
      <c r="I1575">
        <v>5</v>
      </c>
      <c r="J1575">
        <v>3</v>
      </c>
      <c r="K1575">
        <v>3</v>
      </c>
      <c r="L1575">
        <v>25</v>
      </c>
      <c r="M1575">
        <v>15</v>
      </c>
      <c r="N1575">
        <v>15</v>
      </c>
      <c r="O1575">
        <v>55</v>
      </c>
      <c r="P1575">
        <v>3.6666666666666701</v>
      </c>
      <c r="Q1575" t="s">
        <v>37</v>
      </c>
      <c r="R1575" t="s">
        <v>17</v>
      </c>
      <c r="S1575" t="s">
        <v>22</v>
      </c>
    </row>
    <row r="1576" spans="1:19" x14ac:dyDescent="0.25">
      <c r="A1576">
        <v>2669</v>
      </c>
      <c r="B1576">
        <v>60.569600000000001</v>
      </c>
      <c r="C1576" s="1">
        <v>38118</v>
      </c>
      <c r="D1576">
        <v>2</v>
      </c>
      <c r="E1576">
        <f t="shared" si="24"/>
        <v>121.1392</v>
      </c>
      <c r="F1576">
        <v>0.55215458276332297</v>
      </c>
      <c r="G1576">
        <v>0.35294117647058798</v>
      </c>
      <c r="H1576">
        <v>0.67732558139534804</v>
      </c>
      <c r="I1576">
        <v>3</v>
      </c>
      <c r="J1576">
        <v>2</v>
      </c>
      <c r="K1576">
        <v>4</v>
      </c>
      <c r="L1576">
        <v>15</v>
      </c>
      <c r="M1576">
        <v>10</v>
      </c>
      <c r="N1576">
        <v>20</v>
      </c>
      <c r="O1576">
        <v>45</v>
      </c>
      <c r="P1576">
        <v>3</v>
      </c>
      <c r="Q1576" t="s">
        <v>37</v>
      </c>
      <c r="R1576" t="s">
        <v>17</v>
      </c>
      <c r="S1576" t="s">
        <v>24</v>
      </c>
    </row>
    <row r="1577" spans="1:19" x14ac:dyDescent="0.25">
      <c r="A1577">
        <v>267</v>
      </c>
      <c r="B1577">
        <v>7.3689999999999998</v>
      </c>
      <c r="C1577" s="1">
        <v>38208</v>
      </c>
      <c r="D1577">
        <v>10</v>
      </c>
      <c r="E1577">
        <f t="shared" si="24"/>
        <v>73.69</v>
      </c>
      <c r="F1577">
        <v>0.145519835841315</v>
      </c>
      <c r="G1577">
        <v>0.81549247606019204</v>
      </c>
      <c r="H1577">
        <v>0.74435704514363799</v>
      </c>
      <c r="I1577">
        <v>1</v>
      </c>
      <c r="J1577">
        <v>5</v>
      </c>
      <c r="K1577">
        <v>4</v>
      </c>
      <c r="L1577">
        <v>5</v>
      </c>
      <c r="M1577">
        <v>25</v>
      </c>
      <c r="N1577">
        <v>20</v>
      </c>
      <c r="O1577">
        <v>50</v>
      </c>
      <c r="P1577">
        <v>3.3333333333333299</v>
      </c>
      <c r="Q1577" t="s">
        <v>37</v>
      </c>
      <c r="R1577" t="s">
        <v>17</v>
      </c>
      <c r="S1577" t="s">
        <v>18</v>
      </c>
    </row>
    <row r="1578" spans="1:19" x14ac:dyDescent="0.25">
      <c r="A1578">
        <v>2670</v>
      </c>
      <c r="B1578">
        <v>49.776666666666699</v>
      </c>
      <c r="C1578" s="1">
        <v>38170</v>
      </c>
      <c r="D1578">
        <v>3</v>
      </c>
      <c r="E1578">
        <f t="shared" si="24"/>
        <v>149.3300000000001</v>
      </c>
      <c r="F1578">
        <v>0.49076607387138699</v>
      </c>
      <c r="G1578">
        <v>0.49743502051983601</v>
      </c>
      <c r="H1578">
        <v>0.71015731874144905</v>
      </c>
      <c r="I1578">
        <v>3</v>
      </c>
      <c r="J1578">
        <v>3</v>
      </c>
      <c r="K1578">
        <v>4</v>
      </c>
      <c r="L1578">
        <v>15</v>
      </c>
      <c r="M1578">
        <v>15</v>
      </c>
      <c r="N1578">
        <v>20</v>
      </c>
      <c r="O1578">
        <v>50</v>
      </c>
      <c r="P1578">
        <v>3.3333333333333299</v>
      </c>
      <c r="Q1578" t="s">
        <v>37</v>
      </c>
      <c r="R1578" t="s">
        <v>17</v>
      </c>
      <c r="S1578" t="s">
        <v>18</v>
      </c>
    </row>
    <row r="1579" spans="1:19" x14ac:dyDescent="0.25">
      <c r="A1579">
        <v>2671</v>
      </c>
      <c r="B1579">
        <v>17.428000000000001</v>
      </c>
      <c r="C1579" s="1">
        <v>37291</v>
      </c>
      <c r="D1579">
        <v>1</v>
      </c>
      <c r="E1579">
        <f t="shared" si="24"/>
        <v>17.428000000000001</v>
      </c>
      <c r="F1579">
        <v>0.24196306429549</v>
      </c>
      <c r="G1579">
        <v>0</v>
      </c>
      <c r="H1579">
        <v>3.0266757865937102E-2</v>
      </c>
      <c r="I1579">
        <v>2</v>
      </c>
      <c r="J1579">
        <v>1</v>
      </c>
      <c r="K1579">
        <v>1</v>
      </c>
      <c r="L1579">
        <v>10</v>
      </c>
      <c r="M1579">
        <v>5</v>
      </c>
      <c r="N1579">
        <v>5</v>
      </c>
      <c r="O1579">
        <v>20</v>
      </c>
      <c r="P1579">
        <v>1.3333333333333299</v>
      </c>
      <c r="Q1579" t="s">
        <v>41</v>
      </c>
      <c r="R1579" t="s">
        <v>23</v>
      </c>
      <c r="S1579" t="s">
        <v>24</v>
      </c>
    </row>
    <row r="1580" spans="1:19" x14ac:dyDescent="0.25">
      <c r="A1580">
        <v>2672</v>
      </c>
      <c r="B1580">
        <v>186.82</v>
      </c>
      <c r="C1580" s="1">
        <v>37464</v>
      </c>
      <c r="D1580">
        <v>2</v>
      </c>
      <c r="E1580">
        <f t="shared" si="24"/>
        <v>373.64</v>
      </c>
      <c r="F1580">
        <v>0.83549931600550897</v>
      </c>
      <c r="G1580">
        <v>0.35294117647058798</v>
      </c>
      <c r="H1580">
        <v>0.28060875512995898</v>
      </c>
      <c r="I1580">
        <v>5</v>
      </c>
      <c r="J1580">
        <v>2</v>
      </c>
      <c r="K1580">
        <v>2</v>
      </c>
      <c r="L1580">
        <v>25</v>
      </c>
      <c r="M1580">
        <v>10</v>
      </c>
      <c r="N1580">
        <v>10</v>
      </c>
      <c r="O1580">
        <v>45</v>
      </c>
      <c r="P1580">
        <v>3</v>
      </c>
      <c r="Q1580" t="s">
        <v>37</v>
      </c>
      <c r="R1580" t="s">
        <v>17</v>
      </c>
      <c r="S1580" t="s">
        <v>22</v>
      </c>
    </row>
    <row r="1581" spans="1:19" x14ac:dyDescent="0.25">
      <c r="A1581">
        <v>2674</v>
      </c>
      <c r="B1581">
        <v>21.788</v>
      </c>
      <c r="C1581" s="1">
        <v>37584</v>
      </c>
      <c r="D1581">
        <v>1</v>
      </c>
      <c r="E1581">
        <f t="shared" si="24"/>
        <v>21.788</v>
      </c>
      <c r="F1581">
        <v>0.28385772913816698</v>
      </c>
      <c r="G1581">
        <v>0</v>
      </c>
      <c r="H1581">
        <v>0.46203830369357002</v>
      </c>
      <c r="I1581">
        <v>2</v>
      </c>
      <c r="J1581">
        <v>1</v>
      </c>
      <c r="K1581">
        <v>3</v>
      </c>
      <c r="L1581">
        <v>10</v>
      </c>
      <c r="M1581">
        <v>5</v>
      </c>
      <c r="N1581">
        <v>15</v>
      </c>
      <c r="O1581">
        <v>30</v>
      </c>
      <c r="P1581">
        <v>2</v>
      </c>
      <c r="Q1581" t="s">
        <v>40</v>
      </c>
      <c r="R1581" t="s">
        <v>20</v>
      </c>
      <c r="S1581" t="s">
        <v>24</v>
      </c>
    </row>
    <row r="1582" spans="1:19" x14ac:dyDescent="0.25">
      <c r="A1582">
        <v>2675</v>
      </c>
      <c r="B1582">
        <v>43.671999999999997</v>
      </c>
      <c r="C1582" s="1">
        <v>37623</v>
      </c>
      <c r="D1582">
        <v>5</v>
      </c>
      <c r="E1582">
        <f t="shared" si="24"/>
        <v>218.35999999999999</v>
      </c>
      <c r="F1582">
        <v>0.45246238030093999</v>
      </c>
      <c r="G1582">
        <v>0.64261285909712695</v>
      </c>
      <c r="H1582">
        <v>0.49110807113542998</v>
      </c>
      <c r="I1582">
        <v>3</v>
      </c>
      <c r="J1582">
        <v>4</v>
      </c>
      <c r="K1582">
        <v>3</v>
      </c>
      <c r="L1582">
        <v>15</v>
      </c>
      <c r="M1582">
        <v>20</v>
      </c>
      <c r="N1582">
        <v>15</v>
      </c>
      <c r="O1582">
        <v>50</v>
      </c>
      <c r="P1582">
        <v>3.3333333333333299</v>
      </c>
      <c r="Q1582" t="s">
        <v>37</v>
      </c>
      <c r="R1582" t="s">
        <v>17</v>
      </c>
      <c r="S1582" t="s">
        <v>18</v>
      </c>
    </row>
    <row r="1583" spans="1:19" x14ac:dyDescent="0.25">
      <c r="A1583">
        <v>2676</v>
      </c>
      <c r="B1583">
        <v>117.715</v>
      </c>
      <c r="C1583" s="1">
        <v>38324</v>
      </c>
      <c r="D1583">
        <v>12</v>
      </c>
      <c r="E1583">
        <f t="shared" si="24"/>
        <v>1412.58</v>
      </c>
      <c r="F1583">
        <v>0.74162106703148301</v>
      </c>
      <c r="G1583">
        <v>0.85020519835841302</v>
      </c>
      <c r="H1583">
        <v>0.91860465116279</v>
      </c>
      <c r="I1583">
        <v>4</v>
      </c>
      <c r="J1583">
        <v>5</v>
      </c>
      <c r="K1583">
        <v>5</v>
      </c>
      <c r="L1583">
        <v>20</v>
      </c>
      <c r="M1583">
        <v>25</v>
      </c>
      <c r="N1583">
        <v>25</v>
      </c>
      <c r="O1583">
        <v>70</v>
      </c>
      <c r="P1583">
        <v>4.6666666666666696</v>
      </c>
      <c r="Q1583" t="s">
        <v>38</v>
      </c>
      <c r="R1583" t="s">
        <v>19</v>
      </c>
      <c r="S1583" t="s">
        <v>18</v>
      </c>
    </row>
    <row r="1584" spans="1:19" x14ac:dyDescent="0.25">
      <c r="A1584">
        <v>2677</v>
      </c>
      <c r="B1584">
        <v>55.673333333333296</v>
      </c>
      <c r="C1584" s="1">
        <v>38193</v>
      </c>
      <c r="D1584">
        <v>3</v>
      </c>
      <c r="E1584">
        <f t="shared" si="24"/>
        <v>167.0199999999999</v>
      </c>
      <c r="F1584">
        <v>0.52222982216140301</v>
      </c>
      <c r="G1584">
        <v>0.49743502051983601</v>
      </c>
      <c r="H1584">
        <v>0.72999316005471904</v>
      </c>
      <c r="I1584">
        <v>3</v>
      </c>
      <c r="J1584">
        <v>3</v>
      </c>
      <c r="K1584">
        <v>4</v>
      </c>
      <c r="L1584">
        <v>15</v>
      </c>
      <c r="M1584">
        <v>15</v>
      </c>
      <c r="N1584">
        <v>20</v>
      </c>
      <c r="O1584">
        <v>50</v>
      </c>
      <c r="P1584">
        <v>3.3333333333333299</v>
      </c>
      <c r="Q1584" t="s">
        <v>37</v>
      </c>
      <c r="R1584" t="s">
        <v>17</v>
      </c>
      <c r="S1584" t="s">
        <v>18</v>
      </c>
    </row>
    <row r="1585" spans="1:19" x14ac:dyDescent="0.25">
      <c r="A1585">
        <v>2678</v>
      </c>
      <c r="B1585">
        <v>3.45857142857143</v>
      </c>
      <c r="C1585" s="1">
        <v>38188</v>
      </c>
      <c r="D1585">
        <v>7</v>
      </c>
      <c r="E1585">
        <f t="shared" si="24"/>
        <v>24.210000000000008</v>
      </c>
      <c r="F1585">
        <v>9.9521203830369706E-2</v>
      </c>
      <c r="G1585">
        <v>0.73204514363885098</v>
      </c>
      <c r="H1585">
        <v>0.72435020519835702</v>
      </c>
      <c r="I1585">
        <v>1</v>
      </c>
      <c r="J1585">
        <v>4</v>
      </c>
      <c r="K1585">
        <v>4</v>
      </c>
      <c r="L1585">
        <v>5</v>
      </c>
      <c r="M1585">
        <v>20</v>
      </c>
      <c r="N1585">
        <v>20</v>
      </c>
      <c r="O1585">
        <v>45</v>
      </c>
      <c r="P1585">
        <v>3</v>
      </c>
      <c r="Q1585" t="s">
        <v>37</v>
      </c>
      <c r="R1585" t="s">
        <v>17</v>
      </c>
      <c r="S1585" t="s">
        <v>18</v>
      </c>
    </row>
    <row r="1586" spans="1:19" x14ac:dyDescent="0.25">
      <c r="A1586">
        <v>2679</v>
      </c>
      <c r="B1586">
        <v>2.3102499999999999</v>
      </c>
      <c r="C1586" s="1">
        <v>38289</v>
      </c>
      <c r="D1586">
        <v>6</v>
      </c>
      <c r="E1586">
        <f t="shared" si="24"/>
        <v>13.861499999999999</v>
      </c>
      <c r="F1586">
        <v>8.2934336525307795E-2</v>
      </c>
      <c r="G1586">
        <v>0.68946648426812596</v>
      </c>
      <c r="H1586">
        <v>0.86166210670314602</v>
      </c>
      <c r="I1586">
        <v>1</v>
      </c>
      <c r="J1586">
        <v>4</v>
      </c>
      <c r="K1586">
        <v>5</v>
      </c>
      <c r="L1586">
        <v>5</v>
      </c>
      <c r="M1586">
        <v>20</v>
      </c>
      <c r="N1586">
        <v>25</v>
      </c>
      <c r="O1586">
        <v>50</v>
      </c>
      <c r="P1586">
        <v>3.3333333333333299</v>
      </c>
      <c r="Q1586" t="s">
        <v>37</v>
      </c>
      <c r="R1586" t="s">
        <v>17</v>
      </c>
      <c r="S1586" t="s">
        <v>18</v>
      </c>
    </row>
    <row r="1587" spans="1:19" x14ac:dyDescent="0.25">
      <c r="A1587">
        <v>268</v>
      </c>
      <c r="B1587">
        <v>98.876666666666694</v>
      </c>
      <c r="C1587" s="1">
        <v>38234</v>
      </c>
      <c r="D1587">
        <v>15</v>
      </c>
      <c r="E1587">
        <f t="shared" si="24"/>
        <v>1483.1500000000003</v>
      </c>
      <c r="F1587">
        <v>0.69955540355678303</v>
      </c>
      <c r="G1587">
        <v>0.88560191518467901</v>
      </c>
      <c r="H1587">
        <v>0.77120383036935602</v>
      </c>
      <c r="I1587">
        <v>4</v>
      </c>
      <c r="J1587">
        <v>5</v>
      </c>
      <c r="K1587">
        <v>4</v>
      </c>
      <c r="L1587">
        <v>20</v>
      </c>
      <c r="M1587">
        <v>25</v>
      </c>
      <c r="N1587">
        <v>20</v>
      </c>
      <c r="O1587">
        <v>65</v>
      </c>
      <c r="P1587">
        <v>4.3333333333333304</v>
      </c>
      <c r="Q1587" t="s">
        <v>38</v>
      </c>
      <c r="R1587" t="s">
        <v>19</v>
      </c>
      <c r="S1587" t="s">
        <v>18</v>
      </c>
    </row>
    <row r="1588" spans="1:19" x14ac:dyDescent="0.25">
      <c r="A1588">
        <v>2680</v>
      </c>
      <c r="B1588">
        <v>55.351999999999997</v>
      </c>
      <c r="C1588" s="1">
        <v>38344</v>
      </c>
      <c r="D1588">
        <v>4</v>
      </c>
      <c r="E1588">
        <f t="shared" si="24"/>
        <v>221.40799999999999</v>
      </c>
      <c r="F1588">
        <v>0.519835841313249</v>
      </c>
      <c r="G1588">
        <v>0.581395348837209</v>
      </c>
      <c r="H1588">
        <v>0.96203830369357002</v>
      </c>
      <c r="I1588">
        <v>3</v>
      </c>
      <c r="J1588">
        <v>3</v>
      </c>
      <c r="K1588">
        <v>5</v>
      </c>
      <c r="L1588">
        <v>15</v>
      </c>
      <c r="M1588">
        <v>15</v>
      </c>
      <c r="N1588">
        <v>25</v>
      </c>
      <c r="O1588">
        <v>55</v>
      </c>
      <c r="P1588">
        <v>3.6666666666666701</v>
      </c>
      <c r="Q1588" t="s">
        <v>37</v>
      </c>
      <c r="R1588" t="s">
        <v>17</v>
      </c>
      <c r="S1588" t="s">
        <v>22</v>
      </c>
    </row>
    <row r="1589" spans="1:19" x14ac:dyDescent="0.25">
      <c r="A1589">
        <v>2682</v>
      </c>
      <c r="B1589">
        <v>57.381999999999998</v>
      </c>
      <c r="C1589" s="1">
        <v>38019</v>
      </c>
      <c r="D1589">
        <v>7</v>
      </c>
      <c r="E1589">
        <f t="shared" si="24"/>
        <v>401.67399999999998</v>
      </c>
      <c r="F1589">
        <v>0.532147742818039</v>
      </c>
      <c r="G1589">
        <v>0.73204514363885098</v>
      </c>
      <c r="H1589">
        <v>0.61833105335157201</v>
      </c>
      <c r="I1589">
        <v>3</v>
      </c>
      <c r="J1589">
        <v>4</v>
      </c>
      <c r="K1589">
        <v>4</v>
      </c>
      <c r="L1589">
        <v>15</v>
      </c>
      <c r="M1589">
        <v>20</v>
      </c>
      <c r="N1589">
        <v>20</v>
      </c>
      <c r="O1589">
        <v>55</v>
      </c>
      <c r="P1589">
        <v>3.6666666666666701</v>
      </c>
      <c r="Q1589" t="s">
        <v>37</v>
      </c>
      <c r="R1589" t="s">
        <v>17</v>
      </c>
      <c r="S1589" t="s">
        <v>22</v>
      </c>
    </row>
    <row r="1590" spans="1:19" x14ac:dyDescent="0.25">
      <c r="A1590">
        <v>2684</v>
      </c>
      <c r="B1590">
        <v>-3.13</v>
      </c>
      <c r="C1590" s="1">
        <v>37507</v>
      </c>
      <c r="D1590">
        <v>1</v>
      </c>
      <c r="E1590">
        <f t="shared" si="24"/>
        <v>-3.13</v>
      </c>
      <c r="F1590">
        <v>4.2407660738713798E-2</v>
      </c>
      <c r="G1590">
        <v>0</v>
      </c>
      <c r="H1590">
        <v>0.36251709986320102</v>
      </c>
      <c r="I1590">
        <v>1</v>
      </c>
      <c r="J1590">
        <v>1</v>
      </c>
      <c r="K1590">
        <v>2</v>
      </c>
      <c r="L1590">
        <v>5</v>
      </c>
      <c r="M1590">
        <v>5</v>
      </c>
      <c r="N1590">
        <v>10</v>
      </c>
      <c r="O1590">
        <v>20</v>
      </c>
      <c r="P1590">
        <v>1.3333333333333299</v>
      </c>
      <c r="Q1590" t="s">
        <v>41</v>
      </c>
      <c r="R1590" t="s">
        <v>23</v>
      </c>
      <c r="S1590" t="s">
        <v>18</v>
      </c>
    </row>
    <row r="1591" spans="1:19" x14ac:dyDescent="0.25">
      <c r="A1591">
        <v>2685</v>
      </c>
      <c r="B1591">
        <v>-45.048000000000002</v>
      </c>
      <c r="C1591" s="1">
        <v>37561</v>
      </c>
      <c r="D1591">
        <v>7</v>
      </c>
      <c r="E1591">
        <f t="shared" si="24"/>
        <v>-315.33600000000001</v>
      </c>
      <c r="F1591">
        <v>2.3597811217510201E-2</v>
      </c>
      <c r="G1591">
        <v>0.73204514363885098</v>
      </c>
      <c r="H1591">
        <v>0.43553351573187399</v>
      </c>
      <c r="I1591">
        <v>1</v>
      </c>
      <c r="J1591">
        <v>4</v>
      </c>
      <c r="K1591">
        <v>3</v>
      </c>
      <c r="L1591">
        <v>5</v>
      </c>
      <c r="M1591">
        <v>20</v>
      </c>
      <c r="N1591">
        <v>15</v>
      </c>
      <c r="O1591">
        <v>40</v>
      </c>
      <c r="P1591">
        <v>2.6666666666666701</v>
      </c>
      <c r="Q1591" t="s">
        <v>40</v>
      </c>
      <c r="R1591" t="s">
        <v>20</v>
      </c>
      <c r="S1591" t="s">
        <v>22</v>
      </c>
    </row>
    <row r="1592" spans="1:19" x14ac:dyDescent="0.25">
      <c r="A1592">
        <v>2687</v>
      </c>
      <c r="B1592">
        <v>9.6125000000000007</v>
      </c>
      <c r="C1592" s="1">
        <v>37914</v>
      </c>
      <c r="D1592">
        <v>4</v>
      </c>
      <c r="E1592">
        <f t="shared" si="24"/>
        <v>38.450000000000003</v>
      </c>
      <c r="F1592">
        <v>0.16432968536251899</v>
      </c>
      <c r="G1592">
        <v>0.581395348837209</v>
      </c>
      <c r="H1592">
        <v>0.57370041039671604</v>
      </c>
      <c r="I1592">
        <v>1</v>
      </c>
      <c r="J1592">
        <v>3</v>
      </c>
      <c r="K1592">
        <v>3</v>
      </c>
      <c r="L1592">
        <v>5</v>
      </c>
      <c r="M1592">
        <v>15</v>
      </c>
      <c r="N1592">
        <v>15</v>
      </c>
      <c r="O1592">
        <v>35</v>
      </c>
      <c r="P1592">
        <v>2.3333333333333299</v>
      </c>
      <c r="Q1592" t="s">
        <v>40</v>
      </c>
      <c r="R1592" t="s">
        <v>20</v>
      </c>
      <c r="S1592" t="s">
        <v>18</v>
      </c>
    </row>
    <row r="1593" spans="1:19" x14ac:dyDescent="0.25">
      <c r="A1593">
        <v>2688</v>
      </c>
      <c r="B1593">
        <v>15.4</v>
      </c>
      <c r="C1593" s="1">
        <v>38302</v>
      </c>
      <c r="D1593">
        <v>8</v>
      </c>
      <c r="E1593">
        <f t="shared" si="24"/>
        <v>123.2</v>
      </c>
      <c r="F1593">
        <v>0.22315321477428601</v>
      </c>
      <c r="G1593">
        <v>0.76333789329685398</v>
      </c>
      <c r="H1593">
        <v>0.87893296853625102</v>
      </c>
      <c r="I1593">
        <v>2</v>
      </c>
      <c r="J1593">
        <v>4</v>
      </c>
      <c r="K1593">
        <v>5</v>
      </c>
      <c r="L1593">
        <v>10</v>
      </c>
      <c r="M1593">
        <v>20</v>
      </c>
      <c r="N1593">
        <v>25</v>
      </c>
      <c r="O1593">
        <v>55</v>
      </c>
      <c r="P1593">
        <v>3.6666666666666701</v>
      </c>
      <c r="Q1593" t="s">
        <v>37</v>
      </c>
      <c r="R1593" t="s">
        <v>17</v>
      </c>
      <c r="S1593" t="s">
        <v>18</v>
      </c>
    </row>
    <row r="1594" spans="1:19" x14ac:dyDescent="0.25">
      <c r="A1594">
        <v>2689</v>
      </c>
      <c r="B1594">
        <v>47.016666666666701</v>
      </c>
      <c r="C1594" s="1">
        <v>37863</v>
      </c>
      <c r="D1594">
        <v>3</v>
      </c>
      <c r="E1594">
        <f t="shared" si="24"/>
        <v>141.0500000000001</v>
      </c>
      <c r="F1594">
        <v>0.47383720930230599</v>
      </c>
      <c r="G1594">
        <v>0.49743502051983601</v>
      </c>
      <c r="H1594">
        <v>0.55540355677154496</v>
      </c>
      <c r="I1594">
        <v>3</v>
      </c>
      <c r="J1594">
        <v>3</v>
      </c>
      <c r="K1594">
        <v>3</v>
      </c>
      <c r="L1594">
        <v>15</v>
      </c>
      <c r="M1594">
        <v>15</v>
      </c>
      <c r="N1594">
        <v>15</v>
      </c>
      <c r="O1594">
        <v>45</v>
      </c>
      <c r="P1594">
        <v>3</v>
      </c>
      <c r="Q1594" t="s">
        <v>37</v>
      </c>
      <c r="R1594" t="s">
        <v>17</v>
      </c>
      <c r="S1594" t="s">
        <v>18</v>
      </c>
    </row>
    <row r="1595" spans="1:19" x14ac:dyDescent="0.25">
      <c r="A1595">
        <v>269</v>
      </c>
      <c r="B1595">
        <v>40.476666666666702</v>
      </c>
      <c r="C1595" s="1">
        <v>37800</v>
      </c>
      <c r="D1595">
        <v>3</v>
      </c>
      <c r="E1595">
        <f t="shared" si="24"/>
        <v>121.43000000000011</v>
      </c>
      <c r="F1595">
        <v>0.43160054719560698</v>
      </c>
      <c r="G1595">
        <v>0.49743502051983601</v>
      </c>
      <c r="H1595">
        <v>0.53112175102599102</v>
      </c>
      <c r="I1595">
        <v>3</v>
      </c>
      <c r="J1595">
        <v>3</v>
      </c>
      <c r="K1595">
        <v>3</v>
      </c>
      <c r="L1595">
        <v>15</v>
      </c>
      <c r="M1595">
        <v>15</v>
      </c>
      <c r="N1595">
        <v>15</v>
      </c>
      <c r="O1595">
        <v>45</v>
      </c>
      <c r="P1595">
        <v>3</v>
      </c>
      <c r="Q1595" t="s">
        <v>37</v>
      </c>
      <c r="R1595" t="s">
        <v>17</v>
      </c>
      <c r="S1595" t="s">
        <v>18</v>
      </c>
    </row>
    <row r="1596" spans="1:19" x14ac:dyDescent="0.25">
      <c r="A1596">
        <v>2690</v>
      </c>
      <c r="B1596">
        <v>45.746000000000002</v>
      </c>
      <c r="C1596" s="1">
        <v>37389</v>
      </c>
      <c r="D1596">
        <v>1</v>
      </c>
      <c r="E1596">
        <f t="shared" si="24"/>
        <v>45.746000000000002</v>
      </c>
      <c r="F1596">
        <v>0.46426128590969401</v>
      </c>
      <c r="G1596">
        <v>0</v>
      </c>
      <c r="H1596">
        <v>0.16672366621067</v>
      </c>
      <c r="I1596">
        <v>3</v>
      </c>
      <c r="J1596">
        <v>1</v>
      </c>
      <c r="K1596">
        <v>1</v>
      </c>
      <c r="L1596">
        <v>15</v>
      </c>
      <c r="M1596">
        <v>5</v>
      </c>
      <c r="N1596">
        <v>5</v>
      </c>
      <c r="O1596">
        <v>25</v>
      </c>
      <c r="P1596">
        <v>1.6666666666666701</v>
      </c>
      <c r="Q1596" t="s">
        <v>41</v>
      </c>
      <c r="R1596" t="s">
        <v>23</v>
      </c>
      <c r="S1596" t="s">
        <v>24</v>
      </c>
    </row>
    <row r="1597" spans="1:19" x14ac:dyDescent="0.25">
      <c r="A1597">
        <v>2691</v>
      </c>
      <c r="B1597">
        <v>1.04</v>
      </c>
      <c r="C1597" s="1">
        <v>37569</v>
      </c>
      <c r="D1597">
        <v>1</v>
      </c>
      <c r="E1597">
        <f t="shared" si="24"/>
        <v>1.04</v>
      </c>
      <c r="F1597">
        <v>6.6518467852256902E-2</v>
      </c>
      <c r="G1597">
        <v>0</v>
      </c>
      <c r="H1597">
        <v>0.44459644322845399</v>
      </c>
      <c r="I1597">
        <v>1</v>
      </c>
      <c r="J1597">
        <v>1</v>
      </c>
      <c r="K1597">
        <v>3</v>
      </c>
      <c r="L1597">
        <v>5</v>
      </c>
      <c r="M1597">
        <v>5</v>
      </c>
      <c r="N1597">
        <v>15</v>
      </c>
      <c r="O1597">
        <v>25</v>
      </c>
      <c r="P1597">
        <v>1.6666666666666701</v>
      </c>
      <c r="Q1597" t="s">
        <v>41</v>
      </c>
      <c r="R1597" t="s">
        <v>23</v>
      </c>
      <c r="S1597" t="s">
        <v>18</v>
      </c>
    </row>
    <row r="1598" spans="1:19" x14ac:dyDescent="0.25">
      <c r="A1598">
        <v>2692</v>
      </c>
      <c r="B1598">
        <v>-697.6</v>
      </c>
      <c r="C1598" s="1">
        <v>37266</v>
      </c>
      <c r="D1598">
        <v>1</v>
      </c>
      <c r="E1598">
        <f t="shared" si="24"/>
        <v>-697.6</v>
      </c>
      <c r="F1598">
        <v>6.8399452804377597E-4</v>
      </c>
      <c r="G1598">
        <v>0</v>
      </c>
      <c r="H1598">
        <v>5.3009575923392603E-3</v>
      </c>
      <c r="I1598">
        <v>1</v>
      </c>
      <c r="J1598">
        <v>1</v>
      </c>
      <c r="K1598">
        <v>1</v>
      </c>
      <c r="L1598">
        <v>5</v>
      </c>
      <c r="M1598">
        <v>5</v>
      </c>
      <c r="N1598">
        <v>5</v>
      </c>
      <c r="O1598">
        <v>15</v>
      </c>
      <c r="P1598">
        <v>1</v>
      </c>
      <c r="Q1598" t="s">
        <v>41</v>
      </c>
      <c r="R1598" t="s">
        <v>23</v>
      </c>
      <c r="S1598" t="s">
        <v>18</v>
      </c>
    </row>
    <row r="1599" spans="1:19" x14ac:dyDescent="0.25">
      <c r="A1599">
        <v>2693</v>
      </c>
      <c r="B1599">
        <v>32.166363636363599</v>
      </c>
      <c r="C1599" s="1">
        <v>38340</v>
      </c>
      <c r="D1599">
        <v>11</v>
      </c>
      <c r="E1599">
        <f t="shared" si="24"/>
        <v>353.82999999999959</v>
      </c>
      <c r="F1599">
        <v>0.37294801641586001</v>
      </c>
      <c r="G1599">
        <v>0.83413132694938497</v>
      </c>
      <c r="H1599">
        <v>0.95365937072503404</v>
      </c>
      <c r="I1599">
        <v>2</v>
      </c>
      <c r="J1599">
        <v>5</v>
      </c>
      <c r="K1599">
        <v>5</v>
      </c>
      <c r="L1599">
        <v>10</v>
      </c>
      <c r="M1599">
        <v>25</v>
      </c>
      <c r="N1599">
        <v>25</v>
      </c>
      <c r="O1599">
        <v>60</v>
      </c>
      <c r="P1599">
        <v>4</v>
      </c>
      <c r="Q1599" t="s">
        <v>38</v>
      </c>
      <c r="R1599" t="s">
        <v>19</v>
      </c>
      <c r="S1599" t="s">
        <v>18</v>
      </c>
    </row>
    <row r="1600" spans="1:19" x14ac:dyDescent="0.25">
      <c r="A1600">
        <v>2694</v>
      </c>
      <c r="B1600">
        <v>23.465</v>
      </c>
      <c r="C1600" s="1">
        <v>38241</v>
      </c>
      <c r="D1600">
        <v>2</v>
      </c>
      <c r="E1600">
        <f t="shared" si="24"/>
        <v>46.93</v>
      </c>
      <c r="F1600">
        <v>0.29736662106703099</v>
      </c>
      <c r="G1600">
        <v>0.35294117647058798</v>
      </c>
      <c r="H1600">
        <v>0.77906976744185996</v>
      </c>
      <c r="I1600">
        <v>2</v>
      </c>
      <c r="J1600">
        <v>2</v>
      </c>
      <c r="K1600">
        <v>4</v>
      </c>
      <c r="L1600">
        <v>10</v>
      </c>
      <c r="M1600">
        <v>10</v>
      </c>
      <c r="N1600">
        <v>20</v>
      </c>
      <c r="O1600">
        <v>40</v>
      </c>
      <c r="P1600">
        <v>2.6666666666666701</v>
      </c>
      <c r="Q1600" t="s">
        <v>40</v>
      </c>
      <c r="R1600" t="s">
        <v>20</v>
      </c>
      <c r="S1600" t="s">
        <v>18</v>
      </c>
    </row>
    <row r="1601" spans="1:19" x14ac:dyDescent="0.25">
      <c r="A1601">
        <v>2695</v>
      </c>
      <c r="B1601">
        <v>23.57</v>
      </c>
      <c r="C1601" s="1">
        <v>37392</v>
      </c>
      <c r="D1601">
        <v>1</v>
      </c>
      <c r="E1601">
        <f t="shared" si="24"/>
        <v>23.57</v>
      </c>
      <c r="F1601">
        <v>0.29753761969904102</v>
      </c>
      <c r="G1601">
        <v>0</v>
      </c>
      <c r="H1601">
        <v>0.169801641586867</v>
      </c>
      <c r="I1601">
        <v>2</v>
      </c>
      <c r="J1601">
        <v>1</v>
      </c>
      <c r="K1601">
        <v>1</v>
      </c>
      <c r="L1601">
        <v>10</v>
      </c>
      <c r="M1601">
        <v>5</v>
      </c>
      <c r="N1601">
        <v>5</v>
      </c>
      <c r="O1601">
        <v>20</v>
      </c>
      <c r="P1601">
        <v>1.3333333333333299</v>
      </c>
      <c r="Q1601" t="s">
        <v>41</v>
      </c>
      <c r="R1601" t="s">
        <v>23</v>
      </c>
      <c r="S1601" t="s">
        <v>18</v>
      </c>
    </row>
    <row r="1602" spans="1:19" x14ac:dyDescent="0.25">
      <c r="A1602">
        <v>2696</v>
      </c>
      <c r="B1602">
        <v>166.76</v>
      </c>
      <c r="C1602" s="1">
        <v>37514</v>
      </c>
      <c r="D1602">
        <v>2</v>
      </c>
      <c r="E1602">
        <f t="shared" si="24"/>
        <v>333.52</v>
      </c>
      <c r="F1602">
        <v>0.81617647058826903</v>
      </c>
      <c r="G1602">
        <v>0.35294117647058798</v>
      </c>
      <c r="H1602">
        <v>0.372948016415868</v>
      </c>
      <c r="I1602">
        <v>5</v>
      </c>
      <c r="J1602">
        <v>2</v>
      </c>
      <c r="K1602">
        <v>2</v>
      </c>
      <c r="L1602">
        <v>25</v>
      </c>
      <c r="M1602">
        <v>10</v>
      </c>
      <c r="N1602">
        <v>10</v>
      </c>
      <c r="O1602">
        <v>45</v>
      </c>
      <c r="P1602">
        <v>3</v>
      </c>
      <c r="Q1602" t="s">
        <v>37</v>
      </c>
      <c r="R1602" t="s">
        <v>17</v>
      </c>
      <c r="S1602" t="s">
        <v>22</v>
      </c>
    </row>
    <row r="1603" spans="1:19" x14ac:dyDescent="0.25">
      <c r="A1603">
        <v>2698</v>
      </c>
      <c r="B1603">
        <v>5.83</v>
      </c>
      <c r="C1603" s="1">
        <v>37366</v>
      </c>
      <c r="D1603">
        <v>1</v>
      </c>
      <c r="E1603">
        <f t="shared" ref="E1603:E1666" si="25">B1603*D1603</f>
        <v>5.83</v>
      </c>
      <c r="F1603">
        <v>0.127222982216143</v>
      </c>
      <c r="G1603">
        <v>0</v>
      </c>
      <c r="H1603">
        <v>0.136285909712722</v>
      </c>
      <c r="I1603">
        <v>1</v>
      </c>
      <c r="J1603">
        <v>1</v>
      </c>
      <c r="K1603">
        <v>1</v>
      </c>
      <c r="L1603">
        <v>5</v>
      </c>
      <c r="M1603">
        <v>5</v>
      </c>
      <c r="N1603">
        <v>5</v>
      </c>
      <c r="O1603">
        <v>15</v>
      </c>
      <c r="P1603">
        <v>1</v>
      </c>
      <c r="Q1603" t="s">
        <v>41</v>
      </c>
      <c r="R1603" t="s">
        <v>23</v>
      </c>
      <c r="S1603" t="s">
        <v>18</v>
      </c>
    </row>
    <row r="1604" spans="1:19" x14ac:dyDescent="0.25">
      <c r="A1604">
        <v>2699</v>
      </c>
      <c r="B1604">
        <v>96.87</v>
      </c>
      <c r="C1604" s="1">
        <v>37394</v>
      </c>
      <c r="D1604">
        <v>1</v>
      </c>
      <c r="E1604">
        <f t="shared" si="25"/>
        <v>96.87</v>
      </c>
      <c r="F1604">
        <v>0.69459644322846503</v>
      </c>
      <c r="G1604">
        <v>0</v>
      </c>
      <c r="H1604">
        <v>0.172879616963064</v>
      </c>
      <c r="I1604">
        <v>4</v>
      </c>
      <c r="J1604">
        <v>1</v>
      </c>
      <c r="K1604">
        <v>1</v>
      </c>
      <c r="L1604">
        <v>20</v>
      </c>
      <c r="M1604">
        <v>5</v>
      </c>
      <c r="N1604">
        <v>5</v>
      </c>
      <c r="O1604">
        <v>30</v>
      </c>
      <c r="P1604">
        <v>2</v>
      </c>
      <c r="Q1604" t="s">
        <v>40</v>
      </c>
      <c r="R1604" t="s">
        <v>20</v>
      </c>
      <c r="S1604" t="s">
        <v>18</v>
      </c>
    </row>
    <row r="1605" spans="1:19" x14ac:dyDescent="0.25">
      <c r="A1605">
        <v>27</v>
      </c>
      <c r="B1605">
        <v>3.7850000000000001</v>
      </c>
      <c r="C1605" s="1">
        <v>37508</v>
      </c>
      <c r="D1605">
        <v>2</v>
      </c>
      <c r="E1605">
        <f t="shared" si="25"/>
        <v>7.57</v>
      </c>
      <c r="F1605">
        <v>0.10294117647058899</v>
      </c>
      <c r="G1605">
        <v>0.35294117647058798</v>
      </c>
      <c r="H1605">
        <v>0.364740082079343</v>
      </c>
      <c r="I1605">
        <v>1</v>
      </c>
      <c r="J1605">
        <v>2</v>
      </c>
      <c r="K1605">
        <v>2</v>
      </c>
      <c r="L1605">
        <v>5</v>
      </c>
      <c r="M1605">
        <v>10</v>
      </c>
      <c r="N1605">
        <v>10</v>
      </c>
      <c r="O1605">
        <v>25</v>
      </c>
      <c r="P1605">
        <v>1.6666666666666701</v>
      </c>
      <c r="Q1605" t="s">
        <v>41</v>
      </c>
      <c r="R1605" t="s">
        <v>23</v>
      </c>
      <c r="S1605" t="s">
        <v>18</v>
      </c>
    </row>
    <row r="1606" spans="1:19" x14ac:dyDescent="0.25">
      <c r="A1606">
        <v>270</v>
      </c>
      <c r="B1606">
        <v>103.986</v>
      </c>
      <c r="C1606" s="1">
        <v>37318</v>
      </c>
      <c r="D1606">
        <v>1</v>
      </c>
      <c r="E1606">
        <f t="shared" si="25"/>
        <v>103.986</v>
      </c>
      <c r="F1606">
        <v>0.71169630642956205</v>
      </c>
      <c r="G1606">
        <v>0</v>
      </c>
      <c r="H1606">
        <v>6.7202462380301003E-2</v>
      </c>
      <c r="I1606">
        <v>4</v>
      </c>
      <c r="J1606">
        <v>1</v>
      </c>
      <c r="K1606">
        <v>1</v>
      </c>
      <c r="L1606">
        <v>20</v>
      </c>
      <c r="M1606">
        <v>5</v>
      </c>
      <c r="N1606">
        <v>5</v>
      </c>
      <c r="O1606">
        <v>30</v>
      </c>
      <c r="P1606">
        <v>2</v>
      </c>
      <c r="Q1606" t="s">
        <v>40</v>
      </c>
      <c r="R1606" t="s">
        <v>20</v>
      </c>
      <c r="S1606" t="s">
        <v>24</v>
      </c>
    </row>
    <row r="1607" spans="1:19" x14ac:dyDescent="0.25">
      <c r="A1607">
        <v>2700</v>
      </c>
      <c r="B1607">
        <v>-15.074999999999999</v>
      </c>
      <c r="C1607" s="1">
        <v>37277</v>
      </c>
      <c r="D1607">
        <v>2</v>
      </c>
      <c r="E1607">
        <f t="shared" si="25"/>
        <v>-30.15</v>
      </c>
      <c r="F1607">
        <v>3.5738714090287102E-2</v>
      </c>
      <c r="G1607">
        <v>0.35294117647058798</v>
      </c>
      <c r="H1607">
        <v>1.6415868673050601E-2</v>
      </c>
      <c r="I1607">
        <v>1</v>
      </c>
      <c r="J1607">
        <v>2</v>
      </c>
      <c r="K1607">
        <v>1</v>
      </c>
      <c r="L1607">
        <v>5</v>
      </c>
      <c r="M1607">
        <v>10</v>
      </c>
      <c r="N1607">
        <v>5</v>
      </c>
      <c r="O1607">
        <v>20</v>
      </c>
      <c r="P1607">
        <v>1.3333333333333299</v>
      </c>
      <c r="Q1607" t="s">
        <v>41</v>
      </c>
      <c r="R1607" t="s">
        <v>23</v>
      </c>
      <c r="S1607" t="s">
        <v>22</v>
      </c>
    </row>
    <row r="1608" spans="1:19" x14ac:dyDescent="0.25">
      <c r="A1608">
        <v>2702</v>
      </c>
      <c r="B1608">
        <v>187.32</v>
      </c>
      <c r="C1608" s="1">
        <v>37290</v>
      </c>
      <c r="D1608">
        <v>1</v>
      </c>
      <c r="E1608">
        <f t="shared" si="25"/>
        <v>187.32</v>
      </c>
      <c r="F1608">
        <v>0.83618331053355299</v>
      </c>
      <c r="G1608">
        <v>0</v>
      </c>
      <c r="H1608">
        <v>2.8214774281805698E-2</v>
      </c>
      <c r="I1608">
        <v>5</v>
      </c>
      <c r="J1608">
        <v>1</v>
      </c>
      <c r="K1608">
        <v>1</v>
      </c>
      <c r="L1608">
        <v>25</v>
      </c>
      <c r="M1608">
        <v>5</v>
      </c>
      <c r="N1608">
        <v>5</v>
      </c>
      <c r="O1608">
        <v>35</v>
      </c>
      <c r="P1608">
        <v>2.3333333333333299</v>
      </c>
      <c r="Q1608" t="s">
        <v>40</v>
      </c>
      <c r="R1608" t="s">
        <v>20</v>
      </c>
      <c r="S1608" t="s">
        <v>18</v>
      </c>
    </row>
    <row r="1609" spans="1:19" x14ac:dyDescent="0.25">
      <c r="A1609">
        <v>2703</v>
      </c>
      <c r="B1609">
        <v>84.7</v>
      </c>
      <c r="C1609" s="1">
        <v>37478</v>
      </c>
      <c r="D1609">
        <v>1</v>
      </c>
      <c r="E1609">
        <f t="shared" si="25"/>
        <v>84.7</v>
      </c>
      <c r="F1609">
        <v>0.654582763337897</v>
      </c>
      <c r="G1609">
        <v>0</v>
      </c>
      <c r="H1609">
        <v>0.30694254445964397</v>
      </c>
      <c r="I1609">
        <v>4</v>
      </c>
      <c r="J1609">
        <v>1</v>
      </c>
      <c r="K1609">
        <v>2</v>
      </c>
      <c r="L1609">
        <v>20</v>
      </c>
      <c r="M1609">
        <v>5</v>
      </c>
      <c r="N1609">
        <v>10</v>
      </c>
      <c r="O1609">
        <v>35</v>
      </c>
      <c r="P1609">
        <v>2.3333333333333299</v>
      </c>
      <c r="Q1609" t="s">
        <v>40</v>
      </c>
      <c r="R1609" t="s">
        <v>20</v>
      </c>
      <c r="S1609" t="s">
        <v>18</v>
      </c>
    </row>
    <row r="1610" spans="1:19" x14ac:dyDescent="0.25">
      <c r="A1610">
        <v>2704</v>
      </c>
      <c r="B1610">
        <v>38.916538461538501</v>
      </c>
      <c r="C1610" s="1">
        <v>38260</v>
      </c>
      <c r="D1610">
        <v>26</v>
      </c>
      <c r="E1610">
        <f t="shared" si="25"/>
        <v>1011.8300000000011</v>
      </c>
      <c r="F1610">
        <v>0.41911764705880999</v>
      </c>
      <c r="G1610">
        <v>0.94476744186046502</v>
      </c>
      <c r="H1610">
        <v>0.82387140902872702</v>
      </c>
      <c r="I1610">
        <v>3</v>
      </c>
      <c r="J1610">
        <v>5</v>
      </c>
      <c r="K1610">
        <v>5</v>
      </c>
      <c r="L1610">
        <v>15</v>
      </c>
      <c r="M1610">
        <v>25</v>
      </c>
      <c r="N1610">
        <v>25</v>
      </c>
      <c r="O1610">
        <v>65</v>
      </c>
      <c r="P1610">
        <v>4.3333333333333304</v>
      </c>
      <c r="Q1610" t="s">
        <v>38</v>
      </c>
      <c r="R1610" t="s">
        <v>19</v>
      </c>
      <c r="S1610" t="s">
        <v>18</v>
      </c>
    </row>
    <row r="1611" spans="1:19" x14ac:dyDescent="0.25">
      <c r="A1611">
        <v>2705</v>
      </c>
      <c r="B1611">
        <v>-14.4057333333333</v>
      </c>
      <c r="C1611" s="1">
        <v>37860</v>
      </c>
      <c r="D1611">
        <v>3</v>
      </c>
      <c r="E1611">
        <f t="shared" si="25"/>
        <v>-43.217199999999899</v>
      </c>
      <c r="F1611">
        <v>3.6251709986319901E-2</v>
      </c>
      <c r="G1611">
        <v>0.49743502051983601</v>
      </c>
      <c r="H1611">
        <v>0.55437756497947999</v>
      </c>
      <c r="I1611">
        <v>1</v>
      </c>
      <c r="J1611">
        <v>3</v>
      </c>
      <c r="K1611">
        <v>3</v>
      </c>
      <c r="L1611">
        <v>5</v>
      </c>
      <c r="M1611">
        <v>15</v>
      </c>
      <c r="N1611">
        <v>15</v>
      </c>
      <c r="O1611">
        <v>35</v>
      </c>
      <c r="P1611">
        <v>2.3333333333333299</v>
      </c>
      <c r="Q1611" t="s">
        <v>40</v>
      </c>
      <c r="R1611" t="s">
        <v>20</v>
      </c>
      <c r="S1611" t="s">
        <v>22</v>
      </c>
    </row>
    <row r="1612" spans="1:19" x14ac:dyDescent="0.25">
      <c r="A1612">
        <v>2707</v>
      </c>
      <c r="B1612">
        <v>41.07</v>
      </c>
      <c r="C1612" s="1">
        <v>37998</v>
      </c>
      <c r="D1612">
        <v>3</v>
      </c>
      <c r="E1612">
        <f t="shared" si="25"/>
        <v>123.21000000000001</v>
      </c>
      <c r="F1612">
        <v>0.43519151846783699</v>
      </c>
      <c r="G1612">
        <v>0.49743502051983601</v>
      </c>
      <c r="H1612">
        <v>0.60909712722298104</v>
      </c>
      <c r="I1612">
        <v>3</v>
      </c>
      <c r="J1612">
        <v>3</v>
      </c>
      <c r="K1612">
        <v>4</v>
      </c>
      <c r="L1612">
        <v>15</v>
      </c>
      <c r="M1612">
        <v>15</v>
      </c>
      <c r="N1612">
        <v>20</v>
      </c>
      <c r="O1612">
        <v>50</v>
      </c>
      <c r="P1612">
        <v>3.3333333333333299</v>
      </c>
      <c r="Q1612" t="s">
        <v>37</v>
      </c>
      <c r="R1612" t="s">
        <v>17</v>
      </c>
      <c r="S1612" t="s">
        <v>18</v>
      </c>
    </row>
    <row r="1613" spans="1:19" x14ac:dyDescent="0.25">
      <c r="A1613">
        <v>2708</v>
      </c>
      <c r="B1613">
        <v>5.63</v>
      </c>
      <c r="C1613" s="1">
        <v>37542</v>
      </c>
      <c r="D1613">
        <v>1</v>
      </c>
      <c r="E1613">
        <f t="shared" si="25"/>
        <v>5.63</v>
      </c>
      <c r="F1613">
        <v>0.125000000000001</v>
      </c>
      <c r="G1613">
        <v>0</v>
      </c>
      <c r="H1613">
        <v>0.410738714090287</v>
      </c>
      <c r="I1613">
        <v>1</v>
      </c>
      <c r="J1613">
        <v>1</v>
      </c>
      <c r="K1613">
        <v>3</v>
      </c>
      <c r="L1613">
        <v>5</v>
      </c>
      <c r="M1613">
        <v>5</v>
      </c>
      <c r="N1613">
        <v>15</v>
      </c>
      <c r="O1613">
        <v>25</v>
      </c>
      <c r="P1613">
        <v>1.6666666666666701</v>
      </c>
      <c r="Q1613" t="s">
        <v>41</v>
      </c>
      <c r="R1613" t="s">
        <v>23</v>
      </c>
      <c r="S1613" t="s">
        <v>18</v>
      </c>
    </row>
    <row r="1614" spans="1:19" x14ac:dyDescent="0.25">
      <c r="A1614">
        <v>2709</v>
      </c>
      <c r="B1614">
        <v>240.47363636363599</v>
      </c>
      <c r="C1614" s="1">
        <v>38071</v>
      </c>
      <c r="D1614">
        <v>11</v>
      </c>
      <c r="E1614">
        <f t="shared" si="25"/>
        <v>2645.2099999999959</v>
      </c>
      <c r="F1614">
        <v>0.87140902872781401</v>
      </c>
      <c r="G1614">
        <v>0.83413132694938497</v>
      </c>
      <c r="H1614">
        <v>0.64825581395348697</v>
      </c>
      <c r="I1614">
        <v>5</v>
      </c>
      <c r="J1614">
        <v>5</v>
      </c>
      <c r="K1614">
        <v>4</v>
      </c>
      <c r="L1614">
        <v>25</v>
      </c>
      <c r="M1614">
        <v>25</v>
      </c>
      <c r="N1614">
        <v>20</v>
      </c>
      <c r="O1614">
        <v>70</v>
      </c>
      <c r="P1614">
        <v>4.6666666666666696</v>
      </c>
      <c r="Q1614" t="s">
        <v>38</v>
      </c>
      <c r="R1614" t="s">
        <v>19</v>
      </c>
      <c r="S1614" t="s">
        <v>18</v>
      </c>
    </row>
    <row r="1615" spans="1:19" x14ac:dyDescent="0.25">
      <c r="A1615">
        <v>271</v>
      </c>
      <c r="B1615">
        <v>16.920000000000002</v>
      </c>
      <c r="C1615" s="1">
        <v>37323</v>
      </c>
      <c r="D1615">
        <v>1</v>
      </c>
      <c r="E1615">
        <f t="shared" si="25"/>
        <v>16.920000000000002</v>
      </c>
      <c r="F1615">
        <v>0.23666210670315099</v>
      </c>
      <c r="G1615">
        <v>0</v>
      </c>
      <c r="H1615">
        <v>7.2161422708618306E-2</v>
      </c>
      <c r="I1615">
        <v>2</v>
      </c>
      <c r="J1615">
        <v>1</v>
      </c>
      <c r="K1615">
        <v>1</v>
      </c>
      <c r="L1615">
        <v>10</v>
      </c>
      <c r="M1615">
        <v>5</v>
      </c>
      <c r="N1615">
        <v>5</v>
      </c>
      <c r="O1615">
        <v>20</v>
      </c>
      <c r="P1615">
        <v>1.3333333333333299</v>
      </c>
      <c r="Q1615" t="s">
        <v>41</v>
      </c>
      <c r="R1615" t="s">
        <v>23</v>
      </c>
      <c r="S1615" t="s">
        <v>18</v>
      </c>
    </row>
    <row r="1616" spans="1:19" x14ac:dyDescent="0.25">
      <c r="A1616">
        <v>2710</v>
      </c>
      <c r="B1616">
        <v>-96.29</v>
      </c>
      <c r="C1616" s="1">
        <v>38219</v>
      </c>
      <c r="D1616">
        <v>2</v>
      </c>
      <c r="E1616">
        <f t="shared" si="25"/>
        <v>-192.58</v>
      </c>
      <c r="F1616">
        <v>1.38508891928865E-2</v>
      </c>
      <c r="G1616">
        <v>0.35294117647058798</v>
      </c>
      <c r="H1616">
        <v>0.75444596443228396</v>
      </c>
      <c r="I1616">
        <v>1</v>
      </c>
      <c r="J1616">
        <v>2</v>
      </c>
      <c r="K1616">
        <v>4</v>
      </c>
      <c r="L1616">
        <v>5</v>
      </c>
      <c r="M1616">
        <v>10</v>
      </c>
      <c r="N1616">
        <v>20</v>
      </c>
      <c r="O1616">
        <v>35</v>
      </c>
      <c r="P1616">
        <v>2.3333333333333299</v>
      </c>
      <c r="Q1616" t="s">
        <v>40</v>
      </c>
      <c r="R1616" t="s">
        <v>20</v>
      </c>
      <c r="S1616" t="s">
        <v>18</v>
      </c>
    </row>
    <row r="1617" spans="1:19" x14ac:dyDescent="0.25">
      <c r="A1617">
        <v>2711</v>
      </c>
      <c r="B1617">
        <v>31.7</v>
      </c>
      <c r="C1617" s="1">
        <v>37465</v>
      </c>
      <c r="D1617">
        <v>1</v>
      </c>
      <c r="E1617">
        <f t="shared" si="25"/>
        <v>31.7</v>
      </c>
      <c r="F1617">
        <v>0.37004103967167401</v>
      </c>
      <c r="G1617">
        <v>0</v>
      </c>
      <c r="H1617">
        <v>0.28317373461012302</v>
      </c>
      <c r="I1617">
        <v>2</v>
      </c>
      <c r="J1617">
        <v>1</v>
      </c>
      <c r="K1617">
        <v>2</v>
      </c>
      <c r="L1617">
        <v>10</v>
      </c>
      <c r="M1617">
        <v>5</v>
      </c>
      <c r="N1617">
        <v>10</v>
      </c>
      <c r="O1617">
        <v>25</v>
      </c>
      <c r="P1617">
        <v>1.6666666666666701</v>
      </c>
      <c r="Q1617" t="s">
        <v>41</v>
      </c>
      <c r="R1617" t="s">
        <v>23</v>
      </c>
      <c r="S1617" t="s">
        <v>18</v>
      </c>
    </row>
    <row r="1618" spans="1:19" x14ac:dyDescent="0.25">
      <c r="A1618">
        <v>2712</v>
      </c>
      <c r="B1618">
        <v>68.220399999999998</v>
      </c>
      <c r="C1618" s="1">
        <v>37431</v>
      </c>
      <c r="D1618">
        <v>5</v>
      </c>
      <c r="E1618">
        <f t="shared" si="25"/>
        <v>341.10199999999998</v>
      </c>
      <c r="F1618">
        <v>0.58977428180573799</v>
      </c>
      <c r="G1618">
        <v>0.64261285909712695</v>
      </c>
      <c r="H1618">
        <v>0.22930916552667599</v>
      </c>
      <c r="I1618">
        <v>3</v>
      </c>
      <c r="J1618">
        <v>4</v>
      </c>
      <c r="K1618">
        <v>2</v>
      </c>
      <c r="L1618">
        <v>15</v>
      </c>
      <c r="M1618">
        <v>20</v>
      </c>
      <c r="N1618">
        <v>10</v>
      </c>
      <c r="O1618">
        <v>45</v>
      </c>
      <c r="P1618">
        <v>3</v>
      </c>
      <c r="Q1618" t="s">
        <v>37</v>
      </c>
      <c r="R1618" t="s">
        <v>17</v>
      </c>
      <c r="S1618" t="s">
        <v>22</v>
      </c>
    </row>
    <row r="1619" spans="1:19" x14ac:dyDescent="0.25">
      <c r="A1619">
        <v>2714</v>
      </c>
      <c r="B1619">
        <v>11.0626</v>
      </c>
      <c r="C1619" s="1">
        <v>37407</v>
      </c>
      <c r="D1619">
        <v>2</v>
      </c>
      <c r="E1619">
        <f t="shared" si="25"/>
        <v>22.1252</v>
      </c>
      <c r="F1619">
        <v>0.17749658002736199</v>
      </c>
      <c r="G1619">
        <v>0.35294117647058798</v>
      </c>
      <c r="H1619">
        <v>0.18963748290013699</v>
      </c>
      <c r="I1619">
        <v>1</v>
      </c>
      <c r="J1619">
        <v>2</v>
      </c>
      <c r="K1619">
        <v>1</v>
      </c>
      <c r="L1619">
        <v>5</v>
      </c>
      <c r="M1619">
        <v>10</v>
      </c>
      <c r="N1619">
        <v>5</v>
      </c>
      <c r="O1619">
        <v>20</v>
      </c>
      <c r="P1619">
        <v>1.3333333333333299</v>
      </c>
      <c r="Q1619" t="s">
        <v>41</v>
      </c>
      <c r="R1619" t="s">
        <v>23</v>
      </c>
      <c r="S1619" t="s">
        <v>22</v>
      </c>
    </row>
    <row r="1620" spans="1:19" x14ac:dyDescent="0.25">
      <c r="A1620">
        <v>2716</v>
      </c>
      <c r="B1620">
        <v>52.859000000000002</v>
      </c>
      <c r="C1620" s="1">
        <v>37552</v>
      </c>
      <c r="D1620">
        <v>2</v>
      </c>
      <c r="E1620">
        <f t="shared" si="25"/>
        <v>105.718</v>
      </c>
      <c r="F1620">
        <v>0.50666894664840401</v>
      </c>
      <c r="G1620">
        <v>0.35294117647058798</v>
      </c>
      <c r="H1620">
        <v>0.42356361149110699</v>
      </c>
      <c r="I1620">
        <v>3</v>
      </c>
      <c r="J1620">
        <v>2</v>
      </c>
      <c r="K1620">
        <v>3</v>
      </c>
      <c r="L1620">
        <v>15</v>
      </c>
      <c r="M1620">
        <v>10</v>
      </c>
      <c r="N1620">
        <v>15</v>
      </c>
      <c r="O1620">
        <v>40</v>
      </c>
      <c r="P1620">
        <v>2.6666666666666701</v>
      </c>
      <c r="Q1620" t="s">
        <v>40</v>
      </c>
      <c r="R1620" t="s">
        <v>20</v>
      </c>
      <c r="S1620" t="s">
        <v>22</v>
      </c>
    </row>
    <row r="1621" spans="1:19" x14ac:dyDescent="0.25">
      <c r="A1621">
        <v>2718</v>
      </c>
      <c r="B1621">
        <v>382.33499999999998</v>
      </c>
      <c r="C1621" s="1">
        <v>37267</v>
      </c>
      <c r="D1621">
        <v>2</v>
      </c>
      <c r="E1621">
        <f t="shared" si="25"/>
        <v>764.67</v>
      </c>
      <c r="F1621">
        <v>0.92031463748295395</v>
      </c>
      <c r="G1621">
        <v>0.35294117647058798</v>
      </c>
      <c r="H1621">
        <v>5.8139534883720903E-3</v>
      </c>
      <c r="I1621">
        <v>5</v>
      </c>
      <c r="J1621">
        <v>2</v>
      </c>
      <c r="K1621">
        <v>1</v>
      </c>
      <c r="L1621">
        <v>25</v>
      </c>
      <c r="M1621">
        <v>10</v>
      </c>
      <c r="N1621">
        <v>5</v>
      </c>
      <c r="O1621">
        <v>40</v>
      </c>
      <c r="P1621">
        <v>2.6666666666666701</v>
      </c>
      <c r="Q1621" t="s">
        <v>40</v>
      </c>
      <c r="R1621" t="s">
        <v>20</v>
      </c>
      <c r="S1621" t="s">
        <v>18</v>
      </c>
    </row>
    <row r="1622" spans="1:19" x14ac:dyDescent="0.25">
      <c r="A1622">
        <v>2719</v>
      </c>
      <c r="B1622">
        <v>302.61975000000001</v>
      </c>
      <c r="C1622" s="1">
        <v>38263</v>
      </c>
      <c r="D1622">
        <v>6</v>
      </c>
      <c r="E1622">
        <f t="shared" si="25"/>
        <v>1815.7184999999999</v>
      </c>
      <c r="F1622">
        <v>0.90030779753766899</v>
      </c>
      <c r="G1622">
        <v>0.68946648426812596</v>
      </c>
      <c r="H1622">
        <v>0.82780437756497904</v>
      </c>
      <c r="I1622">
        <v>5</v>
      </c>
      <c r="J1622">
        <v>4</v>
      </c>
      <c r="K1622">
        <v>5</v>
      </c>
      <c r="L1622">
        <v>25</v>
      </c>
      <c r="M1622">
        <v>20</v>
      </c>
      <c r="N1622">
        <v>25</v>
      </c>
      <c r="O1622">
        <v>70</v>
      </c>
      <c r="P1622">
        <v>4.6666666666666696</v>
      </c>
      <c r="Q1622" t="s">
        <v>38</v>
      </c>
      <c r="R1622" t="s">
        <v>19</v>
      </c>
      <c r="S1622" t="s">
        <v>22</v>
      </c>
    </row>
    <row r="1623" spans="1:19" x14ac:dyDescent="0.25">
      <c r="A1623">
        <v>272</v>
      </c>
      <c r="B1623">
        <v>47.85</v>
      </c>
      <c r="C1623" s="1">
        <v>38061</v>
      </c>
      <c r="D1623">
        <v>3</v>
      </c>
      <c r="E1623">
        <f t="shared" si="25"/>
        <v>143.55000000000001</v>
      </c>
      <c r="F1623">
        <v>0.477941176470568</v>
      </c>
      <c r="G1623">
        <v>0.49743502051983601</v>
      </c>
      <c r="H1623">
        <v>0.64244186046511498</v>
      </c>
      <c r="I1623">
        <v>3</v>
      </c>
      <c r="J1623">
        <v>3</v>
      </c>
      <c r="K1623">
        <v>4</v>
      </c>
      <c r="L1623">
        <v>15</v>
      </c>
      <c r="M1623">
        <v>15</v>
      </c>
      <c r="N1623">
        <v>20</v>
      </c>
      <c r="O1623">
        <v>50</v>
      </c>
      <c r="P1623">
        <v>3.3333333333333299</v>
      </c>
      <c r="Q1623" t="s">
        <v>37</v>
      </c>
      <c r="R1623" t="s">
        <v>17</v>
      </c>
      <c r="S1623" t="s">
        <v>18</v>
      </c>
    </row>
    <row r="1624" spans="1:19" x14ac:dyDescent="0.25">
      <c r="A1624">
        <v>2721</v>
      </c>
      <c r="B1624">
        <v>8.5933333333333302</v>
      </c>
      <c r="C1624" s="1">
        <v>38245</v>
      </c>
      <c r="D1624">
        <v>3</v>
      </c>
      <c r="E1624">
        <f t="shared" si="25"/>
        <v>25.77999999999999</v>
      </c>
      <c r="F1624">
        <v>0.15543775649795</v>
      </c>
      <c r="G1624">
        <v>0.49743502051983601</v>
      </c>
      <c r="H1624">
        <v>0.78847469220246202</v>
      </c>
      <c r="I1624">
        <v>1</v>
      </c>
      <c r="J1624">
        <v>3</v>
      </c>
      <c r="K1624">
        <v>4</v>
      </c>
      <c r="L1624">
        <v>5</v>
      </c>
      <c r="M1624">
        <v>15</v>
      </c>
      <c r="N1624">
        <v>20</v>
      </c>
      <c r="O1624">
        <v>40</v>
      </c>
      <c r="P1624">
        <v>2.6666666666666701</v>
      </c>
      <c r="Q1624" t="s">
        <v>40</v>
      </c>
      <c r="R1624" t="s">
        <v>20</v>
      </c>
      <c r="S1624" t="s">
        <v>18</v>
      </c>
    </row>
    <row r="1625" spans="1:19" x14ac:dyDescent="0.25">
      <c r="A1625">
        <v>2722</v>
      </c>
      <c r="B1625">
        <v>160.62285714285699</v>
      </c>
      <c r="C1625" s="1">
        <v>38154</v>
      </c>
      <c r="D1625">
        <v>7</v>
      </c>
      <c r="E1625">
        <f t="shared" si="25"/>
        <v>1124.359999999999</v>
      </c>
      <c r="F1625">
        <v>0.80848153214777496</v>
      </c>
      <c r="G1625">
        <v>0.73204514363885098</v>
      </c>
      <c r="H1625">
        <v>0.69733242134062801</v>
      </c>
      <c r="I1625">
        <v>5</v>
      </c>
      <c r="J1625">
        <v>4</v>
      </c>
      <c r="K1625">
        <v>4</v>
      </c>
      <c r="L1625">
        <v>25</v>
      </c>
      <c r="M1625">
        <v>20</v>
      </c>
      <c r="N1625">
        <v>20</v>
      </c>
      <c r="O1625">
        <v>65</v>
      </c>
      <c r="P1625">
        <v>4.3333333333333304</v>
      </c>
      <c r="Q1625" t="s">
        <v>38</v>
      </c>
      <c r="R1625" t="s">
        <v>19</v>
      </c>
      <c r="S1625" t="s">
        <v>18</v>
      </c>
    </row>
    <row r="1626" spans="1:19" x14ac:dyDescent="0.25">
      <c r="A1626">
        <v>2723</v>
      </c>
      <c r="B1626">
        <v>2.0699999999999998</v>
      </c>
      <c r="C1626" s="1">
        <v>37430</v>
      </c>
      <c r="D1626">
        <v>1</v>
      </c>
      <c r="E1626">
        <f t="shared" si="25"/>
        <v>2.0699999999999998</v>
      </c>
      <c r="F1626">
        <v>7.8830369357045099E-2</v>
      </c>
      <c r="G1626">
        <v>0</v>
      </c>
      <c r="H1626">
        <v>0.22794117647058801</v>
      </c>
      <c r="I1626">
        <v>1</v>
      </c>
      <c r="J1626">
        <v>1</v>
      </c>
      <c r="K1626">
        <v>2</v>
      </c>
      <c r="L1626">
        <v>5</v>
      </c>
      <c r="M1626">
        <v>5</v>
      </c>
      <c r="N1626">
        <v>10</v>
      </c>
      <c r="O1626">
        <v>20</v>
      </c>
      <c r="P1626">
        <v>1.3333333333333299</v>
      </c>
      <c r="Q1626" t="s">
        <v>41</v>
      </c>
      <c r="R1626" t="s">
        <v>23</v>
      </c>
      <c r="S1626" t="s">
        <v>18</v>
      </c>
    </row>
    <row r="1627" spans="1:19" x14ac:dyDescent="0.25">
      <c r="A1627">
        <v>2724</v>
      </c>
      <c r="B1627">
        <v>19.655000000000001</v>
      </c>
      <c r="C1627" s="1">
        <v>37363</v>
      </c>
      <c r="D1627">
        <v>2</v>
      </c>
      <c r="E1627">
        <f t="shared" si="25"/>
        <v>39.31</v>
      </c>
      <c r="F1627">
        <v>0.26248290013680198</v>
      </c>
      <c r="G1627">
        <v>0.35294117647058798</v>
      </c>
      <c r="H1627">
        <v>0.13081395348837199</v>
      </c>
      <c r="I1627">
        <v>2</v>
      </c>
      <c r="J1627">
        <v>2</v>
      </c>
      <c r="K1627">
        <v>1</v>
      </c>
      <c r="L1627">
        <v>10</v>
      </c>
      <c r="M1627">
        <v>10</v>
      </c>
      <c r="N1627">
        <v>5</v>
      </c>
      <c r="O1627">
        <v>25</v>
      </c>
      <c r="P1627">
        <v>1.6666666666666701</v>
      </c>
      <c r="Q1627" t="s">
        <v>41</v>
      </c>
      <c r="R1627" t="s">
        <v>23</v>
      </c>
      <c r="S1627" t="s">
        <v>18</v>
      </c>
    </row>
    <row r="1628" spans="1:19" x14ac:dyDescent="0.25">
      <c r="A1628">
        <v>2725</v>
      </c>
      <c r="B1628">
        <v>122.35599999999999</v>
      </c>
      <c r="C1628" s="1">
        <v>38138</v>
      </c>
      <c r="D1628">
        <v>2</v>
      </c>
      <c r="E1628">
        <f t="shared" si="25"/>
        <v>244.71199999999999</v>
      </c>
      <c r="F1628">
        <v>0.75239398084817499</v>
      </c>
      <c r="G1628">
        <v>0.35294117647058798</v>
      </c>
      <c r="H1628">
        <v>0.68895348837209203</v>
      </c>
      <c r="I1628">
        <v>4</v>
      </c>
      <c r="J1628">
        <v>2</v>
      </c>
      <c r="K1628">
        <v>4</v>
      </c>
      <c r="L1628">
        <v>20</v>
      </c>
      <c r="M1628">
        <v>10</v>
      </c>
      <c r="N1628">
        <v>20</v>
      </c>
      <c r="O1628">
        <v>50</v>
      </c>
      <c r="P1628">
        <v>3.3333333333333299</v>
      </c>
      <c r="Q1628" t="s">
        <v>37</v>
      </c>
      <c r="R1628" t="s">
        <v>17</v>
      </c>
      <c r="S1628" t="s">
        <v>24</v>
      </c>
    </row>
    <row r="1629" spans="1:19" x14ac:dyDescent="0.25">
      <c r="A1629">
        <v>2726</v>
      </c>
      <c r="B1629">
        <v>87.364800000000002</v>
      </c>
      <c r="C1629" s="1">
        <v>37325</v>
      </c>
      <c r="D1629">
        <v>1</v>
      </c>
      <c r="E1629">
        <f t="shared" si="25"/>
        <v>87.364800000000002</v>
      </c>
      <c r="F1629">
        <v>0.66467168262654397</v>
      </c>
      <c r="G1629">
        <v>0</v>
      </c>
      <c r="H1629">
        <v>7.4726402188782501E-2</v>
      </c>
      <c r="I1629">
        <v>4</v>
      </c>
      <c r="J1629">
        <v>1</v>
      </c>
      <c r="K1629">
        <v>1</v>
      </c>
      <c r="L1629">
        <v>20</v>
      </c>
      <c r="M1629">
        <v>5</v>
      </c>
      <c r="N1629">
        <v>5</v>
      </c>
      <c r="O1629">
        <v>30</v>
      </c>
      <c r="P1629">
        <v>2</v>
      </c>
      <c r="Q1629" t="s">
        <v>40</v>
      </c>
      <c r="R1629" t="s">
        <v>20</v>
      </c>
      <c r="S1629" t="s">
        <v>24</v>
      </c>
    </row>
    <row r="1630" spans="1:19" x14ac:dyDescent="0.25">
      <c r="A1630">
        <v>2727</v>
      </c>
      <c r="B1630">
        <v>13.6</v>
      </c>
      <c r="C1630" s="1">
        <v>37345</v>
      </c>
      <c r="D1630">
        <v>1</v>
      </c>
      <c r="E1630">
        <f t="shared" si="25"/>
        <v>13.6</v>
      </c>
      <c r="F1630">
        <v>0.20194938440492799</v>
      </c>
      <c r="G1630">
        <v>0</v>
      </c>
      <c r="H1630">
        <v>0.105848153214774</v>
      </c>
      <c r="I1630">
        <v>2</v>
      </c>
      <c r="J1630">
        <v>1</v>
      </c>
      <c r="K1630">
        <v>1</v>
      </c>
      <c r="L1630">
        <v>10</v>
      </c>
      <c r="M1630">
        <v>5</v>
      </c>
      <c r="N1630">
        <v>5</v>
      </c>
      <c r="O1630">
        <v>20</v>
      </c>
      <c r="P1630">
        <v>1.3333333333333299</v>
      </c>
      <c r="Q1630" t="s">
        <v>41</v>
      </c>
      <c r="R1630" t="s">
        <v>23</v>
      </c>
      <c r="S1630" t="s">
        <v>18</v>
      </c>
    </row>
    <row r="1631" spans="1:19" x14ac:dyDescent="0.25">
      <c r="A1631">
        <v>2728</v>
      </c>
      <c r="B1631">
        <v>5.09</v>
      </c>
      <c r="C1631" s="1">
        <v>37459</v>
      </c>
      <c r="D1631">
        <v>2</v>
      </c>
      <c r="E1631">
        <f t="shared" si="25"/>
        <v>10.18</v>
      </c>
      <c r="F1631">
        <v>0.118844049247607</v>
      </c>
      <c r="G1631">
        <v>0.35294117647058798</v>
      </c>
      <c r="H1631">
        <v>0.27411080711354302</v>
      </c>
      <c r="I1631">
        <v>1</v>
      </c>
      <c r="J1631">
        <v>2</v>
      </c>
      <c r="K1631">
        <v>2</v>
      </c>
      <c r="L1631">
        <v>5</v>
      </c>
      <c r="M1631">
        <v>10</v>
      </c>
      <c r="N1631">
        <v>10</v>
      </c>
      <c r="O1631">
        <v>25</v>
      </c>
      <c r="P1631">
        <v>1.6666666666666701</v>
      </c>
      <c r="Q1631" t="s">
        <v>41</v>
      </c>
      <c r="R1631" t="s">
        <v>23</v>
      </c>
      <c r="S1631" t="s">
        <v>18</v>
      </c>
    </row>
    <row r="1632" spans="1:19" x14ac:dyDescent="0.25">
      <c r="A1632">
        <v>2729</v>
      </c>
      <c r="B1632">
        <v>63.334000000000003</v>
      </c>
      <c r="C1632" s="1">
        <v>38139</v>
      </c>
      <c r="D1632">
        <v>4</v>
      </c>
      <c r="E1632">
        <f t="shared" si="25"/>
        <v>253.33600000000001</v>
      </c>
      <c r="F1632">
        <v>0.56634746922023405</v>
      </c>
      <c r="G1632">
        <v>0.581395348837209</v>
      </c>
      <c r="H1632">
        <v>0.69015047879616898</v>
      </c>
      <c r="I1632">
        <v>3</v>
      </c>
      <c r="J1632">
        <v>3</v>
      </c>
      <c r="K1632">
        <v>4</v>
      </c>
      <c r="L1632">
        <v>15</v>
      </c>
      <c r="M1632">
        <v>15</v>
      </c>
      <c r="N1632">
        <v>20</v>
      </c>
      <c r="O1632">
        <v>50</v>
      </c>
      <c r="P1632">
        <v>3.3333333333333299</v>
      </c>
      <c r="Q1632" t="s">
        <v>37</v>
      </c>
      <c r="R1632" t="s">
        <v>17</v>
      </c>
      <c r="S1632" t="s">
        <v>22</v>
      </c>
    </row>
    <row r="1633" spans="1:19" x14ac:dyDescent="0.25">
      <c r="A1633">
        <v>273</v>
      </c>
      <c r="B1633">
        <v>9.1560000000000006</v>
      </c>
      <c r="C1633" s="1">
        <v>37292</v>
      </c>
      <c r="D1633">
        <v>1</v>
      </c>
      <c r="E1633">
        <f t="shared" si="25"/>
        <v>9.1560000000000006</v>
      </c>
      <c r="F1633">
        <v>0.16108071135431101</v>
      </c>
      <c r="G1633">
        <v>0</v>
      </c>
      <c r="H1633">
        <v>3.2831737346101203E-2</v>
      </c>
      <c r="I1633">
        <v>1</v>
      </c>
      <c r="J1633">
        <v>1</v>
      </c>
      <c r="K1633">
        <v>1</v>
      </c>
      <c r="L1633">
        <v>5</v>
      </c>
      <c r="M1633">
        <v>5</v>
      </c>
      <c r="N1633">
        <v>5</v>
      </c>
      <c r="O1633">
        <v>15</v>
      </c>
      <c r="P1633">
        <v>1</v>
      </c>
      <c r="Q1633" t="s">
        <v>41</v>
      </c>
      <c r="R1633" t="s">
        <v>23</v>
      </c>
      <c r="S1633" t="s">
        <v>24</v>
      </c>
    </row>
    <row r="1634" spans="1:19" x14ac:dyDescent="0.25">
      <c r="A1634">
        <v>2731</v>
      </c>
      <c r="B1634">
        <v>32.688000000000002</v>
      </c>
      <c r="C1634" s="1">
        <v>37325</v>
      </c>
      <c r="D1634">
        <v>1</v>
      </c>
      <c r="E1634">
        <f t="shared" si="25"/>
        <v>32.688000000000002</v>
      </c>
      <c r="F1634">
        <v>0.37688098495211098</v>
      </c>
      <c r="G1634">
        <v>0</v>
      </c>
      <c r="H1634">
        <v>7.4726402188782501E-2</v>
      </c>
      <c r="I1634">
        <v>2</v>
      </c>
      <c r="J1634">
        <v>1</v>
      </c>
      <c r="K1634">
        <v>1</v>
      </c>
      <c r="L1634">
        <v>10</v>
      </c>
      <c r="M1634">
        <v>5</v>
      </c>
      <c r="N1634">
        <v>5</v>
      </c>
      <c r="O1634">
        <v>20</v>
      </c>
      <c r="P1634">
        <v>1.3333333333333299</v>
      </c>
      <c r="Q1634" t="s">
        <v>41</v>
      </c>
      <c r="R1634" t="s">
        <v>23</v>
      </c>
      <c r="S1634" t="s">
        <v>24</v>
      </c>
    </row>
    <row r="1635" spans="1:19" x14ac:dyDescent="0.25">
      <c r="A1635">
        <v>2732</v>
      </c>
      <c r="B1635">
        <v>0.54500000000000004</v>
      </c>
      <c r="C1635" s="1">
        <v>37452</v>
      </c>
      <c r="D1635">
        <v>2</v>
      </c>
      <c r="E1635">
        <f t="shared" si="25"/>
        <v>1.0900000000000001</v>
      </c>
      <c r="F1635">
        <v>5.89945280437753E-2</v>
      </c>
      <c r="G1635">
        <v>0.35294117647058798</v>
      </c>
      <c r="H1635">
        <v>0.26179890560875502</v>
      </c>
      <c r="I1635">
        <v>1</v>
      </c>
      <c r="J1635">
        <v>2</v>
      </c>
      <c r="K1635">
        <v>2</v>
      </c>
      <c r="L1635">
        <v>5</v>
      </c>
      <c r="M1635">
        <v>10</v>
      </c>
      <c r="N1635">
        <v>10</v>
      </c>
      <c r="O1635">
        <v>25</v>
      </c>
      <c r="P1635">
        <v>1.6666666666666701</v>
      </c>
      <c r="Q1635" t="s">
        <v>41</v>
      </c>
      <c r="R1635" t="s">
        <v>23</v>
      </c>
      <c r="S1635" t="s">
        <v>18</v>
      </c>
    </row>
    <row r="1636" spans="1:19" x14ac:dyDescent="0.25">
      <c r="A1636">
        <v>2733</v>
      </c>
      <c r="B1636">
        <v>21.665333333333301</v>
      </c>
      <c r="C1636" s="1">
        <v>38228</v>
      </c>
      <c r="D1636">
        <v>9</v>
      </c>
      <c r="E1636">
        <f t="shared" si="25"/>
        <v>194.98799999999972</v>
      </c>
      <c r="F1636">
        <v>0.28214774281805799</v>
      </c>
      <c r="G1636">
        <v>0.79069767441860495</v>
      </c>
      <c r="H1636">
        <v>0.76385088919288602</v>
      </c>
      <c r="I1636">
        <v>2</v>
      </c>
      <c r="J1636">
        <v>4</v>
      </c>
      <c r="K1636">
        <v>4</v>
      </c>
      <c r="L1636">
        <v>10</v>
      </c>
      <c r="M1636">
        <v>20</v>
      </c>
      <c r="N1636">
        <v>20</v>
      </c>
      <c r="O1636">
        <v>50</v>
      </c>
      <c r="P1636">
        <v>3.3333333333333299</v>
      </c>
      <c r="Q1636" t="s">
        <v>37</v>
      </c>
      <c r="R1636" t="s">
        <v>17</v>
      </c>
      <c r="S1636" t="s">
        <v>22</v>
      </c>
    </row>
    <row r="1637" spans="1:19" x14ac:dyDescent="0.25">
      <c r="A1637">
        <v>2735</v>
      </c>
      <c r="B1637">
        <v>49.96</v>
      </c>
      <c r="C1637" s="1">
        <v>37453</v>
      </c>
      <c r="D1637">
        <v>3</v>
      </c>
      <c r="E1637">
        <f t="shared" si="25"/>
        <v>149.88</v>
      </c>
      <c r="F1637">
        <v>0.49213406292747403</v>
      </c>
      <c r="G1637">
        <v>0.49743502051983601</v>
      </c>
      <c r="H1637">
        <v>0.263166894664843</v>
      </c>
      <c r="I1637">
        <v>3</v>
      </c>
      <c r="J1637">
        <v>3</v>
      </c>
      <c r="K1637">
        <v>2</v>
      </c>
      <c r="L1637">
        <v>15</v>
      </c>
      <c r="M1637">
        <v>15</v>
      </c>
      <c r="N1637">
        <v>10</v>
      </c>
      <c r="O1637">
        <v>40</v>
      </c>
      <c r="P1637">
        <v>2.6666666666666701</v>
      </c>
      <c r="Q1637" t="s">
        <v>40</v>
      </c>
      <c r="R1637" t="s">
        <v>20</v>
      </c>
      <c r="S1637" t="s">
        <v>18</v>
      </c>
    </row>
    <row r="1638" spans="1:19" x14ac:dyDescent="0.25">
      <c r="A1638">
        <v>2736</v>
      </c>
      <c r="B1638">
        <v>78.33</v>
      </c>
      <c r="C1638" s="1">
        <v>38135</v>
      </c>
      <c r="D1638">
        <v>3</v>
      </c>
      <c r="E1638">
        <f t="shared" si="25"/>
        <v>234.99</v>
      </c>
      <c r="F1638">
        <v>0.63132694938440403</v>
      </c>
      <c r="G1638">
        <v>0.49743502051983601</v>
      </c>
      <c r="H1638">
        <v>0.68655950752393902</v>
      </c>
      <c r="I1638">
        <v>4</v>
      </c>
      <c r="J1638">
        <v>3</v>
      </c>
      <c r="K1638">
        <v>4</v>
      </c>
      <c r="L1638">
        <v>20</v>
      </c>
      <c r="M1638">
        <v>15</v>
      </c>
      <c r="N1638">
        <v>20</v>
      </c>
      <c r="O1638">
        <v>55</v>
      </c>
      <c r="P1638">
        <v>3.6666666666666701</v>
      </c>
      <c r="Q1638" t="s">
        <v>37</v>
      </c>
      <c r="R1638" t="s">
        <v>17</v>
      </c>
      <c r="S1638" t="s">
        <v>18</v>
      </c>
    </row>
    <row r="1639" spans="1:19" x14ac:dyDescent="0.25">
      <c r="A1639">
        <v>2737</v>
      </c>
      <c r="B1639">
        <v>197.75749999999999</v>
      </c>
      <c r="C1639" s="1">
        <v>37988</v>
      </c>
      <c r="D1639">
        <v>8</v>
      </c>
      <c r="E1639">
        <f t="shared" si="25"/>
        <v>1582.06</v>
      </c>
      <c r="F1639">
        <v>0.84387824897404695</v>
      </c>
      <c r="G1639">
        <v>0.76333789329685398</v>
      </c>
      <c r="H1639">
        <v>0.60396716826265295</v>
      </c>
      <c r="I1639">
        <v>5</v>
      </c>
      <c r="J1639">
        <v>4</v>
      </c>
      <c r="K1639">
        <v>4</v>
      </c>
      <c r="L1639">
        <v>25</v>
      </c>
      <c r="M1639">
        <v>20</v>
      </c>
      <c r="N1639">
        <v>20</v>
      </c>
      <c r="O1639">
        <v>65</v>
      </c>
      <c r="P1639">
        <v>4.3333333333333304</v>
      </c>
      <c r="Q1639" t="s">
        <v>38</v>
      </c>
      <c r="R1639" t="s">
        <v>19</v>
      </c>
      <c r="S1639" t="s">
        <v>22</v>
      </c>
    </row>
    <row r="1640" spans="1:19" x14ac:dyDescent="0.25">
      <c r="A1640">
        <v>2739</v>
      </c>
      <c r="B1640">
        <v>23.25</v>
      </c>
      <c r="C1640" s="1">
        <v>37463</v>
      </c>
      <c r="D1640">
        <v>1</v>
      </c>
      <c r="E1640">
        <f t="shared" si="25"/>
        <v>23.25</v>
      </c>
      <c r="F1640">
        <v>0.29514363885088901</v>
      </c>
      <c r="G1640">
        <v>0</v>
      </c>
      <c r="H1640">
        <v>0.278385772913817</v>
      </c>
      <c r="I1640">
        <v>2</v>
      </c>
      <c r="J1640">
        <v>1</v>
      </c>
      <c r="K1640">
        <v>2</v>
      </c>
      <c r="L1640">
        <v>10</v>
      </c>
      <c r="M1640">
        <v>5</v>
      </c>
      <c r="N1640">
        <v>10</v>
      </c>
      <c r="O1640">
        <v>25</v>
      </c>
      <c r="P1640">
        <v>1.6666666666666701</v>
      </c>
      <c r="Q1640" t="s">
        <v>41</v>
      </c>
      <c r="R1640" t="s">
        <v>23</v>
      </c>
      <c r="S1640" t="s">
        <v>18</v>
      </c>
    </row>
    <row r="1641" spans="1:19" x14ac:dyDescent="0.25">
      <c r="A1641">
        <v>274</v>
      </c>
      <c r="B1641">
        <v>57.012</v>
      </c>
      <c r="C1641" s="1">
        <v>38106</v>
      </c>
      <c r="D1641">
        <v>10</v>
      </c>
      <c r="E1641">
        <f t="shared" si="25"/>
        <v>570.12</v>
      </c>
      <c r="F1641">
        <v>0.53026675786591904</v>
      </c>
      <c r="G1641">
        <v>0.81549247606019204</v>
      </c>
      <c r="H1641">
        <v>0.66997264021887704</v>
      </c>
      <c r="I1641">
        <v>3</v>
      </c>
      <c r="J1641">
        <v>5</v>
      </c>
      <c r="K1641">
        <v>4</v>
      </c>
      <c r="L1641">
        <v>15</v>
      </c>
      <c r="M1641">
        <v>25</v>
      </c>
      <c r="N1641">
        <v>20</v>
      </c>
      <c r="O1641">
        <v>60</v>
      </c>
      <c r="P1641">
        <v>4</v>
      </c>
      <c r="Q1641" t="s">
        <v>38</v>
      </c>
      <c r="R1641" t="s">
        <v>19</v>
      </c>
      <c r="S1641" t="s">
        <v>18</v>
      </c>
    </row>
    <row r="1642" spans="1:19" x14ac:dyDescent="0.25">
      <c r="A1642">
        <v>2740</v>
      </c>
      <c r="B1642">
        <v>1.5266666666666699</v>
      </c>
      <c r="C1642" s="1">
        <v>37952</v>
      </c>
      <c r="D1642">
        <v>3</v>
      </c>
      <c r="E1642">
        <f t="shared" si="25"/>
        <v>4.5800000000000098</v>
      </c>
      <c r="F1642">
        <v>7.3871409028727603E-2</v>
      </c>
      <c r="G1642">
        <v>0.49743502051983601</v>
      </c>
      <c r="H1642">
        <v>0.58874829001367901</v>
      </c>
      <c r="I1642">
        <v>1</v>
      </c>
      <c r="J1642">
        <v>3</v>
      </c>
      <c r="K1642">
        <v>3</v>
      </c>
      <c r="L1642">
        <v>5</v>
      </c>
      <c r="M1642">
        <v>15</v>
      </c>
      <c r="N1642">
        <v>15</v>
      </c>
      <c r="O1642">
        <v>35</v>
      </c>
      <c r="P1642">
        <v>2.3333333333333299</v>
      </c>
      <c r="Q1642" t="s">
        <v>40</v>
      </c>
      <c r="R1642" t="s">
        <v>20</v>
      </c>
      <c r="S1642" t="s">
        <v>18</v>
      </c>
    </row>
    <row r="1643" spans="1:19" x14ac:dyDescent="0.25">
      <c r="A1643">
        <v>2741</v>
      </c>
      <c r="B1643">
        <v>363.91500000000002</v>
      </c>
      <c r="C1643" s="1">
        <v>37762</v>
      </c>
      <c r="D1643">
        <v>4</v>
      </c>
      <c r="E1643">
        <f t="shared" si="25"/>
        <v>1455.66</v>
      </c>
      <c r="F1643">
        <v>0.91638166894670103</v>
      </c>
      <c r="G1643">
        <v>0.581395348837209</v>
      </c>
      <c r="H1643">
        <v>0.51966484268125701</v>
      </c>
      <c r="I1643">
        <v>5</v>
      </c>
      <c r="J1643">
        <v>3</v>
      </c>
      <c r="K1643">
        <v>3</v>
      </c>
      <c r="L1643">
        <v>25</v>
      </c>
      <c r="M1643">
        <v>15</v>
      </c>
      <c r="N1643">
        <v>15</v>
      </c>
      <c r="O1643">
        <v>55</v>
      </c>
      <c r="P1643">
        <v>3.6666666666666701</v>
      </c>
      <c r="Q1643" t="s">
        <v>37</v>
      </c>
      <c r="R1643" t="s">
        <v>17</v>
      </c>
      <c r="S1643" t="s">
        <v>18</v>
      </c>
    </row>
    <row r="1644" spans="1:19" x14ac:dyDescent="0.25">
      <c r="A1644">
        <v>2742</v>
      </c>
      <c r="B1644">
        <v>84.465249999999997</v>
      </c>
      <c r="C1644" s="1">
        <v>38094</v>
      </c>
      <c r="D1644">
        <v>8</v>
      </c>
      <c r="E1644">
        <f t="shared" si="25"/>
        <v>675.72199999999998</v>
      </c>
      <c r="F1644">
        <v>0.65355677154583103</v>
      </c>
      <c r="G1644">
        <v>0.76333789329685398</v>
      </c>
      <c r="H1644">
        <v>0.66227770177838496</v>
      </c>
      <c r="I1644">
        <v>4</v>
      </c>
      <c r="J1644">
        <v>4</v>
      </c>
      <c r="K1644">
        <v>4</v>
      </c>
      <c r="L1644">
        <v>20</v>
      </c>
      <c r="M1644">
        <v>20</v>
      </c>
      <c r="N1644">
        <v>20</v>
      </c>
      <c r="O1644">
        <v>60</v>
      </c>
      <c r="P1644">
        <v>4</v>
      </c>
      <c r="Q1644" t="s">
        <v>38</v>
      </c>
      <c r="R1644" t="s">
        <v>19</v>
      </c>
      <c r="S1644" t="s">
        <v>22</v>
      </c>
    </row>
    <row r="1645" spans="1:19" x14ac:dyDescent="0.25">
      <c r="A1645">
        <v>2744</v>
      </c>
      <c r="B1645">
        <v>110.6408</v>
      </c>
      <c r="C1645" s="1">
        <v>38276</v>
      </c>
      <c r="D1645">
        <v>5</v>
      </c>
      <c r="E1645">
        <f t="shared" si="25"/>
        <v>553.20399999999995</v>
      </c>
      <c r="F1645">
        <v>0.72503419972641803</v>
      </c>
      <c r="G1645">
        <v>0.64261285909712695</v>
      </c>
      <c r="H1645">
        <v>0.84370725034199701</v>
      </c>
      <c r="I1645">
        <v>4</v>
      </c>
      <c r="J1645">
        <v>4</v>
      </c>
      <c r="K1645">
        <v>5</v>
      </c>
      <c r="L1645">
        <v>20</v>
      </c>
      <c r="M1645">
        <v>20</v>
      </c>
      <c r="N1645">
        <v>25</v>
      </c>
      <c r="O1645">
        <v>65</v>
      </c>
      <c r="P1645">
        <v>4.3333333333333304</v>
      </c>
      <c r="Q1645" t="s">
        <v>38</v>
      </c>
      <c r="R1645" t="s">
        <v>19</v>
      </c>
      <c r="S1645" t="s">
        <v>22</v>
      </c>
    </row>
    <row r="1646" spans="1:19" x14ac:dyDescent="0.25">
      <c r="A1646">
        <v>2746</v>
      </c>
      <c r="B1646">
        <v>105.679569230769</v>
      </c>
      <c r="C1646" s="1">
        <v>38230</v>
      </c>
      <c r="D1646">
        <v>13</v>
      </c>
      <c r="E1646">
        <f t="shared" si="25"/>
        <v>1373.834399999997</v>
      </c>
      <c r="F1646">
        <v>0.71545827633380399</v>
      </c>
      <c r="G1646">
        <v>0.86234610123119004</v>
      </c>
      <c r="H1646">
        <v>0.76624487004103903</v>
      </c>
      <c r="I1646">
        <v>4</v>
      </c>
      <c r="J1646">
        <v>5</v>
      </c>
      <c r="K1646">
        <v>4</v>
      </c>
      <c r="L1646">
        <v>20</v>
      </c>
      <c r="M1646">
        <v>25</v>
      </c>
      <c r="N1646">
        <v>20</v>
      </c>
      <c r="O1646">
        <v>65</v>
      </c>
      <c r="P1646">
        <v>4.3333333333333304</v>
      </c>
      <c r="Q1646" t="s">
        <v>38</v>
      </c>
      <c r="R1646" t="s">
        <v>19</v>
      </c>
      <c r="S1646" t="s">
        <v>22</v>
      </c>
    </row>
    <row r="1647" spans="1:19" x14ac:dyDescent="0.25">
      <c r="A1647">
        <v>2748</v>
      </c>
      <c r="B1647">
        <v>6.75</v>
      </c>
      <c r="C1647" s="1">
        <v>37308</v>
      </c>
      <c r="D1647">
        <v>1</v>
      </c>
      <c r="E1647">
        <f t="shared" si="25"/>
        <v>6.75</v>
      </c>
      <c r="F1647">
        <v>0.13885088919288799</v>
      </c>
      <c r="G1647">
        <v>0</v>
      </c>
      <c r="H1647">
        <v>5.4035567715458303E-2</v>
      </c>
      <c r="I1647">
        <v>1</v>
      </c>
      <c r="J1647">
        <v>1</v>
      </c>
      <c r="K1647">
        <v>1</v>
      </c>
      <c r="L1647">
        <v>5</v>
      </c>
      <c r="M1647">
        <v>5</v>
      </c>
      <c r="N1647">
        <v>5</v>
      </c>
      <c r="O1647">
        <v>15</v>
      </c>
      <c r="P1647">
        <v>1</v>
      </c>
      <c r="Q1647" t="s">
        <v>41</v>
      </c>
      <c r="R1647" t="s">
        <v>23</v>
      </c>
      <c r="S1647" t="s">
        <v>18</v>
      </c>
    </row>
    <row r="1648" spans="1:19" x14ac:dyDescent="0.25">
      <c r="A1648">
        <v>2749</v>
      </c>
      <c r="B1648">
        <v>125.61750000000001</v>
      </c>
      <c r="C1648" s="1">
        <v>38106</v>
      </c>
      <c r="D1648">
        <v>4</v>
      </c>
      <c r="E1648">
        <f t="shared" si="25"/>
        <v>502.47</v>
      </c>
      <c r="F1648">
        <v>0.75837893296855896</v>
      </c>
      <c r="G1648">
        <v>0.581395348837209</v>
      </c>
      <c r="H1648">
        <v>0.66997264021887704</v>
      </c>
      <c r="I1648">
        <v>4</v>
      </c>
      <c r="J1648">
        <v>3</v>
      </c>
      <c r="K1648">
        <v>4</v>
      </c>
      <c r="L1648">
        <v>20</v>
      </c>
      <c r="M1648">
        <v>15</v>
      </c>
      <c r="N1648">
        <v>20</v>
      </c>
      <c r="O1648">
        <v>55</v>
      </c>
      <c r="P1648">
        <v>3.6666666666666701</v>
      </c>
      <c r="Q1648" t="s">
        <v>37</v>
      </c>
      <c r="R1648" t="s">
        <v>17</v>
      </c>
      <c r="S1648" t="s">
        <v>18</v>
      </c>
    </row>
    <row r="1649" spans="1:19" x14ac:dyDescent="0.25">
      <c r="A1649">
        <v>275</v>
      </c>
      <c r="B1649">
        <v>17.436666666666699</v>
      </c>
      <c r="C1649" s="1">
        <v>38199</v>
      </c>
      <c r="D1649">
        <v>9</v>
      </c>
      <c r="E1649">
        <f t="shared" si="25"/>
        <v>156.93000000000029</v>
      </c>
      <c r="F1649">
        <v>0.24538303693570901</v>
      </c>
      <c r="G1649">
        <v>0.79069767441860495</v>
      </c>
      <c r="H1649">
        <v>0.73461012311901397</v>
      </c>
      <c r="I1649">
        <v>2</v>
      </c>
      <c r="J1649">
        <v>4</v>
      </c>
      <c r="K1649">
        <v>4</v>
      </c>
      <c r="L1649">
        <v>10</v>
      </c>
      <c r="M1649">
        <v>20</v>
      </c>
      <c r="N1649">
        <v>20</v>
      </c>
      <c r="O1649">
        <v>50</v>
      </c>
      <c r="P1649">
        <v>3.3333333333333299</v>
      </c>
      <c r="Q1649" t="s">
        <v>37</v>
      </c>
      <c r="R1649" t="s">
        <v>17</v>
      </c>
      <c r="S1649" t="s">
        <v>18</v>
      </c>
    </row>
    <row r="1650" spans="1:19" x14ac:dyDescent="0.25">
      <c r="A1650">
        <v>2750</v>
      </c>
      <c r="B1650">
        <v>57.532857142857097</v>
      </c>
      <c r="C1650" s="1">
        <v>38033</v>
      </c>
      <c r="D1650">
        <v>7</v>
      </c>
      <c r="E1650">
        <f t="shared" si="25"/>
        <v>402.72999999999968</v>
      </c>
      <c r="F1650">
        <v>0.53231874145004998</v>
      </c>
      <c r="G1650">
        <v>0.73204514363885098</v>
      </c>
      <c r="H1650">
        <v>0.625854993160054</v>
      </c>
      <c r="I1650">
        <v>3</v>
      </c>
      <c r="J1650">
        <v>4</v>
      </c>
      <c r="K1650">
        <v>4</v>
      </c>
      <c r="L1650">
        <v>15</v>
      </c>
      <c r="M1650">
        <v>20</v>
      </c>
      <c r="N1650">
        <v>20</v>
      </c>
      <c r="O1650">
        <v>55</v>
      </c>
      <c r="P1650">
        <v>3.6666666666666701</v>
      </c>
      <c r="Q1650" t="s">
        <v>37</v>
      </c>
      <c r="R1650" t="s">
        <v>17</v>
      </c>
      <c r="S1650" t="s">
        <v>18</v>
      </c>
    </row>
    <row r="1651" spans="1:19" x14ac:dyDescent="0.25">
      <c r="A1651">
        <v>2751</v>
      </c>
      <c r="B1651">
        <v>102.270666666667</v>
      </c>
      <c r="C1651" s="1">
        <v>37522</v>
      </c>
      <c r="D1651">
        <v>3</v>
      </c>
      <c r="E1651">
        <f t="shared" si="25"/>
        <v>306.81200000000098</v>
      </c>
      <c r="F1651">
        <v>0.70793433652532101</v>
      </c>
      <c r="G1651">
        <v>0.49743502051983601</v>
      </c>
      <c r="H1651">
        <v>0.38645690834473301</v>
      </c>
      <c r="I1651">
        <v>4</v>
      </c>
      <c r="J1651">
        <v>3</v>
      </c>
      <c r="K1651">
        <v>2</v>
      </c>
      <c r="L1651">
        <v>20</v>
      </c>
      <c r="M1651">
        <v>15</v>
      </c>
      <c r="N1651">
        <v>10</v>
      </c>
      <c r="O1651">
        <v>45</v>
      </c>
      <c r="P1651">
        <v>3</v>
      </c>
      <c r="Q1651" t="s">
        <v>37</v>
      </c>
      <c r="R1651" t="s">
        <v>17</v>
      </c>
      <c r="S1651" t="s">
        <v>22</v>
      </c>
    </row>
    <row r="1652" spans="1:19" x14ac:dyDescent="0.25">
      <c r="A1652">
        <v>2753</v>
      </c>
      <c r="B1652">
        <v>80.619200000000006</v>
      </c>
      <c r="C1652" s="1">
        <v>37796</v>
      </c>
      <c r="D1652">
        <v>4</v>
      </c>
      <c r="E1652">
        <f t="shared" si="25"/>
        <v>322.47680000000003</v>
      </c>
      <c r="F1652">
        <v>0.64021887824897505</v>
      </c>
      <c r="G1652">
        <v>0.581395348837209</v>
      </c>
      <c r="H1652">
        <v>0.52992476060191396</v>
      </c>
      <c r="I1652">
        <v>4</v>
      </c>
      <c r="J1652">
        <v>3</v>
      </c>
      <c r="K1652">
        <v>3</v>
      </c>
      <c r="L1652">
        <v>20</v>
      </c>
      <c r="M1652">
        <v>15</v>
      </c>
      <c r="N1652">
        <v>15</v>
      </c>
      <c r="O1652">
        <v>50</v>
      </c>
      <c r="P1652">
        <v>3.3333333333333299</v>
      </c>
      <c r="Q1652" t="s">
        <v>37</v>
      </c>
      <c r="R1652" t="s">
        <v>17</v>
      </c>
      <c r="S1652" t="s">
        <v>22</v>
      </c>
    </row>
    <row r="1653" spans="1:19" x14ac:dyDescent="0.25">
      <c r="A1653">
        <v>2755</v>
      </c>
      <c r="B1653">
        <v>213.34348837209299</v>
      </c>
      <c r="C1653" s="1">
        <v>38338</v>
      </c>
      <c r="D1653">
        <v>43</v>
      </c>
      <c r="E1653">
        <f t="shared" si="25"/>
        <v>9173.7699999999986</v>
      </c>
      <c r="F1653">
        <v>0.85653214774285902</v>
      </c>
      <c r="G1653">
        <v>0.97469220246238097</v>
      </c>
      <c r="H1653">
        <v>0.94835841313269398</v>
      </c>
      <c r="I1653">
        <v>5</v>
      </c>
      <c r="J1653">
        <v>5</v>
      </c>
      <c r="K1653">
        <v>5</v>
      </c>
      <c r="L1653">
        <v>25</v>
      </c>
      <c r="M1653">
        <v>25</v>
      </c>
      <c r="N1653">
        <v>25</v>
      </c>
      <c r="O1653">
        <v>75</v>
      </c>
      <c r="P1653">
        <v>5</v>
      </c>
      <c r="Q1653" t="s">
        <v>39</v>
      </c>
      <c r="R1653" t="s">
        <v>21</v>
      </c>
      <c r="S1653" t="s">
        <v>18</v>
      </c>
    </row>
    <row r="1654" spans="1:19" x14ac:dyDescent="0.25">
      <c r="A1654">
        <v>2756</v>
      </c>
      <c r="B1654">
        <v>291.66000000000003</v>
      </c>
      <c r="C1654" s="1">
        <v>37275</v>
      </c>
      <c r="D1654">
        <v>1</v>
      </c>
      <c r="E1654">
        <f t="shared" si="25"/>
        <v>291.66000000000003</v>
      </c>
      <c r="F1654">
        <v>0.89757181942549402</v>
      </c>
      <c r="G1654">
        <v>0</v>
      </c>
      <c r="H1654">
        <v>1.2995896032831701E-2</v>
      </c>
      <c r="I1654">
        <v>5</v>
      </c>
      <c r="J1654">
        <v>1</v>
      </c>
      <c r="K1654">
        <v>1</v>
      </c>
      <c r="L1654">
        <v>25</v>
      </c>
      <c r="M1654">
        <v>5</v>
      </c>
      <c r="N1654">
        <v>5</v>
      </c>
      <c r="O1654">
        <v>35</v>
      </c>
      <c r="P1654">
        <v>2.3333333333333299</v>
      </c>
      <c r="Q1654" t="s">
        <v>40</v>
      </c>
      <c r="R1654" t="s">
        <v>20</v>
      </c>
      <c r="S1654" t="s">
        <v>18</v>
      </c>
    </row>
    <row r="1655" spans="1:19" x14ac:dyDescent="0.25">
      <c r="A1655">
        <v>2757</v>
      </c>
      <c r="B1655">
        <v>61.31</v>
      </c>
      <c r="C1655" s="1">
        <v>37425</v>
      </c>
      <c r="D1655">
        <v>1</v>
      </c>
      <c r="E1655">
        <f t="shared" si="25"/>
        <v>61.31</v>
      </c>
      <c r="F1655">
        <v>0.55677154582761901</v>
      </c>
      <c r="G1655">
        <v>0</v>
      </c>
      <c r="H1655">
        <v>0.219391244870041</v>
      </c>
      <c r="I1655">
        <v>3</v>
      </c>
      <c r="J1655">
        <v>1</v>
      </c>
      <c r="K1655">
        <v>2</v>
      </c>
      <c r="L1655">
        <v>15</v>
      </c>
      <c r="M1655">
        <v>5</v>
      </c>
      <c r="N1655">
        <v>10</v>
      </c>
      <c r="O1655">
        <v>30</v>
      </c>
      <c r="P1655">
        <v>2</v>
      </c>
      <c r="Q1655" t="s">
        <v>40</v>
      </c>
      <c r="R1655" t="s">
        <v>20</v>
      </c>
      <c r="S1655" t="s">
        <v>18</v>
      </c>
    </row>
    <row r="1656" spans="1:19" x14ac:dyDescent="0.25">
      <c r="A1656">
        <v>2758</v>
      </c>
      <c r="B1656">
        <v>20.25</v>
      </c>
      <c r="C1656" s="1">
        <v>37457</v>
      </c>
      <c r="D1656">
        <v>1</v>
      </c>
      <c r="E1656">
        <f t="shared" si="25"/>
        <v>20.25</v>
      </c>
      <c r="F1656">
        <v>0.26761285909713001</v>
      </c>
      <c r="G1656">
        <v>0</v>
      </c>
      <c r="H1656">
        <v>0.27051983584131301</v>
      </c>
      <c r="I1656">
        <v>2</v>
      </c>
      <c r="J1656">
        <v>1</v>
      </c>
      <c r="K1656">
        <v>2</v>
      </c>
      <c r="L1656">
        <v>10</v>
      </c>
      <c r="M1656">
        <v>5</v>
      </c>
      <c r="N1656">
        <v>10</v>
      </c>
      <c r="O1656">
        <v>25</v>
      </c>
      <c r="P1656">
        <v>1.6666666666666701</v>
      </c>
      <c r="Q1656" t="s">
        <v>41</v>
      </c>
      <c r="R1656" t="s">
        <v>23</v>
      </c>
      <c r="S1656" t="s">
        <v>18</v>
      </c>
    </row>
    <row r="1657" spans="1:19" x14ac:dyDescent="0.25">
      <c r="A1657">
        <v>2759</v>
      </c>
      <c r="B1657">
        <v>9.5269999999999992</v>
      </c>
      <c r="C1657" s="1">
        <v>37998</v>
      </c>
      <c r="D1657">
        <v>10</v>
      </c>
      <c r="E1657">
        <f t="shared" si="25"/>
        <v>95.27</v>
      </c>
      <c r="F1657">
        <v>0.16330369357045399</v>
      </c>
      <c r="G1657">
        <v>0.81549247606019204</v>
      </c>
      <c r="H1657">
        <v>0.60909712722298104</v>
      </c>
      <c r="I1657">
        <v>1</v>
      </c>
      <c r="J1657">
        <v>5</v>
      </c>
      <c r="K1657">
        <v>4</v>
      </c>
      <c r="L1657">
        <v>5</v>
      </c>
      <c r="M1657">
        <v>25</v>
      </c>
      <c r="N1657">
        <v>20</v>
      </c>
      <c r="O1657">
        <v>50</v>
      </c>
      <c r="P1657">
        <v>3.3333333333333299</v>
      </c>
      <c r="Q1657" t="s">
        <v>37</v>
      </c>
      <c r="R1657" t="s">
        <v>17</v>
      </c>
      <c r="S1657" t="s">
        <v>18</v>
      </c>
    </row>
    <row r="1658" spans="1:19" x14ac:dyDescent="0.25">
      <c r="A1658">
        <v>276</v>
      </c>
      <c r="B1658">
        <v>29.724285714285699</v>
      </c>
      <c r="C1658" s="1">
        <v>38017</v>
      </c>
      <c r="D1658">
        <v>7</v>
      </c>
      <c r="E1658">
        <f t="shared" si="25"/>
        <v>208.06999999999988</v>
      </c>
      <c r="F1658">
        <v>0.35174418604650498</v>
      </c>
      <c r="G1658">
        <v>0.73204514363885098</v>
      </c>
      <c r="H1658">
        <v>0.61662106703146302</v>
      </c>
      <c r="I1658">
        <v>2</v>
      </c>
      <c r="J1658">
        <v>4</v>
      </c>
      <c r="K1658">
        <v>4</v>
      </c>
      <c r="L1658">
        <v>10</v>
      </c>
      <c r="M1658">
        <v>20</v>
      </c>
      <c r="N1658">
        <v>20</v>
      </c>
      <c r="O1658">
        <v>50</v>
      </c>
      <c r="P1658">
        <v>3.3333333333333299</v>
      </c>
      <c r="Q1658" t="s">
        <v>37</v>
      </c>
      <c r="R1658" t="s">
        <v>17</v>
      </c>
      <c r="S1658" t="s">
        <v>18</v>
      </c>
    </row>
    <row r="1659" spans="1:19" x14ac:dyDescent="0.25">
      <c r="A1659">
        <v>2760</v>
      </c>
      <c r="B1659">
        <v>449.976</v>
      </c>
      <c r="C1659" s="1">
        <v>38348</v>
      </c>
      <c r="D1659">
        <v>10</v>
      </c>
      <c r="E1659">
        <f t="shared" si="25"/>
        <v>4499.76</v>
      </c>
      <c r="F1659">
        <v>0.93519151846790904</v>
      </c>
      <c r="G1659">
        <v>0.81549247606019204</v>
      </c>
      <c r="H1659">
        <v>0.96973324213406198</v>
      </c>
      <c r="I1659">
        <v>5</v>
      </c>
      <c r="J1659">
        <v>5</v>
      </c>
      <c r="K1659">
        <v>5</v>
      </c>
      <c r="L1659">
        <v>25</v>
      </c>
      <c r="M1659">
        <v>25</v>
      </c>
      <c r="N1659">
        <v>25</v>
      </c>
      <c r="O1659">
        <v>75</v>
      </c>
      <c r="P1659">
        <v>5</v>
      </c>
      <c r="Q1659" t="s">
        <v>39</v>
      </c>
      <c r="R1659" t="s">
        <v>21</v>
      </c>
      <c r="S1659" t="s">
        <v>18</v>
      </c>
    </row>
    <row r="1660" spans="1:19" x14ac:dyDescent="0.25">
      <c r="A1660">
        <v>2761</v>
      </c>
      <c r="B1660">
        <v>96.011428571428596</v>
      </c>
      <c r="C1660" s="1">
        <v>38234</v>
      </c>
      <c r="D1660">
        <v>7</v>
      </c>
      <c r="E1660">
        <f t="shared" si="25"/>
        <v>672.08000000000015</v>
      </c>
      <c r="F1660">
        <v>0.69220246238031102</v>
      </c>
      <c r="G1660">
        <v>0.73204514363885098</v>
      </c>
      <c r="H1660">
        <v>0.77120383036935602</v>
      </c>
      <c r="I1660">
        <v>4</v>
      </c>
      <c r="J1660">
        <v>4</v>
      </c>
      <c r="K1660">
        <v>4</v>
      </c>
      <c r="L1660">
        <v>20</v>
      </c>
      <c r="M1660">
        <v>20</v>
      </c>
      <c r="N1660">
        <v>20</v>
      </c>
      <c r="O1660">
        <v>60</v>
      </c>
      <c r="P1660">
        <v>4</v>
      </c>
      <c r="Q1660" t="s">
        <v>38</v>
      </c>
      <c r="R1660" t="s">
        <v>19</v>
      </c>
      <c r="S1660" t="s">
        <v>18</v>
      </c>
    </row>
    <row r="1661" spans="1:19" x14ac:dyDescent="0.25">
      <c r="A1661">
        <v>2762</v>
      </c>
      <c r="B1661">
        <v>32.523333333333298</v>
      </c>
      <c r="C1661" s="1">
        <v>38348</v>
      </c>
      <c r="D1661">
        <v>3</v>
      </c>
      <c r="E1661">
        <f t="shared" si="25"/>
        <v>97.569999999999894</v>
      </c>
      <c r="F1661">
        <v>0.37602599179205698</v>
      </c>
      <c r="G1661">
        <v>0.49743502051983601</v>
      </c>
      <c r="H1661">
        <v>0.96973324213406198</v>
      </c>
      <c r="I1661">
        <v>2</v>
      </c>
      <c r="J1661">
        <v>3</v>
      </c>
      <c r="K1661">
        <v>5</v>
      </c>
      <c r="L1661">
        <v>10</v>
      </c>
      <c r="M1661">
        <v>15</v>
      </c>
      <c r="N1661">
        <v>25</v>
      </c>
      <c r="O1661">
        <v>50</v>
      </c>
      <c r="P1661">
        <v>3.3333333333333299</v>
      </c>
      <c r="Q1661" t="s">
        <v>37</v>
      </c>
      <c r="R1661" t="s">
        <v>17</v>
      </c>
      <c r="S1661" t="s">
        <v>18</v>
      </c>
    </row>
    <row r="1662" spans="1:19" x14ac:dyDescent="0.25">
      <c r="A1662">
        <v>2763</v>
      </c>
      <c r="B1662">
        <v>690.98</v>
      </c>
      <c r="C1662" s="1">
        <v>37340</v>
      </c>
      <c r="D1662">
        <v>1</v>
      </c>
      <c r="E1662">
        <f t="shared" si="25"/>
        <v>690.98</v>
      </c>
      <c r="F1662">
        <v>0.95827633378939103</v>
      </c>
      <c r="G1662">
        <v>0</v>
      </c>
      <c r="H1662">
        <v>9.64432284541724E-2</v>
      </c>
      <c r="I1662">
        <v>5</v>
      </c>
      <c r="J1662">
        <v>1</v>
      </c>
      <c r="K1662">
        <v>1</v>
      </c>
      <c r="L1662">
        <v>25</v>
      </c>
      <c r="M1662">
        <v>5</v>
      </c>
      <c r="N1662">
        <v>5</v>
      </c>
      <c r="O1662">
        <v>35</v>
      </c>
      <c r="P1662">
        <v>2.3333333333333299</v>
      </c>
      <c r="Q1662" t="s">
        <v>40</v>
      </c>
      <c r="R1662" t="s">
        <v>20</v>
      </c>
      <c r="S1662" t="s">
        <v>18</v>
      </c>
    </row>
    <row r="1663" spans="1:19" x14ac:dyDescent="0.25">
      <c r="A1663">
        <v>2764</v>
      </c>
      <c r="B1663">
        <v>111.53</v>
      </c>
      <c r="C1663" s="1">
        <v>38067</v>
      </c>
      <c r="D1663">
        <v>5</v>
      </c>
      <c r="E1663">
        <f t="shared" si="25"/>
        <v>557.65</v>
      </c>
      <c r="F1663">
        <v>0.72725718194256095</v>
      </c>
      <c r="G1663">
        <v>0.64261285909712695</v>
      </c>
      <c r="H1663">
        <v>0.64603283173734505</v>
      </c>
      <c r="I1663">
        <v>4</v>
      </c>
      <c r="J1663">
        <v>4</v>
      </c>
      <c r="K1663">
        <v>4</v>
      </c>
      <c r="L1663">
        <v>20</v>
      </c>
      <c r="M1663">
        <v>20</v>
      </c>
      <c r="N1663">
        <v>20</v>
      </c>
      <c r="O1663">
        <v>60</v>
      </c>
      <c r="P1663">
        <v>4</v>
      </c>
      <c r="Q1663" t="s">
        <v>38</v>
      </c>
      <c r="R1663" t="s">
        <v>19</v>
      </c>
      <c r="S1663" t="s">
        <v>18</v>
      </c>
    </row>
    <row r="1664" spans="1:19" x14ac:dyDescent="0.25">
      <c r="A1664">
        <v>2765</v>
      </c>
      <c r="B1664">
        <v>1346.3166000000001</v>
      </c>
      <c r="C1664" s="1">
        <v>37600</v>
      </c>
      <c r="D1664">
        <v>6</v>
      </c>
      <c r="E1664">
        <f t="shared" si="25"/>
        <v>8077.8996000000006</v>
      </c>
      <c r="F1664">
        <v>0.981532147742883</v>
      </c>
      <c r="G1664">
        <v>0.68946648426812596</v>
      </c>
      <c r="H1664">
        <v>0.47759917920656603</v>
      </c>
      <c r="I1664">
        <v>5</v>
      </c>
      <c r="J1664">
        <v>4</v>
      </c>
      <c r="K1664">
        <v>3</v>
      </c>
      <c r="L1664">
        <v>25</v>
      </c>
      <c r="M1664">
        <v>20</v>
      </c>
      <c r="N1664">
        <v>15</v>
      </c>
      <c r="O1664">
        <v>60</v>
      </c>
      <c r="P1664">
        <v>4</v>
      </c>
      <c r="Q1664" t="s">
        <v>38</v>
      </c>
      <c r="R1664" t="s">
        <v>19</v>
      </c>
      <c r="S1664" t="s">
        <v>22</v>
      </c>
    </row>
    <row r="1665" spans="1:19" x14ac:dyDescent="0.25">
      <c r="A1665">
        <v>2767</v>
      </c>
      <c r="B1665">
        <v>118.99760000000001</v>
      </c>
      <c r="C1665" s="1">
        <v>37475</v>
      </c>
      <c r="D1665">
        <v>2</v>
      </c>
      <c r="E1665">
        <f t="shared" si="25"/>
        <v>237.99520000000001</v>
      </c>
      <c r="F1665">
        <v>0.74504103967170299</v>
      </c>
      <c r="G1665">
        <v>0.35294117647058798</v>
      </c>
      <c r="H1665">
        <v>0.30215458276333801</v>
      </c>
      <c r="I1665">
        <v>4</v>
      </c>
      <c r="J1665">
        <v>2</v>
      </c>
      <c r="K1665">
        <v>2</v>
      </c>
      <c r="L1665">
        <v>20</v>
      </c>
      <c r="M1665">
        <v>10</v>
      </c>
      <c r="N1665">
        <v>10</v>
      </c>
      <c r="O1665">
        <v>40</v>
      </c>
      <c r="P1665">
        <v>2.6666666666666701</v>
      </c>
      <c r="Q1665" t="s">
        <v>40</v>
      </c>
      <c r="R1665" t="s">
        <v>20</v>
      </c>
      <c r="S1665" t="s">
        <v>22</v>
      </c>
    </row>
    <row r="1666" spans="1:19" x14ac:dyDescent="0.25">
      <c r="A1666">
        <v>2769</v>
      </c>
      <c r="B1666">
        <v>99.325000000000003</v>
      </c>
      <c r="C1666" s="1">
        <v>38081</v>
      </c>
      <c r="D1666">
        <v>2</v>
      </c>
      <c r="E1666">
        <f t="shared" si="25"/>
        <v>198.65</v>
      </c>
      <c r="F1666">
        <v>0.70109439124488204</v>
      </c>
      <c r="G1666">
        <v>0.35294117647058798</v>
      </c>
      <c r="H1666">
        <v>0.65441176470588103</v>
      </c>
      <c r="I1666">
        <v>4</v>
      </c>
      <c r="J1666">
        <v>2</v>
      </c>
      <c r="K1666">
        <v>4</v>
      </c>
      <c r="L1666">
        <v>20</v>
      </c>
      <c r="M1666">
        <v>10</v>
      </c>
      <c r="N1666">
        <v>20</v>
      </c>
      <c r="O1666">
        <v>50</v>
      </c>
      <c r="P1666">
        <v>3.3333333333333299</v>
      </c>
      <c r="Q1666" t="s">
        <v>37</v>
      </c>
      <c r="R1666" t="s">
        <v>17</v>
      </c>
      <c r="S1666" t="s">
        <v>18</v>
      </c>
    </row>
    <row r="1667" spans="1:19" x14ac:dyDescent="0.25">
      <c r="A1667">
        <v>277</v>
      </c>
      <c r="B1667">
        <v>144.61666666666699</v>
      </c>
      <c r="C1667" s="1">
        <v>38074</v>
      </c>
      <c r="D1667">
        <v>6</v>
      </c>
      <c r="E1667">
        <f t="shared" ref="E1667:E1730" si="26">B1667*D1667</f>
        <v>867.70000000000186</v>
      </c>
      <c r="F1667">
        <v>0.78796169630645796</v>
      </c>
      <c r="G1667">
        <v>0.68946648426812596</v>
      </c>
      <c r="H1667">
        <v>0.65047879616963</v>
      </c>
      <c r="I1667">
        <v>4</v>
      </c>
      <c r="J1667">
        <v>4</v>
      </c>
      <c r="K1667">
        <v>4</v>
      </c>
      <c r="L1667">
        <v>20</v>
      </c>
      <c r="M1667">
        <v>20</v>
      </c>
      <c r="N1667">
        <v>20</v>
      </c>
      <c r="O1667">
        <v>60</v>
      </c>
      <c r="P1667">
        <v>4</v>
      </c>
      <c r="Q1667" t="s">
        <v>38</v>
      </c>
      <c r="R1667" t="s">
        <v>19</v>
      </c>
      <c r="S1667" t="s">
        <v>18</v>
      </c>
    </row>
    <row r="1668" spans="1:19" x14ac:dyDescent="0.25">
      <c r="A1668">
        <v>2770</v>
      </c>
      <c r="B1668">
        <v>6.9214000000000002</v>
      </c>
      <c r="C1668" s="1">
        <v>37602</v>
      </c>
      <c r="D1668">
        <v>2</v>
      </c>
      <c r="E1668">
        <f t="shared" si="26"/>
        <v>13.8428</v>
      </c>
      <c r="F1668">
        <v>0.14073187414500801</v>
      </c>
      <c r="G1668">
        <v>0.35294117647058798</v>
      </c>
      <c r="H1668">
        <v>0.48016415868673001</v>
      </c>
      <c r="I1668">
        <v>1</v>
      </c>
      <c r="J1668">
        <v>2</v>
      </c>
      <c r="K1668">
        <v>3</v>
      </c>
      <c r="L1668">
        <v>5</v>
      </c>
      <c r="M1668">
        <v>10</v>
      </c>
      <c r="N1668">
        <v>15</v>
      </c>
      <c r="O1668">
        <v>30</v>
      </c>
      <c r="P1668">
        <v>2</v>
      </c>
      <c r="Q1668" t="s">
        <v>40</v>
      </c>
      <c r="R1668" t="s">
        <v>20</v>
      </c>
      <c r="S1668" t="s">
        <v>22</v>
      </c>
    </row>
    <row r="1669" spans="1:19" x14ac:dyDescent="0.25">
      <c r="A1669">
        <v>2772</v>
      </c>
      <c r="B1669">
        <v>-146.89750000000001</v>
      </c>
      <c r="C1669" s="1">
        <v>38338</v>
      </c>
      <c r="D1669">
        <v>4</v>
      </c>
      <c r="E1669">
        <f t="shared" si="26"/>
        <v>-587.59</v>
      </c>
      <c r="F1669">
        <v>1.09439124487004E-2</v>
      </c>
      <c r="G1669">
        <v>0.581395348837209</v>
      </c>
      <c r="H1669">
        <v>0.94835841313269398</v>
      </c>
      <c r="I1669">
        <v>1</v>
      </c>
      <c r="J1669">
        <v>3</v>
      </c>
      <c r="K1669">
        <v>5</v>
      </c>
      <c r="L1669">
        <v>5</v>
      </c>
      <c r="M1669">
        <v>15</v>
      </c>
      <c r="N1669">
        <v>25</v>
      </c>
      <c r="O1669">
        <v>45</v>
      </c>
      <c r="P1669">
        <v>3</v>
      </c>
      <c r="Q1669" t="s">
        <v>37</v>
      </c>
      <c r="R1669" t="s">
        <v>17</v>
      </c>
      <c r="S1669" t="s">
        <v>18</v>
      </c>
    </row>
    <row r="1670" spans="1:19" x14ac:dyDescent="0.25">
      <c r="A1670">
        <v>2773</v>
      </c>
      <c r="B1670">
        <v>4071.6839130434801</v>
      </c>
      <c r="C1670" s="1">
        <v>38307</v>
      </c>
      <c r="D1670">
        <v>23</v>
      </c>
      <c r="E1670">
        <f t="shared" si="26"/>
        <v>93648.73000000004</v>
      </c>
      <c r="F1670">
        <v>0.99316005471962998</v>
      </c>
      <c r="G1670">
        <v>0.93570451436388502</v>
      </c>
      <c r="H1670">
        <v>0.88765389876880896</v>
      </c>
      <c r="I1670">
        <v>5</v>
      </c>
      <c r="J1670">
        <v>5</v>
      </c>
      <c r="K1670">
        <v>5</v>
      </c>
      <c r="L1670">
        <v>25</v>
      </c>
      <c r="M1670">
        <v>25</v>
      </c>
      <c r="N1670">
        <v>25</v>
      </c>
      <c r="O1670">
        <v>75</v>
      </c>
      <c r="P1670">
        <v>5</v>
      </c>
      <c r="Q1670" t="s">
        <v>39</v>
      </c>
      <c r="R1670" t="s">
        <v>21</v>
      </c>
      <c r="S1670" t="s">
        <v>18</v>
      </c>
    </row>
    <row r="1671" spans="1:19" x14ac:dyDescent="0.25">
      <c r="A1671">
        <v>2774</v>
      </c>
      <c r="B1671">
        <v>117.773333333333</v>
      </c>
      <c r="C1671" s="1">
        <v>37451</v>
      </c>
      <c r="D1671">
        <v>3</v>
      </c>
      <c r="E1671">
        <f t="shared" si="26"/>
        <v>353.31999999999903</v>
      </c>
      <c r="F1671">
        <v>0.74179206566349398</v>
      </c>
      <c r="G1671">
        <v>0.49743502051983601</v>
      </c>
      <c r="H1671">
        <v>0.25991792065663499</v>
      </c>
      <c r="I1671">
        <v>4</v>
      </c>
      <c r="J1671">
        <v>3</v>
      </c>
      <c r="K1671">
        <v>2</v>
      </c>
      <c r="L1671">
        <v>20</v>
      </c>
      <c r="M1671">
        <v>15</v>
      </c>
      <c r="N1671">
        <v>10</v>
      </c>
      <c r="O1671">
        <v>45</v>
      </c>
      <c r="P1671">
        <v>3</v>
      </c>
      <c r="Q1671" t="s">
        <v>37</v>
      </c>
      <c r="R1671" t="s">
        <v>17</v>
      </c>
      <c r="S1671" t="s">
        <v>18</v>
      </c>
    </row>
    <row r="1672" spans="1:19" x14ac:dyDescent="0.25">
      <c r="A1672">
        <v>2775</v>
      </c>
      <c r="B1672">
        <v>-27.574000000000002</v>
      </c>
      <c r="C1672" s="1">
        <v>37720</v>
      </c>
      <c r="D1672">
        <v>5</v>
      </c>
      <c r="E1672">
        <f t="shared" si="26"/>
        <v>-137.87</v>
      </c>
      <c r="F1672">
        <v>2.9069767441860302E-2</v>
      </c>
      <c r="G1672">
        <v>0.64261285909712695</v>
      </c>
      <c r="H1672">
        <v>0.50854993160054596</v>
      </c>
      <c r="I1672">
        <v>1</v>
      </c>
      <c r="J1672">
        <v>4</v>
      </c>
      <c r="K1672">
        <v>3</v>
      </c>
      <c r="L1672">
        <v>5</v>
      </c>
      <c r="M1672">
        <v>20</v>
      </c>
      <c r="N1672">
        <v>15</v>
      </c>
      <c r="O1672">
        <v>40</v>
      </c>
      <c r="P1672">
        <v>2.6666666666666701</v>
      </c>
      <c r="Q1672" t="s">
        <v>40</v>
      </c>
      <c r="R1672" t="s">
        <v>20</v>
      </c>
      <c r="S1672" t="s">
        <v>18</v>
      </c>
    </row>
    <row r="1673" spans="1:19" x14ac:dyDescent="0.25">
      <c r="A1673">
        <v>2776</v>
      </c>
      <c r="B1673">
        <v>-0.26609090909090899</v>
      </c>
      <c r="C1673" s="1">
        <v>38321</v>
      </c>
      <c r="D1673">
        <v>11</v>
      </c>
      <c r="E1673">
        <f t="shared" si="26"/>
        <v>-2.9269999999999987</v>
      </c>
      <c r="F1673">
        <v>4.56566347469217E-2</v>
      </c>
      <c r="G1673">
        <v>0.83413132694938497</v>
      </c>
      <c r="H1673">
        <v>0.91432968536251702</v>
      </c>
      <c r="I1673">
        <v>1</v>
      </c>
      <c r="J1673">
        <v>5</v>
      </c>
      <c r="K1673">
        <v>5</v>
      </c>
      <c r="L1673">
        <v>5</v>
      </c>
      <c r="M1673">
        <v>25</v>
      </c>
      <c r="N1673">
        <v>25</v>
      </c>
      <c r="O1673">
        <v>55</v>
      </c>
      <c r="P1673">
        <v>3.6666666666666701</v>
      </c>
      <c r="Q1673" t="s">
        <v>37</v>
      </c>
      <c r="R1673" t="s">
        <v>17</v>
      </c>
      <c r="S1673" t="s">
        <v>18</v>
      </c>
    </row>
    <row r="1674" spans="1:19" x14ac:dyDescent="0.25">
      <c r="A1674">
        <v>2777</v>
      </c>
      <c r="B1674">
        <v>1315.44544</v>
      </c>
      <c r="C1674" s="1">
        <v>37538</v>
      </c>
      <c r="D1674">
        <v>5</v>
      </c>
      <c r="E1674">
        <f t="shared" si="26"/>
        <v>6577.2271999999994</v>
      </c>
      <c r="F1674">
        <v>0.980677154582829</v>
      </c>
      <c r="G1674">
        <v>0.64261285909712695</v>
      </c>
      <c r="H1674">
        <v>0.40731874145006802</v>
      </c>
      <c r="I1674">
        <v>5</v>
      </c>
      <c r="J1674">
        <v>4</v>
      </c>
      <c r="K1674">
        <v>3</v>
      </c>
      <c r="L1674">
        <v>25</v>
      </c>
      <c r="M1674">
        <v>20</v>
      </c>
      <c r="N1674">
        <v>15</v>
      </c>
      <c r="O1674">
        <v>60</v>
      </c>
      <c r="P1674">
        <v>4</v>
      </c>
      <c r="Q1674" t="s">
        <v>38</v>
      </c>
      <c r="R1674" t="s">
        <v>19</v>
      </c>
      <c r="S1674" t="s">
        <v>22</v>
      </c>
    </row>
    <row r="1675" spans="1:19" x14ac:dyDescent="0.25">
      <c r="A1675">
        <v>2779</v>
      </c>
      <c r="B1675">
        <v>77.64</v>
      </c>
      <c r="C1675" s="1">
        <v>37484</v>
      </c>
      <c r="D1675">
        <v>1</v>
      </c>
      <c r="E1675">
        <f t="shared" si="26"/>
        <v>77.64</v>
      </c>
      <c r="F1675">
        <v>0.62756497948016299</v>
      </c>
      <c r="G1675">
        <v>0</v>
      </c>
      <c r="H1675">
        <v>0.31874145006839899</v>
      </c>
      <c r="I1675">
        <v>4</v>
      </c>
      <c r="J1675">
        <v>1</v>
      </c>
      <c r="K1675">
        <v>2</v>
      </c>
      <c r="L1675">
        <v>20</v>
      </c>
      <c r="M1675">
        <v>5</v>
      </c>
      <c r="N1675">
        <v>10</v>
      </c>
      <c r="O1675">
        <v>35</v>
      </c>
      <c r="P1675">
        <v>2.3333333333333299</v>
      </c>
      <c r="Q1675" t="s">
        <v>40</v>
      </c>
      <c r="R1675" t="s">
        <v>20</v>
      </c>
      <c r="S1675" t="s">
        <v>18</v>
      </c>
    </row>
    <row r="1676" spans="1:19" x14ac:dyDescent="0.25">
      <c r="A1676">
        <v>278</v>
      </c>
      <c r="B1676">
        <v>289.16500000000002</v>
      </c>
      <c r="C1676" s="1">
        <v>37948</v>
      </c>
      <c r="D1676">
        <v>4</v>
      </c>
      <c r="E1676">
        <f t="shared" si="26"/>
        <v>1156.6600000000001</v>
      </c>
      <c r="F1676">
        <v>0.89654582763342805</v>
      </c>
      <c r="G1676">
        <v>0.581395348837209</v>
      </c>
      <c r="H1676">
        <v>0.58686730506155804</v>
      </c>
      <c r="I1676">
        <v>5</v>
      </c>
      <c r="J1676">
        <v>3</v>
      </c>
      <c r="K1676">
        <v>3</v>
      </c>
      <c r="L1676">
        <v>25</v>
      </c>
      <c r="M1676">
        <v>15</v>
      </c>
      <c r="N1676">
        <v>15</v>
      </c>
      <c r="O1676">
        <v>55</v>
      </c>
      <c r="P1676">
        <v>3.6666666666666701</v>
      </c>
      <c r="Q1676" t="s">
        <v>37</v>
      </c>
      <c r="R1676" t="s">
        <v>17</v>
      </c>
      <c r="S1676" t="s">
        <v>18</v>
      </c>
    </row>
    <row r="1677" spans="1:19" x14ac:dyDescent="0.25">
      <c r="A1677">
        <v>2780</v>
      </c>
      <c r="B1677">
        <v>-376.61093333333298</v>
      </c>
      <c r="C1677" s="1">
        <v>37860</v>
      </c>
      <c r="D1677">
        <v>6</v>
      </c>
      <c r="E1677">
        <f t="shared" si="26"/>
        <v>-2259.665599999998</v>
      </c>
      <c r="F1677">
        <v>3.4199726402188799E-3</v>
      </c>
      <c r="G1677">
        <v>0.68946648426812596</v>
      </c>
      <c r="H1677">
        <v>0.55437756497947999</v>
      </c>
      <c r="I1677">
        <v>1</v>
      </c>
      <c r="J1677">
        <v>4</v>
      </c>
      <c r="K1677">
        <v>3</v>
      </c>
      <c r="L1677">
        <v>5</v>
      </c>
      <c r="M1677">
        <v>20</v>
      </c>
      <c r="N1677">
        <v>15</v>
      </c>
      <c r="O1677">
        <v>40</v>
      </c>
      <c r="P1677">
        <v>2.6666666666666701</v>
      </c>
      <c r="Q1677" t="s">
        <v>40</v>
      </c>
      <c r="R1677" t="s">
        <v>20</v>
      </c>
      <c r="S1677" t="s">
        <v>22</v>
      </c>
    </row>
    <row r="1678" spans="1:19" x14ac:dyDescent="0.25">
      <c r="A1678">
        <v>2782</v>
      </c>
      <c r="B1678">
        <v>2.14333333333333</v>
      </c>
      <c r="C1678" s="1">
        <v>37504</v>
      </c>
      <c r="D1678">
        <v>3</v>
      </c>
      <c r="E1678">
        <f t="shared" si="26"/>
        <v>6.4299999999999899</v>
      </c>
      <c r="F1678">
        <v>8.03693570451436E-2</v>
      </c>
      <c r="G1678">
        <v>0.49743502051983601</v>
      </c>
      <c r="H1678">
        <v>0.35926812585499301</v>
      </c>
      <c r="I1678">
        <v>1</v>
      </c>
      <c r="J1678">
        <v>3</v>
      </c>
      <c r="K1678">
        <v>2</v>
      </c>
      <c r="L1678">
        <v>5</v>
      </c>
      <c r="M1678">
        <v>15</v>
      </c>
      <c r="N1678">
        <v>10</v>
      </c>
      <c r="O1678">
        <v>30</v>
      </c>
      <c r="P1678">
        <v>2</v>
      </c>
      <c r="Q1678" t="s">
        <v>40</v>
      </c>
      <c r="R1678" t="s">
        <v>20</v>
      </c>
      <c r="S1678" t="s">
        <v>18</v>
      </c>
    </row>
    <row r="1679" spans="1:19" x14ac:dyDescent="0.25">
      <c r="A1679">
        <v>2783</v>
      </c>
      <c r="B1679">
        <v>5.38</v>
      </c>
      <c r="C1679" s="1">
        <v>37425</v>
      </c>
      <c r="D1679">
        <v>1</v>
      </c>
      <c r="E1679">
        <f t="shared" si="26"/>
        <v>5.38</v>
      </c>
      <c r="F1679">
        <v>0.12175102599179299</v>
      </c>
      <c r="G1679">
        <v>0</v>
      </c>
      <c r="H1679">
        <v>0.219391244870041</v>
      </c>
      <c r="I1679">
        <v>1</v>
      </c>
      <c r="J1679">
        <v>1</v>
      </c>
      <c r="K1679">
        <v>2</v>
      </c>
      <c r="L1679">
        <v>5</v>
      </c>
      <c r="M1679">
        <v>5</v>
      </c>
      <c r="N1679">
        <v>10</v>
      </c>
      <c r="O1679">
        <v>20</v>
      </c>
      <c r="P1679">
        <v>1.3333333333333299</v>
      </c>
      <c r="Q1679" t="s">
        <v>41</v>
      </c>
      <c r="R1679" t="s">
        <v>23</v>
      </c>
      <c r="S1679" t="s">
        <v>18</v>
      </c>
    </row>
    <row r="1680" spans="1:19" x14ac:dyDescent="0.25">
      <c r="A1680">
        <v>2784</v>
      </c>
      <c r="B1680">
        <v>77.983333333333306</v>
      </c>
      <c r="C1680" s="1">
        <v>38234</v>
      </c>
      <c r="D1680">
        <v>3</v>
      </c>
      <c r="E1680">
        <f t="shared" si="26"/>
        <v>233.94999999999993</v>
      </c>
      <c r="F1680">
        <v>0.62927496580027298</v>
      </c>
      <c r="G1680">
        <v>0.49743502051983601</v>
      </c>
      <c r="H1680">
        <v>0.77120383036935602</v>
      </c>
      <c r="I1680">
        <v>4</v>
      </c>
      <c r="J1680">
        <v>3</v>
      </c>
      <c r="K1680">
        <v>4</v>
      </c>
      <c r="L1680">
        <v>20</v>
      </c>
      <c r="M1680">
        <v>15</v>
      </c>
      <c r="N1680">
        <v>20</v>
      </c>
      <c r="O1680">
        <v>55</v>
      </c>
      <c r="P1680">
        <v>3.6666666666666701</v>
      </c>
      <c r="Q1680" t="s">
        <v>37</v>
      </c>
      <c r="R1680" t="s">
        <v>17</v>
      </c>
      <c r="S1680" t="s">
        <v>18</v>
      </c>
    </row>
    <row r="1681" spans="1:19" x14ac:dyDescent="0.25">
      <c r="A1681">
        <v>2785</v>
      </c>
      <c r="B1681">
        <v>409.79500000000002</v>
      </c>
      <c r="C1681" s="1">
        <v>38252</v>
      </c>
      <c r="D1681">
        <v>12</v>
      </c>
      <c r="E1681">
        <f t="shared" si="26"/>
        <v>4917.54</v>
      </c>
      <c r="F1681">
        <v>0.92715458276339302</v>
      </c>
      <c r="G1681">
        <v>0.85020519835841302</v>
      </c>
      <c r="H1681">
        <v>0.81549247606019104</v>
      </c>
      <c r="I1681">
        <v>5</v>
      </c>
      <c r="J1681">
        <v>5</v>
      </c>
      <c r="K1681">
        <v>5</v>
      </c>
      <c r="L1681">
        <v>25</v>
      </c>
      <c r="M1681">
        <v>25</v>
      </c>
      <c r="N1681">
        <v>25</v>
      </c>
      <c r="O1681">
        <v>75</v>
      </c>
      <c r="P1681">
        <v>5</v>
      </c>
      <c r="Q1681" t="s">
        <v>39</v>
      </c>
      <c r="R1681" t="s">
        <v>21</v>
      </c>
      <c r="S1681" t="s">
        <v>18</v>
      </c>
    </row>
    <row r="1682" spans="1:19" x14ac:dyDescent="0.25">
      <c r="A1682">
        <v>2786</v>
      </c>
      <c r="B1682">
        <v>28.835000000000001</v>
      </c>
      <c r="C1682" s="1">
        <v>37485</v>
      </c>
      <c r="D1682">
        <v>2</v>
      </c>
      <c r="E1682">
        <f t="shared" si="26"/>
        <v>57.67</v>
      </c>
      <c r="F1682">
        <v>0.34524623803009002</v>
      </c>
      <c r="G1682">
        <v>0.35294117647058798</v>
      </c>
      <c r="H1682">
        <v>0.321990424076607</v>
      </c>
      <c r="I1682">
        <v>2</v>
      </c>
      <c r="J1682">
        <v>2</v>
      </c>
      <c r="K1682">
        <v>2</v>
      </c>
      <c r="L1682">
        <v>10</v>
      </c>
      <c r="M1682">
        <v>10</v>
      </c>
      <c r="N1682">
        <v>10</v>
      </c>
      <c r="O1682">
        <v>30</v>
      </c>
      <c r="P1682">
        <v>2</v>
      </c>
      <c r="Q1682" t="s">
        <v>40</v>
      </c>
      <c r="R1682" t="s">
        <v>20</v>
      </c>
      <c r="S1682" t="s">
        <v>18</v>
      </c>
    </row>
    <row r="1683" spans="1:19" x14ac:dyDescent="0.25">
      <c r="A1683">
        <v>2787</v>
      </c>
      <c r="B1683">
        <v>48.423000000000002</v>
      </c>
      <c r="C1683" s="1">
        <v>38324</v>
      </c>
      <c r="D1683">
        <v>8</v>
      </c>
      <c r="E1683">
        <f t="shared" si="26"/>
        <v>387.38400000000001</v>
      </c>
      <c r="F1683">
        <v>0.483242134062906</v>
      </c>
      <c r="G1683">
        <v>0.76333789329685398</v>
      </c>
      <c r="H1683">
        <v>0.91860465116279</v>
      </c>
      <c r="I1683">
        <v>3</v>
      </c>
      <c r="J1683">
        <v>4</v>
      </c>
      <c r="K1683">
        <v>5</v>
      </c>
      <c r="L1683">
        <v>15</v>
      </c>
      <c r="M1683">
        <v>20</v>
      </c>
      <c r="N1683">
        <v>25</v>
      </c>
      <c r="O1683">
        <v>60</v>
      </c>
      <c r="P1683">
        <v>4</v>
      </c>
      <c r="Q1683" t="s">
        <v>38</v>
      </c>
      <c r="R1683" t="s">
        <v>19</v>
      </c>
      <c r="S1683" t="s">
        <v>22</v>
      </c>
    </row>
    <row r="1684" spans="1:19" x14ac:dyDescent="0.25">
      <c r="A1684">
        <v>2789</v>
      </c>
      <c r="B1684">
        <v>1.155</v>
      </c>
      <c r="C1684" s="1">
        <v>37526</v>
      </c>
      <c r="D1684">
        <v>2</v>
      </c>
      <c r="E1684">
        <f t="shared" si="26"/>
        <v>2.31</v>
      </c>
      <c r="F1684">
        <v>6.7544459644322596E-2</v>
      </c>
      <c r="G1684">
        <v>0.35294117647058798</v>
      </c>
      <c r="H1684">
        <v>0.39192886456908299</v>
      </c>
      <c r="I1684">
        <v>1</v>
      </c>
      <c r="J1684">
        <v>2</v>
      </c>
      <c r="K1684">
        <v>2</v>
      </c>
      <c r="L1684">
        <v>5</v>
      </c>
      <c r="M1684">
        <v>10</v>
      </c>
      <c r="N1684">
        <v>10</v>
      </c>
      <c r="O1684">
        <v>25</v>
      </c>
      <c r="P1684">
        <v>1.6666666666666701</v>
      </c>
      <c r="Q1684" t="s">
        <v>41</v>
      </c>
      <c r="R1684" t="s">
        <v>23</v>
      </c>
      <c r="S1684" t="s">
        <v>18</v>
      </c>
    </row>
    <row r="1685" spans="1:19" x14ac:dyDescent="0.25">
      <c r="A1685">
        <v>279</v>
      </c>
      <c r="B1685">
        <v>48.2132317073171</v>
      </c>
      <c r="C1685" s="1">
        <v>38350</v>
      </c>
      <c r="D1685">
        <v>164</v>
      </c>
      <c r="E1685">
        <f t="shared" si="26"/>
        <v>7906.9700000000039</v>
      </c>
      <c r="F1685">
        <v>0.48136114911078598</v>
      </c>
      <c r="G1685">
        <v>0.995896032831738</v>
      </c>
      <c r="H1685">
        <v>0.97691518467852201</v>
      </c>
      <c r="I1685">
        <v>3</v>
      </c>
      <c r="J1685">
        <v>5</v>
      </c>
      <c r="K1685">
        <v>5</v>
      </c>
      <c r="L1685">
        <v>15</v>
      </c>
      <c r="M1685">
        <v>25</v>
      </c>
      <c r="N1685">
        <v>25</v>
      </c>
      <c r="O1685">
        <v>65</v>
      </c>
      <c r="P1685">
        <v>4.3333333333333304</v>
      </c>
      <c r="Q1685" t="s">
        <v>38</v>
      </c>
      <c r="R1685" t="s">
        <v>19</v>
      </c>
      <c r="S1685" t="s">
        <v>18</v>
      </c>
    </row>
    <row r="1686" spans="1:19" x14ac:dyDescent="0.25">
      <c r="A1686">
        <v>2790</v>
      </c>
      <c r="B1686">
        <v>-25.98</v>
      </c>
      <c r="C1686" s="1">
        <v>37598</v>
      </c>
      <c r="D1686">
        <v>1</v>
      </c>
      <c r="E1686">
        <f t="shared" si="26"/>
        <v>-25.98</v>
      </c>
      <c r="F1686">
        <v>2.9753761969904102E-2</v>
      </c>
      <c r="G1686">
        <v>0</v>
      </c>
      <c r="H1686">
        <v>0.47503419972640099</v>
      </c>
      <c r="I1686">
        <v>1</v>
      </c>
      <c r="J1686">
        <v>1</v>
      </c>
      <c r="K1686">
        <v>3</v>
      </c>
      <c r="L1686">
        <v>5</v>
      </c>
      <c r="M1686">
        <v>5</v>
      </c>
      <c r="N1686">
        <v>15</v>
      </c>
      <c r="O1686">
        <v>25</v>
      </c>
      <c r="P1686">
        <v>1.6666666666666701</v>
      </c>
      <c r="Q1686" t="s">
        <v>41</v>
      </c>
      <c r="R1686" t="s">
        <v>23</v>
      </c>
      <c r="S1686" t="s">
        <v>18</v>
      </c>
    </row>
    <row r="1687" spans="1:19" x14ac:dyDescent="0.25">
      <c r="A1687">
        <v>2791</v>
      </c>
      <c r="B1687">
        <v>59.341999999999999</v>
      </c>
      <c r="C1687" s="1">
        <v>38271</v>
      </c>
      <c r="D1687">
        <v>10</v>
      </c>
      <c r="E1687">
        <f t="shared" si="26"/>
        <v>593.41999999999996</v>
      </c>
      <c r="F1687">
        <v>0.54685362517098302</v>
      </c>
      <c r="G1687">
        <v>0.81549247606019204</v>
      </c>
      <c r="H1687">
        <v>0.83703830369357002</v>
      </c>
      <c r="I1687">
        <v>3</v>
      </c>
      <c r="J1687">
        <v>5</v>
      </c>
      <c r="K1687">
        <v>5</v>
      </c>
      <c r="L1687">
        <v>15</v>
      </c>
      <c r="M1687">
        <v>25</v>
      </c>
      <c r="N1687">
        <v>25</v>
      </c>
      <c r="O1687">
        <v>65</v>
      </c>
      <c r="P1687">
        <v>4.3333333333333304</v>
      </c>
      <c r="Q1687" t="s">
        <v>38</v>
      </c>
      <c r="R1687" t="s">
        <v>19</v>
      </c>
      <c r="S1687" t="s">
        <v>18</v>
      </c>
    </row>
    <row r="1688" spans="1:19" x14ac:dyDescent="0.25">
      <c r="A1688">
        <v>2792</v>
      </c>
      <c r="B1688">
        <v>82.644666666666694</v>
      </c>
      <c r="C1688" s="1">
        <v>37691</v>
      </c>
      <c r="D1688">
        <v>3</v>
      </c>
      <c r="E1688">
        <f t="shared" si="26"/>
        <v>247.93400000000008</v>
      </c>
      <c r="F1688">
        <v>0.64740082079343597</v>
      </c>
      <c r="G1688">
        <v>0.49743502051983601</v>
      </c>
      <c r="H1688">
        <v>0.50256497948016299</v>
      </c>
      <c r="I1688">
        <v>4</v>
      </c>
      <c r="J1688">
        <v>3</v>
      </c>
      <c r="K1688">
        <v>3</v>
      </c>
      <c r="L1688">
        <v>20</v>
      </c>
      <c r="M1688">
        <v>15</v>
      </c>
      <c r="N1688">
        <v>15</v>
      </c>
      <c r="O1688">
        <v>50</v>
      </c>
      <c r="P1688">
        <v>3.3333333333333299</v>
      </c>
      <c r="Q1688" t="s">
        <v>37</v>
      </c>
      <c r="R1688" t="s">
        <v>17</v>
      </c>
      <c r="S1688" t="s">
        <v>24</v>
      </c>
    </row>
    <row r="1689" spans="1:19" x14ac:dyDescent="0.25">
      <c r="A1689">
        <v>2793</v>
      </c>
      <c r="B1689">
        <v>187.5</v>
      </c>
      <c r="C1689" s="1">
        <v>37372</v>
      </c>
      <c r="D1689">
        <v>1</v>
      </c>
      <c r="E1689">
        <f t="shared" si="26"/>
        <v>187.5</v>
      </c>
      <c r="F1689">
        <v>0.83652530779757495</v>
      </c>
      <c r="G1689">
        <v>0</v>
      </c>
      <c r="H1689">
        <v>0.14398084815321499</v>
      </c>
      <c r="I1689">
        <v>5</v>
      </c>
      <c r="J1689">
        <v>1</v>
      </c>
      <c r="K1689">
        <v>1</v>
      </c>
      <c r="L1689">
        <v>25</v>
      </c>
      <c r="M1689">
        <v>5</v>
      </c>
      <c r="N1689">
        <v>5</v>
      </c>
      <c r="O1689">
        <v>35</v>
      </c>
      <c r="P1689">
        <v>2.3333333333333299</v>
      </c>
      <c r="Q1689" t="s">
        <v>40</v>
      </c>
      <c r="R1689" t="s">
        <v>20</v>
      </c>
      <c r="S1689" t="s">
        <v>18</v>
      </c>
    </row>
    <row r="1690" spans="1:19" x14ac:dyDescent="0.25">
      <c r="A1690">
        <v>2794</v>
      </c>
      <c r="B1690">
        <v>174.053333333333</v>
      </c>
      <c r="C1690" s="1">
        <v>38262</v>
      </c>
      <c r="D1690">
        <v>3</v>
      </c>
      <c r="E1690">
        <f t="shared" si="26"/>
        <v>522.15999999999894</v>
      </c>
      <c r="F1690">
        <v>0.82284541723669702</v>
      </c>
      <c r="G1690">
        <v>0.49743502051983601</v>
      </c>
      <c r="H1690">
        <v>0.82643638850889101</v>
      </c>
      <c r="I1690">
        <v>5</v>
      </c>
      <c r="J1690">
        <v>3</v>
      </c>
      <c r="K1690">
        <v>5</v>
      </c>
      <c r="L1690">
        <v>25</v>
      </c>
      <c r="M1690">
        <v>15</v>
      </c>
      <c r="N1690">
        <v>25</v>
      </c>
      <c r="O1690">
        <v>65</v>
      </c>
      <c r="P1690">
        <v>4.3333333333333304</v>
      </c>
      <c r="Q1690" t="s">
        <v>38</v>
      </c>
      <c r="R1690" t="s">
        <v>19</v>
      </c>
      <c r="S1690" t="s">
        <v>18</v>
      </c>
    </row>
    <row r="1691" spans="1:19" x14ac:dyDescent="0.25">
      <c r="A1691">
        <v>2795</v>
      </c>
      <c r="B1691">
        <v>14.57</v>
      </c>
      <c r="C1691" s="1">
        <v>37260</v>
      </c>
      <c r="D1691">
        <v>1</v>
      </c>
      <c r="E1691">
        <f t="shared" si="26"/>
        <v>14.57</v>
      </c>
      <c r="F1691">
        <v>0.21084131326949701</v>
      </c>
      <c r="G1691">
        <v>0</v>
      </c>
      <c r="H1691">
        <v>1.36798905608755E-3</v>
      </c>
      <c r="I1691">
        <v>2</v>
      </c>
      <c r="J1691">
        <v>1</v>
      </c>
      <c r="K1691">
        <v>1</v>
      </c>
      <c r="L1691">
        <v>10</v>
      </c>
      <c r="M1691">
        <v>5</v>
      </c>
      <c r="N1691">
        <v>5</v>
      </c>
      <c r="O1691">
        <v>20</v>
      </c>
      <c r="P1691">
        <v>1.3333333333333299</v>
      </c>
      <c r="Q1691" t="s">
        <v>41</v>
      </c>
      <c r="R1691" t="s">
        <v>23</v>
      </c>
      <c r="S1691" t="s">
        <v>18</v>
      </c>
    </row>
    <row r="1692" spans="1:19" x14ac:dyDescent="0.25">
      <c r="A1692">
        <v>2796</v>
      </c>
      <c r="B1692">
        <v>6.6257142857142899</v>
      </c>
      <c r="C1692" s="1">
        <v>38245</v>
      </c>
      <c r="D1692">
        <v>7</v>
      </c>
      <c r="E1692">
        <f t="shared" si="26"/>
        <v>46.380000000000031</v>
      </c>
      <c r="F1692">
        <v>0.13748290013680001</v>
      </c>
      <c r="G1692">
        <v>0.73204514363885098</v>
      </c>
      <c r="H1692">
        <v>0.78847469220246202</v>
      </c>
      <c r="I1692">
        <v>1</v>
      </c>
      <c r="J1692">
        <v>4</v>
      </c>
      <c r="K1692">
        <v>4</v>
      </c>
      <c r="L1692">
        <v>5</v>
      </c>
      <c r="M1692">
        <v>20</v>
      </c>
      <c r="N1692">
        <v>20</v>
      </c>
      <c r="O1692">
        <v>45</v>
      </c>
      <c r="P1692">
        <v>3</v>
      </c>
      <c r="Q1692" t="s">
        <v>37</v>
      </c>
      <c r="R1692" t="s">
        <v>17</v>
      </c>
      <c r="S1692" t="s">
        <v>18</v>
      </c>
    </row>
    <row r="1693" spans="1:19" x14ac:dyDescent="0.25">
      <c r="A1693">
        <v>2797</v>
      </c>
      <c r="B1693">
        <v>59.065933333333298</v>
      </c>
      <c r="C1693" s="1">
        <v>38228</v>
      </c>
      <c r="D1693">
        <v>3</v>
      </c>
      <c r="E1693">
        <f t="shared" si="26"/>
        <v>177.19779999999989</v>
      </c>
      <c r="F1693">
        <v>0.54428864569081803</v>
      </c>
      <c r="G1693">
        <v>0.49743502051983601</v>
      </c>
      <c r="H1693">
        <v>0.76385088919288602</v>
      </c>
      <c r="I1693">
        <v>3</v>
      </c>
      <c r="J1693">
        <v>3</v>
      </c>
      <c r="K1693">
        <v>4</v>
      </c>
      <c r="L1693">
        <v>15</v>
      </c>
      <c r="M1693">
        <v>15</v>
      </c>
      <c r="N1693">
        <v>20</v>
      </c>
      <c r="O1693">
        <v>50</v>
      </c>
      <c r="P1693">
        <v>3.3333333333333299</v>
      </c>
      <c r="Q1693" t="s">
        <v>37</v>
      </c>
      <c r="R1693" t="s">
        <v>17</v>
      </c>
      <c r="S1693" t="s">
        <v>18</v>
      </c>
    </row>
    <row r="1694" spans="1:19" x14ac:dyDescent="0.25">
      <c r="A1694">
        <v>2798</v>
      </c>
      <c r="B1694">
        <v>14.39</v>
      </c>
      <c r="C1694" s="1">
        <v>37310</v>
      </c>
      <c r="D1694">
        <v>1</v>
      </c>
      <c r="E1694">
        <f t="shared" si="26"/>
        <v>14.39</v>
      </c>
      <c r="F1694">
        <v>0.20913132694938799</v>
      </c>
      <c r="G1694">
        <v>0</v>
      </c>
      <c r="H1694">
        <v>5.7626538987688103E-2</v>
      </c>
      <c r="I1694">
        <v>2</v>
      </c>
      <c r="J1694">
        <v>1</v>
      </c>
      <c r="K1694">
        <v>1</v>
      </c>
      <c r="L1694">
        <v>10</v>
      </c>
      <c r="M1694">
        <v>5</v>
      </c>
      <c r="N1694">
        <v>5</v>
      </c>
      <c r="O1694">
        <v>20</v>
      </c>
      <c r="P1694">
        <v>1.3333333333333299</v>
      </c>
      <c r="Q1694" t="s">
        <v>41</v>
      </c>
      <c r="R1694" t="s">
        <v>23</v>
      </c>
      <c r="S1694" t="s">
        <v>18</v>
      </c>
    </row>
    <row r="1695" spans="1:19" x14ac:dyDescent="0.25">
      <c r="A1695">
        <v>2799</v>
      </c>
      <c r="B1695">
        <v>96.344499999999996</v>
      </c>
      <c r="C1695" s="1">
        <v>37967</v>
      </c>
      <c r="D1695">
        <v>4</v>
      </c>
      <c r="E1695">
        <f t="shared" si="26"/>
        <v>385.37799999999999</v>
      </c>
      <c r="F1695">
        <v>0.693228454172377</v>
      </c>
      <c r="G1695">
        <v>0.581395348837209</v>
      </c>
      <c r="H1695">
        <v>0.595417236662106</v>
      </c>
      <c r="I1695">
        <v>4</v>
      </c>
      <c r="J1695">
        <v>3</v>
      </c>
      <c r="K1695">
        <v>3</v>
      </c>
      <c r="L1695">
        <v>20</v>
      </c>
      <c r="M1695">
        <v>15</v>
      </c>
      <c r="N1695">
        <v>15</v>
      </c>
      <c r="O1695">
        <v>50</v>
      </c>
      <c r="P1695">
        <v>3.3333333333333299</v>
      </c>
      <c r="Q1695" t="s">
        <v>37</v>
      </c>
      <c r="R1695" t="s">
        <v>17</v>
      </c>
      <c r="S1695" t="s">
        <v>22</v>
      </c>
    </row>
    <row r="1696" spans="1:19" x14ac:dyDescent="0.25">
      <c r="A1696">
        <v>28</v>
      </c>
      <c r="B1696">
        <v>83.67</v>
      </c>
      <c r="C1696" s="1">
        <v>37543</v>
      </c>
      <c r="D1696">
        <v>2</v>
      </c>
      <c r="E1696">
        <f t="shared" si="26"/>
        <v>167.34</v>
      </c>
      <c r="F1696">
        <v>0.65082079343365495</v>
      </c>
      <c r="G1696">
        <v>0.35294117647058798</v>
      </c>
      <c r="H1696">
        <v>0.412448700410396</v>
      </c>
      <c r="I1696">
        <v>4</v>
      </c>
      <c r="J1696">
        <v>2</v>
      </c>
      <c r="K1696">
        <v>3</v>
      </c>
      <c r="L1696">
        <v>20</v>
      </c>
      <c r="M1696">
        <v>10</v>
      </c>
      <c r="N1696">
        <v>15</v>
      </c>
      <c r="O1696">
        <v>45</v>
      </c>
      <c r="P1696">
        <v>3</v>
      </c>
      <c r="Q1696" t="s">
        <v>37</v>
      </c>
      <c r="R1696" t="s">
        <v>17</v>
      </c>
      <c r="S1696" t="s">
        <v>22</v>
      </c>
    </row>
    <row r="1697" spans="1:19" x14ac:dyDescent="0.25">
      <c r="A1697">
        <v>280</v>
      </c>
      <c r="B1697">
        <v>51.46</v>
      </c>
      <c r="C1697" s="1">
        <v>37315</v>
      </c>
      <c r="D1697">
        <v>1</v>
      </c>
      <c r="E1697">
        <f t="shared" si="26"/>
        <v>51.46</v>
      </c>
      <c r="F1697">
        <v>0.49811901504785699</v>
      </c>
      <c r="G1697">
        <v>0</v>
      </c>
      <c r="H1697">
        <v>6.4295485636114896E-2</v>
      </c>
      <c r="I1697">
        <v>3</v>
      </c>
      <c r="J1697">
        <v>1</v>
      </c>
      <c r="K1697">
        <v>1</v>
      </c>
      <c r="L1697">
        <v>15</v>
      </c>
      <c r="M1697">
        <v>5</v>
      </c>
      <c r="N1697">
        <v>5</v>
      </c>
      <c r="O1697">
        <v>25</v>
      </c>
      <c r="P1697">
        <v>1.6666666666666701</v>
      </c>
      <c r="Q1697" t="s">
        <v>41</v>
      </c>
      <c r="R1697" t="s">
        <v>23</v>
      </c>
      <c r="S1697" t="s">
        <v>18</v>
      </c>
    </row>
    <row r="1698" spans="1:19" x14ac:dyDescent="0.25">
      <c r="A1698">
        <v>2801</v>
      </c>
      <c r="B1698">
        <v>211.5472</v>
      </c>
      <c r="C1698" s="1">
        <v>37465</v>
      </c>
      <c r="D1698">
        <v>4</v>
      </c>
      <c r="E1698">
        <f t="shared" si="26"/>
        <v>846.18880000000001</v>
      </c>
      <c r="F1698">
        <v>0.85482216142275003</v>
      </c>
      <c r="G1698">
        <v>0.581395348837209</v>
      </c>
      <c r="H1698">
        <v>0.28317373461012302</v>
      </c>
      <c r="I1698">
        <v>5</v>
      </c>
      <c r="J1698">
        <v>3</v>
      </c>
      <c r="K1698">
        <v>2</v>
      </c>
      <c r="L1698">
        <v>25</v>
      </c>
      <c r="M1698">
        <v>15</v>
      </c>
      <c r="N1698">
        <v>10</v>
      </c>
      <c r="O1698">
        <v>50</v>
      </c>
      <c r="P1698">
        <v>3.3333333333333299</v>
      </c>
      <c r="Q1698" t="s">
        <v>37</v>
      </c>
      <c r="R1698" t="s">
        <v>17</v>
      </c>
      <c r="S1698" t="s">
        <v>22</v>
      </c>
    </row>
    <row r="1699" spans="1:19" x14ac:dyDescent="0.25">
      <c r="A1699">
        <v>2803</v>
      </c>
      <c r="B1699">
        <v>22.676111111111101</v>
      </c>
      <c r="C1699" s="1">
        <v>38270</v>
      </c>
      <c r="D1699">
        <v>18</v>
      </c>
      <c r="E1699">
        <f t="shared" si="26"/>
        <v>408.16999999999985</v>
      </c>
      <c r="F1699">
        <v>0.291552667578659</v>
      </c>
      <c r="G1699">
        <v>0.90971272229822198</v>
      </c>
      <c r="H1699">
        <v>0.835499316005471</v>
      </c>
      <c r="I1699">
        <v>2</v>
      </c>
      <c r="J1699">
        <v>5</v>
      </c>
      <c r="K1699">
        <v>5</v>
      </c>
      <c r="L1699">
        <v>10</v>
      </c>
      <c r="M1699">
        <v>25</v>
      </c>
      <c r="N1699">
        <v>25</v>
      </c>
      <c r="O1699">
        <v>60</v>
      </c>
      <c r="P1699">
        <v>4</v>
      </c>
      <c r="Q1699" t="s">
        <v>38</v>
      </c>
      <c r="R1699" t="s">
        <v>19</v>
      </c>
      <c r="S1699" t="s">
        <v>18</v>
      </c>
    </row>
    <row r="1700" spans="1:19" x14ac:dyDescent="0.25">
      <c r="A1700">
        <v>2804</v>
      </c>
      <c r="B1700">
        <v>165.19399999999999</v>
      </c>
      <c r="C1700" s="1">
        <v>37442</v>
      </c>
      <c r="D1700">
        <v>1</v>
      </c>
      <c r="E1700">
        <f t="shared" si="26"/>
        <v>165.19399999999999</v>
      </c>
      <c r="F1700">
        <v>0.81344049247609296</v>
      </c>
      <c r="G1700">
        <v>0</v>
      </c>
      <c r="H1700">
        <v>0.24623803009575901</v>
      </c>
      <c r="I1700">
        <v>5</v>
      </c>
      <c r="J1700">
        <v>1</v>
      </c>
      <c r="K1700">
        <v>2</v>
      </c>
      <c r="L1700">
        <v>25</v>
      </c>
      <c r="M1700">
        <v>5</v>
      </c>
      <c r="N1700">
        <v>10</v>
      </c>
      <c r="O1700">
        <v>40</v>
      </c>
      <c r="P1700">
        <v>2.6666666666666701</v>
      </c>
      <c r="Q1700" t="s">
        <v>40</v>
      </c>
      <c r="R1700" t="s">
        <v>20</v>
      </c>
      <c r="S1700" t="s">
        <v>24</v>
      </c>
    </row>
    <row r="1701" spans="1:19" x14ac:dyDescent="0.25">
      <c r="A1701">
        <v>2805</v>
      </c>
      <c r="B1701">
        <v>15.247999999999999</v>
      </c>
      <c r="C1701" s="1">
        <v>37517</v>
      </c>
      <c r="D1701">
        <v>1</v>
      </c>
      <c r="E1701">
        <f t="shared" si="26"/>
        <v>15.247999999999999</v>
      </c>
      <c r="F1701">
        <v>0.21682626538988101</v>
      </c>
      <c r="G1701">
        <v>0</v>
      </c>
      <c r="H1701">
        <v>0.37739398084815301</v>
      </c>
      <c r="I1701">
        <v>2</v>
      </c>
      <c r="J1701">
        <v>1</v>
      </c>
      <c r="K1701">
        <v>2</v>
      </c>
      <c r="L1701">
        <v>10</v>
      </c>
      <c r="M1701">
        <v>5</v>
      </c>
      <c r="N1701">
        <v>10</v>
      </c>
      <c r="O1701">
        <v>25</v>
      </c>
      <c r="P1701">
        <v>1.6666666666666701</v>
      </c>
      <c r="Q1701" t="s">
        <v>41</v>
      </c>
      <c r="R1701" t="s">
        <v>23</v>
      </c>
      <c r="S1701" t="s">
        <v>24</v>
      </c>
    </row>
    <row r="1702" spans="1:19" x14ac:dyDescent="0.25">
      <c r="A1702">
        <v>2806</v>
      </c>
      <c r="B1702">
        <v>10.5285714285714</v>
      </c>
      <c r="C1702" s="1">
        <v>37471</v>
      </c>
      <c r="D1702">
        <v>7</v>
      </c>
      <c r="E1702">
        <f t="shared" si="26"/>
        <v>73.699999999999804</v>
      </c>
      <c r="F1702">
        <v>0.17168262653899</v>
      </c>
      <c r="G1702">
        <v>0.73204514363885098</v>
      </c>
      <c r="H1702">
        <v>0.294801641586867</v>
      </c>
      <c r="I1702">
        <v>1</v>
      </c>
      <c r="J1702">
        <v>4</v>
      </c>
      <c r="K1702">
        <v>2</v>
      </c>
      <c r="L1702">
        <v>5</v>
      </c>
      <c r="M1702">
        <v>20</v>
      </c>
      <c r="N1702">
        <v>10</v>
      </c>
      <c r="O1702">
        <v>35</v>
      </c>
      <c r="P1702">
        <v>2.3333333333333299</v>
      </c>
      <c r="Q1702" t="s">
        <v>40</v>
      </c>
      <c r="R1702" t="s">
        <v>20</v>
      </c>
      <c r="S1702" t="s">
        <v>18</v>
      </c>
    </row>
    <row r="1703" spans="1:19" x14ac:dyDescent="0.25">
      <c r="A1703">
        <v>2807</v>
      </c>
      <c r="B1703">
        <v>13236.9131818182</v>
      </c>
      <c r="C1703" s="1">
        <v>38088</v>
      </c>
      <c r="D1703">
        <v>22</v>
      </c>
      <c r="E1703">
        <f t="shared" si="26"/>
        <v>291212.09000000037</v>
      </c>
      <c r="F1703">
        <v>0.99811901504794798</v>
      </c>
      <c r="G1703">
        <v>0.93023255813953498</v>
      </c>
      <c r="H1703">
        <v>0.65902872777017696</v>
      </c>
      <c r="I1703">
        <v>5</v>
      </c>
      <c r="J1703">
        <v>5</v>
      </c>
      <c r="K1703">
        <v>4</v>
      </c>
      <c r="L1703">
        <v>25</v>
      </c>
      <c r="M1703">
        <v>25</v>
      </c>
      <c r="N1703">
        <v>20</v>
      </c>
      <c r="O1703">
        <v>70</v>
      </c>
      <c r="P1703">
        <v>4.6666666666666696</v>
      </c>
      <c r="Q1703" t="s">
        <v>38</v>
      </c>
      <c r="R1703" t="s">
        <v>19</v>
      </c>
      <c r="S1703" t="s">
        <v>18</v>
      </c>
    </row>
    <row r="1704" spans="1:19" x14ac:dyDescent="0.25">
      <c r="A1704">
        <v>2808</v>
      </c>
      <c r="B1704">
        <v>-91.932199999999995</v>
      </c>
      <c r="C1704" s="1">
        <v>37305</v>
      </c>
      <c r="D1704">
        <v>2</v>
      </c>
      <c r="E1704">
        <f t="shared" si="26"/>
        <v>-183.86439999999999</v>
      </c>
      <c r="F1704">
        <v>1.4876880984952099E-2</v>
      </c>
      <c r="G1704">
        <v>0.35294117647058798</v>
      </c>
      <c r="H1704">
        <v>5.19835841313269E-2</v>
      </c>
      <c r="I1704">
        <v>1</v>
      </c>
      <c r="J1704">
        <v>2</v>
      </c>
      <c r="K1704">
        <v>1</v>
      </c>
      <c r="L1704">
        <v>5</v>
      </c>
      <c r="M1704">
        <v>10</v>
      </c>
      <c r="N1704">
        <v>5</v>
      </c>
      <c r="O1704">
        <v>20</v>
      </c>
      <c r="P1704">
        <v>1.3333333333333299</v>
      </c>
      <c r="Q1704" t="s">
        <v>41</v>
      </c>
      <c r="R1704" t="s">
        <v>23</v>
      </c>
      <c r="S1704" t="s">
        <v>22</v>
      </c>
    </row>
    <row r="1705" spans="1:19" x14ac:dyDescent="0.25">
      <c r="A1705">
        <v>281</v>
      </c>
      <c r="B1705">
        <v>171.37285714285699</v>
      </c>
      <c r="C1705" s="1">
        <v>38187</v>
      </c>
      <c r="D1705">
        <v>7</v>
      </c>
      <c r="E1705">
        <f t="shared" si="26"/>
        <v>1199.609999999999</v>
      </c>
      <c r="F1705">
        <v>0.82062243502055399</v>
      </c>
      <c r="G1705">
        <v>0.73204514363885098</v>
      </c>
      <c r="H1705">
        <v>0.72298221614226998</v>
      </c>
      <c r="I1705">
        <v>5</v>
      </c>
      <c r="J1705">
        <v>4</v>
      </c>
      <c r="K1705">
        <v>4</v>
      </c>
      <c r="L1705">
        <v>25</v>
      </c>
      <c r="M1705">
        <v>20</v>
      </c>
      <c r="N1705">
        <v>20</v>
      </c>
      <c r="O1705">
        <v>65</v>
      </c>
      <c r="P1705">
        <v>4.3333333333333304</v>
      </c>
      <c r="Q1705" t="s">
        <v>38</v>
      </c>
      <c r="R1705" t="s">
        <v>19</v>
      </c>
      <c r="S1705" t="s">
        <v>18</v>
      </c>
    </row>
    <row r="1706" spans="1:19" x14ac:dyDescent="0.25">
      <c r="A1706">
        <v>2810</v>
      </c>
      <c r="B1706">
        <v>107.54</v>
      </c>
      <c r="C1706" s="1">
        <v>37484</v>
      </c>
      <c r="D1706">
        <v>1</v>
      </c>
      <c r="E1706">
        <f t="shared" si="26"/>
        <v>107.54</v>
      </c>
      <c r="F1706">
        <v>0.71768125854994602</v>
      </c>
      <c r="G1706">
        <v>0</v>
      </c>
      <c r="H1706">
        <v>0.31874145006839899</v>
      </c>
      <c r="I1706">
        <v>4</v>
      </c>
      <c r="J1706">
        <v>1</v>
      </c>
      <c r="K1706">
        <v>2</v>
      </c>
      <c r="L1706">
        <v>20</v>
      </c>
      <c r="M1706">
        <v>5</v>
      </c>
      <c r="N1706">
        <v>10</v>
      </c>
      <c r="O1706">
        <v>35</v>
      </c>
      <c r="P1706">
        <v>2.3333333333333299</v>
      </c>
      <c r="Q1706" t="s">
        <v>40</v>
      </c>
      <c r="R1706" t="s">
        <v>20</v>
      </c>
      <c r="S1706" t="s">
        <v>18</v>
      </c>
    </row>
    <row r="1707" spans="1:19" x14ac:dyDescent="0.25">
      <c r="A1707">
        <v>2811</v>
      </c>
      <c r="B1707">
        <v>76.474528571428607</v>
      </c>
      <c r="C1707" s="1">
        <v>38315</v>
      </c>
      <c r="D1707">
        <v>7</v>
      </c>
      <c r="E1707">
        <f t="shared" si="26"/>
        <v>535.32170000000019</v>
      </c>
      <c r="F1707">
        <v>0.62397400820793203</v>
      </c>
      <c r="G1707">
        <v>0.73204514363885098</v>
      </c>
      <c r="H1707">
        <v>0.90253077975376195</v>
      </c>
      <c r="I1707">
        <v>4</v>
      </c>
      <c r="J1707">
        <v>4</v>
      </c>
      <c r="K1707">
        <v>5</v>
      </c>
      <c r="L1707">
        <v>20</v>
      </c>
      <c r="M1707">
        <v>20</v>
      </c>
      <c r="N1707">
        <v>25</v>
      </c>
      <c r="O1707">
        <v>65</v>
      </c>
      <c r="P1707">
        <v>4.3333333333333304</v>
      </c>
      <c r="Q1707" t="s">
        <v>38</v>
      </c>
      <c r="R1707" t="s">
        <v>19</v>
      </c>
      <c r="S1707" t="s">
        <v>18</v>
      </c>
    </row>
    <row r="1708" spans="1:19" x14ac:dyDescent="0.25">
      <c r="A1708">
        <v>2812</v>
      </c>
      <c r="B1708">
        <v>662.89948571428602</v>
      </c>
      <c r="C1708" s="1">
        <v>38218</v>
      </c>
      <c r="D1708">
        <v>7</v>
      </c>
      <c r="E1708">
        <f t="shared" si="26"/>
        <v>4640.296400000002</v>
      </c>
      <c r="F1708">
        <v>0.95639534883726995</v>
      </c>
      <c r="G1708">
        <v>0.73204514363885098</v>
      </c>
      <c r="H1708">
        <v>0.75324897400820701</v>
      </c>
      <c r="I1708">
        <v>5</v>
      </c>
      <c r="J1708">
        <v>4</v>
      </c>
      <c r="K1708">
        <v>4</v>
      </c>
      <c r="L1708">
        <v>25</v>
      </c>
      <c r="M1708">
        <v>20</v>
      </c>
      <c r="N1708">
        <v>20</v>
      </c>
      <c r="O1708">
        <v>65</v>
      </c>
      <c r="P1708">
        <v>4.3333333333333304</v>
      </c>
      <c r="Q1708" t="s">
        <v>38</v>
      </c>
      <c r="R1708" t="s">
        <v>19</v>
      </c>
      <c r="S1708" t="s">
        <v>22</v>
      </c>
    </row>
    <row r="1709" spans="1:19" x14ac:dyDescent="0.25">
      <c r="A1709">
        <v>2814</v>
      </c>
      <c r="B1709">
        <v>-5.7933333333333303</v>
      </c>
      <c r="C1709" s="1">
        <v>38245</v>
      </c>
      <c r="D1709">
        <v>3</v>
      </c>
      <c r="E1709">
        <f t="shared" si="26"/>
        <v>-17.379999999999992</v>
      </c>
      <c r="F1709">
        <v>4.0526675786593497E-2</v>
      </c>
      <c r="G1709">
        <v>0.49743502051983601</v>
      </c>
      <c r="H1709">
        <v>0.78847469220246202</v>
      </c>
      <c r="I1709">
        <v>1</v>
      </c>
      <c r="J1709">
        <v>3</v>
      </c>
      <c r="K1709">
        <v>4</v>
      </c>
      <c r="L1709">
        <v>5</v>
      </c>
      <c r="M1709">
        <v>15</v>
      </c>
      <c r="N1709">
        <v>20</v>
      </c>
      <c r="O1709">
        <v>40</v>
      </c>
      <c r="P1709">
        <v>2.6666666666666701</v>
      </c>
      <c r="Q1709" t="s">
        <v>40</v>
      </c>
      <c r="R1709" t="s">
        <v>20</v>
      </c>
      <c r="S1709" t="s">
        <v>18</v>
      </c>
    </row>
    <row r="1710" spans="1:19" x14ac:dyDescent="0.25">
      <c r="A1710">
        <v>2815</v>
      </c>
      <c r="B1710">
        <v>120.22150000000001</v>
      </c>
      <c r="C1710" s="1">
        <v>38313</v>
      </c>
      <c r="D1710">
        <v>4</v>
      </c>
      <c r="E1710">
        <f t="shared" si="26"/>
        <v>480.88600000000002</v>
      </c>
      <c r="F1710">
        <v>0.74777701778387795</v>
      </c>
      <c r="G1710">
        <v>0.581395348837209</v>
      </c>
      <c r="H1710">
        <v>0.89808481532147699</v>
      </c>
      <c r="I1710">
        <v>4</v>
      </c>
      <c r="J1710">
        <v>3</v>
      </c>
      <c r="K1710">
        <v>5</v>
      </c>
      <c r="L1710">
        <v>20</v>
      </c>
      <c r="M1710">
        <v>15</v>
      </c>
      <c r="N1710">
        <v>25</v>
      </c>
      <c r="O1710">
        <v>60</v>
      </c>
      <c r="P1710">
        <v>4</v>
      </c>
      <c r="Q1710" t="s">
        <v>38</v>
      </c>
      <c r="R1710" t="s">
        <v>19</v>
      </c>
      <c r="S1710" t="s">
        <v>18</v>
      </c>
    </row>
    <row r="1711" spans="1:19" x14ac:dyDescent="0.25">
      <c r="A1711">
        <v>2816</v>
      </c>
      <c r="B1711">
        <v>36.131999999999998</v>
      </c>
      <c r="C1711" s="1">
        <v>37430</v>
      </c>
      <c r="D1711">
        <v>5</v>
      </c>
      <c r="E1711">
        <f t="shared" si="26"/>
        <v>180.66</v>
      </c>
      <c r="F1711">
        <v>0.40406976744184803</v>
      </c>
      <c r="G1711">
        <v>0.64261285909712695</v>
      </c>
      <c r="H1711">
        <v>0.22794117647058801</v>
      </c>
      <c r="I1711">
        <v>3</v>
      </c>
      <c r="J1711">
        <v>4</v>
      </c>
      <c r="K1711">
        <v>2</v>
      </c>
      <c r="L1711">
        <v>15</v>
      </c>
      <c r="M1711">
        <v>20</v>
      </c>
      <c r="N1711">
        <v>10</v>
      </c>
      <c r="O1711">
        <v>45</v>
      </c>
      <c r="P1711">
        <v>3</v>
      </c>
      <c r="Q1711" t="s">
        <v>37</v>
      </c>
      <c r="R1711" t="s">
        <v>17</v>
      </c>
      <c r="S1711" t="s">
        <v>22</v>
      </c>
    </row>
    <row r="1712" spans="1:19" x14ac:dyDescent="0.25">
      <c r="A1712">
        <v>2818</v>
      </c>
      <c r="B1712">
        <v>17.739999999999998</v>
      </c>
      <c r="C1712" s="1">
        <v>37493</v>
      </c>
      <c r="D1712">
        <v>1</v>
      </c>
      <c r="E1712">
        <f t="shared" si="26"/>
        <v>17.739999999999998</v>
      </c>
      <c r="F1712">
        <v>0.24863201094391699</v>
      </c>
      <c r="G1712">
        <v>0</v>
      </c>
      <c r="H1712">
        <v>0.34080027359781101</v>
      </c>
      <c r="I1712">
        <v>2</v>
      </c>
      <c r="J1712">
        <v>1</v>
      </c>
      <c r="K1712">
        <v>2</v>
      </c>
      <c r="L1712">
        <v>10</v>
      </c>
      <c r="M1712">
        <v>5</v>
      </c>
      <c r="N1712">
        <v>10</v>
      </c>
      <c r="O1712">
        <v>25</v>
      </c>
      <c r="P1712">
        <v>1.6666666666666701</v>
      </c>
      <c r="Q1712" t="s">
        <v>41</v>
      </c>
      <c r="R1712" t="s">
        <v>23</v>
      </c>
      <c r="S1712" t="s">
        <v>18</v>
      </c>
    </row>
    <row r="1713" spans="1:19" x14ac:dyDescent="0.25">
      <c r="A1713">
        <v>2819</v>
      </c>
      <c r="B1713">
        <v>118.81</v>
      </c>
      <c r="C1713" s="1">
        <v>37403</v>
      </c>
      <c r="D1713">
        <v>1</v>
      </c>
      <c r="E1713">
        <f t="shared" si="26"/>
        <v>118.81</v>
      </c>
      <c r="F1713">
        <v>0.74469904240768103</v>
      </c>
      <c r="G1713">
        <v>0</v>
      </c>
      <c r="H1713">
        <v>0.183994528043776</v>
      </c>
      <c r="I1713">
        <v>4</v>
      </c>
      <c r="J1713">
        <v>1</v>
      </c>
      <c r="K1713">
        <v>1</v>
      </c>
      <c r="L1713">
        <v>20</v>
      </c>
      <c r="M1713">
        <v>5</v>
      </c>
      <c r="N1713">
        <v>5</v>
      </c>
      <c r="O1713">
        <v>30</v>
      </c>
      <c r="P1713">
        <v>2</v>
      </c>
      <c r="Q1713" t="s">
        <v>40</v>
      </c>
      <c r="R1713" t="s">
        <v>20</v>
      </c>
      <c r="S1713" t="s">
        <v>24</v>
      </c>
    </row>
    <row r="1714" spans="1:19" x14ac:dyDescent="0.25">
      <c r="A1714">
        <v>282</v>
      </c>
      <c r="B1714">
        <v>239.32615999999999</v>
      </c>
      <c r="C1714" s="1">
        <v>38241</v>
      </c>
      <c r="D1714">
        <v>10</v>
      </c>
      <c r="E1714">
        <f t="shared" si="26"/>
        <v>2393.2615999999998</v>
      </c>
      <c r="F1714">
        <v>0.87072503419976999</v>
      </c>
      <c r="G1714">
        <v>0.81549247606019204</v>
      </c>
      <c r="H1714">
        <v>0.77906976744185996</v>
      </c>
      <c r="I1714">
        <v>5</v>
      </c>
      <c r="J1714">
        <v>5</v>
      </c>
      <c r="K1714">
        <v>4</v>
      </c>
      <c r="L1714">
        <v>25</v>
      </c>
      <c r="M1714">
        <v>25</v>
      </c>
      <c r="N1714">
        <v>20</v>
      </c>
      <c r="O1714">
        <v>70</v>
      </c>
      <c r="P1714">
        <v>4.6666666666666696</v>
      </c>
      <c r="Q1714" t="s">
        <v>38</v>
      </c>
      <c r="R1714" t="s">
        <v>19</v>
      </c>
      <c r="S1714" t="s">
        <v>22</v>
      </c>
    </row>
    <row r="1715" spans="1:19" x14ac:dyDescent="0.25">
      <c r="A1715">
        <v>2820</v>
      </c>
      <c r="B1715">
        <v>-395</v>
      </c>
      <c r="C1715" s="1">
        <v>37387</v>
      </c>
      <c r="D1715">
        <v>1</v>
      </c>
      <c r="E1715">
        <f t="shared" si="26"/>
        <v>-395</v>
      </c>
      <c r="F1715">
        <v>3.0779753761969899E-3</v>
      </c>
      <c r="G1715">
        <v>0</v>
      </c>
      <c r="H1715">
        <v>0.16501367989056101</v>
      </c>
      <c r="I1715">
        <v>1</v>
      </c>
      <c r="J1715">
        <v>1</v>
      </c>
      <c r="K1715">
        <v>1</v>
      </c>
      <c r="L1715">
        <v>5</v>
      </c>
      <c r="M1715">
        <v>5</v>
      </c>
      <c r="N1715">
        <v>5</v>
      </c>
      <c r="O1715">
        <v>15</v>
      </c>
      <c r="P1715">
        <v>1</v>
      </c>
      <c r="Q1715" t="s">
        <v>41</v>
      </c>
      <c r="R1715" t="s">
        <v>23</v>
      </c>
      <c r="S1715" t="s">
        <v>18</v>
      </c>
    </row>
    <row r="1716" spans="1:19" x14ac:dyDescent="0.25">
      <c r="A1716">
        <v>2821</v>
      </c>
      <c r="B1716">
        <v>48.451111111111103</v>
      </c>
      <c r="C1716" s="1">
        <v>38342</v>
      </c>
      <c r="D1716">
        <v>9</v>
      </c>
      <c r="E1716">
        <f t="shared" si="26"/>
        <v>436.05999999999995</v>
      </c>
      <c r="F1716">
        <v>0.48358413132692801</v>
      </c>
      <c r="G1716">
        <v>0.79069767441860495</v>
      </c>
      <c r="H1716">
        <v>0.95861833105335104</v>
      </c>
      <c r="I1716">
        <v>3</v>
      </c>
      <c r="J1716">
        <v>4</v>
      </c>
      <c r="K1716">
        <v>5</v>
      </c>
      <c r="L1716">
        <v>15</v>
      </c>
      <c r="M1716">
        <v>20</v>
      </c>
      <c r="N1716">
        <v>25</v>
      </c>
      <c r="O1716">
        <v>60</v>
      </c>
      <c r="P1716">
        <v>4</v>
      </c>
      <c r="Q1716" t="s">
        <v>38</v>
      </c>
      <c r="R1716" t="s">
        <v>19</v>
      </c>
      <c r="S1716" t="s">
        <v>18</v>
      </c>
    </row>
    <row r="1717" spans="1:19" x14ac:dyDescent="0.25">
      <c r="A1717">
        <v>2822</v>
      </c>
      <c r="B1717">
        <v>13.7871428571429</v>
      </c>
      <c r="C1717" s="1">
        <v>38109</v>
      </c>
      <c r="D1717">
        <v>7</v>
      </c>
      <c r="E1717">
        <f t="shared" si="26"/>
        <v>96.510000000000304</v>
      </c>
      <c r="F1717">
        <v>0.20365937072503801</v>
      </c>
      <c r="G1717">
        <v>0.73204514363885098</v>
      </c>
      <c r="H1717">
        <v>0.67168262653898703</v>
      </c>
      <c r="I1717">
        <v>2</v>
      </c>
      <c r="J1717">
        <v>4</v>
      </c>
      <c r="K1717">
        <v>4</v>
      </c>
      <c r="L1717">
        <v>10</v>
      </c>
      <c r="M1717">
        <v>20</v>
      </c>
      <c r="N1717">
        <v>20</v>
      </c>
      <c r="O1717">
        <v>50</v>
      </c>
      <c r="P1717">
        <v>3.3333333333333299</v>
      </c>
      <c r="Q1717" t="s">
        <v>37</v>
      </c>
      <c r="R1717" t="s">
        <v>17</v>
      </c>
      <c r="S1717" t="s">
        <v>18</v>
      </c>
    </row>
    <row r="1718" spans="1:19" x14ac:dyDescent="0.25">
      <c r="A1718">
        <v>2823</v>
      </c>
      <c r="B1718">
        <v>58.835999999999999</v>
      </c>
      <c r="C1718" s="1">
        <v>37262</v>
      </c>
      <c r="D1718">
        <v>1</v>
      </c>
      <c r="E1718">
        <f t="shared" si="26"/>
        <v>58.835999999999999</v>
      </c>
      <c r="F1718">
        <v>0.54274965800272001</v>
      </c>
      <c r="G1718">
        <v>0</v>
      </c>
      <c r="H1718">
        <v>2.39398084815321E-3</v>
      </c>
      <c r="I1718">
        <v>3</v>
      </c>
      <c r="J1718">
        <v>1</v>
      </c>
      <c r="K1718">
        <v>1</v>
      </c>
      <c r="L1718">
        <v>15</v>
      </c>
      <c r="M1718">
        <v>5</v>
      </c>
      <c r="N1718">
        <v>5</v>
      </c>
      <c r="O1718">
        <v>25</v>
      </c>
      <c r="P1718">
        <v>1.6666666666666701</v>
      </c>
      <c r="Q1718" t="s">
        <v>41</v>
      </c>
      <c r="R1718" t="s">
        <v>23</v>
      </c>
      <c r="S1718" t="s">
        <v>24</v>
      </c>
    </row>
    <row r="1719" spans="1:19" x14ac:dyDescent="0.25">
      <c r="A1719">
        <v>2824</v>
      </c>
      <c r="B1719">
        <v>40.229999999999997</v>
      </c>
      <c r="C1719" s="1">
        <v>37398</v>
      </c>
      <c r="D1719">
        <v>1</v>
      </c>
      <c r="E1719">
        <f t="shared" si="26"/>
        <v>40.229999999999997</v>
      </c>
      <c r="F1719">
        <v>0.43074555403555298</v>
      </c>
      <c r="G1719">
        <v>0</v>
      </c>
      <c r="H1719">
        <v>0.178009575923393</v>
      </c>
      <c r="I1719">
        <v>3</v>
      </c>
      <c r="J1719">
        <v>1</v>
      </c>
      <c r="K1719">
        <v>1</v>
      </c>
      <c r="L1719">
        <v>15</v>
      </c>
      <c r="M1719">
        <v>5</v>
      </c>
      <c r="N1719">
        <v>5</v>
      </c>
      <c r="O1719">
        <v>25</v>
      </c>
      <c r="P1719">
        <v>1.6666666666666701</v>
      </c>
      <c r="Q1719" t="s">
        <v>41</v>
      </c>
      <c r="R1719" t="s">
        <v>23</v>
      </c>
      <c r="S1719" t="s">
        <v>18</v>
      </c>
    </row>
    <row r="1720" spans="1:19" x14ac:dyDescent="0.25">
      <c r="A1720">
        <v>2825</v>
      </c>
      <c r="B1720">
        <v>33.9802380952381</v>
      </c>
      <c r="C1720" s="1">
        <v>37930</v>
      </c>
      <c r="D1720">
        <v>42</v>
      </c>
      <c r="E1720">
        <f t="shared" si="26"/>
        <v>1427.1700000000003</v>
      </c>
      <c r="F1720">
        <v>0.38867989056086499</v>
      </c>
      <c r="G1720">
        <v>0.973666210670315</v>
      </c>
      <c r="H1720">
        <v>0.58002735978112097</v>
      </c>
      <c r="I1720">
        <v>2</v>
      </c>
      <c r="J1720">
        <v>5</v>
      </c>
      <c r="K1720">
        <v>3</v>
      </c>
      <c r="L1720">
        <v>10</v>
      </c>
      <c r="M1720">
        <v>25</v>
      </c>
      <c r="N1720">
        <v>15</v>
      </c>
      <c r="O1720">
        <v>50</v>
      </c>
      <c r="P1720">
        <v>3.3333333333333299</v>
      </c>
      <c r="Q1720" t="s">
        <v>37</v>
      </c>
      <c r="R1720" t="s">
        <v>17</v>
      </c>
      <c r="S1720" t="s">
        <v>18</v>
      </c>
    </row>
    <row r="1721" spans="1:19" x14ac:dyDescent="0.25">
      <c r="A1721">
        <v>2826</v>
      </c>
      <c r="B1721">
        <v>3.47</v>
      </c>
      <c r="C1721" s="1">
        <v>37289</v>
      </c>
      <c r="D1721">
        <v>1</v>
      </c>
      <c r="E1721">
        <f t="shared" si="26"/>
        <v>3.47</v>
      </c>
      <c r="F1721">
        <v>9.9863201094391604E-2</v>
      </c>
      <c r="G1721">
        <v>0</v>
      </c>
      <c r="H1721">
        <v>2.7188782489740101E-2</v>
      </c>
      <c r="I1721">
        <v>1</v>
      </c>
      <c r="J1721">
        <v>1</v>
      </c>
      <c r="K1721">
        <v>1</v>
      </c>
      <c r="L1721">
        <v>5</v>
      </c>
      <c r="M1721">
        <v>5</v>
      </c>
      <c r="N1721">
        <v>5</v>
      </c>
      <c r="O1721">
        <v>15</v>
      </c>
      <c r="P1721">
        <v>1</v>
      </c>
      <c r="Q1721" t="s">
        <v>41</v>
      </c>
      <c r="R1721" t="s">
        <v>23</v>
      </c>
      <c r="S1721" t="s">
        <v>18</v>
      </c>
    </row>
    <row r="1722" spans="1:19" x14ac:dyDescent="0.25">
      <c r="A1722">
        <v>2827</v>
      </c>
      <c r="B1722">
        <v>1.75</v>
      </c>
      <c r="C1722" s="1">
        <v>37374</v>
      </c>
      <c r="D1722">
        <v>1</v>
      </c>
      <c r="E1722">
        <f t="shared" si="26"/>
        <v>1.75</v>
      </c>
      <c r="F1722">
        <v>7.6265389876880904E-2</v>
      </c>
      <c r="G1722">
        <v>0</v>
      </c>
      <c r="H1722">
        <v>0.14705882352941199</v>
      </c>
      <c r="I1722">
        <v>1</v>
      </c>
      <c r="J1722">
        <v>1</v>
      </c>
      <c r="K1722">
        <v>1</v>
      </c>
      <c r="L1722">
        <v>5</v>
      </c>
      <c r="M1722">
        <v>5</v>
      </c>
      <c r="N1722">
        <v>5</v>
      </c>
      <c r="O1722">
        <v>15</v>
      </c>
      <c r="P1722">
        <v>1</v>
      </c>
      <c r="Q1722" t="s">
        <v>41</v>
      </c>
      <c r="R1722" t="s">
        <v>23</v>
      </c>
      <c r="S1722" t="s">
        <v>18</v>
      </c>
    </row>
    <row r="1723" spans="1:19" x14ac:dyDescent="0.25">
      <c r="A1723">
        <v>2828</v>
      </c>
      <c r="B1723">
        <v>59.258000000000003</v>
      </c>
      <c r="C1723" s="1">
        <v>37267</v>
      </c>
      <c r="D1723">
        <v>1</v>
      </c>
      <c r="E1723">
        <f t="shared" si="26"/>
        <v>59.258000000000003</v>
      </c>
      <c r="F1723">
        <v>0.54565663474690596</v>
      </c>
      <c r="G1723">
        <v>0</v>
      </c>
      <c r="H1723">
        <v>5.8139534883720903E-3</v>
      </c>
      <c r="I1723">
        <v>3</v>
      </c>
      <c r="J1723">
        <v>1</v>
      </c>
      <c r="K1723">
        <v>1</v>
      </c>
      <c r="L1723">
        <v>15</v>
      </c>
      <c r="M1723">
        <v>5</v>
      </c>
      <c r="N1723">
        <v>5</v>
      </c>
      <c r="O1723">
        <v>25</v>
      </c>
      <c r="P1723">
        <v>1.6666666666666701</v>
      </c>
      <c r="Q1723" t="s">
        <v>41</v>
      </c>
      <c r="R1723" t="s">
        <v>23</v>
      </c>
      <c r="S1723" t="s">
        <v>24</v>
      </c>
    </row>
    <row r="1724" spans="1:19" x14ac:dyDescent="0.25">
      <c r="A1724">
        <v>2829</v>
      </c>
      <c r="B1724">
        <v>1.17</v>
      </c>
      <c r="C1724" s="1">
        <v>37469</v>
      </c>
      <c r="D1724">
        <v>2</v>
      </c>
      <c r="E1724">
        <f t="shared" si="26"/>
        <v>2.34</v>
      </c>
      <c r="F1724">
        <v>6.8228454172366407E-2</v>
      </c>
      <c r="G1724">
        <v>0.35294117647058798</v>
      </c>
      <c r="H1724">
        <v>0.29035567715458299</v>
      </c>
      <c r="I1724">
        <v>1</v>
      </c>
      <c r="J1724">
        <v>2</v>
      </c>
      <c r="K1724">
        <v>2</v>
      </c>
      <c r="L1724">
        <v>5</v>
      </c>
      <c r="M1724">
        <v>10</v>
      </c>
      <c r="N1724">
        <v>10</v>
      </c>
      <c r="O1724">
        <v>25</v>
      </c>
      <c r="P1724">
        <v>1.6666666666666701</v>
      </c>
      <c r="Q1724" t="s">
        <v>41</v>
      </c>
      <c r="R1724" t="s">
        <v>23</v>
      </c>
      <c r="S1724" t="s">
        <v>18</v>
      </c>
    </row>
    <row r="1725" spans="1:19" x14ac:dyDescent="0.25">
      <c r="A1725">
        <v>2830</v>
      </c>
      <c r="B1725">
        <v>41.978000000000002</v>
      </c>
      <c r="C1725" s="1">
        <v>37439</v>
      </c>
      <c r="D1725">
        <v>2</v>
      </c>
      <c r="E1725">
        <f t="shared" si="26"/>
        <v>83.956000000000003</v>
      </c>
      <c r="F1725">
        <v>0.44134746922022999</v>
      </c>
      <c r="G1725">
        <v>0.35294117647058798</v>
      </c>
      <c r="H1725">
        <v>0.24247606019151799</v>
      </c>
      <c r="I1725">
        <v>3</v>
      </c>
      <c r="J1725">
        <v>2</v>
      </c>
      <c r="K1725">
        <v>2</v>
      </c>
      <c r="L1725">
        <v>15</v>
      </c>
      <c r="M1725">
        <v>10</v>
      </c>
      <c r="N1725">
        <v>10</v>
      </c>
      <c r="O1725">
        <v>35</v>
      </c>
      <c r="P1725">
        <v>2.3333333333333299</v>
      </c>
      <c r="Q1725" t="s">
        <v>40</v>
      </c>
      <c r="R1725" t="s">
        <v>20</v>
      </c>
      <c r="S1725" t="s">
        <v>22</v>
      </c>
    </row>
    <row r="1726" spans="1:19" x14ac:dyDescent="0.25">
      <c r="A1726">
        <v>2832</v>
      </c>
      <c r="B1726">
        <v>0.55000000000000004</v>
      </c>
      <c r="C1726" s="1">
        <v>37408</v>
      </c>
      <c r="D1726">
        <v>1</v>
      </c>
      <c r="E1726">
        <f t="shared" si="26"/>
        <v>0.55000000000000004</v>
      </c>
      <c r="F1726">
        <v>5.9165526675786298E-2</v>
      </c>
      <c r="G1726">
        <v>0</v>
      </c>
      <c r="H1726">
        <v>0.19015047879617</v>
      </c>
      <c r="I1726">
        <v>1</v>
      </c>
      <c r="J1726">
        <v>1</v>
      </c>
      <c r="K1726">
        <v>1</v>
      </c>
      <c r="L1726">
        <v>5</v>
      </c>
      <c r="M1726">
        <v>5</v>
      </c>
      <c r="N1726">
        <v>5</v>
      </c>
      <c r="O1726">
        <v>15</v>
      </c>
      <c r="P1726">
        <v>1</v>
      </c>
      <c r="Q1726" t="s">
        <v>41</v>
      </c>
      <c r="R1726" t="s">
        <v>23</v>
      </c>
      <c r="S1726" t="s">
        <v>18</v>
      </c>
    </row>
    <row r="1727" spans="1:19" x14ac:dyDescent="0.25">
      <c r="A1727">
        <v>2833</v>
      </c>
      <c r="B1727">
        <v>33.757142857142902</v>
      </c>
      <c r="C1727" s="1">
        <v>37984</v>
      </c>
      <c r="D1727">
        <v>7</v>
      </c>
      <c r="E1727">
        <f t="shared" si="26"/>
        <v>236.30000000000032</v>
      </c>
      <c r="F1727">
        <v>0.38731190150477801</v>
      </c>
      <c r="G1727">
        <v>0.73204514363885098</v>
      </c>
      <c r="H1727">
        <v>0.60208618331053299</v>
      </c>
      <c r="I1727">
        <v>2</v>
      </c>
      <c r="J1727">
        <v>4</v>
      </c>
      <c r="K1727">
        <v>4</v>
      </c>
      <c r="L1727">
        <v>10</v>
      </c>
      <c r="M1727">
        <v>20</v>
      </c>
      <c r="N1727">
        <v>20</v>
      </c>
      <c r="O1727">
        <v>50</v>
      </c>
      <c r="P1727">
        <v>3.3333333333333299</v>
      </c>
      <c r="Q1727" t="s">
        <v>37</v>
      </c>
      <c r="R1727" t="s">
        <v>17</v>
      </c>
      <c r="S1727" t="s">
        <v>18</v>
      </c>
    </row>
    <row r="1728" spans="1:19" x14ac:dyDescent="0.25">
      <c r="A1728">
        <v>2834</v>
      </c>
      <c r="B1728">
        <v>23.98</v>
      </c>
      <c r="C1728" s="1">
        <v>37325</v>
      </c>
      <c r="D1728">
        <v>1</v>
      </c>
      <c r="E1728">
        <f t="shared" si="26"/>
        <v>23.98</v>
      </c>
      <c r="F1728">
        <v>0.30300957592339101</v>
      </c>
      <c r="G1728">
        <v>0</v>
      </c>
      <c r="H1728">
        <v>7.4726402188782501E-2</v>
      </c>
      <c r="I1728">
        <v>2</v>
      </c>
      <c r="J1728">
        <v>1</v>
      </c>
      <c r="K1728">
        <v>1</v>
      </c>
      <c r="L1728">
        <v>10</v>
      </c>
      <c r="M1728">
        <v>5</v>
      </c>
      <c r="N1728">
        <v>5</v>
      </c>
      <c r="O1728">
        <v>20</v>
      </c>
      <c r="P1728">
        <v>1.3333333333333299</v>
      </c>
      <c r="Q1728" t="s">
        <v>41</v>
      </c>
      <c r="R1728" t="s">
        <v>23</v>
      </c>
      <c r="S1728" t="s">
        <v>24</v>
      </c>
    </row>
    <row r="1729" spans="1:19" x14ac:dyDescent="0.25">
      <c r="A1729">
        <v>2835</v>
      </c>
      <c r="B1729">
        <v>59.283333333333303</v>
      </c>
      <c r="C1729" s="1">
        <v>38330</v>
      </c>
      <c r="D1729">
        <v>15</v>
      </c>
      <c r="E1729">
        <f t="shared" si="26"/>
        <v>889.24999999999955</v>
      </c>
      <c r="F1729">
        <v>0.54582763337891704</v>
      </c>
      <c r="G1729">
        <v>0.88560191518467901</v>
      </c>
      <c r="H1729">
        <v>0.92989056087551203</v>
      </c>
      <c r="I1729">
        <v>3</v>
      </c>
      <c r="J1729">
        <v>5</v>
      </c>
      <c r="K1729">
        <v>5</v>
      </c>
      <c r="L1729">
        <v>15</v>
      </c>
      <c r="M1729">
        <v>25</v>
      </c>
      <c r="N1729">
        <v>25</v>
      </c>
      <c r="O1729">
        <v>65</v>
      </c>
      <c r="P1729">
        <v>4.3333333333333304</v>
      </c>
      <c r="Q1729" t="s">
        <v>38</v>
      </c>
      <c r="R1729" t="s">
        <v>19</v>
      </c>
      <c r="S1729" t="s">
        <v>18</v>
      </c>
    </row>
    <row r="1730" spans="1:19" x14ac:dyDescent="0.25">
      <c r="A1730">
        <v>2836</v>
      </c>
      <c r="B1730">
        <v>31.64</v>
      </c>
      <c r="C1730" s="1">
        <v>38245</v>
      </c>
      <c r="D1730">
        <v>3</v>
      </c>
      <c r="E1730">
        <f t="shared" si="26"/>
        <v>94.92</v>
      </c>
      <c r="F1730">
        <v>0.36952804377564102</v>
      </c>
      <c r="G1730">
        <v>0.49743502051983601</v>
      </c>
      <c r="H1730">
        <v>0.78847469220246202</v>
      </c>
      <c r="I1730">
        <v>2</v>
      </c>
      <c r="J1730">
        <v>3</v>
      </c>
      <c r="K1730">
        <v>4</v>
      </c>
      <c r="L1730">
        <v>10</v>
      </c>
      <c r="M1730">
        <v>15</v>
      </c>
      <c r="N1730">
        <v>20</v>
      </c>
      <c r="O1730">
        <v>45</v>
      </c>
      <c r="P1730">
        <v>3</v>
      </c>
      <c r="Q1730" t="s">
        <v>37</v>
      </c>
      <c r="R1730" t="s">
        <v>17</v>
      </c>
      <c r="S1730" t="s">
        <v>18</v>
      </c>
    </row>
    <row r="1731" spans="1:19" x14ac:dyDescent="0.25">
      <c r="A1731">
        <v>2837</v>
      </c>
      <c r="B1731">
        <v>29.48</v>
      </c>
      <c r="C1731" s="1">
        <v>37491</v>
      </c>
      <c r="D1731">
        <v>2</v>
      </c>
      <c r="E1731">
        <f t="shared" ref="E1731:E1794" si="27">B1731*D1731</f>
        <v>58.96</v>
      </c>
      <c r="F1731">
        <v>0.34986320109438501</v>
      </c>
      <c r="G1731">
        <v>0.35294117647058798</v>
      </c>
      <c r="H1731">
        <v>0.335499316005472</v>
      </c>
      <c r="I1731">
        <v>2</v>
      </c>
      <c r="J1731">
        <v>2</v>
      </c>
      <c r="K1731">
        <v>2</v>
      </c>
      <c r="L1731">
        <v>10</v>
      </c>
      <c r="M1731">
        <v>10</v>
      </c>
      <c r="N1731">
        <v>10</v>
      </c>
      <c r="O1731">
        <v>30</v>
      </c>
      <c r="P1731">
        <v>2</v>
      </c>
      <c r="Q1731" t="s">
        <v>40</v>
      </c>
      <c r="R1731" t="s">
        <v>20</v>
      </c>
      <c r="S1731" t="s">
        <v>18</v>
      </c>
    </row>
    <row r="1732" spans="1:19" x14ac:dyDescent="0.25">
      <c r="A1732">
        <v>2838</v>
      </c>
      <c r="B1732">
        <v>20.84806</v>
      </c>
      <c r="C1732" s="1">
        <v>38330</v>
      </c>
      <c r="D1732">
        <v>5</v>
      </c>
      <c r="E1732">
        <f t="shared" si="27"/>
        <v>104.2403</v>
      </c>
      <c r="F1732">
        <v>0.274281805745556</v>
      </c>
      <c r="G1732">
        <v>0.64261285909712695</v>
      </c>
      <c r="H1732">
        <v>0.92989056087551203</v>
      </c>
      <c r="I1732">
        <v>2</v>
      </c>
      <c r="J1732">
        <v>4</v>
      </c>
      <c r="K1732">
        <v>5</v>
      </c>
      <c r="L1732">
        <v>10</v>
      </c>
      <c r="M1732">
        <v>20</v>
      </c>
      <c r="N1732">
        <v>25</v>
      </c>
      <c r="O1732">
        <v>55</v>
      </c>
      <c r="P1732">
        <v>3.6666666666666701</v>
      </c>
      <c r="Q1732" t="s">
        <v>37</v>
      </c>
      <c r="R1732" t="s">
        <v>17</v>
      </c>
      <c r="S1732" t="s">
        <v>22</v>
      </c>
    </row>
    <row r="1733" spans="1:19" x14ac:dyDescent="0.25">
      <c r="A1733">
        <v>284</v>
      </c>
      <c r="B1733">
        <v>165.68</v>
      </c>
      <c r="C1733" s="1">
        <v>37417</v>
      </c>
      <c r="D1733">
        <v>1</v>
      </c>
      <c r="E1733">
        <f t="shared" si="27"/>
        <v>165.68</v>
      </c>
      <c r="F1733">
        <v>0.81412448700413698</v>
      </c>
      <c r="G1733">
        <v>0</v>
      </c>
      <c r="H1733">
        <v>0.204172366621067</v>
      </c>
      <c r="I1733">
        <v>5</v>
      </c>
      <c r="J1733">
        <v>1</v>
      </c>
      <c r="K1733">
        <v>2</v>
      </c>
      <c r="L1733">
        <v>25</v>
      </c>
      <c r="M1733">
        <v>5</v>
      </c>
      <c r="N1733">
        <v>10</v>
      </c>
      <c r="O1733">
        <v>40</v>
      </c>
      <c r="P1733">
        <v>2.6666666666666701</v>
      </c>
      <c r="Q1733" t="s">
        <v>40</v>
      </c>
      <c r="R1733" t="s">
        <v>20</v>
      </c>
      <c r="S1733" t="s">
        <v>24</v>
      </c>
    </row>
    <row r="1734" spans="1:19" x14ac:dyDescent="0.25">
      <c r="A1734">
        <v>2840</v>
      </c>
      <c r="B1734">
        <v>88.85</v>
      </c>
      <c r="C1734" s="1">
        <v>38259</v>
      </c>
      <c r="D1734">
        <v>4</v>
      </c>
      <c r="E1734">
        <f t="shared" si="27"/>
        <v>355.4</v>
      </c>
      <c r="F1734">
        <v>0.66980164158687305</v>
      </c>
      <c r="G1734">
        <v>0.581395348837209</v>
      </c>
      <c r="H1734">
        <v>0.82301641586867202</v>
      </c>
      <c r="I1734">
        <v>4</v>
      </c>
      <c r="J1734">
        <v>3</v>
      </c>
      <c r="K1734">
        <v>5</v>
      </c>
      <c r="L1734">
        <v>20</v>
      </c>
      <c r="M1734">
        <v>15</v>
      </c>
      <c r="N1734">
        <v>25</v>
      </c>
      <c r="O1734">
        <v>60</v>
      </c>
      <c r="P1734">
        <v>4</v>
      </c>
      <c r="Q1734" t="s">
        <v>38</v>
      </c>
      <c r="R1734" t="s">
        <v>19</v>
      </c>
      <c r="S1734" t="s">
        <v>18</v>
      </c>
    </row>
    <row r="1735" spans="1:19" x14ac:dyDescent="0.25">
      <c r="A1735">
        <v>2841</v>
      </c>
      <c r="B1735">
        <v>39.74</v>
      </c>
      <c r="C1735" s="1">
        <v>38311</v>
      </c>
      <c r="D1735">
        <v>4</v>
      </c>
      <c r="E1735">
        <f t="shared" si="27"/>
        <v>158.96</v>
      </c>
      <c r="F1735">
        <v>0.42783857729136698</v>
      </c>
      <c r="G1735">
        <v>0.581395348837209</v>
      </c>
      <c r="H1735">
        <v>0.89432284541723595</v>
      </c>
      <c r="I1735">
        <v>3</v>
      </c>
      <c r="J1735">
        <v>3</v>
      </c>
      <c r="K1735">
        <v>5</v>
      </c>
      <c r="L1735">
        <v>15</v>
      </c>
      <c r="M1735">
        <v>15</v>
      </c>
      <c r="N1735">
        <v>25</v>
      </c>
      <c r="O1735">
        <v>55</v>
      </c>
      <c r="P1735">
        <v>3.6666666666666701</v>
      </c>
      <c r="Q1735" t="s">
        <v>37</v>
      </c>
      <c r="R1735" t="s">
        <v>17</v>
      </c>
      <c r="S1735" t="s">
        <v>18</v>
      </c>
    </row>
    <row r="1736" spans="1:19" x14ac:dyDescent="0.25">
      <c r="A1736">
        <v>2842</v>
      </c>
      <c r="B1736">
        <v>78.272499999999994</v>
      </c>
      <c r="C1736" s="1">
        <v>38245</v>
      </c>
      <c r="D1736">
        <v>4</v>
      </c>
      <c r="E1736">
        <f t="shared" si="27"/>
        <v>313.08999999999997</v>
      </c>
      <c r="F1736">
        <v>0.63098495212038197</v>
      </c>
      <c r="G1736">
        <v>0.581395348837209</v>
      </c>
      <c r="H1736">
        <v>0.78847469220246202</v>
      </c>
      <c r="I1736">
        <v>4</v>
      </c>
      <c r="J1736">
        <v>3</v>
      </c>
      <c r="K1736">
        <v>4</v>
      </c>
      <c r="L1736">
        <v>20</v>
      </c>
      <c r="M1736">
        <v>15</v>
      </c>
      <c r="N1736">
        <v>20</v>
      </c>
      <c r="O1736">
        <v>55</v>
      </c>
      <c r="P1736">
        <v>3.6666666666666701</v>
      </c>
      <c r="Q1736" t="s">
        <v>37</v>
      </c>
      <c r="R1736" t="s">
        <v>17</v>
      </c>
      <c r="S1736" t="s">
        <v>18</v>
      </c>
    </row>
    <row r="1737" spans="1:19" x14ac:dyDescent="0.25">
      <c r="A1737">
        <v>2843</v>
      </c>
      <c r="B1737">
        <v>1100.7</v>
      </c>
      <c r="C1737" s="1">
        <v>37449</v>
      </c>
      <c r="D1737">
        <v>1</v>
      </c>
      <c r="E1737">
        <f t="shared" si="27"/>
        <v>1100.7</v>
      </c>
      <c r="F1737">
        <v>0.97674418604657598</v>
      </c>
      <c r="G1737">
        <v>0</v>
      </c>
      <c r="H1737">
        <v>0.25718194254445997</v>
      </c>
      <c r="I1737">
        <v>5</v>
      </c>
      <c r="J1737">
        <v>1</v>
      </c>
      <c r="K1737">
        <v>2</v>
      </c>
      <c r="L1737">
        <v>25</v>
      </c>
      <c r="M1737">
        <v>5</v>
      </c>
      <c r="N1737">
        <v>10</v>
      </c>
      <c r="O1737">
        <v>40</v>
      </c>
      <c r="P1737">
        <v>2.6666666666666701</v>
      </c>
      <c r="Q1737" t="s">
        <v>40</v>
      </c>
      <c r="R1737" t="s">
        <v>20</v>
      </c>
      <c r="S1737" t="s">
        <v>18</v>
      </c>
    </row>
    <row r="1738" spans="1:19" x14ac:dyDescent="0.25">
      <c r="A1738">
        <v>2844</v>
      </c>
      <c r="B1738">
        <v>22.3</v>
      </c>
      <c r="C1738" s="1">
        <v>37342</v>
      </c>
      <c r="D1738">
        <v>1</v>
      </c>
      <c r="E1738">
        <f t="shared" si="27"/>
        <v>22.3</v>
      </c>
      <c r="F1738">
        <v>0.29001367989056098</v>
      </c>
      <c r="G1738">
        <v>0</v>
      </c>
      <c r="H1738">
        <v>9.9863201094391299E-2</v>
      </c>
      <c r="I1738">
        <v>2</v>
      </c>
      <c r="J1738">
        <v>1</v>
      </c>
      <c r="K1738">
        <v>1</v>
      </c>
      <c r="L1738">
        <v>10</v>
      </c>
      <c r="M1738">
        <v>5</v>
      </c>
      <c r="N1738">
        <v>5</v>
      </c>
      <c r="O1738">
        <v>20</v>
      </c>
      <c r="P1738">
        <v>1.3333333333333299</v>
      </c>
      <c r="Q1738" t="s">
        <v>41</v>
      </c>
      <c r="R1738" t="s">
        <v>23</v>
      </c>
      <c r="S1738" t="s">
        <v>18</v>
      </c>
    </row>
    <row r="1739" spans="1:19" x14ac:dyDescent="0.25">
      <c r="A1739">
        <v>2845</v>
      </c>
      <c r="B1739">
        <v>94.5</v>
      </c>
      <c r="C1739" s="1">
        <v>37423</v>
      </c>
      <c r="D1739">
        <v>1</v>
      </c>
      <c r="E1739">
        <f t="shared" si="27"/>
        <v>94.5</v>
      </c>
      <c r="F1739">
        <v>0.68861149110808095</v>
      </c>
      <c r="G1739">
        <v>0</v>
      </c>
      <c r="H1739">
        <v>0.215458276333789</v>
      </c>
      <c r="I1739">
        <v>4</v>
      </c>
      <c r="J1739">
        <v>1</v>
      </c>
      <c r="K1739">
        <v>2</v>
      </c>
      <c r="L1739">
        <v>20</v>
      </c>
      <c r="M1739">
        <v>5</v>
      </c>
      <c r="N1739">
        <v>10</v>
      </c>
      <c r="O1739">
        <v>35</v>
      </c>
      <c r="P1739">
        <v>2.3333333333333299</v>
      </c>
      <c r="Q1739" t="s">
        <v>40</v>
      </c>
      <c r="R1739" t="s">
        <v>20</v>
      </c>
      <c r="S1739" t="s">
        <v>18</v>
      </c>
    </row>
    <row r="1740" spans="1:19" x14ac:dyDescent="0.25">
      <c r="A1740">
        <v>2846</v>
      </c>
      <c r="B1740">
        <v>170.11760000000001</v>
      </c>
      <c r="C1740" s="1">
        <v>37291</v>
      </c>
      <c r="D1740">
        <v>1</v>
      </c>
      <c r="E1740">
        <f t="shared" si="27"/>
        <v>170.11760000000001</v>
      </c>
      <c r="F1740">
        <v>0.81942544459647704</v>
      </c>
      <c r="G1740">
        <v>0</v>
      </c>
      <c r="H1740">
        <v>3.0266757865937102E-2</v>
      </c>
      <c r="I1740">
        <v>5</v>
      </c>
      <c r="J1740">
        <v>1</v>
      </c>
      <c r="K1740">
        <v>1</v>
      </c>
      <c r="L1740">
        <v>25</v>
      </c>
      <c r="M1740">
        <v>5</v>
      </c>
      <c r="N1740">
        <v>5</v>
      </c>
      <c r="O1740">
        <v>35</v>
      </c>
      <c r="P1740">
        <v>2.3333333333333299</v>
      </c>
      <c r="Q1740" t="s">
        <v>40</v>
      </c>
      <c r="R1740" t="s">
        <v>20</v>
      </c>
      <c r="S1740" t="s">
        <v>24</v>
      </c>
    </row>
    <row r="1741" spans="1:19" x14ac:dyDescent="0.25">
      <c r="A1741">
        <v>2847</v>
      </c>
      <c r="B1741">
        <v>1.1966666666666701</v>
      </c>
      <c r="C1741" s="1">
        <v>38057</v>
      </c>
      <c r="D1741">
        <v>3</v>
      </c>
      <c r="E1741">
        <f t="shared" si="27"/>
        <v>3.5900000000000105</v>
      </c>
      <c r="F1741">
        <v>6.9083447332421097E-2</v>
      </c>
      <c r="G1741">
        <v>0.49743502051983601</v>
      </c>
      <c r="H1741">
        <v>0.64038987688098403</v>
      </c>
      <c r="I1741">
        <v>1</v>
      </c>
      <c r="J1741">
        <v>3</v>
      </c>
      <c r="K1741">
        <v>4</v>
      </c>
      <c r="L1741">
        <v>5</v>
      </c>
      <c r="M1741">
        <v>15</v>
      </c>
      <c r="N1741">
        <v>20</v>
      </c>
      <c r="O1741">
        <v>40</v>
      </c>
      <c r="P1741">
        <v>2.6666666666666701</v>
      </c>
      <c r="Q1741" t="s">
        <v>40</v>
      </c>
      <c r="R1741" t="s">
        <v>20</v>
      </c>
      <c r="S1741" t="s">
        <v>18</v>
      </c>
    </row>
    <row r="1742" spans="1:19" x14ac:dyDescent="0.25">
      <c r="A1742">
        <v>2848</v>
      </c>
      <c r="B1742">
        <v>21.657499999999999</v>
      </c>
      <c r="C1742" s="1">
        <v>38188</v>
      </c>
      <c r="D1742">
        <v>4</v>
      </c>
      <c r="E1742">
        <f t="shared" si="27"/>
        <v>86.63</v>
      </c>
      <c r="F1742">
        <v>0.281634746922025</v>
      </c>
      <c r="G1742">
        <v>0.581395348837209</v>
      </c>
      <c r="H1742">
        <v>0.72435020519835702</v>
      </c>
      <c r="I1742">
        <v>2</v>
      </c>
      <c r="J1742">
        <v>3</v>
      </c>
      <c r="K1742">
        <v>4</v>
      </c>
      <c r="L1742">
        <v>10</v>
      </c>
      <c r="M1742">
        <v>15</v>
      </c>
      <c r="N1742">
        <v>20</v>
      </c>
      <c r="O1742">
        <v>45</v>
      </c>
      <c r="P1742">
        <v>3</v>
      </c>
      <c r="Q1742" t="s">
        <v>37</v>
      </c>
      <c r="R1742" t="s">
        <v>17</v>
      </c>
      <c r="S1742" t="s">
        <v>18</v>
      </c>
    </row>
    <row r="1743" spans="1:19" x14ac:dyDescent="0.25">
      <c r="A1743">
        <v>2849</v>
      </c>
      <c r="B1743">
        <v>-326.88</v>
      </c>
      <c r="C1743" s="1">
        <v>37345</v>
      </c>
      <c r="D1743">
        <v>1</v>
      </c>
      <c r="E1743">
        <f t="shared" si="27"/>
        <v>-326.88</v>
      </c>
      <c r="F1743">
        <v>3.9329685362517099E-3</v>
      </c>
      <c r="G1743">
        <v>0</v>
      </c>
      <c r="H1743">
        <v>0.105848153214774</v>
      </c>
      <c r="I1743">
        <v>1</v>
      </c>
      <c r="J1743">
        <v>1</v>
      </c>
      <c r="K1743">
        <v>1</v>
      </c>
      <c r="L1743">
        <v>5</v>
      </c>
      <c r="M1743">
        <v>5</v>
      </c>
      <c r="N1743">
        <v>5</v>
      </c>
      <c r="O1743">
        <v>15</v>
      </c>
      <c r="P1743">
        <v>1</v>
      </c>
      <c r="Q1743" t="s">
        <v>41</v>
      </c>
      <c r="R1743" t="s">
        <v>23</v>
      </c>
      <c r="S1743" t="s">
        <v>18</v>
      </c>
    </row>
    <row r="1744" spans="1:19" x14ac:dyDescent="0.25">
      <c r="A1744">
        <v>285</v>
      </c>
      <c r="B1744">
        <v>17.001538461538502</v>
      </c>
      <c r="C1744" s="1">
        <v>38241</v>
      </c>
      <c r="D1744">
        <v>13</v>
      </c>
      <c r="E1744">
        <f t="shared" si="27"/>
        <v>221.02000000000052</v>
      </c>
      <c r="F1744">
        <v>0.23734610123119401</v>
      </c>
      <c r="G1744">
        <v>0.86234610123119004</v>
      </c>
      <c r="H1744">
        <v>0.77906976744185996</v>
      </c>
      <c r="I1744">
        <v>2</v>
      </c>
      <c r="J1744">
        <v>5</v>
      </c>
      <c r="K1744">
        <v>4</v>
      </c>
      <c r="L1744">
        <v>10</v>
      </c>
      <c r="M1744">
        <v>25</v>
      </c>
      <c r="N1744">
        <v>20</v>
      </c>
      <c r="O1744">
        <v>55</v>
      </c>
      <c r="P1744">
        <v>3.6666666666666701</v>
      </c>
      <c r="Q1744" t="s">
        <v>37</v>
      </c>
      <c r="R1744" t="s">
        <v>17</v>
      </c>
      <c r="S1744" t="s">
        <v>18</v>
      </c>
    </row>
    <row r="1745" spans="1:19" x14ac:dyDescent="0.25">
      <c r="A1745">
        <v>2850</v>
      </c>
      <c r="B1745">
        <v>390.58749999999998</v>
      </c>
      <c r="C1745" s="1">
        <v>38224</v>
      </c>
      <c r="D1745">
        <v>4</v>
      </c>
      <c r="E1745">
        <f t="shared" si="27"/>
        <v>1562.35</v>
      </c>
      <c r="F1745">
        <v>0.922366621067085</v>
      </c>
      <c r="G1745">
        <v>0.581395348837209</v>
      </c>
      <c r="H1745">
        <v>0.75923392612858998</v>
      </c>
      <c r="I1745">
        <v>5</v>
      </c>
      <c r="J1745">
        <v>3</v>
      </c>
      <c r="K1745">
        <v>4</v>
      </c>
      <c r="L1745">
        <v>25</v>
      </c>
      <c r="M1745">
        <v>15</v>
      </c>
      <c r="N1745">
        <v>20</v>
      </c>
      <c r="O1745">
        <v>60</v>
      </c>
      <c r="P1745">
        <v>4</v>
      </c>
      <c r="Q1745" t="s">
        <v>38</v>
      </c>
      <c r="R1745" t="s">
        <v>19</v>
      </c>
      <c r="S1745" t="s">
        <v>18</v>
      </c>
    </row>
    <row r="1746" spans="1:19" x14ac:dyDescent="0.25">
      <c r="A1746">
        <v>2851</v>
      </c>
      <c r="B1746">
        <v>-16.989999999999998</v>
      </c>
      <c r="C1746" s="1">
        <v>37384</v>
      </c>
      <c r="D1746">
        <v>2</v>
      </c>
      <c r="E1746">
        <f t="shared" si="27"/>
        <v>-33.979999999999997</v>
      </c>
      <c r="F1746">
        <v>3.4199726402188602E-2</v>
      </c>
      <c r="G1746">
        <v>0.35294117647058798</v>
      </c>
      <c r="H1746">
        <v>0.16108071135430899</v>
      </c>
      <c r="I1746">
        <v>1</v>
      </c>
      <c r="J1746">
        <v>2</v>
      </c>
      <c r="K1746">
        <v>1</v>
      </c>
      <c r="L1746">
        <v>5</v>
      </c>
      <c r="M1746">
        <v>10</v>
      </c>
      <c r="N1746">
        <v>5</v>
      </c>
      <c r="O1746">
        <v>20</v>
      </c>
      <c r="P1746">
        <v>1.3333333333333299</v>
      </c>
      <c r="Q1746" t="s">
        <v>41</v>
      </c>
      <c r="R1746" t="s">
        <v>23</v>
      </c>
      <c r="S1746" t="s">
        <v>18</v>
      </c>
    </row>
    <row r="1747" spans="1:19" x14ac:dyDescent="0.25">
      <c r="A1747">
        <v>2852</v>
      </c>
      <c r="B1747">
        <v>28.71</v>
      </c>
      <c r="C1747" s="1">
        <v>38340</v>
      </c>
      <c r="D1747">
        <v>16</v>
      </c>
      <c r="E1747">
        <f t="shared" si="27"/>
        <v>459.36</v>
      </c>
      <c r="F1747">
        <v>0.34336525307797</v>
      </c>
      <c r="G1747">
        <v>0.89586183310533496</v>
      </c>
      <c r="H1747">
        <v>0.95365937072503404</v>
      </c>
      <c r="I1747">
        <v>2</v>
      </c>
      <c r="J1747">
        <v>5</v>
      </c>
      <c r="K1747">
        <v>5</v>
      </c>
      <c r="L1747">
        <v>10</v>
      </c>
      <c r="M1747">
        <v>25</v>
      </c>
      <c r="N1747">
        <v>25</v>
      </c>
      <c r="O1747">
        <v>60</v>
      </c>
      <c r="P1747">
        <v>4</v>
      </c>
      <c r="Q1747" t="s">
        <v>38</v>
      </c>
      <c r="R1747" t="s">
        <v>19</v>
      </c>
      <c r="S1747" t="s">
        <v>18</v>
      </c>
    </row>
    <row r="1748" spans="1:19" x14ac:dyDescent="0.25">
      <c r="A1748">
        <v>2853</v>
      </c>
      <c r="B1748">
        <v>-1.97421333333333</v>
      </c>
      <c r="C1748" s="1">
        <v>38243</v>
      </c>
      <c r="D1748">
        <v>15</v>
      </c>
      <c r="E1748">
        <f t="shared" si="27"/>
        <v>-29.613199999999949</v>
      </c>
      <c r="F1748">
        <v>4.4117647058823303E-2</v>
      </c>
      <c r="G1748">
        <v>0.88560191518467901</v>
      </c>
      <c r="H1748">
        <v>0.78197674418604601</v>
      </c>
      <c r="I1748">
        <v>1</v>
      </c>
      <c r="J1748">
        <v>5</v>
      </c>
      <c r="K1748">
        <v>4</v>
      </c>
      <c r="L1748">
        <v>5</v>
      </c>
      <c r="M1748">
        <v>25</v>
      </c>
      <c r="N1748">
        <v>20</v>
      </c>
      <c r="O1748">
        <v>50</v>
      </c>
      <c r="P1748">
        <v>3.3333333333333299</v>
      </c>
      <c r="Q1748" t="s">
        <v>37</v>
      </c>
      <c r="R1748" t="s">
        <v>17</v>
      </c>
      <c r="S1748" t="s">
        <v>22</v>
      </c>
    </row>
    <row r="1749" spans="1:19" x14ac:dyDescent="0.25">
      <c r="A1749">
        <v>2855</v>
      </c>
      <c r="B1749">
        <v>17.04</v>
      </c>
      <c r="C1749" s="1">
        <v>37365</v>
      </c>
      <c r="D1749">
        <v>1</v>
      </c>
      <c r="E1749">
        <f t="shared" si="27"/>
        <v>17.04</v>
      </c>
      <c r="F1749">
        <v>0.238030095759238</v>
      </c>
      <c r="G1749">
        <v>0</v>
      </c>
      <c r="H1749">
        <v>0.13440492476060201</v>
      </c>
      <c r="I1749">
        <v>2</v>
      </c>
      <c r="J1749">
        <v>1</v>
      </c>
      <c r="K1749">
        <v>1</v>
      </c>
      <c r="L1749">
        <v>10</v>
      </c>
      <c r="M1749">
        <v>5</v>
      </c>
      <c r="N1749">
        <v>5</v>
      </c>
      <c r="O1749">
        <v>20</v>
      </c>
      <c r="P1749">
        <v>1.3333333333333299</v>
      </c>
      <c r="Q1749" t="s">
        <v>41</v>
      </c>
      <c r="R1749" t="s">
        <v>23</v>
      </c>
      <c r="S1749" t="s">
        <v>18</v>
      </c>
    </row>
    <row r="1750" spans="1:19" x14ac:dyDescent="0.25">
      <c r="A1750">
        <v>2856</v>
      </c>
      <c r="B1750">
        <v>4.7699999999999996</v>
      </c>
      <c r="C1750" s="1">
        <v>37596</v>
      </c>
      <c r="D1750">
        <v>1</v>
      </c>
      <c r="E1750">
        <f t="shared" si="27"/>
        <v>4.7699999999999996</v>
      </c>
      <c r="F1750">
        <v>0.114911080711355</v>
      </c>
      <c r="G1750">
        <v>0</v>
      </c>
      <c r="H1750">
        <v>0.47332421340629199</v>
      </c>
      <c r="I1750">
        <v>1</v>
      </c>
      <c r="J1750">
        <v>1</v>
      </c>
      <c r="K1750">
        <v>3</v>
      </c>
      <c r="L1750">
        <v>5</v>
      </c>
      <c r="M1750">
        <v>5</v>
      </c>
      <c r="N1750">
        <v>15</v>
      </c>
      <c r="O1750">
        <v>25</v>
      </c>
      <c r="P1750">
        <v>1.6666666666666701</v>
      </c>
      <c r="Q1750" t="s">
        <v>41</v>
      </c>
      <c r="R1750" t="s">
        <v>23</v>
      </c>
      <c r="S1750" t="s">
        <v>18</v>
      </c>
    </row>
    <row r="1751" spans="1:19" x14ac:dyDescent="0.25">
      <c r="A1751">
        <v>2857</v>
      </c>
      <c r="B1751">
        <v>0.49</v>
      </c>
      <c r="C1751" s="1">
        <v>37344</v>
      </c>
      <c r="D1751">
        <v>1</v>
      </c>
      <c r="E1751">
        <f t="shared" si="27"/>
        <v>0.49</v>
      </c>
      <c r="F1751">
        <v>5.7797537619698698E-2</v>
      </c>
      <c r="G1751">
        <v>0</v>
      </c>
      <c r="H1751">
        <v>0.102599179206566</v>
      </c>
      <c r="I1751">
        <v>1</v>
      </c>
      <c r="J1751">
        <v>1</v>
      </c>
      <c r="K1751">
        <v>1</v>
      </c>
      <c r="L1751">
        <v>5</v>
      </c>
      <c r="M1751">
        <v>5</v>
      </c>
      <c r="N1751">
        <v>5</v>
      </c>
      <c r="O1751">
        <v>15</v>
      </c>
      <c r="P1751">
        <v>1</v>
      </c>
      <c r="Q1751" t="s">
        <v>41</v>
      </c>
      <c r="R1751" t="s">
        <v>23</v>
      </c>
      <c r="S1751" t="s">
        <v>18</v>
      </c>
    </row>
    <row r="1752" spans="1:19" x14ac:dyDescent="0.25">
      <c r="A1752">
        <v>2858</v>
      </c>
      <c r="B1752">
        <v>13.9033333333333</v>
      </c>
      <c r="C1752" s="1">
        <v>37545</v>
      </c>
      <c r="D1752">
        <v>3</v>
      </c>
      <c r="E1752">
        <f t="shared" si="27"/>
        <v>41.709999999999901</v>
      </c>
      <c r="F1752">
        <v>0.20502735978112499</v>
      </c>
      <c r="G1752">
        <v>0.49743502051983601</v>
      </c>
      <c r="H1752">
        <v>0.414500683994527</v>
      </c>
      <c r="I1752">
        <v>2</v>
      </c>
      <c r="J1752">
        <v>3</v>
      </c>
      <c r="K1752">
        <v>3</v>
      </c>
      <c r="L1752">
        <v>10</v>
      </c>
      <c r="M1752">
        <v>15</v>
      </c>
      <c r="N1752">
        <v>15</v>
      </c>
      <c r="O1752">
        <v>40</v>
      </c>
      <c r="P1752">
        <v>2.6666666666666701</v>
      </c>
      <c r="Q1752" t="s">
        <v>40</v>
      </c>
      <c r="R1752" t="s">
        <v>20</v>
      </c>
      <c r="S1752" t="s">
        <v>18</v>
      </c>
    </row>
    <row r="1753" spans="1:19" x14ac:dyDescent="0.25">
      <c r="A1753">
        <v>2859</v>
      </c>
      <c r="B1753">
        <v>-1699.375</v>
      </c>
      <c r="C1753" s="1">
        <v>37406</v>
      </c>
      <c r="D1753">
        <v>2</v>
      </c>
      <c r="E1753">
        <f t="shared" si="27"/>
        <v>-3398.75</v>
      </c>
      <c r="F1753">
        <v>1.7099863201094399E-4</v>
      </c>
      <c r="G1753">
        <v>0.35294117647058798</v>
      </c>
      <c r="H1753">
        <v>0.18844049247606001</v>
      </c>
      <c r="I1753">
        <v>1</v>
      </c>
      <c r="J1753">
        <v>2</v>
      </c>
      <c r="K1753">
        <v>1</v>
      </c>
      <c r="L1753">
        <v>5</v>
      </c>
      <c r="M1753">
        <v>10</v>
      </c>
      <c r="N1753">
        <v>5</v>
      </c>
      <c r="O1753">
        <v>20</v>
      </c>
      <c r="P1753">
        <v>1.3333333333333299</v>
      </c>
      <c r="Q1753" t="s">
        <v>41</v>
      </c>
      <c r="R1753" t="s">
        <v>23</v>
      </c>
      <c r="S1753" t="s">
        <v>18</v>
      </c>
    </row>
    <row r="1754" spans="1:19" x14ac:dyDescent="0.25">
      <c r="A1754">
        <v>286</v>
      </c>
      <c r="B1754">
        <v>283.47029090909098</v>
      </c>
      <c r="C1754" s="1">
        <v>38215</v>
      </c>
      <c r="D1754">
        <v>33</v>
      </c>
      <c r="E1754">
        <f t="shared" si="27"/>
        <v>9354.5196000000014</v>
      </c>
      <c r="F1754">
        <v>0.89466484268130697</v>
      </c>
      <c r="G1754">
        <v>0.96272229822161404</v>
      </c>
      <c r="H1754">
        <v>0.74965800273597705</v>
      </c>
      <c r="I1754">
        <v>5</v>
      </c>
      <c r="J1754">
        <v>5</v>
      </c>
      <c r="K1754">
        <v>4</v>
      </c>
      <c r="L1754">
        <v>25</v>
      </c>
      <c r="M1754">
        <v>25</v>
      </c>
      <c r="N1754">
        <v>20</v>
      </c>
      <c r="O1754">
        <v>70</v>
      </c>
      <c r="P1754">
        <v>4.6666666666666696</v>
      </c>
      <c r="Q1754" t="s">
        <v>38</v>
      </c>
      <c r="R1754" t="s">
        <v>19</v>
      </c>
      <c r="S1754" t="s">
        <v>22</v>
      </c>
    </row>
    <row r="1755" spans="1:19" x14ac:dyDescent="0.25">
      <c r="A1755">
        <v>2860</v>
      </c>
      <c r="B1755">
        <v>28.015000000000001</v>
      </c>
      <c r="C1755" s="1">
        <v>37264</v>
      </c>
      <c r="D1755">
        <v>2</v>
      </c>
      <c r="E1755">
        <f t="shared" si="27"/>
        <v>56.03</v>
      </c>
      <c r="F1755">
        <v>0.335157318741445</v>
      </c>
      <c r="G1755">
        <v>0.35294117647058798</v>
      </c>
      <c r="H1755">
        <v>4.2749658002736004E-3</v>
      </c>
      <c r="I1755">
        <v>2</v>
      </c>
      <c r="J1755">
        <v>2</v>
      </c>
      <c r="K1755">
        <v>1</v>
      </c>
      <c r="L1755">
        <v>10</v>
      </c>
      <c r="M1755">
        <v>10</v>
      </c>
      <c r="N1755">
        <v>5</v>
      </c>
      <c r="O1755">
        <v>25</v>
      </c>
      <c r="P1755">
        <v>1.6666666666666701</v>
      </c>
      <c r="Q1755" t="s">
        <v>41</v>
      </c>
      <c r="R1755" t="s">
        <v>23</v>
      </c>
      <c r="S1755" t="s">
        <v>18</v>
      </c>
    </row>
    <row r="1756" spans="1:19" x14ac:dyDescent="0.25">
      <c r="A1756">
        <v>2861</v>
      </c>
      <c r="B1756">
        <v>121.41719999999999</v>
      </c>
      <c r="C1756" s="1">
        <v>37402</v>
      </c>
      <c r="D1756">
        <v>2</v>
      </c>
      <c r="E1756">
        <f t="shared" si="27"/>
        <v>242.83439999999999</v>
      </c>
      <c r="F1756">
        <v>0.75000000000002098</v>
      </c>
      <c r="G1756">
        <v>0.35294117647058798</v>
      </c>
      <c r="H1756">
        <v>0.18228454172366601</v>
      </c>
      <c r="I1756">
        <v>4</v>
      </c>
      <c r="J1756">
        <v>2</v>
      </c>
      <c r="K1756">
        <v>1</v>
      </c>
      <c r="L1756">
        <v>20</v>
      </c>
      <c r="M1756">
        <v>10</v>
      </c>
      <c r="N1756">
        <v>5</v>
      </c>
      <c r="O1756">
        <v>35</v>
      </c>
      <c r="P1756">
        <v>2.3333333333333299</v>
      </c>
      <c r="Q1756" t="s">
        <v>40</v>
      </c>
      <c r="R1756" t="s">
        <v>20</v>
      </c>
      <c r="S1756" t="s">
        <v>24</v>
      </c>
    </row>
    <row r="1757" spans="1:19" x14ac:dyDescent="0.25">
      <c r="A1757">
        <v>2862</v>
      </c>
      <c r="B1757">
        <v>92.974999999999994</v>
      </c>
      <c r="C1757" s="1">
        <v>38023</v>
      </c>
      <c r="D1757">
        <v>2</v>
      </c>
      <c r="E1757">
        <f t="shared" si="27"/>
        <v>185.95</v>
      </c>
      <c r="F1757">
        <v>0.684165526675795</v>
      </c>
      <c r="G1757">
        <v>0.35294117647058798</v>
      </c>
      <c r="H1757">
        <v>0.61987004103967103</v>
      </c>
      <c r="I1757">
        <v>4</v>
      </c>
      <c r="J1757">
        <v>2</v>
      </c>
      <c r="K1757">
        <v>4</v>
      </c>
      <c r="L1757">
        <v>20</v>
      </c>
      <c r="M1757">
        <v>10</v>
      </c>
      <c r="N1757">
        <v>20</v>
      </c>
      <c r="O1757">
        <v>50</v>
      </c>
      <c r="P1757">
        <v>3.3333333333333299</v>
      </c>
      <c r="Q1757" t="s">
        <v>37</v>
      </c>
      <c r="R1757" t="s">
        <v>17</v>
      </c>
      <c r="S1757" t="s">
        <v>18</v>
      </c>
    </row>
    <row r="1758" spans="1:19" x14ac:dyDescent="0.25">
      <c r="A1758">
        <v>2863</v>
      </c>
      <c r="B1758">
        <v>88.499666666666698</v>
      </c>
      <c r="C1758" s="1">
        <v>38350</v>
      </c>
      <c r="D1758">
        <v>9</v>
      </c>
      <c r="E1758">
        <f t="shared" si="27"/>
        <v>796.4970000000003</v>
      </c>
      <c r="F1758">
        <v>0.66860465116279699</v>
      </c>
      <c r="G1758">
        <v>0.79069767441860495</v>
      </c>
      <c r="H1758">
        <v>0.97691518467852201</v>
      </c>
      <c r="I1758">
        <v>4</v>
      </c>
      <c r="J1758">
        <v>4</v>
      </c>
      <c r="K1758">
        <v>5</v>
      </c>
      <c r="L1758">
        <v>20</v>
      </c>
      <c r="M1758">
        <v>20</v>
      </c>
      <c r="N1758">
        <v>25</v>
      </c>
      <c r="O1758">
        <v>65</v>
      </c>
      <c r="P1758">
        <v>4.3333333333333304</v>
      </c>
      <c r="Q1758" t="s">
        <v>38</v>
      </c>
      <c r="R1758" t="s">
        <v>19</v>
      </c>
      <c r="S1758" t="s">
        <v>18</v>
      </c>
    </row>
    <row r="1759" spans="1:19" x14ac:dyDescent="0.25">
      <c r="A1759">
        <v>2864</v>
      </c>
      <c r="B1759">
        <v>80.093000000000004</v>
      </c>
      <c r="C1759" s="1">
        <v>37466</v>
      </c>
      <c r="D1759">
        <v>2</v>
      </c>
      <c r="E1759">
        <f t="shared" si="27"/>
        <v>160.18600000000001</v>
      </c>
      <c r="F1759">
        <v>0.63679890560875496</v>
      </c>
      <c r="G1759">
        <v>0.35294117647058798</v>
      </c>
      <c r="H1759">
        <v>0.285396716826265</v>
      </c>
      <c r="I1759">
        <v>4</v>
      </c>
      <c r="J1759">
        <v>2</v>
      </c>
      <c r="K1759">
        <v>2</v>
      </c>
      <c r="L1759">
        <v>20</v>
      </c>
      <c r="M1759">
        <v>10</v>
      </c>
      <c r="N1759">
        <v>10</v>
      </c>
      <c r="O1759">
        <v>40</v>
      </c>
      <c r="P1759">
        <v>2.6666666666666701</v>
      </c>
      <c r="Q1759" t="s">
        <v>40</v>
      </c>
      <c r="R1759" t="s">
        <v>20</v>
      </c>
      <c r="S1759" t="s">
        <v>22</v>
      </c>
    </row>
    <row r="1760" spans="1:19" x14ac:dyDescent="0.25">
      <c r="A1760">
        <v>2866</v>
      </c>
      <c r="B1760">
        <v>5.22</v>
      </c>
      <c r="C1760" s="1">
        <v>37422</v>
      </c>
      <c r="D1760">
        <v>4</v>
      </c>
      <c r="E1760">
        <f t="shared" si="27"/>
        <v>20.88</v>
      </c>
      <c r="F1760">
        <v>0.120041039671684</v>
      </c>
      <c r="G1760">
        <v>0.581395348837209</v>
      </c>
      <c r="H1760">
        <v>0.21289329685362501</v>
      </c>
      <c r="I1760">
        <v>1</v>
      </c>
      <c r="J1760">
        <v>3</v>
      </c>
      <c r="K1760">
        <v>2</v>
      </c>
      <c r="L1760">
        <v>5</v>
      </c>
      <c r="M1760">
        <v>15</v>
      </c>
      <c r="N1760">
        <v>10</v>
      </c>
      <c r="O1760">
        <v>30</v>
      </c>
      <c r="P1760">
        <v>2</v>
      </c>
      <c r="Q1760" t="s">
        <v>40</v>
      </c>
      <c r="R1760" t="s">
        <v>20</v>
      </c>
      <c r="S1760" t="s">
        <v>18</v>
      </c>
    </row>
    <row r="1761" spans="1:19" x14ac:dyDescent="0.25">
      <c r="A1761">
        <v>2867</v>
      </c>
      <c r="B1761">
        <v>-239.8</v>
      </c>
      <c r="C1761" s="1">
        <v>37289</v>
      </c>
      <c r="D1761">
        <v>1</v>
      </c>
      <c r="E1761">
        <f t="shared" si="27"/>
        <v>-239.8</v>
      </c>
      <c r="F1761">
        <v>6.1559507523939799E-3</v>
      </c>
      <c r="G1761">
        <v>0</v>
      </c>
      <c r="H1761">
        <v>2.7188782489740101E-2</v>
      </c>
      <c r="I1761">
        <v>1</v>
      </c>
      <c r="J1761">
        <v>1</v>
      </c>
      <c r="K1761">
        <v>1</v>
      </c>
      <c r="L1761">
        <v>5</v>
      </c>
      <c r="M1761">
        <v>5</v>
      </c>
      <c r="N1761">
        <v>5</v>
      </c>
      <c r="O1761">
        <v>15</v>
      </c>
      <c r="P1761">
        <v>1</v>
      </c>
      <c r="Q1761" t="s">
        <v>41</v>
      </c>
      <c r="R1761" t="s">
        <v>23</v>
      </c>
      <c r="S1761" t="s">
        <v>18</v>
      </c>
    </row>
    <row r="1762" spans="1:19" x14ac:dyDescent="0.25">
      <c r="A1762">
        <v>2868</v>
      </c>
      <c r="B1762">
        <v>18.22</v>
      </c>
      <c r="C1762" s="1">
        <v>37296</v>
      </c>
      <c r="D1762">
        <v>1</v>
      </c>
      <c r="E1762">
        <f t="shared" si="27"/>
        <v>18.22</v>
      </c>
      <c r="F1762">
        <v>0.25188098495212502</v>
      </c>
      <c r="G1762">
        <v>0</v>
      </c>
      <c r="H1762">
        <v>3.7790697674418602E-2</v>
      </c>
      <c r="I1762">
        <v>2</v>
      </c>
      <c r="J1762">
        <v>1</v>
      </c>
      <c r="K1762">
        <v>1</v>
      </c>
      <c r="L1762">
        <v>10</v>
      </c>
      <c r="M1762">
        <v>5</v>
      </c>
      <c r="N1762">
        <v>5</v>
      </c>
      <c r="O1762">
        <v>20</v>
      </c>
      <c r="P1762">
        <v>1.3333333333333299</v>
      </c>
      <c r="Q1762" t="s">
        <v>41</v>
      </c>
      <c r="R1762" t="s">
        <v>23</v>
      </c>
      <c r="S1762" t="s">
        <v>18</v>
      </c>
    </row>
    <row r="1763" spans="1:19" x14ac:dyDescent="0.25">
      <c r="A1763">
        <v>2869</v>
      </c>
      <c r="B1763">
        <v>2119.1696666666699</v>
      </c>
      <c r="C1763" s="1">
        <v>38223</v>
      </c>
      <c r="D1763">
        <v>9</v>
      </c>
      <c r="E1763">
        <f t="shared" si="27"/>
        <v>19072.527000000027</v>
      </c>
      <c r="F1763">
        <v>0.98803009575930101</v>
      </c>
      <c r="G1763">
        <v>0.79069767441860495</v>
      </c>
      <c r="H1763">
        <v>0.75837893296853498</v>
      </c>
      <c r="I1763">
        <v>5</v>
      </c>
      <c r="J1763">
        <v>4</v>
      </c>
      <c r="K1763">
        <v>4</v>
      </c>
      <c r="L1763">
        <v>25</v>
      </c>
      <c r="M1763">
        <v>20</v>
      </c>
      <c r="N1763">
        <v>20</v>
      </c>
      <c r="O1763">
        <v>65</v>
      </c>
      <c r="P1763">
        <v>4.3333333333333304</v>
      </c>
      <c r="Q1763" t="s">
        <v>38</v>
      </c>
      <c r="R1763" t="s">
        <v>19</v>
      </c>
      <c r="S1763" t="s">
        <v>18</v>
      </c>
    </row>
    <row r="1764" spans="1:19" x14ac:dyDescent="0.25">
      <c r="A1764">
        <v>2870</v>
      </c>
      <c r="B1764">
        <v>87.34</v>
      </c>
      <c r="C1764" s="1">
        <v>37284</v>
      </c>
      <c r="D1764">
        <v>2</v>
      </c>
      <c r="E1764">
        <f t="shared" si="27"/>
        <v>174.68</v>
      </c>
      <c r="F1764">
        <v>0.66450068399453299</v>
      </c>
      <c r="G1764">
        <v>0.35294117647058798</v>
      </c>
      <c r="H1764">
        <v>2.32558139534884E-2</v>
      </c>
      <c r="I1764">
        <v>4</v>
      </c>
      <c r="J1764">
        <v>2</v>
      </c>
      <c r="K1764">
        <v>1</v>
      </c>
      <c r="L1764">
        <v>20</v>
      </c>
      <c r="M1764">
        <v>10</v>
      </c>
      <c r="N1764">
        <v>5</v>
      </c>
      <c r="O1764">
        <v>35</v>
      </c>
      <c r="P1764">
        <v>2.3333333333333299</v>
      </c>
      <c r="Q1764" t="s">
        <v>40</v>
      </c>
      <c r="R1764" t="s">
        <v>20</v>
      </c>
      <c r="S1764" t="s">
        <v>18</v>
      </c>
    </row>
    <row r="1765" spans="1:19" x14ac:dyDescent="0.25">
      <c r="A1765">
        <v>2871</v>
      </c>
      <c r="B1765">
        <v>4.29</v>
      </c>
      <c r="C1765" s="1">
        <v>37328</v>
      </c>
      <c r="D1765">
        <v>1</v>
      </c>
      <c r="E1765">
        <f t="shared" si="27"/>
        <v>4.29</v>
      </c>
      <c r="F1765">
        <v>0.109610123119016</v>
      </c>
      <c r="G1765">
        <v>0</v>
      </c>
      <c r="H1765">
        <v>8.0540355677154604E-2</v>
      </c>
      <c r="I1765">
        <v>1</v>
      </c>
      <c r="J1765">
        <v>1</v>
      </c>
      <c r="K1765">
        <v>1</v>
      </c>
      <c r="L1765">
        <v>5</v>
      </c>
      <c r="M1765">
        <v>5</v>
      </c>
      <c r="N1765">
        <v>5</v>
      </c>
      <c r="O1765">
        <v>15</v>
      </c>
      <c r="P1765">
        <v>1</v>
      </c>
      <c r="Q1765" t="s">
        <v>41</v>
      </c>
      <c r="R1765" t="s">
        <v>23</v>
      </c>
      <c r="S1765" t="s">
        <v>18</v>
      </c>
    </row>
    <row r="1766" spans="1:19" x14ac:dyDescent="0.25">
      <c r="A1766">
        <v>2872</v>
      </c>
      <c r="B1766">
        <v>6.6</v>
      </c>
      <c r="C1766" s="1">
        <v>37741</v>
      </c>
      <c r="D1766">
        <v>2</v>
      </c>
      <c r="E1766">
        <f t="shared" si="27"/>
        <v>13.2</v>
      </c>
      <c r="F1766">
        <v>0.13662790697674601</v>
      </c>
      <c r="G1766">
        <v>0.35294117647058798</v>
      </c>
      <c r="H1766">
        <v>0.514021887824896</v>
      </c>
      <c r="I1766">
        <v>1</v>
      </c>
      <c r="J1766">
        <v>2</v>
      </c>
      <c r="K1766">
        <v>3</v>
      </c>
      <c r="L1766">
        <v>5</v>
      </c>
      <c r="M1766">
        <v>10</v>
      </c>
      <c r="N1766">
        <v>15</v>
      </c>
      <c r="O1766">
        <v>30</v>
      </c>
      <c r="P1766">
        <v>2</v>
      </c>
      <c r="Q1766" t="s">
        <v>40</v>
      </c>
      <c r="R1766" t="s">
        <v>20</v>
      </c>
      <c r="S1766" t="s">
        <v>18</v>
      </c>
    </row>
    <row r="1767" spans="1:19" x14ac:dyDescent="0.25">
      <c r="A1767">
        <v>2873</v>
      </c>
      <c r="B1767">
        <v>29.726666666666699</v>
      </c>
      <c r="C1767" s="1">
        <v>37951</v>
      </c>
      <c r="D1767">
        <v>3</v>
      </c>
      <c r="E1767">
        <f t="shared" si="27"/>
        <v>89.180000000000092</v>
      </c>
      <c r="F1767">
        <v>0.35191518467851601</v>
      </c>
      <c r="G1767">
        <v>0.49743502051983601</v>
      </c>
      <c r="H1767">
        <v>0.58823529411764597</v>
      </c>
      <c r="I1767">
        <v>2</v>
      </c>
      <c r="J1767">
        <v>3</v>
      </c>
      <c r="K1767">
        <v>3</v>
      </c>
      <c r="L1767">
        <v>10</v>
      </c>
      <c r="M1767">
        <v>15</v>
      </c>
      <c r="N1767">
        <v>15</v>
      </c>
      <c r="O1767">
        <v>40</v>
      </c>
      <c r="P1767">
        <v>2.6666666666666701</v>
      </c>
      <c r="Q1767" t="s">
        <v>40</v>
      </c>
      <c r="R1767" t="s">
        <v>20</v>
      </c>
      <c r="S1767" t="s">
        <v>18</v>
      </c>
    </row>
    <row r="1768" spans="1:19" x14ac:dyDescent="0.25">
      <c r="A1768">
        <v>2874</v>
      </c>
      <c r="B1768">
        <v>320.25272727272699</v>
      </c>
      <c r="C1768" s="1">
        <v>38037</v>
      </c>
      <c r="D1768">
        <v>11</v>
      </c>
      <c r="E1768">
        <f t="shared" si="27"/>
        <v>3522.779999999997</v>
      </c>
      <c r="F1768">
        <v>0.90612175102604298</v>
      </c>
      <c r="G1768">
        <v>0.83413132694938497</v>
      </c>
      <c r="H1768">
        <v>0.62790697674418505</v>
      </c>
      <c r="I1768">
        <v>5</v>
      </c>
      <c r="J1768">
        <v>5</v>
      </c>
      <c r="K1768">
        <v>4</v>
      </c>
      <c r="L1768">
        <v>25</v>
      </c>
      <c r="M1768">
        <v>25</v>
      </c>
      <c r="N1768">
        <v>20</v>
      </c>
      <c r="O1768">
        <v>70</v>
      </c>
      <c r="P1768">
        <v>4.6666666666666696</v>
      </c>
      <c r="Q1768" t="s">
        <v>38</v>
      </c>
      <c r="R1768" t="s">
        <v>19</v>
      </c>
      <c r="S1768" t="s">
        <v>18</v>
      </c>
    </row>
    <row r="1769" spans="1:19" x14ac:dyDescent="0.25">
      <c r="A1769">
        <v>2875</v>
      </c>
      <c r="B1769">
        <v>316.36205263157899</v>
      </c>
      <c r="C1769" s="1">
        <v>38352</v>
      </c>
      <c r="D1769">
        <v>19</v>
      </c>
      <c r="E1769">
        <f t="shared" si="27"/>
        <v>6010.8790000000008</v>
      </c>
      <c r="F1769">
        <v>0.90441176470593299</v>
      </c>
      <c r="G1769">
        <v>0.91501367989056104</v>
      </c>
      <c r="H1769">
        <v>0.98529411764705799</v>
      </c>
      <c r="I1769">
        <v>5</v>
      </c>
      <c r="J1769">
        <v>5</v>
      </c>
      <c r="K1769">
        <v>5</v>
      </c>
      <c r="L1769">
        <v>25</v>
      </c>
      <c r="M1769">
        <v>25</v>
      </c>
      <c r="N1769">
        <v>25</v>
      </c>
      <c r="O1769">
        <v>75</v>
      </c>
      <c r="P1769">
        <v>5</v>
      </c>
      <c r="Q1769" t="s">
        <v>39</v>
      </c>
      <c r="R1769" t="s">
        <v>21</v>
      </c>
      <c r="S1769" t="s">
        <v>22</v>
      </c>
    </row>
    <row r="1770" spans="1:19" x14ac:dyDescent="0.25">
      <c r="A1770">
        <v>2877</v>
      </c>
      <c r="B1770">
        <v>98.7988</v>
      </c>
      <c r="C1770" s="1">
        <v>37469</v>
      </c>
      <c r="D1770">
        <v>1</v>
      </c>
      <c r="E1770">
        <f t="shared" si="27"/>
        <v>98.7988</v>
      </c>
      <c r="F1770">
        <v>0.69921340629276096</v>
      </c>
      <c r="G1770">
        <v>0</v>
      </c>
      <c r="H1770">
        <v>0.29035567715458299</v>
      </c>
      <c r="I1770">
        <v>4</v>
      </c>
      <c r="J1770">
        <v>1</v>
      </c>
      <c r="K1770">
        <v>2</v>
      </c>
      <c r="L1770">
        <v>20</v>
      </c>
      <c r="M1770">
        <v>5</v>
      </c>
      <c r="N1770">
        <v>10</v>
      </c>
      <c r="O1770">
        <v>35</v>
      </c>
      <c r="P1770">
        <v>2.3333333333333299</v>
      </c>
      <c r="Q1770" t="s">
        <v>40</v>
      </c>
      <c r="R1770" t="s">
        <v>20</v>
      </c>
      <c r="S1770" t="s">
        <v>24</v>
      </c>
    </row>
    <row r="1771" spans="1:19" x14ac:dyDescent="0.25">
      <c r="A1771">
        <v>2878</v>
      </c>
      <c r="B1771">
        <v>523.64675555555596</v>
      </c>
      <c r="C1771" s="1">
        <v>38330</v>
      </c>
      <c r="D1771">
        <v>9</v>
      </c>
      <c r="E1771">
        <f t="shared" si="27"/>
        <v>4712.8208000000031</v>
      </c>
      <c r="F1771">
        <v>0.94493844049253395</v>
      </c>
      <c r="G1771">
        <v>0.79069767441860495</v>
      </c>
      <c r="H1771">
        <v>0.92989056087551203</v>
      </c>
      <c r="I1771">
        <v>5</v>
      </c>
      <c r="J1771">
        <v>4</v>
      </c>
      <c r="K1771">
        <v>5</v>
      </c>
      <c r="L1771">
        <v>25</v>
      </c>
      <c r="M1771">
        <v>20</v>
      </c>
      <c r="N1771">
        <v>25</v>
      </c>
      <c r="O1771">
        <v>70</v>
      </c>
      <c r="P1771">
        <v>4.6666666666666696</v>
      </c>
      <c r="Q1771" t="s">
        <v>38</v>
      </c>
      <c r="R1771" t="s">
        <v>19</v>
      </c>
      <c r="S1771" t="s">
        <v>22</v>
      </c>
    </row>
    <row r="1772" spans="1:19" x14ac:dyDescent="0.25">
      <c r="A1772">
        <v>288</v>
      </c>
      <c r="B1772">
        <v>22.614999999999998</v>
      </c>
      <c r="C1772" s="1">
        <v>37429</v>
      </c>
      <c r="D1772">
        <v>2</v>
      </c>
      <c r="E1772">
        <f t="shared" si="27"/>
        <v>45.23</v>
      </c>
      <c r="F1772">
        <v>0.29121067031463699</v>
      </c>
      <c r="G1772">
        <v>0.35294117647058798</v>
      </c>
      <c r="H1772">
        <v>0.225547195622435</v>
      </c>
      <c r="I1772">
        <v>2</v>
      </c>
      <c r="J1772">
        <v>2</v>
      </c>
      <c r="K1772">
        <v>2</v>
      </c>
      <c r="L1772">
        <v>10</v>
      </c>
      <c r="M1772">
        <v>10</v>
      </c>
      <c r="N1772">
        <v>10</v>
      </c>
      <c r="O1772">
        <v>30</v>
      </c>
      <c r="P1772">
        <v>2</v>
      </c>
      <c r="Q1772" t="s">
        <v>40</v>
      </c>
      <c r="R1772" t="s">
        <v>20</v>
      </c>
      <c r="S1772" t="s">
        <v>18</v>
      </c>
    </row>
    <row r="1773" spans="1:19" x14ac:dyDescent="0.25">
      <c r="A1773">
        <v>2880</v>
      </c>
      <c r="B1773">
        <v>109.495</v>
      </c>
      <c r="C1773" s="1">
        <v>37350</v>
      </c>
      <c r="D1773">
        <v>2</v>
      </c>
      <c r="E1773">
        <f t="shared" si="27"/>
        <v>218.99</v>
      </c>
      <c r="F1773">
        <v>0.72161422708619904</v>
      </c>
      <c r="G1773">
        <v>0.35294117647058798</v>
      </c>
      <c r="H1773">
        <v>0.113885088919289</v>
      </c>
      <c r="I1773">
        <v>4</v>
      </c>
      <c r="J1773">
        <v>2</v>
      </c>
      <c r="K1773">
        <v>1</v>
      </c>
      <c r="L1773">
        <v>20</v>
      </c>
      <c r="M1773">
        <v>10</v>
      </c>
      <c r="N1773">
        <v>5</v>
      </c>
      <c r="O1773">
        <v>35</v>
      </c>
      <c r="P1773">
        <v>2.3333333333333299</v>
      </c>
      <c r="Q1773" t="s">
        <v>40</v>
      </c>
      <c r="R1773" t="s">
        <v>20</v>
      </c>
      <c r="S1773" t="s">
        <v>22</v>
      </c>
    </row>
    <row r="1774" spans="1:19" x14ac:dyDescent="0.25">
      <c r="A1774">
        <v>2882</v>
      </c>
      <c r="B1774">
        <v>181.69</v>
      </c>
      <c r="C1774" s="1">
        <v>37460</v>
      </c>
      <c r="D1774">
        <v>1</v>
      </c>
      <c r="E1774">
        <f t="shared" si="27"/>
        <v>181.69</v>
      </c>
      <c r="F1774">
        <v>0.83054035567719098</v>
      </c>
      <c r="G1774">
        <v>0</v>
      </c>
      <c r="H1774">
        <v>0.27530779753762002</v>
      </c>
      <c r="I1774">
        <v>5</v>
      </c>
      <c r="J1774">
        <v>1</v>
      </c>
      <c r="K1774">
        <v>2</v>
      </c>
      <c r="L1774">
        <v>25</v>
      </c>
      <c r="M1774">
        <v>5</v>
      </c>
      <c r="N1774">
        <v>10</v>
      </c>
      <c r="O1774">
        <v>40</v>
      </c>
      <c r="P1774">
        <v>2.6666666666666701</v>
      </c>
      <c r="Q1774" t="s">
        <v>40</v>
      </c>
      <c r="R1774" t="s">
        <v>20</v>
      </c>
      <c r="S1774" t="s">
        <v>18</v>
      </c>
    </row>
    <row r="1775" spans="1:19" x14ac:dyDescent="0.25">
      <c r="A1775">
        <v>2883</v>
      </c>
      <c r="B1775">
        <v>1289.26</v>
      </c>
      <c r="C1775" s="1">
        <v>37462</v>
      </c>
      <c r="D1775">
        <v>1</v>
      </c>
      <c r="E1775">
        <f t="shared" si="27"/>
        <v>1289.26</v>
      </c>
      <c r="F1775">
        <v>0.97999316005478498</v>
      </c>
      <c r="G1775">
        <v>0</v>
      </c>
      <c r="H1775">
        <v>0.27735978112175103</v>
      </c>
      <c r="I1775">
        <v>5</v>
      </c>
      <c r="J1775">
        <v>1</v>
      </c>
      <c r="K1775">
        <v>2</v>
      </c>
      <c r="L1775">
        <v>25</v>
      </c>
      <c r="M1775">
        <v>5</v>
      </c>
      <c r="N1775">
        <v>10</v>
      </c>
      <c r="O1775">
        <v>40</v>
      </c>
      <c r="P1775">
        <v>2.6666666666666701</v>
      </c>
      <c r="Q1775" t="s">
        <v>40</v>
      </c>
      <c r="R1775" t="s">
        <v>20</v>
      </c>
      <c r="S1775" t="s">
        <v>18</v>
      </c>
    </row>
    <row r="1776" spans="1:19" x14ac:dyDescent="0.25">
      <c r="A1776">
        <v>2884</v>
      </c>
      <c r="B1776">
        <v>21.6</v>
      </c>
      <c r="C1776" s="1">
        <v>37456</v>
      </c>
      <c r="D1776">
        <v>1</v>
      </c>
      <c r="E1776">
        <f t="shared" si="27"/>
        <v>21.6</v>
      </c>
      <c r="F1776">
        <v>0.28060875512995997</v>
      </c>
      <c r="G1776">
        <v>0</v>
      </c>
      <c r="H1776">
        <v>0.26880984952120401</v>
      </c>
      <c r="I1776">
        <v>2</v>
      </c>
      <c r="J1776">
        <v>1</v>
      </c>
      <c r="K1776">
        <v>2</v>
      </c>
      <c r="L1776">
        <v>10</v>
      </c>
      <c r="M1776">
        <v>5</v>
      </c>
      <c r="N1776">
        <v>10</v>
      </c>
      <c r="O1776">
        <v>25</v>
      </c>
      <c r="P1776">
        <v>1.6666666666666701</v>
      </c>
      <c r="Q1776" t="s">
        <v>41</v>
      </c>
      <c r="R1776" t="s">
        <v>23</v>
      </c>
      <c r="S1776" t="s">
        <v>18</v>
      </c>
    </row>
    <row r="1777" spans="1:19" x14ac:dyDescent="0.25">
      <c r="A1777">
        <v>2885</v>
      </c>
      <c r="B1777">
        <v>19.527999999999999</v>
      </c>
      <c r="C1777" s="1">
        <v>38315</v>
      </c>
      <c r="D1777">
        <v>5</v>
      </c>
      <c r="E1777">
        <f t="shared" si="27"/>
        <v>97.639999999999986</v>
      </c>
      <c r="F1777">
        <v>0.26094391244870402</v>
      </c>
      <c r="G1777">
        <v>0.64261285909712695</v>
      </c>
      <c r="H1777">
        <v>0.90253077975376195</v>
      </c>
      <c r="I1777">
        <v>2</v>
      </c>
      <c r="J1777">
        <v>4</v>
      </c>
      <c r="K1777">
        <v>5</v>
      </c>
      <c r="L1777">
        <v>10</v>
      </c>
      <c r="M1777">
        <v>20</v>
      </c>
      <c r="N1777">
        <v>25</v>
      </c>
      <c r="O1777">
        <v>55</v>
      </c>
      <c r="P1777">
        <v>3.6666666666666701</v>
      </c>
      <c r="Q1777" t="s">
        <v>37</v>
      </c>
      <c r="R1777" t="s">
        <v>17</v>
      </c>
      <c r="S1777" t="s">
        <v>18</v>
      </c>
    </row>
    <row r="1778" spans="1:19" x14ac:dyDescent="0.25">
      <c r="A1778">
        <v>2886</v>
      </c>
      <c r="B1778">
        <v>201.37166666666701</v>
      </c>
      <c r="C1778" s="1">
        <v>38184</v>
      </c>
      <c r="D1778">
        <v>6</v>
      </c>
      <c r="E1778">
        <f t="shared" si="27"/>
        <v>1208.2300000000021</v>
      </c>
      <c r="F1778">
        <v>0.84832421340633302</v>
      </c>
      <c r="G1778">
        <v>0.68946648426812596</v>
      </c>
      <c r="H1778">
        <v>0.72024623803009502</v>
      </c>
      <c r="I1778">
        <v>5</v>
      </c>
      <c r="J1778">
        <v>4</v>
      </c>
      <c r="K1778">
        <v>4</v>
      </c>
      <c r="L1778">
        <v>25</v>
      </c>
      <c r="M1778">
        <v>20</v>
      </c>
      <c r="N1778">
        <v>20</v>
      </c>
      <c r="O1778">
        <v>65</v>
      </c>
      <c r="P1778">
        <v>4.3333333333333304</v>
      </c>
      <c r="Q1778" t="s">
        <v>38</v>
      </c>
      <c r="R1778" t="s">
        <v>19</v>
      </c>
      <c r="S1778" t="s">
        <v>18</v>
      </c>
    </row>
    <row r="1779" spans="1:19" x14ac:dyDescent="0.25">
      <c r="A1779">
        <v>2887</v>
      </c>
      <c r="B1779">
        <v>38.79</v>
      </c>
      <c r="C1779" s="1">
        <v>37330</v>
      </c>
      <c r="D1779">
        <v>1</v>
      </c>
      <c r="E1779">
        <f t="shared" si="27"/>
        <v>38.79</v>
      </c>
      <c r="F1779">
        <v>0.41774965800272201</v>
      </c>
      <c r="G1779">
        <v>0</v>
      </c>
      <c r="H1779">
        <v>8.3618331053351605E-2</v>
      </c>
      <c r="I1779">
        <v>3</v>
      </c>
      <c r="J1779">
        <v>1</v>
      </c>
      <c r="K1779">
        <v>1</v>
      </c>
      <c r="L1779">
        <v>15</v>
      </c>
      <c r="M1779">
        <v>5</v>
      </c>
      <c r="N1779">
        <v>5</v>
      </c>
      <c r="O1779">
        <v>25</v>
      </c>
      <c r="P1779">
        <v>1.6666666666666701</v>
      </c>
      <c r="Q1779" t="s">
        <v>41</v>
      </c>
      <c r="R1779" t="s">
        <v>23</v>
      </c>
      <c r="S1779" t="s">
        <v>18</v>
      </c>
    </row>
    <row r="1780" spans="1:19" x14ac:dyDescent="0.25">
      <c r="A1780">
        <v>2888</v>
      </c>
      <c r="B1780">
        <v>147.50800000000001</v>
      </c>
      <c r="C1780" s="1">
        <v>38353</v>
      </c>
      <c r="D1780">
        <v>6</v>
      </c>
      <c r="E1780">
        <f t="shared" si="27"/>
        <v>885.048</v>
      </c>
      <c r="F1780">
        <v>0.79309165526678704</v>
      </c>
      <c r="G1780">
        <v>0.68946648426812596</v>
      </c>
      <c r="H1780">
        <v>0.98974008207934305</v>
      </c>
      <c r="I1780">
        <v>4</v>
      </c>
      <c r="J1780">
        <v>4</v>
      </c>
      <c r="K1780">
        <v>5</v>
      </c>
      <c r="L1780">
        <v>20</v>
      </c>
      <c r="M1780">
        <v>20</v>
      </c>
      <c r="N1780">
        <v>25</v>
      </c>
      <c r="O1780">
        <v>65</v>
      </c>
      <c r="P1780">
        <v>4.3333333333333304</v>
      </c>
      <c r="Q1780" t="s">
        <v>38</v>
      </c>
      <c r="R1780" t="s">
        <v>19</v>
      </c>
      <c r="S1780" t="s">
        <v>18</v>
      </c>
    </row>
    <row r="1781" spans="1:19" x14ac:dyDescent="0.25">
      <c r="A1781">
        <v>2889</v>
      </c>
      <c r="B1781">
        <v>15.042</v>
      </c>
      <c r="C1781" s="1">
        <v>37288</v>
      </c>
      <c r="D1781">
        <v>2</v>
      </c>
      <c r="E1781">
        <f t="shared" si="27"/>
        <v>30.084</v>
      </c>
      <c r="F1781">
        <v>0.214432284541727</v>
      </c>
      <c r="G1781">
        <v>0.35294117647058798</v>
      </c>
      <c r="H1781">
        <v>2.5991792065663499E-2</v>
      </c>
      <c r="I1781">
        <v>2</v>
      </c>
      <c r="J1781">
        <v>2</v>
      </c>
      <c r="K1781">
        <v>1</v>
      </c>
      <c r="L1781">
        <v>10</v>
      </c>
      <c r="M1781">
        <v>10</v>
      </c>
      <c r="N1781">
        <v>5</v>
      </c>
      <c r="O1781">
        <v>25</v>
      </c>
      <c r="P1781">
        <v>1.6666666666666701</v>
      </c>
      <c r="Q1781" t="s">
        <v>41</v>
      </c>
      <c r="R1781" t="s">
        <v>23</v>
      </c>
      <c r="S1781" t="s">
        <v>22</v>
      </c>
    </row>
    <row r="1782" spans="1:19" x14ac:dyDescent="0.25">
      <c r="A1782">
        <v>289</v>
      </c>
      <c r="B1782">
        <v>82.300285714285707</v>
      </c>
      <c r="C1782" s="1">
        <v>38346</v>
      </c>
      <c r="D1782">
        <v>175</v>
      </c>
      <c r="E1782">
        <f t="shared" si="27"/>
        <v>14402.55</v>
      </c>
      <c r="F1782">
        <v>0.64620383036935902</v>
      </c>
      <c r="G1782">
        <v>0.99658002735978202</v>
      </c>
      <c r="H1782">
        <v>0.965458276333789</v>
      </c>
      <c r="I1782">
        <v>4</v>
      </c>
      <c r="J1782">
        <v>5</v>
      </c>
      <c r="K1782">
        <v>5</v>
      </c>
      <c r="L1782">
        <v>20</v>
      </c>
      <c r="M1782">
        <v>25</v>
      </c>
      <c r="N1782">
        <v>25</v>
      </c>
      <c r="O1782">
        <v>70</v>
      </c>
      <c r="P1782">
        <v>4.6666666666666696</v>
      </c>
      <c r="Q1782" t="s">
        <v>38</v>
      </c>
      <c r="R1782" t="s">
        <v>19</v>
      </c>
      <c r="S1782" t="s">
        <v>18</v>
      </c>
    </row>
    <row r="1783" spans="1:19" x14ac:dyDescent="0.25">
      <c r="A1783">
        <v>2891</v>
      </c>
      <c r="B1783">
        <v>13.3528</v>
      </c>
      <c r="C1783" s="1">
        <v>38006</v>
      </c>
      <c r="D1783">
        <v>2</v>
      </c>
      <c r="E1783">
        <f t="shared" si="27"/>
        <v>26.7056</v>
      </c>
      <c r="F1783">
        <v>0.200239398084819</v>
      </c>
      <c r="G1783">
        <v>0.35294117647058798</v>
      </c>
      <c r="H1783">
        <v>0.61251709986320002</v>
      </c>
      <c r="I1783">
        <v>2</v>
      </c>
      <c r="J1783">
        <v>2</v>
      </c>
      <c r="K1783">
        <v>4</v>
      </c>
      <c r="L1783">
        <v>10</v>
      </c>
      <c r="M1783">
        <v>10</v>
      </c>
      <c r="N1783">
        <v>20</v>
      </c>
      <c r="O1783">
        <v>40</v>
      </c>
      <c r="P1783">
        <v>2.6666666666666701</v>
      </c>
      <c r="Q1783" t="s">
        <v>40</v>
      </c>
      <c r="R1783" t="s">
        <v>20</v>
      </c>
      <c r="S1783" t="s">
        <v>24</v>
      </c>
    </row>
    <row r="1784" spans="1:19" x14ac:dyDescent="0.25">
      <c r="A1784">
        <v>2892</v>
      </c>
      <c r="B1784">
        <v>-55.853000000000002</v>
      </c>
      <c r="C1784" s="1">
        <v>37619</v>
      </c>
      <c r="D1784">
        <v>2</v>
      </c>
      <c r="E1784">
        <f t="shared" si="27"/>
        <v>-111.706</v>
      </c>
      <c r="F1784">
        <v>2.1203830369357E-2</v>
      </c>
      <c r="G1784">
        <v>0.35294117647058798</v>
      </c>
      <c r="H1784">
        <v>0.48871409028727703</v>
      </c>
      <c r="I1784">
        <v>1</v>
      </c>
      <c r="J1784">
        <v>2</v>
      </c>
      <c r="K1784">
        <v>3</v>
      </c>
      <c r="L1784">
        <v>5</v>
      </c>
      <c r="M1784">
        <v>10</v>
      </c>
      <c r="N1784">
        <v>15</v>
      </c>
      <c r="O1784">
        <v>30</v>
      </c>
      <c r="P1784">
        <v>2</v>
      </c>
      <c r="Q1784" t="s">
        <v>40</v>
      </c>
      <c r="R1784" t="s">
        <v>20</v>
      </c>
      <c r="S1784" t="s">
        <v>22</v>
      </c>
    </row>
    <row r="1785" spans="1:19" x14ac:dyDescent="0.25">
      <c r="A1785">
        <v>2894</v>
      </c>
      <c r="B1785">
        <v>29.7633333333333</v>
      </c>
      <c r="C1785" s="1">
        <v>37889</v>
      </c>
      <c r="D1785">
        <v>3</v>
      </c>
      <c r="E1785">
        <f t="shared" si="27"/>
        <v>89.289999999999907</v>
      </c>
      <c r="F1785">
        <v>0.35225718194253802</v>
      </c>
      <c r="G1785">
        <v>0.49743502051983601</v>
      </c>
      <c r="H1785">
        <v>0.564979480164158</v>
      </c>
      <c r="I1785">
        <v>2</v>
      </c>
      <c r="J1785">
        <v>3</v>
      </c>
      <c r="K1785">
        <v>3</v>
      </c>
      <c r="L1785">
        <v>10</v>
      </c>
      <c r="M1785">
        <v>15</v>
      </c>
      <c r="N1785">
        <v>15</v>
      </c>
      <c r="O1785">
        <v>40</v>
      </c>
      <c r="P1785">
        <v>2.6666666666666701</v>
      </c>
      <c r="Q1785" t="s">
        <v>40</v>
      </c>
      <c r="R1785" t="s">
        <v>20</v>
      </c>
      <c r="S1785" t="s">
        <v>18</v>
      </c>
    </row>
    <row r="1786" spans="1:19" x14ac:dyDescent="0.25">
      <c r="A1786">
        <v>2895</v>
      </c>
      <c r="B1786">
        <v>119.34439999999999</v>
      </c>
      <c r="C1786" s="1">
        <v>38263</v>
      </c>
      <c r="D1786">
        <v>15</v>
      </c>
      <c r="E1786">
        <f t="shared" si="27"/>
        <v>1790.1659999999999</v>
      </c>
      <c r="F1786">
        <v>0.74589603283175798</v>
      </c>
      <c r="G1786">
        <v>0.88560191518467901</v>
      </c>
      <c r="H1786">
        <v>0.82780437756497904</v>
      </c>
      <c r="I1786">
        <v>4</v>
      </c>
      <c r="J1786">
        <v>5</v>
      </c>
      <c r="K1786">
        <v>5</v>
      </c>
      <c r="L1786">
        <v>20</v>
      </c>
      <c r="M1786">
        <v>25</v>
      </c>
      <c r="N1786">
        <v>25</v>
      </c>
      <c r="O1786">
        <v>70</v>
      </c>
      <c r="P1786">
        <v>4.6666666666666696</v>
      </c>
      <c r="Q1786" t="s">
        <v>38</v>
      </c>
      <c r="R1786" t="s">
        <v>19</v>
      </c>
      <c r="S1786" t="s">
        <v>22</v>
      </c>
    </row>
    <row r="1787" spans="1:19" x14ac:dyDescent="0.25">
      <c r="A1787">
        <v>2897</v>
      </c>
      <c r="B1787">
        <v>1.1726666666666701</v>
      </c>
      <c r="C1787" s="1">
        <v>38265</v>
      </c>
      <c r="D1787">
        <v>15</v>
      </c>
      <c r="E1787">
        <f t="shared" si="27"/>
        <v>17.59000000000005</v>
      </c>
      <c r="F1787">
        <v>6.8741450068399199E-2</v>
      </c>
      <c r="G1787">
        <v>0.88560191518467901</v>
      </c>
      <c r="H1787">
        <v>0.83054035567715401</v>
      </c>
      <c r="I1787">
        <v>1</v>
      </c>
      <c r="J1787">
        <v>5</v>
      </c>
      <c r="K1787">
        <v>5</v>
      </c>
      <c r="L1787">
        <v>5</v>
      </c>
      <c r="M1787">
        <v>25</v>
      </c>
      <c r="N1787">
        <v>25</v>
      </c>
      <c r="O1787">
        <v>55</v>
      </c>
      <c r="P1787">
        <v>3.6666666666666701</v>
      </c>
      <c r="Q1787" t="s">
        <v>37</v>
      </c>
      <c r="R1787" t="s">
        <v>17</v>
      </c>
      <c r="S1787" t="s">
        <v>18</v>
      </c>
    </row>
    <row r="1788" spans="1:19" x14ac:dyDescent="0.25">
      <c r="A1788">
        <v>2898</v>
      </c>
      <c r="B1788">
        <v>5.4212499999999997</v>
      </c>
      <c r="C1788" s="1">
        <v>38212</v>
      </c>
      <c r="D1788">
        <v>8</v>
      </c>
      <c r="E1788">
        <f t="shared" si="27"/>
        <v>43.37</v>
      </c>
      <c r="F1788">
        <v>0.12226402188782599</v>
      </c>
      <c r="G1788">
        <v>0.76333789329685398</v>
      </c>
      <c r="H1788">
        <v>0.74623803009575795</v>
      </c>
      <c r="I1788">
        <v>1</v>
      </c>
      <c r="J1788">
        <v>4</v>
      </c>
      <c r="K1788">
        <v>4</v>
      </c>
      <c r="L1788">
        <v>5</v>
      </c>
      <c r="M1788">
        <v>20</v>
      </c>
      <c r="N1788">
        <v>20</v>
      </c>
      <c r="O1788">
        <v>45</v>
      </c>
      <c r="P1788">
        <v>3</v>
      </c>
      <c r="Q1788" t="s">
        <v>37</v>
      </c>
      <c r="R1788" t="s">
        <v>17</v>
      </c>
      <c r="S1788" t="s">
        <v>18</v>
      </c>
    </row>
    <row r="1789" spans="1:19" x14ac:dyDescent="0.25">
      <c r="A1789">
        <v>2899</v>
      </c>
      <c r="B1789">
        <v>111.673</v>
      </c>
      <c r="C1789" s="1">
        <v>37815</v>
      </c>
      <c r="D1789">
        <v>2</v>
      </c>
      <c r="E1789">
        <f t="shared" si="27"/>
        <v>223.346</v>
      </c>
      <c r="F1789">
        <v>0.72828317373462703</v>
      </c>
      <c r="G1789">
        <v>0.35294117647058798</v>
      </c>
      <c r="H1789">
        <v>0.53761969904240703</v>
      </c>
      <c r="I1789">
        <v>4</v>
      </c>
      <c r="J1789">
        <v>2</v>
      </c>
      <c r="K1789">
        <v>3</v>
      </c>
      <c r="L1789">
        <v>20</v>
      </c>
      <c r="M1789">
        <v>10</v>
      </c>
      <c r="N1789">
        <v>15</v>
      </c>
      <c r="O1789">
        <v>45</v>
      </c>
      <c r="P1789">
        <v>3</v>
      </c>
      <c r="Q1789" t="s">
        <v>37</v>
      </c>
      <c r="R1789" t="s">
        <v>17</v>
      </c>
      <c r="S1789" t="s">
        <v>24</v>
      </c>
    </row>
    <row r="1790" spans="1:19" x14ac:dyDescent="0.25">
      <c r="A1790">
        <v>290</v>
      </c>
      <c r="B1790">
        <v>42.081666666666699</v>
      </c>
      <c r="C1790" s="1">
        <v>38274</v>
      </c>
      <c r="D1790">
        <v>12</v>
      </c>
      <c r="E1790">
        <f t="shared" si="27"/>
        <v>504.98000000000036</v>
      </c>
      <c r="F1790">
        <v>0.441689466484252</v>
      </c>
      <c r="G1790">
        <v>0.85020519835841302</v>
      </c>
      <c r="H1790">
        <v>0.84011627906976705</v>
      </c>
      <c r="I1790">
        <v>3</v>
      </c>
      <c r="J1790">
        <v>5</v>
      </c>
      <c r="K1790">
        <v>5</v>
      </c>
      <c r="L1790">
        <v>15</v>
      </c>
      <c r="M1790">
        <v>25</v>
      </c>
      <c r="N1790">
        <v>25</v>
      </c>
      <c r="O1790">
        <v>65</v>
      </c>
      <c r="P1790">
        <v>4.3333333333333304</v>
      </c>
      <c r="Q1790" t="s">
        <v>38</v>
      </c>
      <c r="R1790" t="s">
        <v>19</v>
      </c>
      <c r="S1790" t="s">
        <v>18</v>
      </c>
    </row>
    <row r="1791" spans="1:19" x14ac:dyDescent="0.25">
      <c r="A1791">
        <v>2900</v>
      </c>
      <c r="B1791">
        <v>59.97</v>
      </c>
      <c r="C1791" s="1">
        <v>37834</v>
      </c>
      <c r="D1791">
        <v>4</v>
      </c>
      <c r="E1791">
        <f t="shared" si="27"/>
        <v>239.88</v>
      </c>
      <c r="F1791">
        <v>0.54924760601913702</v>
      </c>
      <c r="G1791">
        <v>0.581395348837209</v>
      </c>
      <c r="H1791">
        <v>0.54531463748289899</v>
      </c>
      <c r="I1791">
        <v>3</v>
      </c>
      <c r="J1791">
        <v>3</v>
      </c>
      <c r="K1791">
        <v>3</v>
      </c>
      <c r="L1791">
        <v>15</v>
      </c>
      <c r="M1791">
        <v>15</v>
      </c>
      <c r="N1791">
        <v>15</v>
      </c>
      <c r="O1791">
        <v>45</v>
      </c>
      <c r="P1791">
        <v>3</v>
      </c>
      <c r="Q1791" t="s">
        <v>37</v>
      </c>
      <c r="R1791" t="s">
        <v>17</v>
      </c>
      <c r="S1791" t="s">
        <v>18</v>
      </c>
    </row>
    <row r="1792" spans="1:19" x14ac:dyDescent="0.25">
      <c r="A1792">
        <v>2901</v>
      </c>
      <c r="B1792">
        <v>233.66</v>
      </c>
      <c r="C1792" s="1">
        <v>37435</v>
      </c>
      <c r="D1792">
        <v>1</v>
      </c>
      <c r="E1792">
        <f t="shared" si="27"/>
        <v>233.66</v>
      </c>
      <c r="F1792">
        <v>0.86747606019156198</v>
      </c>
      <c r="G1792">
        <v>0</v>
      </c>
      <c r="H1792">
        <v>0.23409712722298201</v>
      </c>
      <c r="I1792">
        <v>5</v>
      </c>
      <c r="J1792">
        <v>1</v>
      </c>
      <c r="K1792">
        <v>2</v>
      </c>
      <c r="L1792">
        <v>25</v>
      </c>
      <c r="M1792">
        <v>5</v>
      </c>
      <c r="N1792">
        <v>10</v>
      </c>
      <c r="O1792">
        <v>40</v>
      </c>
      <c r="P1792">
        <v>2.6666666666666701</v>
      </c>
      <c r="Q1792" t="s">
        <v>40</v>
      </c>
      <c r="R1792" t="s">
        <v>20</v>
      </c>
      <c r="S1792" t="s">
        <v>18</v>
      </c>
    </row>
    <row r="1793" spans="1:19" x14ac:dyDescent="0.25">
      <c r="A1793">
        <v>2902</v>
      </c>
      <c r="B1793">
        <v>119.682</v>
      </c>
      <c r="C1793" s="1">
        <v>37569</v>
      </c>
      <c r="D1793">
        <v>1</v>
      </c>
      <c r="E1793">
        <f t="shared" si="27"/>
        <v>119.682</v>
      </c>
      <c r="F1793">
        <v>0.74675102599181198</v>
      </c>
      <c r="G1793">
        <v>0</v>
      </c>
      <c r="H1793">
        <v>0.44459644322845399</v>
      </c>
      <c r="I1793">
        <v>4</v>
      </c>
      <c r="J1793">
        <v>1</v>
      </c>
      <c r="K1793">
        <v>3</v>
      </c>
      <c r="L1793">
        <v>20</v>
      </c>
      <c r="M1793">
        <v>5</v>
      </c>
      <c r="N1793">
        <v>15</v>
      </c>
      <c r="O1793">
        <v>40</v>
      </c>
      <c r="P1793">
        <v>2.6666666666666701</v>
      </c>
      <c r="Q1793" t="s">
        <v>40</v>
      </c>
      <c r="R1793" t="s">
        <v>20</v>
      </c>
      <c r="S1793" t="s">
        <v>24</v>
      </c>
    </row>
    <row r="1794" spans="1:19" x14ac:dyDescent="0.25">
      <c r="A1794">
        <v>2903</v>
      </c>
      <c r="B1794">
        <v>60.023200000000003</v>
      </c>
      <c r="C1794" s="1">
        <v>37367</v>
      </c>
      <c r="D1794">
        <v>1</v>
      </c>
      <c r="E1794">
        <f t="shared" si="27"/>
        <v>60.023200000000003</v>
      </c>
      <c r="F1794">
        <v>0.54958960328315898</v>
      </c>
      <c r="G1794">
        <v>0</v>
      </c>
      <c r="H1794">
        <v>0.13782489740082099</v>
      </c>
      <c r="I1794">
        <v>3</v>
      </c>
      <c r="J1794">
        <v>1</v>
      </c>
      <c r="K1794">
        <v>1</v>
      </c>
      <c r="L1794">
        <v>15</v>
      </c>
      <c r="M1794">
        <v>5</v>
      </c>
      <c r="N1794">
        <v>5</v>
      </c>
      <c r="O1794">
        <v>25</v>
      </c>
      <c r="P1794">
        <v>1.6666666666666701</v>
      </c>
      <c r="Q1794" t="s">
        <v>41</v>
      </c>
      <c r="R1794" t="s">
        <v>23</v>
      </c>
      <c r="S1794" t="s">
        <v>24</v>
      </c>
    </row>
    <row r="1795" spans="1:19" x14ac:dyDescent="0.25">
      <c r="A1795">
        <v>2904</v>
      </c>
      <c r="B1795">
        <v>6.5410000000000004</v>
      </c>
      <c r="C1795" s="1">
        <v>37828</v>
      </c>
      <c r="D1795">
        <v>10</v>
      </c>
      <c r="E1795">
        <f t="shared" ref="E1795:E1858" si="28">B1795*D1795</f>
        <v>65.41</v>
      </c>
      <c r="F1795">
        <v>0.13594391244870199</v>
      </c>
      <c r="G1795">
        <v>0.81549247606019204</v>
      </c>
      <c r="H1795">
        <v>0.54155266757865905</v>
      </c>
      <c r="I1795">
        <v>1</v>
      </c>
      <c r="J1795">
        <v>5</v>
      </c>
      <c r="K1795">
        <v>3</v>
      </c>
      <c r="L1795">
        <v>5</v>
      </c>
      <c r="M1795">
        <v>25</v>
      </c>
      <c r="N1795">
        <v>15</v>
      </c>
      <c r="O1795">
        <v>45</v>
      </c>
      <c r="P1795">
        <v>3</v>
      </c>
      <c r="Q1795" t="s">
        <v>37</v>
      </c>
      <c r="R1795" t="s">
        <v>17</v>
      </c>
      <c r="S1795" t="s">
        <v>18</v>
      </c>
    </row>
    <row r="1796" spans="1:19" x14ac:dyDescent="0.25">
      <c r="A1796">
        <v>2905</v>
      </c>
      <c r="B1796">
        <v>16.704999999999998</v>
      </c>
      <c r="C1796" s="1">
        <v>37483</v>
      </c>
      <c r="D1796">
        <v>2</v>
      </c>
      <c r="E1796">
        <f t="shared" si="28"/>
        <v>33.409999999999997</v>
      </c>
      <c r="F1796">
        <v>0.23478112175103</v>
      </c>
      <c r="G1796">
        <v>0.35294117647058798</v>
      </c>
      <c r="H1796">
        <v>0.31668946648426799</v>
      </c>
      <c r="I1796">
        <v>2</v>
      </c>
      <c r="J1796">
        <v>2</v>
      </c>
      <c r="K1796">
        <v>2</v>
      </c>
      <c r="L1796">
        <v>10</v>
      </c>
      <c r="M1796">
        <v>10</v>
      </c>
      <c r="N1796">
        <v>10</v>
      </c>
      <c r="O1796">
        <v>30</v>
      </c>
      <c r="P1796">
        <v>2</v>
      </c>
      <c r="Q1796" t="s">
        <v>40</v>
      </c>
      <c r="R1796" t="s">
        <v>20</v>
      </c>
      <c r="S1796" t="s">
        <v>18</v>
      </c>
    </row>
    <row r="1797" spans="1:19" x14ac:dyDescent="0.25">
      <c r="A1797">
        <v>2906</v>
      </c>
      <c r="B1797">
        <v>5.3266666666666698</v>
      </c>
      <c r="C1797" s="1">
        <v>37494</v>
      </c>
      <c r="D1797">
        <v>3</v>
      </c>
      <c r="E1797">
        <f t="shared" si="28"/>
        <v>15.980000000000009</v>
      </c>
      <c r="F1797">
        <v>0.12072503419972699</v>
      </c>
      <c r="G1797">
        <v>0.49743502051983601</v>
      </c>
      <c r="H1797">
        <v>0.34387824897400798</v>
      </c>
      <c r="I1797">
        <v>1</v>
      </c>
      <c r="J1797">
        <v>3</v>
      </c>
      <c r="K1797">
        <v>2</v>
      </c>
      <c r="L1797">
        <v>5</v>
      </c>
      <c r="M1797">
        <v>15</v>
      </c>
      <c r="N1797">
        <v>10</v>
      </c>
      <c r="O1797">
        <v>30</v>
      </c>
      <c r="P1797">
        <v>2</v>
      </c>
      <c r="Q1797" t="s">
        <v>40</v>
      </c>
      <c r="R1797" t="s">
        <v>20</v>
      </c>
      <c r="S1797" t="s">
        <v>18</v>
      </c>
    </row>
    <row r="1798" spans="1:19" x14ac:dyDescent="0.25">
      <c r="A1798">
        <v>2907</v>
      </c>
      <c r="B1798">
        <v>-9.9499999999999993</v>
      </c>
      <c r="C1798" s="1">
        <v>37410</v>
      </c>
      <c r="D1798">
        <v>2</v>
      </c>
      <c r="E1798">
        <f t="shared" si="28"/>
        <v>-19.899999999999999</v>
      </c>
      <c r="F1798">
        <v>3.83036935704512E-2</v>
      </c>
      <c r="G1798">
        <v>0.35294117647058798</v>
      </c>
      <c r="H1798">
        <v>0.19339945280437801</v>
      </c>
      <c r="I1798">
        <v>1</v>
      </c>
      <c r="J1798">
        <v>2</v>
      </c>
      <c r="K1798">
        <v>1</v>
      </c>
      <c r="L1798">
        <v>5</v>
      </c>
      <c r="M1798">
        <v>10</v>
      </c>
      <c r="N1798">
        <v>5</v>
      </c>
      <c r="O1798">
        <v>20</v>
      </c>
      <c r="P1798">
        <v>1.3333333333333299</v>
      </c>
      <c r="Q1798" t="s">
        <v>41</v>
      </c>
      <c r="R1798" t="s">
        <v>23</v>
      </c>
      <c r="S1798" t="s">
        <v>18</v>
      </c>
    </row>
    <row r="1799" spans="1:19" x14ac:dyDescent="0.25">
      <c r="A1799">
        <v>2908</v>
      </c>
      <c r="B1799">
        <v>231.29400000000001</v>
      </c>
      <c r="C1799" s="1">
        <v>37303</v>
      </c>
      <c r="D1799">
        <v>1</v>
      </c>
      <c r="E1799">
        <f t="shared" si="28"/>
        <v>231.29400000000001</v>
      </c>
      <c r="F1799">
        <v>0.86610807113547394</v>
      </c>
      <c r="G1799">
        <v>0</v>
      </c>
      <c r="H1799">
        <v>4.7024623803009598E-2</v>
      </c>
      <c r="I1799">
        <v>5</v>
      </c>
      <c r="J1799">
        <v>1</v>
      </c>
      <c r="K1799">
        <v>1</v>
      </c>
      <c r="L1799">
        <v>25</v>
      </c>
      <c r="M1799">
        <v>5</v>
      </c>
      <c r="N1799">
        <v>5</v>
      </c>
      <c r="O1799">
        <v>35</v>
      </c>
      <c r="P1799">
        <v>2.3333333333333299</v>
      </c>
      <c r="Q1799" t="s">
        <v>40</v>
      </c>
      <c r="R1799" t="s">
        <v>20</v>
      </c>
      <c r="S1799" t="s">
        <v>24</v>
      </c>
    </row>
    <row r="1800" spans="1:19" x14ac:dyDescent="0.25">
      <c r="A1800">
        <v>2909</v>
      </c>
      <c r="B1800">
        <v>115.05759999999999</v>
      </c>
      <c r="C1800" s="1">
        <v>37596</v>
      </c>
      <c r="D1800">
        <v>1</v>
      </c>
      <c r="E1800">
        <f t="shared" si="28"/>
        <v>115.05759999999999</v>
      </c>
      <c r="F1800">
        <v>0.73649110807115403</v>
      </c>
      <c r="G1800">
        <v>0</v>
      </c>
      <c r="H1800">
        <v>0.47332421340629199</v>
      </c>
      <c r="I1800">
        <v>4</v>
      </c>
      <c r="J1800">
        <v>1</v>
      </c>
      <c r="K1800">
        <v>3</v>
      </c>
      <c r="L1800">
        <v>20</v>
      </c>
      <c r="M1800">
        <v>5</v>
      </c>
      <c r="N1800">
        <v>15</v>
      </c>
      <c r="O1800">
        <v>40</v>
      </c>
      <c r="P1800">
        <v>2.6666666666666701</v>
      </c>
      <c r="Q1800" t="s">
        <v>40</v>
      </c>
      <c r="R1800" t="s">
        <v>20</v>
      </c>
      <c r="S1800" t="s">
        <v>24</v>
      </c>
    </row>
    <row r="1801" spans="1:19" x14ac:dyDescent="0.25">
      <c r="A1801">
        <v>291</v>
      </c>
      <c r="B1801">
        <v>29.3148571428571</v>
      </c>
      <c r="C1801" s="1">
        <v>37856</v>
      </c>
      <c r="D1801">
        <v>7</v>
      </c>
      <c r="E1801">
        <f t="shared" si="28"/>
        <v>205.2039999999997</v>
      </c>
      <c r="F1801">
        <v>0.34781121751025401</v>
      </c>
      <c r="G1801">
        <v>0.73204514363885098</v>
      </c>
      <c r="H1801">
        <v>0.55318057455540304</v>
      </c>
      <c r="I1801">
        <v>2</v>
      </c>
      <c r="J1801">
        <v>4</v>
      </c>
      <c r="K1801">
        <v>3</v>
      </c>
      <c r="L1801">
        <v>10</v>
      </c>
      <c r="M1801">
        <v>20</v>
      </c>
      <c r="N1801">
        <v>15</v>
      </c>
      <c r="O1801">
        <v>45</v>
      </c>
      <c r="P1801">
        <v>3</v>
      </c>
      <c r="Q1801" t="s">
        <v>37</v>
      </c>
      <c r="R1801" t="s">
        <v>17</v>
      </c>
      <c r="S1801" t="s">
        <v>22</v>
      </c>
    </row>
    <row r="1802" spans="1:19" x14ac:dyDescent="0.25">
      <c r="A1802">
        <v>2910</v>
      </c>
      <c r="B1802">
        <v>3.84</v>
      </c>
      <c r="C1802" s="1">
        <v>37408</v>
      </c>
      <c r="D1802">
        <v>1</v>
      </c>
      <c r="E1802">
        <f t="shared" si="28"/>
        <v>3.84</v>
      </c>
      <c r="F1802">
        <v>0.10396716826265399</v>
      </c>
      <c r="G1802">
        <v>0</v>
      </c>
      <c r="H1802">
        <v>0.19015047879617</v>
      </c>
      <c r="I1802">
        <v>1</v>
      </c>
      <c r="J1802">
        <v>1</v>
      </c>
      <c r="K1802">
        <v>1</v>
      </c>
      <c r="L1802">
        <v>5</v>
      </c>
      <c r="M1802">
        <v>5</v>
      </c>
      <c r="N1802">
        <v>5</v>
      </c>
      <c r="O1802">
        <v>15</v>
      </c>
      <c r="P1802">
        <v>1</v>
      </c>
      <c r="Q1802" t="s">
        <v>41</v>
      </c>
      <c r="R1802" t="s">
        <v>23</v>
      </c>
      <c r="S1802" t="s">
        <v>18</v>
      </c>
    </row>
    <row r="1803" spans="1:19" x14ac:dyDescent="0.25">
      <c r="A1803">
        <v>2911</v>
      </c>
      <c r="B1803">
        <v>30.495999999999999</v>
      </c>
      <c r="C1803" s="1">
        <v>37470</v>
      </c>
      <c r="D1803">
        <v>1</v>
      </c>
      <c r="E1803">
        <f t="shared" si="28"/>
        <v>30.495999999999999</v>
      </c>
      <c r="F1803">
        <v>0.35687414500683301</v>
      </c>
      <c r="G1803">
        <v>0</v>
      </c>
      <c r="H1803">
        <v>0.29257865937072502</v>
      </c>
      <c r="I1803">
        <v>2</v>
      </c>
      <c r="J1803">
        <v>1</v>
      </c>
      <c r="K1803">
        <v>2</v>
      </c>
      <c r="L1803">
        <v>10</v>
      </c>
      <c r="M1803">
        <v>5</v>
      </c>
      <c r="N1803">
        <v>10</v>
      </c>
      <c r="O1803">
        <v>25</v>
      </c>
      <c r="P1803">
        <v>1.6666666666666701</v>
      </c>
      <c r="Q1803" t="s">
        <v>41</v>
      </c>
      <c r="R1803" t="s">
        <v>23</v>
      </c>
      <c r="S1803" t="s">
        <v>24</v>
      </c>
    </row>
    <row r="1804" spans="1:19" x14ac:dyDescent="0.25">
      <c r="A1804">
        <v>2912</v>
      </c>
      <c r="B1804">
        <v>20</v>
      </c>
      <c r="C1804" s="1">
        <v>37528</v>
      </c>
      <c r="D1804">
        <v>1</v>
      </c>
      <c r="E1804">
        <f t="shared" si="28"/>
        <v>20</v>
      </c>
      <c r="F1804">
        <v>0.26573187414500898</v>
      </c>
      <c r="G1804">
        <v>0</v>
      </c>
      <c r="H1804">
        <v>0.39534883720930197</v>
      </c>
      <c r="I1804">
        <v>2</v>
      </c>
      <c r="J1804">
        <v>1</v>
      </c>
      <c r="K1804">
        <v>2</v>
      </c>
      <c r="L1804">
        <v>10</v>
      </c>
      <c r="M1804">
        <v>5</v>
      </c>
      <c r="N1804">
        <v>10</v>
      </c>
      <c r="O1804">
        <v>25</v>
      </c>
      <c r="P1804">
        <v>1.6666666666666701</v>
      </c>
      <c r="Q1804" t="s">
        <v>41</v>
      </c>
      <c r="R1804" t="s">
        <v>23</v>
      </c>
      <c r="S1804" t="s">
        <v>18</v>
      </c>
    </row>
    <row r="1805" spans="1:19" x14ac:dyDescent="0.25">
      <c r="A1805">
        <v>2913</v>
      </c>
      <c r="B1805">
        <v>27.0066666666667</v>
      </c>
      <c r="C1805" s="1">
        <v>37367</v>
      </c>
      <c r="D1805">
        <v>3</v>
      </c>
      <c r="E1805">
        <f t="shared" si="28"/>
        <v>81.020000000000095</v>
      </c>
      <c r="F1805">
        <v>0.32951436388508498</v>
      </c>
      <c r="G1805">
        <v>0.49743502051983601</v>
      </c>
      <c r="H1805">
        <v>0.13782489740082099</v>
      </c>
      <c r="I1805">
        <v>2</v>
      </c>
      <c r="J1805">
        <v>3</v>
      </c>
      <c r="K1805">
        <v>1</v>
      </c>
      <c r="L1805">
        <v>10</v>
      </c>
      <c r="M1805">
        <v>15</v>
      </c>
      <c r="N1805">
        <v>5</v>
      </c>
      <c r="O1805">
        <v>30</v>
      </c>
      <c r="P1805">
        <v>2</v>
      </c>
      <c r="Q1805" t="s">
        <v>40</v>
      </c>
      <c r="R1805" t="s">
        <v>20</v>
      </c>
      <c r="S1805" t="s">
        <v>18</v>
      </c>
    </row>
    <row r="1806" spans="1:19" x14ac:dyDescent="0.25">
      <c r="A1806">
        <v>2914</v>
      </c>
      <c r="B1806">
        <v>49.447000000000003</v>
      </c>
      <c r="C1806" s="1">
        <v>37779</v>
      </c>
      <c r="D1806">
        <v>2</v>
      </c>
      <c r="E1806">
        <f t="shared" si="28"/>
        <v>98.894000000000005</v>
      </c>
      <c r="F1806">
        <v>0.489056087551278</v>
      </c>
      <c r="G1806">
        <v>0.35294117647058798</v>
      </c>
      <c r="H1806">
        <v>0.52428180574555305</v>
      </c>
      <c r="I1806">
        <v>3</v>
      </c>
      <c r="J1806">
        <v>2</v>
      </c>
      <c r="K1806">
        <v>3</v>
      </c>
      <c r="L1806">
        <v>15</v>
      </c>
      <c r="M1806">
        <v>10</v>
      </c>
      <c r="N1806">
        <v>15</v>
      </c>
      <c r="O1806">
        <v>40</v>
      </c>
      <c r="P1806">
        <v>2.6666666666666701</v>
      </c>
      <c r="Q1806" t="s">
        <v>40</v>
      </c>
      <c r="R1806" t="s">
        <v>20</v>
      </c>
      <c r="S1806" t="s">
        <v>24</v>
      </c>
    </row>
    <row r="1807" spans="1:19" x14ac:dyDescent="0.25">
      <c r="A1807">
        <v>2915</v>
      </c>
      <c r="B1807">
        <v>30.507999999999999</v>
      </c>
      <c r="C1807" s="1">
        <v>37472</v>
      </c>
      <c r="D1807">
        <v>1</v>
      </c>
      <c r="E1807">
        <f t="shared" si="28"/>
        <v>30.507999999999999</v>
      </c>
      <c r="F1807">
        <v>0.35772913816688701</v>
      </c>
      <c r="G1807">
        <v>0</v>
      </c>
      <c r="H1807">
        <v>0.29651162790697599</v>
      </c>
      <c r="I1807">
        <v>2</v>
      </c>
      <c r="J1807">
        <v>1</v>
      </c>
      <c r="K1807">
        <v>2</v>
      </c>
      <c r="L1807">
        <v>10</v>
      </c>
      <c r="M1807">
        <v>5</v>
      </c>
      <c r="N1807">
        <v>10</v>
      </c>
      <c r="O1807">
        <v>25</v>
      </c>
      <c r="P1807">
        <v>1.6666666666666701</v>
      </c>
      <c r="Q1807" t="s">
        <v>41</v>
      </c>
      <c r="R1807" t="s">
        <v>23</v>
      </c>
      <c r="S1807" t="s">
        <v>24</v>
      </c>
    </row>
    <row r="1808" spans="1:19" x14ac:dyDescent="0.25">
      <c r="A1808">
        <v>2916</v>
      </c>
      <c r="B1808">
        <v>21.68</v>
      </c>
      <c r="C1808" s="1">
        <v>37283</v>
      </c>
      <c r="D1808">
        <v>2</v>
      </c>
      <c r="E1808">
        <f t="shared" si="28"/>
        <v>43.36</v>
      </c>
      <c r="F1808">
        <v>0.28231874145006902</v>
      </c>
      <c r="G1808">
        <v>0.35294117647058798</v>
      </c>
      <c r="H1808">
        <v>2.1716826265389899E-2</v>
      </c>
      <c r="I1808">
        <v>2</v>
      </c>
      <c r="J1808">
        <v>2</v>
      </c>
      <c r="K1808">
        <v>1</v>
      </c>
      <c r="L1808">
        <v>10</v>
      </c>
      <c r="M1808">
        <v>10</v>
      </c>
      <c r="N1808">
        <v>5</v>
      </c>
      <c r="O1808">
        <v>25</v>
      </c>
      <c r="P1808">
        <v>1.6666666666666701</v>
      </c>
      <c r="Q1808" t="s">
        <v>41</v>
      </c>
      <c r="R1808" t="s">
        <v>23</v>
      </c>
      <c r="S1808" t="s">
        <v>22</v>
      </c>
    </row>
    <row r="1809" spans="1:19" x14ac:dyDescent="0.25">
      <c r="A1809">
        <v>2918</v>
      </c>
      <c r="B1809">
        <v>118.04</v>
      </c>
      <c r="C1809" s="1">
        <v>38114</v>
      </c>
      <c r="D1809">
        <v>4</v>
      </c>
      <c r="E1809">
        <f t="shared" si="28"/>
        <v>472.16</v>
      </c>
      <c r="F1809">
        <v>0.74230506155952702</v>
      </c>
      <c r="G1809">
        <v>0.581395348837209</v>
      </c>
      <c r="H1809">
        <v>0.67493160054719503</v>
      </c>
      <c r="I1809">
        <v>4</v>
      </c>
      <c r="J1809">
        <v>3</v>
      </c>
      <c r="K1809">
        <v>4</v>
      </c>
      <c r="L1809">
        <v>20</v>
      </c>
      <c r="M1809">
        <v>15</v>
      </c>
      <c r="N1809">
        <v>20</v>
      </c>
      <c r="O1809">
        <v>55</v>
      </c>
      <c r="P1809">
        <v>3.6666666666666701</v>
      </c>
      <c r="Q1809" t="s">
        <v>37</v>
      </c>
      <c r="R1809" t="s">
        <v>17</v>
      </c>
      <c r="S1809" t="s">
        <v>18</v>
      </c>
    </row>
    <row r="1810" spans="1:19" x14ac:dyDescent="0.25">
      <c r="A1810">
        <v>2919</v>
      </c>
      <c r="B1810">
        <v>82.855199999999996</v>
      </c>
      <c r="C1810" s="1">
        <v>37349</v>
      </c>
      <c r="D1810">
        <v>1</v>
      </c>
      <c r="E1810">
        <f t="shared" si="28"/>
        <v>82.855199999999996</v>
      </c>
      <c r="F1810">
        <v>0.64825581395349097</v>
      </c>
      <c r="G1810">
        <v>0</v>
      </c>
      <c r="H1810">
        <v>0.11200410396716801</v>
      </c>
      <c r="I1810">
        <v>4</v>
      </c>
      <c r="J1810">
        <v>1</v>
      </c>
      <c r="K1810">
        <v>1</v>
      </c>
      <c r="L1810">
        <v>20</v>
      </c>
      <c r="M1810">
        <v>5</v>
      </c>
      <c r="N1810">
        <v>5</v>
      </c>
      <c r="O1810">
        <v>30</v>
      </c>
      <c r="P1810">
        <v>2</v>
      </c>
      <c r="Q1810" t="s">
        <v>40</v>
      </c>
      <c r="R1810" t="s">
        <v>20</v>
      </c>
      <c r="S1810" t="s">
        <v>24</v>
      </c>
    </row>
    <row r="1811" spans="1:19" x14ac:dyDescent="0.25">
      <c r="A1811">
        <v>2920</v>
      </c>
      <c r="B1811">
        <v>12.7266666666667</v>
      </c>
      <c r="C1811" s="1">
        <v>37884</v>
      </c>
      <c r="D1811">
        <v>6</v>
      </c>
      <c r="E1811">
        <f t="shared" si="28"/>
        <v>76.360000000000198</v>
      </c>
      <c r="F1811">
        <v>0.19322845417237</v>
      </c>
      <c r="G1811">
        <v>0.68946648426812596</v>
      </c>
      <c r="H1811">
        <v>0.56258549931600499</v>
      </c>
      <c r="I1811">
        <v>1</v>
      </c>
      <c r="J1811">
        <v>4</v>
      </c>
      <c r="K1811">
        <v>3</v>
      </c>
      <c r="L1811">
        <v>5</v>
      </c>
      <c r="M1811">
        <v>20</v>
      </c>
      <c r="N1811">
        <v>15</v>
      </c>
      <c r="O1811">
        <v>40</v>
      </c>
      <c r="P1811">
        <v>2.6666666666666701</v>
      </c>
      <c r="Q1811" t="s">
        <v>40</v>
      </c>
      <c r="R1811" t="s">
        <v>20</v>
      </c>
      <c r="S1811" t="s">
        <v>18</v>
      </c>
    </row>
    <row r="1812" spans="1:19" x14ac:dyDescent="0.25">
      <c r="A1812">
        <v>2921</v>
      </c>
      <c r="B1812">
        <v>160.7192</v>
      </c>
      <c r="C1812" s="1">
        <v>37303</v>
      </c>
      <c r="D1812">
        <v>2</v>
      </c>
      <c r="E1812">
        <f t="shared" si="28"/>
        <v>321.4384</v>
      </c>
      <c r="F1812">
        <v>0.80882352941179703</v>
      </c>
      <c r="G1812">
        <v>0.35294117647058798</v>
      </c>
      <c r="H1812">
        <v>4.7024623803009598E-2</v>
      </c>
      <c r="I1812">
        <v>5</v>
      </c>
      <c r="J1812">
        <v>2</v>
      </c>
      <c r="K1812">
        <v>1</v>
      </c>
      <c r="L1812">
        <v>25</v>
      </c>
      <c r="M1812">
        <v>10</v>
      </c>
      <c r="N1812">
        <v>5</v>
      </c>
      <c r="O1812">
        <v>40</v>
      </c>
      <c r="P1812">
        <v>2.6666666666666701</v>
      </c>
      <c r="Q1812" t="s">
        <v>40</v>
      </c>
      <c r="R1812" t="s">
        <v>20</v>
      </c>
      <c r="S1812" t="s">
        <v>22</v>
      </c>
    </row>
    <row r="1813" spans="1:19" x14ac:dyDescent="0.25">
      <c r="A1813">
        <v>2923</v>
      </c>
      <c r="B1813">
        <v>-262.78100000000001</v>
      </c>
      <c r="C1813" s="1">
        <v>37285</v>
      </c>
      <c r="D1813">
        <v>2</v>
      </c>
      <c r="E1813">
        <f t="shared" si="28"/>
        <v>-525.56200000000001</v>
      </c>
      <c r="F1813">
        <v>5.1299589603283199E-3</v>
      </c>
      <c r="G1813">
        <v>0.35294117647058798</v>
      </c>
      <c r="H1813">
        <v>2.3768809849521198E-2</v>
      </c>
      <c r="I1813">
        <v>1</v>
      </c>
      <c r="J1813">
        <v>2</v>
      </c>
      <c r="K1813">
        <v>1</v>
      </c>
      <c r="L1813">
        <v>5</v>
      </c>
      <c r="M1813">
        <v>10</v>
      </c>
      <c r="N1813">
        <v>5</v>
      </c>
      <c r="O1813">
        <v>20</v>
      </c>
      <c r="P1813">
        <v>1.3333333333333299</v>
      </c>
      <c r="Q1813" t="s">
        <v>41</v>
      </c>
      <c r="R1813" t="s">
        <v>23</v>
      </c>
      <c r="S1813" t="s">
        <v>22</v>
      </c>
    </row>
    <row r="1814" spans="1:19" x14ac:dyDescent="0.25">
      <c r="A1814">
        <v>2925</v>
      </c>
      <c r="B1814">
        <v>46.18</v>
      </c>
      <c r="C1814" s="1">
        <v>37337</v>
      </c>
      <c r="D1814">
        <v>2</v>
      </c>
      <c r="E1814">
        <f t="shared" si="28"/>
        <v>92.36</v>
      </c>
      <c r="F1814">
        <v>0.46819425444594498</v>
      </c>
      <c r="G1814">
        <v>0.35294117647058798</v>
      </c>
      <c r="H1814">
        <v>9.1655266757866005E-2</v>
      </c>
      <c r="I1814">
        <v>3</v>
      </c>
      <c r="J1814">
        <v>2</v>
      </c>
      <c r="K1814">
        <v>1</v>
      </c>
      <c r="L1814">
        <v>15</v>
      </c>
      <c r="M1814">
        <v>10</v>
      </c>
      <c r="N1814">
        <v>5</v>
      </c>
      <c r="O1814">
        <v>30</v>
      </c>
      <c r="P1814">
        <v>2</v>
      </c>
      <c r="Q1814" t="s">
        <v>40</v>
      </c>
      <c r="R1814" t="s">
        <v>20</v>
      </c>
      <c r="S1814" t="s">
        <v>24</v>
      </c>
    </row>
    <row r="1815" spans="1:19" x14ac:dyDescent="0.25">
      <c r="A1815">
        <v>2926</v>
      </c>
      <c r="B1815">
        <v>33.020000000000003</v>
      </c>
      <c r="C1815" s="1">
        <v>38030</v>
      </c>
      <c r="D1815">
        <v>5</v>
      </c>
      <c r="E1815">
        <f t="shared" si="28"/>
        <v>165.10000000000002</v>
      </c>
      <c r="F1815">
        <v>0.38132694938439499</v>
      </c>
      <c r="G1815">
        <v>0.64261285909712695</v>
      </c>
      <c r="H1815">
        <v>0.62363201094391096</v>
      </c>
      <c r="I1815">
        <v>2</v>
      </c>
      <c r="J1815">
        <v>4</v>
      </c>
      <c r="K1815">
        <v>4</v>
      </c>
      <c r="L1815">
        <v>10</v>
      </c>
      <c r="M1815">
        <v>20</v>
      </c>
      <c r="N1815">
        <v>20</v>
      </c>
      <c r="O1815">
        <v>50</v>
      </c>
      <c r="P1815">
        <v>3.3333333333333299</v>
      </c>
      <c r="Q1815" t="s">
        <v>37</v>
      </c>
      <c r="R1815" t="s">
        <v>17</v>
      </c>
      <c r="S1815" t="s">
        <v>18</v>
      </c>
    </row>
    <row r="1816" spans="1:19" x14ac:dyDescent="0.25">
      <c r="A1816">
        <v>2927</v>
      </c>
      <c r="B1816">
        <v>45.051333333333297</v>
      </c>
      <c r="C1816" s="1">
        <v>38245</v>
      </c>
      <c r="D1816">
        <v>3</v>
      </c>
      <c r="E1816">
        <f t="shared" si="28"/>
        <v>135.15399999999988</v>
      </c>
      <c r="F1816">
        <v>0.46049931600545402</v>
      </c>
      <c r="G1816">
        <v>0.49743502051983601</v>
      </c>
      <c r="H1816">
        <v>0.78847469220246202</v>
      </c>
      <c r="I1816">
        <v>3</v>
      </c>
      <c r="J1816">
        <v>3</v>
      </c>
      <c r="K1816">
        <v>4</v>
      </c>
      <c r="L1816">
        <v>15</v>
      </c>
      <c r="M1816">
        <v>15</v>
      </c>
      <c r="N1816">
        <v>20</v>
      </c>
      <c r="O1816">
        <v>50</v>
      </c>
      <c r="P1816">
        <v>3.3333333333333299</v>
      </c>
      <c r="Q1816" t="s">
        <v>37</v>
      </c>
      <c r="R1816" t="s">
        <v>17</v>
      </c>
      <c r="S1816" t="s">
        <v>22</v>
      </c>
    </row>
    <row r="1817" spans="1:19" x14ac:dyDescent="0.25">
      <c r="A1817">
        <v>2929</v>
      </c>
      <c r="B1817">
        <v>23.33</v>
      </c>
      <c r="C1817" s="1">
        <v>37552</v>
      </c>
      <c r="D1817">
        <v>1</v>
      </c>
      <c r="E1817">
        <f t="shared" si="28"/>
        <v>23.33</v>
      </c>
      <c r="F1817">
        <v>0.29616963064295398</v>
      </c>
      <c r="G1817">
        <v>0</v>
      </c>
      <c r="H1817">
        <v>0.42356361149110699</v>
      </c>
      <c r="I1817">
        <v>2</v>
      </c>
      <c r="J1817">
        <v>1</v>
      </c>
      <c r="K1817">
        <v>3</v>
      </c>
      <c r="L1817">
        <v>10</v>
      </c>
      <c r="M1817">
        <v>5</v>
      </c>
      <c r="N1817">
        <v>15</v>
      </c>
      <c r="O1817">
        <v>30</v>
      </c>
      <c r="P1817">
        <v>2</v>
      </c>
      <c r="Q1817" t="s">
        <v>40</v>
      </c>
      <c r="R1817" t="s">
        <v>20</v>
      </c>
      <c r="S1817" t="s">
        <v>18</v>
      </c>
    </row>
    <row r="1818" spans="1:19" x14ac:dyDescent="0.25">
      <c r="A1818">
        <v>293</v>
      </c>
      <c r="B1818">
        <v>33.746666666666698</v>
      </c>
      <c r="C1818" s="1">
        <v>38345</v>
      </c>
      <c r="D1818">
        <v>60</v>
      </c>
      <c r="E1818">
        <f t="shared" si="28"/>
        <v>2024.800000000002</v>
      </c>
      <c r="F1818">
        <v>0.38714090287276698</v>
      </c>
      <c r="G1818">
        <v>0.98392612859097195</v>
      </c>
      <c r="H1818">
        <v>0.96391928864568999</v>
      </c>
      <c r="I1818">
        <v>2</v>
      </c>
      <c r="J1818">
        <v>5</v>
      </c>
      <c r="K1818">
        <v>5</v>
      </c>
      <c r="L1818">
        <v>10</v>
      </c>
      <c r="M1818">
        <v>25</v>
      </c>
      <c r="N1818">
        <v>25</v>
      </c>
      <c r="O1818">
        <v>60</v>
      </c>
      <c r="P1818">
        <v>4</v>
      </c>
      <c r="Q1818" t="s">
        <v>38</v>
      </c>
      <c r="R1818" t="s">
        <v>19</v>
      </c>
      <c r="S1818" t="s">
        <v>18</v>
      </c>
    </row>
    <row r="1819" spans="1:19" x14ac:dyDescent="0.25">
      <c r="A1819">
        <v>2930</v>
      </c>
      <c r="B1819">
        <v>59.98</v>
      </c>
      <c r="C1819" s="1">
        <v>38350</v>
      </c>
      <c r="D1819">
        <v>7</v>
      </c>
      <c r="E1819">
        <f t="shared" si="28"/>
        <v>419.85999999999996</v>
      </c>
      <c r="F1819">
        <v>0.549418604651148</v>
      </c>
      <c r="G1819">
        <v>0.73204514363885098</v>
      </c>
      <c r="H1819">
        <v>0.97691518467852201</v>
      </c>
      <c r="I1819">
        <v>3</v>
      </c>
      <c r="J1819">
        <v>4</v>
      </c>
      <c r="K1819">
        <v>5</v>
      </c>
      <c r="L1819">
        <v>15</v>
      </c>
      <c r="M1819">
        <v>20</v>
      </c>
      <c r="N1819">
        <v>25</v>
      </c>
      <c r="O1819">
        <v>60</v>
      </c>
      <c r="P1819">
        <v>4</v>
      </c>
      <c r="Q1819" t="s">
        <v>38</v>
      </c>
      <c r="R1819" t="s">
        <v>19</v>
      </c>
      <c r="S1819" t="s">
        <v>18</v>
      </c>
    </row>
    <row r="1820" spans="1:19" x14ac:dyDescent="0.25">
      <c r="A1820">
        <v>2931</v>
      </c>
      <c r="B1820">
        <v>30.76</v>
      </c>
      <c r="C1820" s="1">
        <v>37324</v>
      </c>
      <c r="D1820">
        <v>1</v>
      </c>
      <c r="E1820">
        <f t="shared" si="28"/>
        <v>30.76</v>
      </c>
      <c r="F1820">
        <v>0.36217510259917202</v>
      </c>
      <c r="G1820">
        <v>0</v>
      </c>
      <c r="H1820">
        <v>7.3871409028727797E-2</v>
      </c>
      <c r="I1820">
        <v>2</v>
      </c>
      <c r="J1820">
        <v>1</v>
      </c>
      <c r="K1820">
        <v>1</v>
      </c>
      <c r="L1820">
        <v>10</v>
      </c>
      <c r="M1820">
        <v>5</v>
      </c>
      <c r="N1820">
        <v>5</v>
      </c>
      <c r="O1820">
        <v>20</v>
      </c>
      <c r="P1820">
        <v>1.3333333333333299</v>
      </c>
      <c r="Q1820" t="s">
        <v>41</v>
      </c>
      <c r="R1820" t="s">
        <v>23</v>
      </c>
      <c r="S1820" t="s">
        <v>18</v>
      </c>
    </row>
    <row r="1821" spans="1:19" x14ac:dyDescent="0.25">
      <c r="A1821">
        <v>2932</v>
      </c>
      <c r="B1821">
        <v>1519.1028571428601</v>
      </c>
      <c r="C1821" s="1">
        <v>38300</v>
      </c>
      <c r="D1821">
        <v>14</v>
      </c>
      <c r="E1821">
        <f t="shared" si="28"/>
        <v>21267.440000000042</v>
      </c>
      <c r="F1821">
        <v>0.98392612859103701</v>
      </c>
      <c r="G1821">
        <v>0.87534199726402195</v>
      </c>
      <c r="H1821">
        <v>0.87602599179206497</v>
      </c>
      <c r="I1821">
        <v>5</v>
      </c>
      <c r="J1821">
        <v>5</v>
      </c>
      <c r="K1821">
        <v>5</v>
      </c>
      <c r="L1821">
        <v>25</v>
      </c>
      <c r="M1821">
        <v>25</v>
      </c>
      <c r="N1821">
        <v>25</v>
      </c>
      <c r="O1821">
        <v>75</v>
      </c>
      <c r="P1821">
        <v>5</v>
      </c>
      <c r="Q1821" t="s">
        <v>39</v>
      </c>
      <c r="R1821" t="s">
        <v>21</v>
      </c>
      <c r="S1821" t="s">
        <v>18</v>
      </c>
    </row>
    <row r="1822" spans="1:19" x14ac:dyDescent="0.25">
      <c r="A1822">
        <v>2933</v>
      </c>
      <c r="B1822">
        <v>8.0500000000000007</v>
      </c>
      <c r="C1822" s="1">
        <v>37619</v>
      </c>
      <c r="D1822">
        <v>1</v>
      </c>
      <c r="E1822">
        <f t="shared" si="28"/>
        <v>8.0500000000000007</v>
      </c>
      <c r="F1822">
        <v>0.152530779753764</v>
      </c>
      <c r="G1822">
        <v>0</v>
      </c>
      <c r="H1822">
        <v>0.48871409028727703</v>
      </c>
      <c r="I1822">
        <v>1</v>
      </c>
      <c r="J1822">
        <v>1</v>
      </c>
      <c r="K1822">
        <v>3</v>
      </c>
      <c r="L1822">
        <v>5</v>
      </c>
      <c r="M1822">
        <v>5</v>
      </c>
      <c r="N1822">
        <v>15</v>
      </c>
      <c r="O1822">
        <v>25</v>
      </c>
      <c r="P1822">
        <v>1.6666666666666701</v>
      </c>
      <c r="Q1822" t="s">
        <v>41</v>
      </c>
      <c r="R1822" t="s">
        <v>23</v>
      </c>
      <c r="S1822" t="s">
        <v>18</v>
      </c>
    </row>
    <row r="1823" spans="1:19" x14ac:dyDescent="0.25">
      <c r="A1823">
        <v>2934</v>
      </c>
      <c r="B1823">
        <v>31.645</v>
      </c>
      <c r="C1823" s="1">
        <v>37555</v>
      </c>
      <c r="D1823">
        <v>2</v>
      </c>
      <c r="E1823">
        <f t="shared" si="28"/>
        <v>63.29</v>
      </c>
      <c r="F1823">
        <v>0.369699042407652</v>
      </c>
      <c r="G1823">
        <v>0.35294117647058798</v>
      </c>
      <c r="H1823">
        <v>0.42766757865937</v>
      </c>
      <c r="I1823">
        <v>2</v>
      </c>
      <c r="J1823">
        <v>2</v>
      </c>
      <c r="K1823">
        <v>3</v>
      </c>
      <c r="L1823">
        <v>10</v>
      </c>
      <c r="M1823">
        <v>10</v>
      </c>
      <c r="N1823">
        <v>15</v>
      </c>
      <c r="O1823">
        <v>35</v>
      </c>
      <c r="P1823">
        <v>2.3333333333333299</v>
      </c>
      <c r="Q1823" t="s">
        <v>40</v>
      </c>
      <c r="R1823" t="s">
        <v>20</v>
      </c>
      <c r="S1823" t="s">
        <v>18</v>
      </c>
    </row>
    <row r="1824" spans="1:19" x14ac:dyDescent="0.25">
      <c r="A1824">
        <v>2935</v>
      </c>
      <c r="B1824">
        <v>78.898466666666707</v>
      </c>
      <c r="C1824" s="1">
        <v>37935</v>
      </c>
      <c r="D1824">
        <v>6</v>
      </c>
      <c r="E1824">
        <f t="shared" si="28"/>
        <v>473.39080000000024</v>
      </c>
      <c r="F1824">
        <v>0.63440492476060195</v>
      </c>
      <c r="G1824">
        <v>0.68946648426812596</v>
      </c>
      <c r="H1824">
        <v>0.58207934336525202</v>
      </c>
      <c r="I1824">
        <v>4</v>
      </c>
      <c r="J1824">
        <v>4</v>
      </c>
      <c r="K1824">
        <v>3</v>
      </c>
      <c r="L1824">
        <v>20</v>
      </c>
      <c r="M1824">
        <v>20</v>
      </c>
      <c r="N1824">
        <v>15</v>
      </c>
      <c r="O1824">
        <v>55</v>
      </c>
      <c r="P1824">
        <v>3.6666666666666701</v>
      </c>
      <c r="Q1824" t="s">
        <v>37</v>
      </c>
      <c r="R1824" t="s">
        <v>17</v>
      </c>
      <c r="S1824" t="s">
        <v>22</v>
      </c>
    </row>
    <row r="1825" spans="1:19" x14ac:dyDescent="0.25">
      <c r="A1825">
        <v>2937</v>
      </c>
      <c r="B1825">
        <v>84.5124</v>
      </c>
      <c r="C1825" s="1">
        <v>37558</v>
      </c>
      <c r="D1825">
        <v>1</v>
      </c>
      <c r="E1825">
        <f t="shared" si="28"/>
        <v>84.5124</v>
      </c>
      <c r="F1825">
        <v>0.65389876880985298</v>
      </c>
      <c r="G1825">
        <v>0</v>
      </c>
      <c r="H1825">
        <v>0.43194254445964397</v>
      </c>
      <c r="I1825">
        <v>4</v>
      </c>
      <c r="J1825">
        <v>1</v>
      </c>
      <c r="K1825">
        <v>3</v>
      </c>
      <c r="L1825">
        <v>20</v>
      </c>
      <c r="M1825">
        <v>5</v>
      </c>
      <c r="N1825">
        <v>15</v>
      </c>
      <c r="O1825">
        <v>40</v>
      </c>
      <c r="P1825">
        <v>2.6666666666666701</v>
      </c>
      <c r="Q1825" t="s">
        <v>40</v>
      </c>
      <c r="R1825" t="s">
        <v>20</v>
      </c>
      <c r="S1825" t="s">
        <v>24</v>
      </c>
    </row>
    <row r="1826" spans="1:19" x14ac:dyDescent="0.25">
      <c r="A1826">
        <v>2938</v>
      </c>
      <c r="B1826">
        <v>0.1</v>
      </c>
      <c r="C1826" s="1">
        <v>37483</v>
      </c>
      <c r="D1826">
        <v>1</v>
      </c>
      <c r="E1826">
        <f t="shared" si="28"/>
        <v>0.1</v>
      </c>
      <c r="F1826">
        <v>4.9418604651162497E-2</v>
      </c>
      <c r="G1826">
        <v>0</v>
      </c>
      <c r="H1826">
        <v>0.31668946648426799</v>
      </c>
      <c r="I1826">
        <v>1</v>
      </c>
      <c r="J1826">
        <v>1</v>
      </c>
      <c r="K1826">
        <v>2</v>
      </c>
      <c r="L1826">
        <v>5</v>
      </c>
      <c r="M1826">
        <v>5</v>
      </c>
      <c r="N1826">
        <v>10</v>
      </c>
      <c r="O1826">
        <v>20</v>
      </c>
      <c r="P1826">
        <v>1.3333333333333299</v>
      </c>
      <c r="Q1826" t="s">
        <v>41</v>
      </c>
      <c r="R1826" t="s">
        <v>23</v>
      </c>
      <c r="S1826" t="s">
        <v>18</v>
      </c>
    </row>
    <row r="1827" spans="1:19" x14ac:dyDescent="0.25">
      <c r="A1827">
        <v>2939</v>
      </c>
      <c r="B1827">
        <v>111.15</v>
      </c>
      <c r="C1827" s="1">
        <v>37600</v>
      </c>
      <c r="D1827">
        <v>1</v>
      </c>
      <c r="E1827">
        <f t="shared" si="28"/>
        <v>111.15</v>
      </c>
      <c r="F1827">
        <v>0.726060191518484</v>
      </c>
      <c r="G1827">
        <v>0</v>
      </c>
      <c r="H1827">
        <v>0.47759917920656603</v>
      </c>
      <c r="I1827">
        <v>4</v>
      </c>
      <c r="J1827">
        <v>1</v>
      </c>
      <c r="K1827">
        <v>3</v>
      </c>
      <c r="L1827">
        <v>20</v>
      </c>
      <c r="M1827">
        <v>5</v>
      </c>
      <c r="N1827">
        <v>15</v>
      </c>
      <c r="O1827">
        <v>40</v>
      </c>
      <c r="P1827">
        <v>2.6666666666666701</v>
      </c>
      <c r="Q1827" t="s">
        <v>40</v>
      </c>
      <c r="R1827" t="s">
        <v>20</v>
      </c>
      <c r="S1827" t="s">
        <v>18</v>
      </c>
    </row>
    <row r="1828" spans="1:19" x14ac:dyDescent="0.25">
      <c r="A1828">
        <v>294</v>
      </c>
      <c r="B1828">
        <v>66.229310344827596</v>
      </c>
      <c r="C1828" s="1">
        <v>38351</v>
      </c>
      <c r="D1828">
        <v>29</v>
      </c>
      <c r="E1828">
        <f t="shared" si="28"/>
        <v>1920.6500000000003</v>
      </c>
      <c r="F1828">
        <v>0.58156634746921099</v>
      </c>
      <c r="G1828">
        <v>0.95383036935704502</v>
      </c>
      <c r="H1828">
        <v>0.98084815321477403</v>
      </c>
      <c r="I1828">
        <v>3</v>
      </c>
      <c r="J1828">
        <v>5</v>
      </c>
      <c r="K1828">
        <v>5</v>
      </c>
      <c r="L1828">
        <v>15</v>
      </c>
      <c r="M1828">
        <v>25</v>
      </c>
      <c r="N1828">
        <v>25</v>
      </c>
      <c r="O1828">
        <v>65</v>
      </c>
      <c r="P1828">
        <v>4.3333333333333304</v>
      </c>
      <c r="Q1828" t="s">
        <v>38</v>
      </c>
      <c r="R1828" t="s">
        <v>19</v>
      </c>
      <c r="S1828" t="s">
        <v>18</v>
      </c>
    </row>
    <row r="1829" spans="1:19" x14ac:dyDescent="0.25">
      <c r="A1829">
        <v>2940</v>
      </c>
      <c r="B1829">
        <v>197.47</v>
      </c>
      <c r="C1829" s="1">
        <v>37336</v>
      </c>
      <c r="D1829">
        <v>1</v>
      </c>
      <c r="E1829">
        <f t="shared" si="28"/>
        <v>197.47</v>
      </c>
      <c r="F1829">
        <v>0.843536251710025</v>
      </c>
      <c r="G1829">
        <v>0</v>
      </c>
      <c r="H1829">
        <v>9.0629274965800297E-2</v>
      </c>
      <c r="I1829">
        <v>5</v>
      </c>
      <c r="J1829">
        <v>1</v>
      </c>
      <c r="K1829">
        <v>1</v>
      </c>
      <c r="L1829">
        <v>25</v>
      </c>
      <c r="M1829">
        <v>5</v>
      </c>
      <c r="N1829">
        <v>5</v>
      </c>
      <c r="O1829">
        <v>35</v>
      </c>
      <c r="P1829">
        <v>2.3333333333333299</v>
      </c>
      <c r="Q1829" t="s">
        <v>40</v>
      </c>
      <c r="R1829" t="s">
        <v>20</v>
      </c>
      <c r="S1829" t="s">
        <v>18</v>
      </c>
    </row>
    <row r="1830" spans="1:19" x14ac:dyDescent="0.25">
      <c r="A1830">
        <v>2941</v>
      </c>
      <c r="B1830">
        <v>27.9858333333333</v>
      </c>
      <c r="C1830" s="1">
        <v>38328</v>
      </c>
      <c r="D1830">
        <v>12</v>
      </c>
      <c r="E1830">
        <f t="shared" si="28"/>
        <v>335.82999999999959</v>
      </c>
      <c r="F1830">
        <v>0.33447332421340198</v>
      </c>
      <c r="G1830">
        <v>0.85020519835841302</v>
      </c>
      <c r="H1830">
        <v>0.92698358413132598</v>
      </c>
      <c r="I1830">
        <v>2</v>
      </c>
      <c r="J1830">
        <v>5</v>
      </c>
      <c r="K1830">
        <v>5</v>
      </c>
      <c r="L1830">
        <v>10</v>
      </c>
      <c r="M1830">
        <v>25</v>
      </c>
      <c r="N1830">
        <v>25</v>
      </c>
      <c r="O1830">
        <v>60</v>
      </c>
      <c r="P1830">
        <v>4</v>
      </c>
      <c r="Q1830" t="s">
        <v>38</v>
      </c>
      <c r="R1830" t="s">
        <v>19</v>
      </c>
      <c r="S1830" t="s">
        <v>18</v>
      </c>
    </row>
    <row r="1831" spans="1:19" x14ac:dyDescent="0.25">
      <c r="A1831">
        <v>2942</v>
      </c>
      <c r="B1831">
        <v>23.31</v>
      </c>
      <c r="C1831" s="1">
        <v>38341</v>
      </c>
      <c r="D1831">
        <v>6</v>
      </c>
      <c r="E1831">
        <f t="shared" si="28"/>
        <v>139.85999999999999</v>
      </c>
      <c r="F1831">
        <v>0.29548563611491002</v>
      </c>
      <c r="G1831">
        <v>0.68946648426812596</v>
      </c>
      <c r="H1831">
        <v>0.95673734610123096</v>
      </c>
      <c r="I1831">
        <v>2</v>
      </c>
      <c r="J1831">
        <v>4</v>
      </c>
      <c r="K1831">
        <v>5</v>
      </c>
      <c r="L1831">
        <v>10</v>
      </c>
      <c r="M1831">
        <v>20</v>
      </c>
      <c r="N1831">
        <v>25</v>
      </c>
      <c r="O1831">
        <v>55</v>
      </c>
      <c r="P1831">
        <v>3.6666666666666701</v>
      </c>
      <c r="Q1831" t="s">
        <v>37</v>
      </c>
      <c r="R1831" t="s">
        <v>17</v>
      </c>
      <c r="S1831" t="s">
        <v>18</v>
      </c>
    </row>
    <row r="1832" spans="1:19" x14ac:dyDescent="0.25">
      <c r="A1832">
        <v>2943</v>
      </c>
      <c r="B1832">
        <v>34.6533333333333</v>
      </c>
      <c r="C1832" s="1">
        <v>38328</v>
      </c>
      <c r="D1832">
        <v>3</v>
      </c>
      <c r="E1832">
        <f t="shared" si="28"/>
        <v>103.95999999999989</v>
      </c>
      <c r="F1832">
        <v>0.39141586867304001</v>
      </c>
      <c r="G1832">
        <v>0.49743502051983601</v>
      </c>
      <c r="H1832">
        <v>0.92698358413132598</v>
      </c>
      <c r="I1832">
        <v>2</v>
      </c>
      <c r="J1832">
        <v>3</v>
      </c>
      <c r="K1832">
        <v>5</v>
      </c>
      <c r="L1832">
        <v>10</v>
      </c>
      <c r="M1832">
        <v>15</v>
      </c>
      <c r="N1832">
        <v>25</v>
      </c>
      <c r="O1832">
        <v>50</v>
      </c>
      <c r="P1832">
        <v>3.3333333333333299</v>
      </c>
      <c r="Q1832" t="s">
        <v>37</v>
      </c>
      <c r="R1832" t="s">
        <v>17</v>
      </c>
      <c r="S1832" t="s">
        <v>18</v>
      </c>
    </row>
    <row r="1833" spans="1:19" x14ac:dyDescent="0.25">
      <c r="A1833">
        <v>2944</v>
      </c>
      <c r="B1833">
        <v>108.88</v>
      </c>
      <c r="C1833" s="1">
        <v>38321</v>
      </c>
      <c r="D1833">
        <v>5</v>
      </c>
      <c r="E1833">
        <f t="shared" si="28"/>
        <v>544.4</v>
      </c>
      <c r="F1833">
        <v>0.71956224350206699</v>
      </c>
      <c r="G1833">
        <v>0.64261285909712695</v>
      </c>
      <c r="H1833">
        <v>0.91432968536251702</v>
      </c>
      <c r="I1833">
        <v>4</v>
      </c>
      <c r="J1833">
        <v>4</v>
      </c>
      <c r="K1833">
        <v>5</v>
      </c>
      <c r="L1833">
        <v>20</v>
      </c>
      <c r="M1833">
        <v>20</v>
      </c>
      <c r="N1833">
        <v>25</v>
      </c>
      <c r="O1833">
        <v>65</v>
      </c>
      <c r="P1833">
        <v>4.3333333333333304</v>
      </c>
      <c r="Q1833" t="s">
        <v>38</v>
      </c>
      <c r="R1833" t="s">
        <v>19</v>
      </c>
      <c r="S1833" t="s">
        <v>18</v>
      </c>
    </row>
    <row r="1834" spans="1:19" x14ac:dyDescent="0.25">
      <c r="A1834">
        <v>2945</v>
      </c>
      <c r="B1834">
        <v>8.7899999999999991</v>
      </c>
      <c r="C1834" s="1">
        <v>37329</v>
      </c>
      <c r="D1834">
        <v>1</v>
      </c>
      <c r="E1834">
        <f t="shared" si="28"/>
        <v>8.7899999999999991</v>
      </c>
      <c r="F1834">
        <v>0.15731874145006999</v>
      </c>
      <c r="G1834">
        <v>0</v>
      </c>
      <c r="H1834">
        <v>8.2079343365253105E-2</v>
      </c>
      <c r="I1834">
        <v>1</v>
      </c>
      <c r="J1834">
        <v>1</v>
      </c>
      <c r="K1834">
        <v>1</v>
      </c>
      <c r="L1834">
        <v>5</v>
      </c>
      <c r="M1834">
        <v>5</v>
      </c>
      <c r="N1834">
        <v>5</v>
      </c>
      <c r="O1834">
        <v>15</v>
      </c>
      <c r="P1834">
        <v>1</v>
      </c>
      <c r="Q1834" t="s">
        <v>41</v>
      </c>
      <c r="R1834" t="s">
        <v>23</v>
      </c>
      <c r="S1834" t="s">
        <v>18</v>
      </c>
    </row>
    <row r="1835" spans="1:19" x14ac:dyDescent="0.25">
      <c r="A1835">
        <v>2946</v>
      </c>
      <c r="B1835">
        <v>39.450000000000003</v>
      </c>
      <c r="C1835" s="1">
        <v>38225</v>
      </c>
      <c r="D1835">
        <v>12</v>
      </c>
      <c r="E1835">
        <f t="shared" si="28"/>
        <v>473.40000000000003</v>
      </c>
      <c r="F1835">
        <v>0.42544459644321397</v>
      </c>
      <c r="G1835">
        <v>0.85020519835841302</v>
      </c>
      <c r="H1835">
        <v>0.76077291381668899</v>
      </c>
      <c r="I1835">
        <v>3</v>
      </c>
      <c r="J1835">
        <v>5</v>
      </c>
      <c r="K1835">
        <v>4</v>
      </c>
      <c r="L1835">
        <v>15</v>
      </c>
      <c r="M1835">
        <v>25</v>
      </c>
      <c r="N1835">
        <v>20</v>
      </c>
      <c r="O1835">
        <v>60</v>
      </c>
      <c r="P1835">
        <v>4</v>
      </c>
      <c r="Q1835" t="s">
        <v>38</v>
      </c>
      <c r="R1835" t="s">
        <v>19</v>
      </c>
      <c r="S1835" t="s">
        <v>18</v>
      </c>
    </row>
    <row r="1836" spans="1:19" x14ac:dyDescent="0.25">
      <c r="A1836">
        <v>2947</v>
      </c>
      <c r="B1836">
        <v>6.0659999999999998</v>
      </c>
      <c r="C1836" s="1">
        <v>37443</v>
      </c>
      <c r="D1836">
        <v>3</v>
      </c>
      <c r="E1836">
        <f t="shared" si="28"/>
        <v>18.198</v>
      </c>
      <c r="F1836">
        <v>0.13047195622435101</v>
      </c>
      <c r="G1836">
        <v>0.49743502051983601</v>
      </c>
      <c r="H1836">
        <v>0.247948016415869</v>
      </c>
      <c r="I1836">
        <v>1</v>
      </c>
      <c r="J1836">
        <v>3</v>
      </c>
      <c r="K1836">
        <v>2</v>
      </c>
      <c r="L1836">
        <v>5</v>
      </c>
      <c r="M1836">
        <v>15</v>
      </c>
      <c r="N1836">
        <v>10</v>
      </c>
      <c r="O1836">
        <v>30</v>
      </c>
      <c r="P1836">
        <v>2</v>
      </c>
      <c r="Q1836" t="s">
        <v>40</v>
      </c>
      <c r="R1836" t="s">
        <v>20</v>
      </c>
      <c r="S1836" t="s">
        <v>22</v>
      </c>
    </row>
    <row r="1837" spans="1:19" x14ac:dyDescent="0.25">
      <c r="A1837">
        <v>2949</v>
      </c>
      <c r="B1837">
        <v>3.05</v>
      </c>
      <c r="C1837" s="1">
        <v>37527</v>
      </c>
      <c r="D1837">
        <v>1</v>
      </c>
      <c r="E1837">
        <f t="shared" si="28"/>
        <v>3.05</v>
      </c>
      <c r="F1837">
        <v>9.3707250341997506E-2</v>
      </c>
      <c r="G1837">
        <v>0</v>
      </c>
      <c r="H1837">
        <v>0.394322845417236</v>
      </c>
      <c r="I1837">
        <v>1</v>
      </c>
      <c r="J1837">
        <v>1</v>
      </c>
      <c r="K1837">
        <v>2</v>
      </c>
      <c r="L1837">
        <v>5</v>
      </c>
      <c r="M1837">
        <v>5</v>
      </c>
      <c r="N1837">
        <v>10</v>
      </c>
      <c r="O1837">
        <v>20</v>
      </c>
      <c r="P1837">
        <v>1.3333333333333299</v>
      </c>
      <c r="Q1837" t="s">
        <v>41</v>
      </c>
      <c r="R1837" t="s">
        <v>23</v>
      </c>
      <c r="S1837" t="s">
        <v>18</v>
      </c>
    </row>
    <row r="1838" spans="1:19" x14ac:dyDescent="0.25">
      <c r="A1838">
        <v>295</v>
      </c>
      <c r="B1838">
        <v>-20.100000000000001</v>
      </c>
      <c r="C1838" s="1">
        <v>37309</v>
      </c>
      <c r="D1838">
        <v>1</v>
      </c>
      <c r="E1838">
        <f t="shared" si="28"/>
        <v>-20.100000000000001</v>
      </c>
      <c r="F1838">
        <v>3.2318741450068203E-2</v>
      </c>
      <c r="G1838">
        <v>0</v>
      </c>
      <c r="H1838">
        <v>5.5574555403556797E-2</v>
      </c>
      <c r="I1838">
        <v>1</v>
      </c>
      <c r="J1838">
        <v>1</v>
      </c>
      <c r="K1838">
        <v>1</v>
      </c>
      <c r="L1838">
        <v>5</v>
      </c>
      <c r="M1838">
        <v>5</v>
      </c>
      <c r="N1838">
        <v>5</v>
      </c>
      <c r="O1838">
        <v>15</v>
      </c>
      <c r="P1838">
        <v>1</v>
      </c>
      <c r="Q1838" t="s">
        <v>41</v>
      </c>
      <c r="R1838" t="s">
        <v>23</v>
      </c>
      <c r="S1838" t="s">
        <v>18</v>
      </c>
    </row>
    <row r="1839" spans="1:19" x14ac:dyDescent="0.25">
      <c r="A1839">
        <v>2950</v>
      </c>
      <c r="B1839">
        <v>118.084</v>
      </c>
      <c r="C1839" s="1">
        <v>37325</v>
      </c>
      <c r="D1839">
        <v>1</v>
      </c>
      <c r="E1839">
        <f t="shared" si="28"/>
        <v>118.084</v>
      </c>
      <c r="F1839">
        <v>0.742476060191538</v>
      </c>
      <c r="G1839">
        <v>0</v>
      </c>
      <c r="H1839">
        <v>7.4726402188782501E-2</v>
      </c>
      <c r="I1839">
        <v>4</v>
      </c>
      <c r="J1839">
        <v>1</v>
      </c>
      <c r="K1839">
        <v>1</v>
      </c>
      <c r="L1839">
        <v>20</v>
      </c>
      <c r="M1839">
        <v>5</v>
      </c>
      <c r="N1839">
        <v>5</v>
      </c>
      <c r="O1839">
        <v>30</v>
      </c>
      <c r="P1839">
        <v>2</v>
      </c>
      <c r="Q1839" t="s">
        <v>40</v>
      </c>
      <c r="R1839" t="s">
        <v>20</v>
      </c>
      <c r="S1839" t="s">
        <v>24</v>
      </c>
    </row>
    <row r="1840" spans="1:19" x14ac:dyDescent="0.25">
      <c r="A1840">
        <v>2951</v>
      </c>
      <c r="B1840">
        <v>1075.5542888888899</v>
      </c>
      <c r="C1840" s="1">
        <v>38354</v>
      </c>
      <c r="D1840">
        <v>18</v>
      </c>
      <c r="E1840">
        <f t="shared" si="28"/>
        <v>19359.977200000019</v>
      </c>
      <c r="F1840">
        <v>0.97606019151853196</v>
      </c>
      <c r="G1840">
        <v>0.90971272229822198</v>
      </c>
      <c r="H1840">
        <v>0.99333105335157301</v>
      </c>
      <c r="I1840">
        <v>5</v>
      </c>
      <c r="J1840">
        <v>5</v>
      </c>
      <c r="K1840">
        <v>5</v>
      </c>
      <c r="L1840">
        <v>25</v>
      </c>
      <c r="M1840">
        <v>25</v>
      </c>
      <c r="N1840">
        <v>25</v>
      </c>
      <c r="O1840">
        <v>75</v>
      </c>
      <c r="P1840">
        <v>5</v>
      </c>
      <c r="Q1840" t="s">
        <v>39</v>
      </c>
      <c r="R1840" t="s">
        <v>21</v>
      </c>
      <c r="S1840" t="s">
        <v>22</v>
      </c>
    </row>
    <row r="1841" spans="1:19" x14ac:dyDescent="0.25">
      <c r="A1841">
        <v>2953</v>
      </c>
      <c r="B1841">
        <v>6.52</v>
      </c>
      <c r="C1841" s="1">
        <v>38245</v>
      </c>
      <c r="D1841">
        <v>8</v>
      </c>
      <c r="E1841">
        <f t="shared" si="28"/>
        <v>52.16</v>
      </c>
      <c r="F1841">
        <v>0.135259917920658</v>
      </c>
      <c r="G1841">
        <v>0.76333789329685398</v>
      </c>
      <c r="H1841">
        <v>0.78847469220246202</v>
      </c>
      <c r="I1841">
        <v>1</v>
      </c>
      <c r="J1841">
        <v>4</v>
      </c>
      <c r="K1841">
        <v>4</v>
      </c>
      <c r="L1841">
        <v>5</v>
      </c>
      <c r="M1841">
        <v>20</v>
      </c>
      <c r="N1841">
        <v>20</v>
      </c>
      <c r="O1841">
        <v>45</v>
      </c>
      <c r="P1841">
        <v>3</v>
      </c>
      <c r="Q1841" t="s">
        <v>37</v>
      </c>
      <c r="R1841" t="s">
        <v>17</v>
      </c>
      <c r="S1841" t="s">
        <v>18</v>
      </c>
    </row>
    <row r="1842" spans="1:19" x14ac:dyDescent="0.25">
      <c r="A1842">
        <v>2954</v>
      </c>
      <c r="B1842">
        <v>105.97</v>
      </c>
      <c r="C1842" s="1">
        <v>37501</v>
      </c>
      <c r="D1842">
        <v>2</v>
      </c>
      <c r="E1842">
        <f t="shared" si="28"/>
        <v>211.94</v>
      </c>
      <c r="F1842">
        <v>0.71597127222983703</v>
      </c>
      <c r="G1842">
        <v>0.35294117647058798</v>
      </c>
      <c r="H1842">
        <v>0.354822161422708</v>
      </c>
      <c r="I1842">
        <v>4</v>
      </c>
      <c r="J1842">
        <v>2</v>
      </c>
      <c r="K1842">
        <v>2</v>
      </c>
      <c r="L1842">
        <v>20</v>
      </c>
      <c r="M1842">
        <v>10</v>
      </c>
      <c r="N1842">
        <v>10</v>
      </c>
      <c r="O1842">
        <v>40</v>
      </c>
      <c r="P1842">
        <v>2.6666666666666701</v>
      </c>
      <c r="Q1842" t="s">
        <v>40</v>
      </c>
      <c r="R1842" t="s">
        <v>20</v>
      </c>
      <c r="S1842" t="s">
        <v>18</v>
      </c>
    </row>
    <row r="1843" spans="1:19" x14ac:dyDescent="0.25">
      <c r="A1843">
        <v>2955</v>
      </c>
      <c r="B1843">
        <v>41.52</v>
      </c>
      <c r="C1843" s="1">
        <v>37386</v>
      </c>
      <c r="D1843">
        <v>2</v>
      </c>
      <c r="E1843">
        <f t="shared" si="28"/>
        <v>83.04</v>
      </c>
      <c r="F1843">
        <v>0.43861149110805497</v>
      </c>
      <c r="G1843">
        <v>0.35294117647058798</v>
      </c>
      <c r="H1843">
        <v>0.163645690834473</v>
      </c>
      <c r="I1843">
        <v>3</v>
      </c>
      <c r="J1843">
        <v>2</v>
      </c>
      <c r="K1843">
        <v>1</v>
      </c>
      <c r="L1843">
        <v>15</v>
      </c>
      <c r="M1843">
        <v>10</v>
      </c>
      <c r="N1843">
        <v>5</v>
      </c>
      <c r="O1843">
        <v>30</v>
      </c>
      <c r="P1843">
        <v>2</v>
      </c>
      <c r="Q1843" t="s">
        <v>40</v>
      </c>
      <c r="R1843" t="s">
        <v>20</v>
      </c>
      <c r="S1843" t="s">
        <v>18</v>
      </c>
    </row>
    <row r="1844" spans="1:19" x14ac:dyDescent="0.25">
      <c r="A1844">
        <v>2956</v>
      </c>
      <c r="B1844">
        <v>646.44000000000005</v>
      </c>
      <c r="C1844" s="1">
        <v>37329</v>
      </c>
      <c r="D1844">
        <v>1</v>
      </c>
      <c r="E1844">
        <f t="shared" si="28"/>
        <v>646.44000000000005</v>
      </c>
      <c r="F1844">
        <v>0.95434336525313801</v>
      </c>
      <c r="G1844">
        <v>0</v>
      </c>
      <c r="H1844">
        <v>8.2079343365253105E-2</v>
      </c>
      <c r="I1844">
        <v>5</v>
      </c>
      <c r="J1844">
        <v>1</v>
      </c>
      <c r="K1844">
        <v>1</v>
      </c>
      <c r="L1844">
        <v>25</v>
      </c>
      <c r="M1844">
        <v>5</v>
      </c>
      <c r="N1844">
        <v>5</v>
      </c>
      <c r="O1844">
        <v>35</v>
      </c>
      <c r="P1844">
        <v>2.3333333333333299</v>
      </c>
      <c r="Q1844" t="s">
        <v>40</v>
      </c>
      <c r="R1844" t="s">
        <v>20</v>
      </c>
      <c r="S1844" t="s">
        <v>18</v>
      </c>
    </row>
    <row r="1845" spans="1:19" x14ac:dyDescent="0.25">
      <c r="A1845">
        <v>2957</v>
      </c>
      <c r="B1845">
        <v>14.793749999999999</v>
      </c>
      <c r="C1845" s="1">
        <v>38256</v>
      </c>
      <c r="D1845">
        <v>8</v>
      </c>
      <c r="E1845">
        <f t="shared" si="28"/>
        <v>118.35</v>
      </c>
      <c r="F1845">
        <v>0.212551299589607</v>
      </c>
      <c r="G1845">
        <v>0.76333789329685398</v>
      </c>
      <c r="H1845">
        <v>0.81874145006839905</v>
      </c>
      <c r="I1845">
        <v>2</v>
      </c>
      <c r="J1845">
        <v>4</v>
      </c>
      <c r="K1845">
        <v>5</v>
      </c>
      <c r="L1845">
        <v>10</v>
      </c>
      <c r="M1845">
        <v>20</v>
      </c>
      <c r="N1845">
        <v>25</v>
      </c>
      <c r="O1845">
        <v>55</v>
      </c>
      <c r="P1845">
        <v>3.6666666666666701</v>
      </c>
      <c r="Q1845" t="s">
        <v>37</v>
      </c>
      <c r="R1845" t="s">
        <v>17</v>
      </c>
      <c r="S1845" t="s">
        <v>18</v>
      </c>
    </row>
    <row r="1846" spans="1:19" x14ac:dyDescent="0.25">
      <c r="A1846">
        <v>2958</v>
      </c>
      <c r="B1846">
        <v>112.613333333333</v>
      </c>
      <c r="C1846" s="1">
        <v>37813</v>
      </c>
      <c r="D1846">
        <v>3</v>
      </c>
      <c r="E1846">
        <f t="shared" si="28"/>
        <v>337.83999999999901</v>
      </c>
      <c r="F1846">
        <v>0.73067715458278104</v>
      </c>
      <c r="G1846">
        <v>0.49743502051983601</v>
      </c>
      <c r="H1846">
        <v>0.53676470588235203</v>
      </c>
      <c r="I1846">
        <v>4</v>
      </c>
      <c r="J1846">
        <v>3</v>
      </c>
      <c r="K1846">
        <v>3</v>
      </c>
      <c r="L1846">
        <v>20</v>
      </c>
      <c r="M1846">
        <v>15</v>
      </c>
      <c r="N1846">
        <v>15</v>
      </c>
      <c r="O1846">
        <v>50</v>
      </c>
      <c r="P1846">
        <v>3.3333333333333299</v>
      </c>
      <c r="Q1846" t="s">
        <v>37</v>
      </c>
      <c r="R1846" t="s">
        <v>17</v>
      </c>
      <c r="S1846" t="s">
        <v>18</v>
      </c>
    </row>
    <row r="1847" spans="1:19" x14ac:dyDescent="0.25">
      <c r="A1847">
        <v>2959</v>
      </c>
      <c r="B1847">
        <v>62.66</v>
      </c>
      <c r="C1847" s="1">
        <v>37341</v>
      </c>
      <c r="D1847">
        <v>1</v>
      </c>
      <c r="E1847">
        <f t="shared" si="28"/>
        <v>62.66</v>
      </c>
      <c r="F1847">
        <v>0.56361149110805897</v>
      </c>
      <c r="G1847">
        <v>0</v>
      </c>
      <c r="H1847">
        <v>9.79822161422709E-2</v>
      </c>
      <c r="I1847">
        <v>3</v>
      </c>
      <c r="J1847">
        <v>1</v>
      </c>
      <c r="K1847">
        <v>1</v>
      </c>
      <c r="L1847">
        <v>15</v>
      </c>
      <c r="M1847">
        <v>5</v>
      </c>
      <c r="N1847">
        <v>5</v>
      </c>
      <c r="O1847">
        <v>25</v>
      </c>
      <c r="P1847">
        <v>1.6666666666666701</v>
      </c>
      <c r="Q1847" t="s">
        <v>41</v>
      </c>
      <c r="R1847" t="s">
        <v>23</v>
      </c>
      <c r="S1847" t="s">
        <v>18</v>
      </c>
    </row>
    <row r="1848" spans="1:19" x14ac:dyDescent="0.25">
      <c r="A1848">
        <v>296</v>
      </c>
      <c r="B1848">
        <v>231.861875</v>
      </c>
      <c r="C1848" s="1">
        <v>38332</v>
      </c>
      <c r="D1848">
        <v>48</v>
      </c>
      <c r="E1848">
        <f t="shared" si="28"/>
        <v>11129.369999999999</v>
      </c>
      <c r="F1848">
        <v>0.86662106703150699</v>
      </c>
      <c r="G1848">
        <v>0.97691518467852301</v>
      </c>
      <c r="H1848">
        <v>0.93416552667578601</v>
      </c>
      <c r="I1848">
        <v>5</v>
      </c>
      <c r="J1848">
        <v>5</v>
      </c>
      <c r="K1848">
        <v>5</v>
      </c>
      <c r="L1848">
        <v>25</v>
      </c>
      <c r="M1848">
        <v>25</v>
      </c>
      <c r="N1848">
        <v>25</v>
      </c>
      <c r="O1848">
        <v>75</v>
      </c>
      <c r="P1848">
        <v>5</v>
      </c>
      <c r="Q1848" t="s">
        <v>39</v>
      </c>
      <c r="R1848" t="s">
        <v>21</v>
      </c>
      <c r="S1848" t="s">
        <v>18</v>
      </c>
    </row>
    <row r="1849" spans="1:19" x14ac:dyDescent="0.25">
      <c r="A1849">
        <v>2960</v>
      </c>
      <c r="B1849">
        <v>64.827600000000004</v>
      </c>
      <c r="C1849" s="1">
        <v>37521</v>
      </c>
      <c r="D1849">
        <v>1</v>
      </c>
      <c r="E1849">
        <f t="shared" si="28"/>
        <v>64.827600000000004</v>
      </c>
      <c r="F1849">
        <v>0.57387140902871703</v>
      </c>
      <c r="G1849">
        <v>0</v>
      </c>
      <c r="H1849">
        <v>0.38303693570451403</v>
      </c>
      <c r="I1849">
        <v>3</v>
      </c>
      <c r="J1849">
        <v>1</v>
      </c>
      <c r="K1849">
        <v>2</v>
      </c>
      <c r="L1849">
        <v>15</v>
      </c>
      <c r="M1849">
        <v>5</v>
      </c>
      <c r="N1849">
        <v>10</v>
      </c>
      <c r="O1849">
        <v>30</v>
      </c>
      <c r="P1849">
        <v>2</v>
      </c>
      <c r="Q1849" t="s">
        <v>40</v>
      </c>
      <c r="R1849" t="s">
        <v>20</v>
      </c>
      <c r="S1849" t="s">
        <v>24</v>
      </c>
    </row>
    <row r="1850" spans="1:19" x14ac:dyDescent="0.25">
      <c r="A1850">
        <v>2961</v>
      </c>
      <c r="B1850">
        <v>21.2638888888889</v>
      </c>
      <c r="C1850" s="1">
        <v>38046</v>
      </c>
      <c r="D1850">
        <v>18</v>
      </c>
      <c r="E1850">
        <f t="shared" si="28"/>
        <v>382.75000000000023</v>
      </c>
      <c r="F1850">
        <v>0.27804377564979599</v>
      </c>
      <c r="G1850">
        <v>0.90971272229822198</v>
      </c>
      <c r="H1850">
        <v>0.63354993160054596</v>
      </c>
      <c r="I1850">
        <v>2</v>
      </c>
      <c r="J1850">
        <v>5</v>
      </c>
      <c r="K1850">
        <v>4</v>
      </c>
      <c r="L1850">
        <v>10</v>
      </c>
      <c r="M1850">
        <v>25</v>
      </c>
      <c r="N1850">
        <v>20</v>
      </c>
      <c r="O1850">
        <v>55</v>
      </c>
      <c r="P1850">
        <v>3.6666666666666701</v>
      </c>
      <c r="Q1850" t="s">
        <v>37</v>
      </c>
      <c r="R1850" t="s">
        <v>17</v>
      </c>
      <c r="S1850" t="s">
        <v>18</v>
      </c>
    </row>
    <row r="1851" spans="1:19" x14ac:dyDescent="0.25">
      <c r="A1851">
        <v>2962</v>
      </c>
      <c r="B1851">
        <v>4.8366666666666696</v>
      </c>
      <c r="C1851" s="1">
        <v>38317</v>
      </c>
      <c r="D1851">
        <v>3</v>
      </c>
      <c r="E1851">
        <f t="shared" si="28"/>
        <v>14.510000000000009</v>
      </c>
      <c r="F1851">
        <v>0.11576607387141</v>
      </c>
      <c r="G1851">
        <v>0.49743502051983601</v>
      </c>
      <c r="H1851">
        <v>0.90663474692202395</v>
      </c>
      <c r="I1851">
        <v>1</v>
      </c>
      <c r="J1851">
        <v>3</v>
      </c>
      <c r="K1851">
        <v>5</v>
      </c>
      <c r="L1851">
        <v>5</v>
      </c>
      <c r="M1851">
        <v>15</v>
      </c>
      <c r="N1851">
        <v>25</v>
      </c>
      <c r="O1851">
        <v>45</v>
      </c>
      <c r="P1851">
        <v>3</v>
      </c>
      <c r="Q1851" t="s">
        <v>37</v>
      </c>
      <c r="R1851" t="s">
        <v>17</v>
      </c>
      <c r="S1851" t="s">
        <v>18</v>
      </c>
    </row>
    <row r="1852" spans="1:19" x14ac:dyDescent="0.25">
      <c r="A1852">
        <v>2963</v>
      </c>
      <c r="B1852">
        <v>360.85500000000002</v>
      </c>
      <c r="C1852" s="1">
        <v>37774</v>
      </c>
      <c r="D1852">
        <v>4</v>
      </c>
      <c r="E1852">
        <f t="shared" si="28"/>
        <v>1443.42</v>
      </c>
      <c r="F1852">
        <v>0.91586867305066799</v>
      </c>
      <c r="G1852">
        <v>0.581395348837209</v>
      </c>
      <c r="H1852">
        <v>0.52291381668946502</v>
      </c>
      <c r="I1852">
        <v>5</v>
      </c>
      <c r="J1852">
        <v>3</v>
      </c>
      <c r="K1852">
        <v>3</v>
      </c>
      <c r="L1852">
        <v>25</v>
      </c>
      <c r="M1852">
        <v>15</v>
      </c>
      <c r="N1852">
        <v>15</v>
      </c>
      <c r="O1852">
        <v>55</v>
      </c>
      <c r="P1852">
        <v>3.6666666666666701</v>
      </c>
      <c r="Q1852" t="s">
        <v>37</v>
      </c>
      <c r="R1852" t="s">
        <v>17</v>
      </c>
      <c r="S1852" t="s">
        <v>18</v>
      </c>
    </row>
    <row r="1853" spans="1:19" x14ac:dyDescent="0.25">
      <c r="A1853">
        <v>2964</v>
      </c>
      <c r="B1853">
        <v>7.86</v>
      </c>
      <c r="C1853" s="1">
        <v>37356</v>
      </c>
      <c r="D1853">
        <v>1</v>
      </c>
      <c r="E1853">
        <f t="shared" si="28"/>
        <v>7.86</v>
      </c>
      <c r="F1853">
        <v>0.15013679890561099</v>
      </c>
      <c r="G1853">
        <v>0</v>
      </c>
      <c r="H1853">
        <v>0.12175102599179199</v>
      </c>
      <c r="I1853">
        <v>1</v>
      </c>
      <c r="J1853">
        <v>1</v>
      </c>
      <c r="K1853">
        <v>1</v>
      </c>
      <c r="L1853">
        <v>5</v>
      </c>
      <c r="M1853">
        <v>5</v>
      </c>
      <c r="N1853">
        <v>5</v>
      </c>
      <c r="O1853">
        <v>15</v>
      </c>
      <c r="P1853">
        <v>1</v>
      </c>
      <c r="Q1853" t="s">
        <v>41</v>
      </c>
      <c r="R1853" t="s">
        <v>23</v>
      </c>
      <c r="S1853" t="s">
        <v>18</v>
      </c>
    </row>
    <row r="1854" spans="1:19" x14ac:dyDescent="0.25">
      <c r="A1854">
        <v>2965</v>
      </c>
      <c r="B1854">
        <v>6.35666666666667</v>
      </c>
      <c r="C1854" s="1">
        <v>37801</v>
      </c>
      <c r="D1854">
        <v>3</v>
      </c>
      <c r="E1854">
        <f t="shared" si="28"/>
        <v>19.070000000000011</v>
      </c>
      <c r="F1854">
        <v>0.13389192886456999</v>
      </c>
      <c r="G1854">
        <v>0.49743502051983601</v>
      </c>
      <c r="H1854">
        <v>0.53197674418604601</v>
      </c>
      <c r="I1854">
        <v>1</v>
      </c>
      <c r="J1854">
        <v>3</v>
      </c>
      <c r="K1854">
        <v>3</v>
      </c>
      <c r="L1854">
        <v>5</v>
      </c>
      <c r="M1854">
        <v>15</v>
      </c>
      <c r="N1854">
        <v>15</v>
      </c>
      <c r="O1854">
        <v>35</v>
      </c>
      <c r="P1854">
        <v>2.3333333333333299</v>
      </c>
      <c r="Q1854" t="s">
        <v>40</v>
      </c>
      <c r="R1854" t="s">
        <v>20</v>
      </c>
      <c r="S1854" t="s">
        <v>18</v>
      </c>
    </row>
    <row r="1855" spans="1:19" x14ac:dyDescent="0.25">
      <c r="A1855">
        <v>2966</v>
      </c>
      <c r="B1855">
        <v>100.8644</v>
      </c>
      <c r="C1855" s="1">
        <v>37960</v>
      </c>
      <c r="D1855">
        <v>2</v>
      </c>
      <c r="E1855">
        <f t="shared" si="28"/>
        <v>201.72880000000001</v>
      </c>
      <c r="F1855">
        <v>0.70434336525309005</v>
      </c>
      <c r="G1855">
        <v>0.35294117647058798</v>
      </c>
      <c r="H1855">
        <v>0.59216826265389799</v>
      </c>
      <c r="I1855">
        <v>4</v>
      </c>
      <c r="J1855">
        <v>2</v>
      </c>
      <c r="K1855">
        <v>3</v>
      </c>
      <c r="L1855">
        <v>20</v>
      </c>
      <c r="M1855">
        <v>10</v>
      </c>
      <c r="N1855">
        <v>15</v>
      </c>
      <c r="O1855">
        <v>45</v>
      </c>
      <c r="P1855">
        <v>3</v>
      </c>
      <c r="Q1855" t="s">
        <v>37</v>
      </c>
      <c r="R1855" t="s">
        <v>17</v>
      </c>
      <c r="S1855" t="s">
        <v>24</v>
      </c>
    </row>
    <row r="1856" spans="1:19" x14ac:dyDescent="0.25">
      <c r="A1856">
        <v>2967</v>
      </c>
      <c r="B1856">
        <v>0.74</v>
      </c>
      <c r="C1856" s="1">
        <v>37468</v>
      </c>
      <c r="D1856">
        <v>1</v>
      </c>
      <c r="E1856">
        <f t="shared" si="28"/>
        <v>0.74</v>
      </c>
      <c r="F1856">
        <v>6.1388508891928498E-2</v>
      </c>
      <c r="G1856">
        <v>0</v>
      </c>
      <c r="H1856">
        <v>0.28847469220246202</v>
      </c>
      <c r="I1856">
        <v>1</v>
      </c>
      <c r="J1856">
        <v>1</v>
      </c>
      <c r="K1856">
        <v>2</v>
      </c>
      <c r="L1856">
        <v>5</v>
      </c>
      <c r="M1856">
        <v>5</v>
      </c>
      <c r="N1856">
        <v>10</v>
      </c>
      <c r="O1856">
        <v>20</v>
      </c>
      <c r="P1856">
        <v>1.3333333333333299</v>
      </c>
      <c r="Q1856" t="s">
        <v>41</v>
      </c>
      <c r="R1856" t="s">
        <v>23</v>
      </c>
      <c r="S1856" t="s">
        <v>18</v>
      </c>
    </row>
    <row r="1857" spans="1:19" x14ac:dyDescent="0.25">
      <c r="A1857">
        <v>2968</v>
      </c>
      <c r="B1857">
        <v>9.9350000000000005</v>
      </c>
      <c r="C1857" s="1">
        <v>37270</v>
      </c>
      <c r="D1857">
        <v>2</v>
      </c>
      <c r="E1857">
        <f t="shared" si="28"/>
        <v>19.87</v>
      </c>
      <c r="F1857">
        <v>0.16740766073871599</v>
      </c>
      <c r="G1857">
        <v>0.35294117647058798</v>
      </c>
      <c r="H1857">
        <v>9.9179206566347503E-3</v>
      </c>
      <c r="I1857">
        <v>1</v>
      </c>
      <c r="J1857">
        <v>2</v>
      </c>
      <c r="K1857">
        <v>1</v>
      </c>
      <c r="L1857">
        <v>5</v>
      </c>
      <c r="M1857">
        <v>10</v>
      </c>
      <c r="N1857">
        <v>5</v>
      </c>
      <c r="O1857">
        <v>20</v>
      </c>
      <c r="P1857">
        <v>1.3333333333333299</v>
      </c>
      <c r="Q1857" t="s">
        <v>41</v>
      </c>
      <c r="R1857" t="s">
        <v>23</v>
      </c>
      <c r="S1857" t="s">
        <v>18</v>
      </c>
    </row>
    <row r="1858" spans="1:19" x14ac:dyDescent="0.25">
      <c r="A1858">
        <v>2969</v>
      </c>
      <c r="B1858">
        <v>28.648</v>
      </c>
      <c r="C1858" s="1">
        <v>38015</v>
      </c>
      <c r="D1858">
        <v>5</v>
      </c>
      <c r="E1858">
        <f t="shared" si="28"/>
        <v>143.24</v>
      </c>
      <c r="F1858">
        <v>0.342168262653893</v>
      </c>
      <c r="G1858">
        <v>0.64261285909712695</v>
      </c>
      <c r="H1858">
        <v>0.615937072503419</v>
      </c>
      <c r="I1858">
        <v>2</v>
      </c>
      <c r="J1858">
        <v>4</v>
      </c>
      <c r="K1858">
        <v>4</v>
      </c>
      <c r="L1858">
        <v>10</v>
      </c>
      <c r="M1858">
        <v>20</v>
      </c>
      <c r="N1858">
        <v>20</v>
      </c>
      <c r="O1858">
        <v>50</v>
      </c>
      <c r="P1858">
        <v>3.3333333333333299</v>
      </c>
      <c r="Q1858" t="s">
        <v>37</v>
      </c>
      <c r="R1858" t="s">
        <v>17</v>
      </c>
      <c r="S1858" t="s">
        <v>18</v>
      </c>
    </row>
    <row r="1859" spans="1:19" x14ac:dyDescent="0.25">
      <c r="A1859">
        <v>297</v>
      </c>
      <c r="B1859">
        <v>327.14420000000001</v>
      </c>
      <c r="C1859" s="1">
        <v>37296</v>
      </c>
      <c r="D1859">
        <v>2</v>
      </c>
      <c r="E1859">
        <f t="shared" ref="E1859:E1922" si="29">B1859*D1859</f>
        <v>654.28840000000002</v>
      </c>
      <c r="F1859">
        <v>0.90817373461017403</v>
      </c>
      <c r="G1859">
        <v>0.35294117647058798</v>
      </c>
      <c r="H1859">
        <v>3.7790697674418602E-2</v>
      </c>
      <c r="I1859">
        <v>5</v>
      </c>
      <c r="J1859">
        <v>2</v>
      </c>
      <c r="K1859">
        <v>1</v>
      </c>
      <c r="L1859">
        <v>25</v>
      </c>
      <c r="M1859">
        <v>10</v>
      </c>
      <c r="N1859">
        <v>5</v>
      </c>
      <c r="O1859">
        <v>40</v>
      </c>
      <c r="P1859">
        <v>2.6666666666666701</v>
      </c>
      <c r="Q1859" t="s">
        <v>40</v>
      </c>
      <c r="R1859" t="s">
        <v>20</v>
      </c>
      <c r="S1859" t="s">
        <v>22</v>
      </c>
    </row>
    <row r="1860" spans="1:19" x14ac:dyDescent="0.25">
      <c r="A1860">
        <v>2970</v>
      </c>
      <c r="B1860">
        <v>6.13</v>
      </c>
      <c r="C1860" s="1">
        <v>37274</v>
      </c>
      <c r="D1860">
        <v>1</v>
      </c>
      <c r="E1860">
        <f t="shared" si="29"/>
        <v>6.13</v>
      </c>
      <c r="F1860">
        <v>0.131155950752395</v>
      </c>
      <c r="G1860">
        <v>0</v>
      </c>
      <c r="H1860">
        <v>1.2311901504788E-2</v>
      </c>
      <c r="I1860">
        <v>1</v>
      </c>
      <c r="J1860">
        <v>1</v>
      </c>
      <c r="K1860">
        <v>1</v>
      </c>
      <c r="L1860">
        <v>5</v>
      </c>
      <c r="M1860">
        <v>5</v>
      </c>
      <c r="N1860">
        <v>5</v>
      </c>
      <c r="O1860">
        <v>15</v>
      </c>
      <c r="P1860">
        <v>1</v>
      </c>
      <c r="Q1860" t="s">
        <v>41</v>
      </c>
      <c r="R1860" t="s">
        <v>23</v>
      </c>
      <c r="S1860" t="s">
        <v>18</v>
      </c>
    </row>
    <row r="1861" spans="1:19" x14ac:dyDescent="0.25">
      <c r="A1861">
        <v>2971</v>
      </c>
      <c r="B1861">
        <v>12.36</v>
      </c>
      <c r="C1861" s="1">
        <v>37395</v>
      </c>
      <c r="D1861">
        <v>1</v>
      </c>
      <c r="E1861">
        <f t="shared" si="29"/>
        <v>12.36</v>
      </c>
      <c r="F1861">
        <v>0.19049247606019501</v>
      </c>
      <c r="G1861">
        <v>0</v>
      </c>
      <c r="H1861">
        <v>0.17390560875513</v>
      </c>
      <c r="I1861">
        <v>1</v>
      </c>
      <c r="J1861">
        <v>1</v>
      </c>
      <c r="K1861">
        <v>1</v>
      </c>
      <c r="L1861">
        <v>5</v>
      </c>
      <c r="M1861">
        <v>5</v>
      </c>
      <c r="N1861">
        <v>5</v>
      </c>
      <c r="O1861">
        <v>15</v>
      </c>
      <c r="P1861">
        <v>1</v>
      </c>
      <c r="Q1861" t="s">
        <v>41</v>
      </c>
      <c r="R1861" t="s">
        <v>23</v>
      </c>
      <c r="S1861" t="s">
        <v>18</v>
      </c>
    </row>
    <row r="1862" spans="1:19" x14ac:dyDescent="0.25">
      <c r="A1862">
        <v>2972</v>
      </c>
      <c r="B1862">
        <v>12.260400000000001</v>
      </c>
      <c r="C1862" s="1">
        <v>38315</v>
      </c>
      <c r="D1862">
        <v>21</v>
      </c>
      <c r="E1862">
        <f t="shared" si="29"/>
        <v>257.46840000000003</v>
      </c>
      <c r="F1862">
        <v>0.18946648426812901</v>
      </c>
      <c r="G1862">
        <v>0.92647058823529405</v>
      </c>
      <c r="H1862">
        <v>0.90253077975376195</v>
      </c>
      <c r="I1862">
        <v>1</v>
      </c>
      <c r="J1862">
        <v>5</v>
      </c>
      <c r="K1862">
        <v>5</v>
      </c>
      <c r="L1862">
        <v>5</v>
      </c>
      <c r="M1862">
        <v>25</v>
      </c>
      <c r="N1862">
        <v>25</v>
      </c>
      <c r="O1862">
        <v>55</v>
      </c>
      <c r="P1862">
        <v>3.6666666666666701</v>
      </c>
      <c r="Q1862" t="s">
        <v>37</v>
      </c>
      <c r="R1862" t="s">
        <v>17</v>
      </c>
      <c r="S1862" t="s">
        <v>22</v>
      </c>
    </row>
    <row r="1863" spans="1:19" x14ac:dyDescent="0.25">
      <c r="A1863">
        <v>2974</v>
      </c>
      <c r="B1863">
        <v>32.402000000000001</v>
      </c>
      <c r="C1863" s="1">
        <v>37454</v>
      </c>
      <c r="D1863">
        <v>2</v>
      </c>
      <c r="E1863">
        <f t="shared" si="29"/>
        <v>64.804000000000002</v>
      </c>
      <c r="F1863">
        <v>0.374658002735969</v>
      </c>
      <c r="G1863">
        <v>0.35294117647058798</v>
      </c>
      <c r="H1863">
        <v>0.26538987688098498</v>
      </c>
      <c r="I1863">
        <v>2</v>
      </c>
      <c r="J1863">
        <v>2</v>
      </c>
      <c r="K1863">
        <v>2</v>
      </c>
      <c r="L1863">
        <v>10</v>
      </c>
      <c r="M1863">
        <v>10</v>
      </c>
      <c r="N1863">
        <v>10</v>
      </c>
      <c r="O1863">
        <v>30</v>
      </c>
      <c r="P1863">
        <v>2</v>
      </c>
      <c r="Q1863" t="s">
        <v>40</v>
      </c>
      <c r="R1863" t="s">
        <v>20</v>
      </c>
      <c r="S1863" t="s">
        <v>24</v>
      </c>
    </row>
    <row r="1864" spans="1:19" x14ac:dyDescent="0.25">
      <c r="A1864">
        <v>2975</v>
      </c>
      <c r="B1864">
        <v>39.616</v>
      </c>
      <c r="C1864" s="1">
        <v>37329</v>
      </c>
      <c r="D1864">
        <v>1</v>
      </c>
      <c r="E1864">
        <f t="shared" si="29"/>
        <v>39.616</v>
      </c>
      <c r="F1864">
        <v>0.42664158686728998</v>
      </c>
      <c r="G1864">
        <v>0</v>
      </c>
      <c r="H1864">
        <v>8.2079343365253105E-2</v>
      </c>
      <c r="I1864">
        <v>3</v>
      </c>
      <c r="J1864">
        <v>1</v>
      </c>
      <c r="K1864">
        <v>1</v>
      </c>
      <c r="L1864">
        <v>15</v>
      </c>
      <c r="M1864">
        <v>5</v>
      </c>
      <c r="N1864">
        <v>5</v>
      </c>
      <c r="O1864">
        <v>25</v>
      </c>
      <c r="P1864">
        <v>1.6666666666666701</v>
      </c>
      <c r="Q1864" t="s">
        <v>41</v>
      </c>
      <c r="R1864" t="s">
        <v>23</v>
      </c>
      <c r="S1864" t="s">
        <v>24</v>
      </c>
    </row>
    <row r="1865" spans="1:19" x14ac:dyDescent="0.25">
      <c r="A1865">
        <v>2976</v>
      </c>
      <c r="B1865">
        <v>19.059999999999999</v>
      </c>
      <c r="C1865" s="1">
        <v>37529</v>
      </c>
      <c r="D1865">
        <v>2</v>
      </c>
      <c r="E1865">
        <f t="shared" si="29"/>
        <v>38.119999999999997</v>
      </c>
      <c r="F1865">
        <v>0.25803693570451802</v>
      </c>
      <c r="G1865">
        <v>0.35294117647058798</v>
      </c>
      <c r="H1865">
        <v>0.39705882352941102</v>
      </c>
      <c r="I1865">
        <v>2</v>
      </c>
      <c r="J1865">
        <v>2</v>
      </c>
      <c r="K1865">
        <v>2</v>
      </c>
      <c r="L1865">
        <v>10</v>
      </c>
      <c r="M1865">
        <v>10</v>
      </c>
      <c r="N1865">
        <v>10</v>
      </c>
      <c r="O1865">
        <v>30</v>
      </c>
      <c r="P1865">
        <v>2</v>
      </c>
      <c r="Q1865" t="s">
        <v>40</v>
      </c>
      <c r="R1865" t="s">
        <v>20</v>
      </c>
      <c r="S1865" t="s">
        <v>18</v>
      </c>
    </row>
    <row r="1866" spans="1:19" x14ac:dyDescent="0.25">
      <c r="A1866">
        <v>2977</v>
      </c>
      <c r="B1866">
        <v>150.536666666667</v>
      </c>
      <c r="C1866" s="1">
        <v>38173</v>
      </c>
      <c r="D1866">
        <v>3</v>
      </c>
      <c r="E1866">
        <f t="shared" si="29"/>
        <v>451.61000000000104</v>
      </c>
      <c r="F1866">
        <v>0.79582763337896301</v>
      </c>
      <c r="G1866">
        <v>0.49743502051983601</v>
      </c>
      <c r="H1866">
        <v>0.71152530779753698</v>
      </c>
      <c r="I1866">
        <v>4</v>
      </c>
      <c r="J1866">
        <v>3</v>
      </c>
      <c r="K1866">
        <v>4</v>
      </c>
      <c r="L1866">
        <v>20</v>
      </c>
      <c r="M1866">
        <v>15</v>
      </c>
      <c r="N1866">
        <v>20</v>
      </c>
      <c r="O1866">
        <v>55</v>
      </c>
      <c r="P1866">
        <v>3.6666666666666701</v>
      </c>
      <c r="Q1866" t="s">
        <v>37</v>
      </c>
      <c r="R1866" t="s">
        <v>17</v>
      </c>
      <c r="S1866" t="s">
        <v>18</v>
      </c>
    </row>
    <row r="1867" spans="1:19" x14ac:dyDescent="0.25">
      <c r="A1867">
        <v>2978</v>
      </c>
      <c r="B1867">
        <v>88.834000000000003</v>
      </c>
      <c r="C1867" s="1">
        <v>37291</v>
      </c>
      <c r="D1867">
        <v>2</v>
      </c>
      <c r="E1867">
        <f t="shared" si="29"/>
        <v>177.66800000000001</v>
      </c>
      <c r="F1867">
        <v>0.66963064295486197</v>
      </c>
      <c r="G1867">
        <v>0.35294117647058798</v>
      </c>
      <c r="H1867">
        <v>3.0266757865937102E-2</v>
      </c>
      <c r="I1867">
        <v>4</v>
      </c>
      <c r="J1867">
        <v>2</v>
      </c>
      <c r="K1867">
        <v>1</v>
      </c>
      <c r="L1867">
        <v>20</v>
      </c>
      <c r="M1867">
        <v>10</v>
      </c>
      <c r="N1867">
        <v>5</v>
      </c>
      <c r="O1867">
        <v>35</v>
      </c>
      <c r="P1867">
        <v>2.3333333333333299</v>
      </c>
      <c r="Q1867" t="s">
        <v>40</v>
      </c>
      <c r="R1867" t="s">
        <v>20</v>
      </c>
      <c r="S1867" t="s">
        <v>22</v>
      </c>
    </row>
    <row r="1868" spans="1:19" x14ac:dyDescent="0.25">
      <c r="A1868">
        <v>2980</v>
      </c>
      <c r="B1868">
        <v>145.29533333333299</v>
      </c>
      <c r="C1868" s="1">
        <v>37571</v>
      </c>
      <c r="D1868">
        <v>3</v>
      </c>
      <c r="E1868">
        <f t="shared" si="29"/>
        <v>435.88599999999894</v>
      </c>
      <c r="F1868">
        <v>0.789329685362546</v>
      </c>
      <c r="G1868">
        <v>0.49743502051983601</v>
      </c>
      <c r="H1868">
        <v>0.44801641586867202</v>
      </c>
      <c r="I1868">
        <v>4</v>
      </c>
      <c r="J1868">
        <v>3</v>
      </c>
      <c r="K1868">
        <v>3</v>
      </c>
      <c r="L1868">
        <v>20</v>
      </c>
      <c r="M1868">
        <v>15</v>
      </c>
      <c r="N1868">
        <v>15</v>
      </c>
      <c r="O1868">
        <v>50</v>
      </c>
      <c r="P1868">
        <v>3.3333333333333299</v>
      </c>
      <c r="Q1868" t="s">
        <v>37</v>
      </c>
      <c r="R1868" t="s">
        <v>17</v>
      </c>
      <c r="S1868" t="s">
        <v>22</v>
      </c>
    </row>
    <row r="1869" spans="1:19" x14ac:dyDescent="0.25">
      <c r="A1869">
        <v>2982</v>
      </c>
      <c r="B1869">
        <v>45.059199999999997</v>
      </c>
      <c r="C1869" s="1">
        <v>37481</v>
      </c>
      <c r="D1869">
        <v>1</v>
      </c>
      <c r="E1869">
        <f t="shared" si="29"/>
        <v>45.059199999999997</v>
      </c>
      <c r="F1869">
        <v>0.46067031463746499</v>
      </c>
      <c r="G1869">
        <v>0</v>
      </c>
      <c r="H1869">
        <v>0.31378248974008199</v>
      </c>
      <c r="I1869">
        <v>3</v>
      </c>
      <c r="J1869">
        <v>1</v>
      </c>
      <c r="K1869">
        <v>2</v>
      </c>
      <c r="L1869">
        <v>15</v>
      </c>
      <c r="M1869">
        <v>5</v>
      </c>
      <c r="N1869">
        <v>10</v>
      </c>
      <c r="O1869">
        <v>30</v>
      </c>
      <c r="P1869">
        <v>2</v>
      </c>
      <c r="Q1869" t="s">
        <v>40</v>
      </c>
      <c r="R1869" t="s">
        <v>20</v>
      </c>
      <c r="S1869" t="s">
        <v>24</v>
      </c>
    </row>
    <row r="1870" spans="1:19" x14ac:dyDescent="0.25">
      <c r="A1870">
        <v>2983</v>
      </c>
      <c r="B1870">
        <v>56.951250000000002</v>
      </c>
      <c r="C1870" s="1">
        <v>37890</v>
      </c>
      <c r="D1870">
        <v>8</v>
      </c>
      <c r="E1870">
        <f t="shared" si="29"/>
        <v>455.61</v>
      </c>
      <c r="F1870">
        <v>0.52958276333787502</v>
      </c>
      <c r="G1870">
        <v>0.76333789329685398</v>
      </c>
      <c r="H1870">
        <v>0.56583447332421299</v>
      </c>
      <c r="I1870">
        <v>3</v>
      </c>
      <c r="J1870">
        <v>4</v>
      </c>
      <c r="K1870">
        <v>3</v>
      </c>
      <c r="L1870">
        <v>15</v>
      </c>
      <c r="M1870">
        <v>20</v>
      </c>
      <c r="N1870">
        <v>15</v>
      </c>
      <c r="O1870">
        <v>50</v>
      </c>
      <c r="P1870">
        <v>3.3333333333333299</v>
      </c>
      <c r="Q1870" t="s">
        <v>37</v>
      </c>
      <c r="R1870" t="s">
        <v>17</v>
      </c>
      <c r="S1870" t="s">
        <v>18</v>
      </c>
    </row>
    <row r="1871" spans="1:19" x14ac:dyDescent="0.25">
      <c r="A1871">
        <v>2984</v>
      </c>
      <c r="B1871">
        <v>44.576999999999998</v>
      </c>
      <c r="C1871" s="1">
        <v>37889</v>
      </c>
      <c r="D1871">
        <v>2</v>
      </c>
      <c r="E1871">
        <f t="shared" si="29"/>
        <v>89.153999999999996</v>
      </c>
      <c r="F1871">
        <v>0.457763337893279</v>
      </c>
      <c r="G1871">
        <v>0.35294117647058798</v>
      </c>
      <c r="H1871">
        <v>0.564979480164158</v>
      </c>
      <c r="I1871">
        <v>3</v>
      </c>
      <c r="J1871">
        <v>2</v>
      </c>
      <c r="K1871">
        <v>3</v>
      </c>
      <c r="L1871">
        <v>15</v>
      </c>
      <c r="M1871">
        <v>10</v>
      </c>
      <c r="N1871">
        <v>15</v>
      </c>
      <c r="O1871">
        <v>40</v>
      </c>
      <c r="P1871">
        <v>2.6666666666666701</v>
      </c>
      <c r="Q1871" t="s">
        <v>40</v>
      </c>
      <c r="R1871" t="s">
        <v>20</v>
      </c>
      <c r="S1871" t="s">
        <v>24</v>
      </c>
    </row>
    <row r="1872" spans="1:19" x14ac:dyDescent="0.25">
      <c r="A1872">
        <v>2985</v>
      </c>
      <c r="B1872">
        <v>15.096</v>
      </c>
      <c r="C1872" s="1">
        <v>38214</v>
      </c>
      <c r="D1872">
        <v>10</v>
      </c>
      <c r="E1872">
        <f t="shared" si="29"/>
        <v>150.96</v>
      </c>
      <c r="F1872">
        <v>0.21511627906977099</v>
      </c>
      <c r="G1872">
        <v>0.81549247606019204</v>
      </c>
      <c r="H1872">
        <v>0.74794801641586806</v>
      </c>
      <c r="I1872">
        <v>2</v>
      </c>
      <c r="J1872">
        <v>5</v>
      </c>
      <c r="K1872">
        <v>4</v>
      </c>
      <c r="L1872">
        <v>10</v>
      </c>
      <c r="M1872">
        <v>25</v>
      </c>
      <c r="N1872">
        <v>20</v>
      </c>
      <c r="O1872">
        <v>55</v>
      </c>
      <c r="P1872">
        <v>3.6666666666666701</v>
      </c>
      <c r="Q1872" t="s">
        <v>37</v>
      </c>
      <c r="R1872" t="s">
        <v>17</v>
      </c>
      <c r="S1872" t="s">
        <v>18</v>
      </c>
    </row>
    <row r="1873" spans="1:19" x14ac:dyDescent="0.25">
      <c r="A1873">
        <v>2986</v>
      </c>
      <c r="B1873">
        <v>32.716000000000001</v>
      </c>
      <c r="C1873" s="1">
        <v>37729</v>
      </c>
      <c r="D1873">
        <v>5</v>
      </c>
      <c r="E1873">
        <f t="shared" si="29"/>
        <v>163.58000000000001</v>
      </c>
      <c r="F1873">
        <v>0.37807797537618798</v>
      </c>
      <c r="G1873">
        <v>0.64261285909712695</v>
      </c>
      <c r="H1873">
        <v>0.51162790697674299</v>
      </c>
      <c r="I1873">
        <v>2</v>
      </c>
      <c r="J1873">
        <v>4</v>
      </c>
      <c r="K1873">
        <v>3</v>
      </c>
      <c r="L1873">
        <v>10</v>
      </c>
      <c r="M1873">
        <v>20</v>
      </c>
      <c r="N1873">
        <v>15</v>
      </c>
      <c r="O1873">
        <v>45</v>
      </c>
      <c r="P1873">
        <v>3</v>
      </c>
      <c r="Q1873" t="s">
        <v>37</v>
      </c>
      <c r="R1873" t="s">
        <v>17</v>
      </c>
      <c r="S1873" t="s">
        <v>18</v>
      </c>
    </row>
    <row r="1874" spans="1:19" x14ac:dyDescent="0.25">
      <c r="A1874">
        <v>2987</v>
      </c>
      <c r="B1874">
        <v>28.215533333333301</v>
      </c>
      <c r="C1874" s="1">
        <v>37829</v>
      </c>
      <c r="D1874">
        <v>6</v>
      </c>
      <c r="E1874">
        <f t="shared" si="29"/>
        <v>169.29319999999981</v>
      </c>
      <c r="F1874">
        <v>0.337209302325576</v>
      </c>
      <c r="G1874">
        <v>0.68946648426812596</v>
      </c>
      <c r="H1874">
        <v>0.54206566347469098</v>
      </c>
      <c r="I1874">
        <v>2</v>
      </c>
      <c r="J1874">
        <v>4</v>
      </c>
      <c r="K1874">
        <v>3</v>
      </c>
      <c r="L1874">
        <v>10</v>
      </c>
      <c r="M1874">
        <v>20</v>
      </c>
      <c r="N1874">
        <v>15</v>
      </c>
      <c r="O1874">
        <v>45</v>
      </c>
      <c r="P1874">
        <v>3</v>
      </c>
      <c r="Q1874" t="s">
        <v>37</v>
      </c>
      <c r="R1874" t="s">
        <v>17</v>
      </c>
      <c r="S1874" t="s">
        <v>22</v>
      </c>
    </row>
    <row r="1875" spans="1:19" x14ac:dyDescent="0.25">
      <c r="A1875">
        <v>2989</v>
      </c>
      <c r="B1875">
        <v>4.6924999999999999</v>
      </c>
      <c r="C1875" s="1">
        <v>37603</v>
      </c>
      <c r="D1875">
        <v>4</v>
      </c>
      <c r="E1875">
        <f t="shared" si="29"/>
        <v>18.77</v>
      </c>
      <c r="F1875">
        <v>0.114398084815322</v>
      </c>
      <c r="G1875">
        <v>0.581395348837209</v>
      </c>
      <c r="H1875">
        <v>0.48119015047879499</v>
      </c>
      <c r="I1875">
        <v>1</v>
      </c>
      <c r="J1875">
        <v>3</v>
      </c>
      <c r="K1875">
        <v>3</v>
      </c>
      <c r="L1875">
        <v>5</v>
      </c>
      <c r="M1875">
        <v>15</v>
      </c>
      <c r="N1875">
        <v>15</v>
      </c>
      <c r="O1875">
        <v>35</v>
      </c>
      <c r="P1875">
        <v>2.3333333333333299</v>
      </c>
      <c r="Q1875" t="s">
        <v>40</v>
      </c>
      <c r="R1875" t="s">
        <v>20</v>
      </c>
      <c r="S1875" t="s">
        <v>18</v>
      </c>
    </row>
    <row r="1876" spans="1:19" x14ac:dyDescent="0.25">
      <c r="A1876">
        <v>299</v>
      </c>
      <c r="B1876">
        <v>305.892</v>
      </c>
      <c r="C1876" s="1">
        <v>38329</v>
      </c>
      <c r="D1876">
        <v>10</v>
      </c>
      <c r="E1876">
        <f t="shared" si="29"/>
        <v>3058.92</v>
      </c>
      <c r="F1876">
        <v>0.90082079343370203</v>
      </c>
      <c r="G1876">
        <v>0.81549247606019204</v>
      </c>
      <c r="H1876">
        <v>0.92869357045143597</v>
      </c>
      <c r="I1876">
        <v>5</v>
      </c>
      <c r="J1876">
        <v>5</v>
      </c>
      <c r="K1876">
        <v>5</v>
      </c>
      <c r="L1876">
        <v>25</v>
      </c>
      <c r="M1876">
        <v>25</v>
      </c>
      <c r="N1876">
        <v>25</v>
      </c>
      <c r="O1876">
        <v>75</v>
      </c>
      <c r="P1876">
        <v>5</v>
      </c>
      <c r="Q1876" t="s">
        <v>39</v>
      </c>
      <c r="R1876" t="s">
        <v>21</v>
      </c>
      <c r="S1876" t="s">
        <v>18</v>
      </c>
    </row>
    <row r="1877" spans="1:19" x14ac:dyDescent="0.25">
      <c r="A1877">
        <v>2990</v>
      </c>
      <c r="B1877">
        <v>18.79</v>
      </c>
      <c r="C1877" s="1">
        <v>37323</v>
      </c>
      <c r="D1877">
        <v>2</v>
      </c>
      <c r="E1877">
        <f t="shared" si="29"/>
        <v>37.58</v>
      </c>
      <c r="F1877">
        <v>0.25564295485636501</v>
      </c>
      <c r="G1877">
        <v>0.35294117647058798</v>
      </c>
      <c r="H1877">
        <v>7.2161422708618306E-2</v>
      </c>
      <c r="I1877">
        <v>2</v>
      </c>
      <c r="J1877">
        <v>2</v>
      </c>
      <c r="K1877">
        <v>1</v>
      </c>
      <c r="L1877">
        <v>10</v>
      </c>
      <c r="M1877">
        <v>10</v>
      </c>
      <c r="N1877">
        <v>5</v>
      </c>
      <c r="O1877">
        <v>25</v>
      </c>
      <c r="P1877">
        <v>1.6666666666666701</v>
      </c>
      <c r="Q1877" t="s">
        <v>41</v>
      </c>
      <c r="R1877" t="s">
        <v>23</v>
      </c>
      <c r="S1877" t="s">
        <v>18</v>
      </c>
    </row>
    <row r="1878" spans="1:19" x14ac:dyDescent="0.25">
      <c r="A1878">
        <v>2991</v>
      </c>
      <c r="B1878">
        <v>32.027000000000001</v>
      </c>
      <c r="C1878" s="1">
        <v>38196</v>
      </c>
      <c r="D1878">
        <v>4</v>
      </c>
      <c r="E1878">
        <f t="shared" si="29"/>
        <v>128.108</v>
      </c>
      <c r="F1878">
        <v>0.37226402188781599</v>
      </c>
      <c r="G1878">
        <v>0.581395348837209</v>
      </c>
      <c r="H1878">
        <v>0.73290013679890498</v>
      </c>
      <c r="I1878">
        <v>2</v>
      </c>
      <c r="J1878">
        <v>3</v>
      </c>
      <c r="K1878">
        <v>4</v>
      </c>
      <c r="L1878">
        <v>10</v>
      </c>
      <c r="M1878">
        <v>15</v>
      </c>
      <c r="N1878">
        <v>20</v>
      </c>
      <c r="O1878">
        <v>45</v>
      </c>
      <c r="P1878">
        <v>3</v>
      </c>
      <c r="Q1878" t="s">
        <v>37</v>
      </c>
      <c r="R1878" t="s">
        <v>17</v>
      </c>
      <c r="S1878" t="s">
        <v>22</v>
      </c>
    </row>
    <row r="1879" spans="1:19" x14ac:dyDescent="0.25">
      <c r="A1879">
        <v>2993</v>
      </c>
      <c r="B1879">
        <v>27.634444444444402</v>
      </c>
      <c r="C1879" s="1">
        <v>38190</v>
      </c>
      <c r="D1879">
        <v>18</v>
      </c>
      <c r="E1879">
        <f t="shared" si="29"/>
        <v>497.41999999999922</v>
      </c>
      <c r="F1879">
        <v>0.33225034199726</v>
      </c>
      <c r="G1879">
        <v>0.90971272229822198</v>
      </c>
      <c r="H1879">
        <v>0.72674418604651103</v>
      </c>
      <c r="I1879">
        <v>2</v>
      </c>
      <c r="J1879">
        <v>5</v>
      </c>
      <c r="K1879">
        <v>4</v>
      </c>
      <c r="L1879">
        <v>10</v>
      </c>
      <c r="M1879">
        <v>25</v>
      </c>
      <c r="N1879">
        <v>20</v>
      </c>
      <c r="O1879">
        <v>55</v>
      </c>
      <c r="P1879">
        <v>3.6666666666666701</v>
      </c>
      <c r="Q1879" t="s">
        <v>37</v>
      </c>
      <c r="R1879" t="s">
        <v>17</v>
      </c>
      <c r="S1879" t="s">
        <v>18</v>
      </c>
    </row>
    <row r="1880" spans="1:19" x14ac:dyDescent="0.25">
      <c r="A1880">
        <v>2994</v>
      </c>
      <c r="B1880">
        <v>40.369999999999997</v>
      </c>
      <c r="C1880" s="1">
        <v>37433</v>
      </c>
      <c r="D1880">
        <v>1</v>
      </c>
      <c r="E1880">
        <f t="shared" si="29"/>
        <v>40.369999999999997</v>
      </c>
      <c r="F1880">
        <v>0.431429548563596</v>
      </c>
      <c r="G1880">
        <v>0</v>
      </c>
      <c r="H1880">
        <v>0.230677154582763</v>
      </c>
      <c r="I1880">
        <v>3</v>
      </c>
      <c r="J1880">
        <v>1</v>
      </c>
      <c r="K1880">
        <v>2</v>
      </c>
      <c r="L1880">
        <v>15</v>
      </c>
      <c r="M1880">
        <v>5</v>
      </c>
      <c r="N1880">
        <v>10</v>
      </c>
      <c r="O1880">
        <v>30</v>
      </c>
      <c r="P1880">
        <v>2</v>
      </c>
      <c r="Q1880" t="s">
        <v>40</v>
      </c>
      <c r="R1880" t="s">
        <v>20</v>
      </c>
      <c r="S1880" t="s">
        <v>18</v>
      </c>
    </row>
    <row r="1881" spans="1:19" x14ac:dyDescent="0.25">
      <c r="A1881">
        <v>2995</v>
      </c>
      <c r="B1881">
        <v>19.322500000000002</v>
      </c>
      <c r="C1881" s="1">
        <v>38175</v>
      </c>
      <c r="D1881">
        <v>4</v>
      </c>
      <c r="E1881">
        <f t="shared" si="29"/>
        <v>77.290000000000006</v>
      </c>
      <c r="F1881">
        <v>0.25923392612859403</v>
      </c>
      <c r="G1881">
        <v>0.581395348837209</v>
      </c>
      <c r="H1881">
        <v>0.71511627906976605</v>
      </c>
      <c r="I1881">
        <v>2</v>
      </c>
      <c r="J1881">
        <v>3</v>
      </c>
      <c r="K1881">
        <v>4</v>
      </c>
      <c r="L1881">
        <v>10</v>
      </c>
      <c r="M1881">
        <v>15</v>
      </c>
      <c r="N1881">
        <v>20</v>
      </c>
      <c r="O1881">
        <v>45</v>
      </c>
      <c r="P1881">
        <v>3</v>
      </c>
      <c r="Q1881" t="s">
        <v>37</v>
      </c>
      <c r="R1881" t="s">
        <v>17</v>
      </c>
      <c r="S1881" t="s">
        <v>18</v>
      </c>
    </row>
    <row r="1882" spans="1:19" x14ac:dyDescent="0.25">
      <c r="A1882">
        <v>2996</v>
      </c>
      <c r="B1882">
        <v>1032.6958571428599</v>
      </c>
      <c r="C1882" s="1">
        <v>38354</v>
      </c>
      <c r="D1882">
        <v>7</v>
      </c>
      <c r="E1882">
        <f t="shared" si="29"/>
        <v>7228.8710000000192</v>
      </c>
      <c r="F1882">
        <v>0.97486320109445501</v>
      </c>
      <c r="G1882">
        <v>0.73204514363885098</v>
      </c>
      <c r="H1882">
        <v>0.99333105335157301</v>
      </c>
      <c r="I1882">
        <v>5</v>
      </c>
      <c r="J1882">
        <v>4</v>
      </c>
      <c r="K1882">
        <v>5</v>
      </c>
      <c r="L1882">
        <v>25</v>
      </c>
      <c r="M1882">
        <v>20</v>
      </c>
      <c r="N1882">
        <v>25</v>
      </c>
      <c r="O1882">
        <v>70</v>
      </c>
      <c r="P1882">
        <v>4.6666666666666696</v>
      </c>
      <c r="Q1882" t="s">
        <v>38</v>
      </c>
      <c r="R1882" t="s">
        <v>19</v>
      </c>
      <c r="S1882" t="s">
        <v>22</v>
      </c>
    </row>
    <row r="1883" spans="1:19" x14ac:dyDescent="0.25">
      <c r="A1883">
        <v>2998</v>
      </c>
      <c r="B1883">
        <v>102.15</v>
      </c>
      <c r="C1883" s="1">
        <v>37375</v>
      </c>
      <c r="D1883">
        <v>1</v>
      </c>
      <c r="E1883">
        <f t="shared" si="29"/>
        <v>102.15</v>
      </c>
      <c r="F1883">
        <v>0.70742134062928796</v>
      </c>
      <c r="G1883">
        <v>0</v>
      </c>
      <c r="H1883">
        <v>0.15064979480164201</v>
      </c>
      <c r="I1883">
        <v>4</v>
      </c>
      <c r="J1883">
        <v>1</v>
      </c>
      <c r="K1883">
        <v>1</v>
      </c>
      <c r="L1883">
        <v>20</v>
      </c>
      <c r="M1883">
        <v>5</v>
      </c>
      <c r="N1883">
        <v>5</v>
      </c>
      <c r="O1883">
        <v>30</v>
      </c>
      <c r="P1883">
        <v>2</v>
      </c>
      <c r="Q1883" t="s">
        <v>40</v>
      </c>
      <c r="R1883" t="s">
        <v>20</v>
      </c>
      <c r="S1883" t="s">
        <v>18</v>
      </c>
    </row>
    <row r="1884" spans="1:19" x14ac:dyDescent="0.25">
      <c r="A1884">
        <v>2999</v>
      </c>
      <c r="B1884">
        <v>34.47</v>
      </c>
      <c r="C1884" s="1">
        <v>38226</v>
      </c>
      <c r="D1884">
        <v>3</v>
      </c>
      <c r="E1884">
        <f t="shared" si="29"/>
        <v>103.41</v>
      </c>
      <c r="F1884">
        <v>0.39073187414499599</v>
      </c>
      <c r="G1884">
        <v>0.49743502051983601</v>
      </c>
      <c r="H1884">
        <v>0.76196990424076505</v>
      </c>
      <c r="I1884">
        <v>2</v>
      </c>
      <c r="J1884">
        <v>3</v>
      </c>
      <c r="K1884">
        <v>4</v>
      </c>
      <c r="L1884">
        <v>10</v>
      </c>
      <c r="M1884">
        <v>15</v>
      </c>
      <c r="N1884">
        <v>20</v>
      </c>
      <c r="O1884">
        <v>45</v>
      </c>
      <c r="P1884">
        <v>3</v>
      </c>
      <c r="Q1884" t="s">
        <v>37</v>
      </c>
      <c r="R1884" t="s">
        <v>17</v>
      </c>
      <c r="S1884" t="s">
        <v>18</v>
      </c>
    </row>
    <row r="1885" spans="1:19" x14ac:dyDescent="0.25">
      <c r="A1885">
        <v>3</v>
      </c>
      <c r="B1885">
        <v>54.476666666666702</v>
      </c>
      <c r="C1885" s="1">
        <v>37865</v>
      </c>
      <c r="D1885">
        <v>3</v>
      </c>
      <c r="E1885">
        <f t="shared" si="29"/>
        <v>163.43000000000012</v>
      </c>
      <c r="F1885">
        <v>0.51367989056085395</v>
      </c>
      <c r="G1885">
        <v>0.49743502051983601</v>
      </c>
      <c r="H1885">
        <v>0.55660054719562202</v>
      </c>
      <c r="I1885">
        <v>3</v>
      </c>
      <c r="J1885">
        <v>3</v>
      </c>
      <c r="K1885">
        <v>3</v>
      </c>
      <c r="L1885">
        <v>15</v>
      </c>
      <c r="M1885">
        <v>15</v>
      </c>
      <c r="N1885">
        <v>15</v>
      </c>
      <c r="O1885">
        <v>45</v>
      </c>
      <c r="P1885">
        <v>3</v>
      </c>
      <c r="Q1885" t="s">
        <v>37</v>
      </c>
      <c r="R1885" t="s">
        <v>17</v>
      </c>
      <c r="S1885" t="s">
        <v>18</v>
      </c>
    </row>
    <row r="1886" spans="1:19" x14ac:dyDescent="0.25">
      <c r="A1886">
        <v>30</v>
      </c>
      <c r="B1886">
        <v>7.4172222222222199</v>
      </c>
      <c r="C1886" s="1">
        <v>38301</v>
      </c>
      <c r="D1886">
        <v>18</v>
      </c>
      <c r="E1886">
        <f t="shared" si="29"/>
        <v>133.50999999999996</v>
      </c>
      <c r="F1886">
        <v>0.14637482900137</v>
      </c>
      <c r="G1886">
        <v>0.90971272229822198</v>
      </c>
      <c r="H1886">
        <v>0.87756497948016399</v>
      </c>
      <c r="I1886">
        <v>1</v>
      </c>
      <c r="J1886">
        <v>5</v>
      </c>
      <c r="K1886">
        <v>5</v>
      </c>
      <c r="L1886">
        <v>5</v>
      </c>
      <c r="M1886">
        <v>25</v>
      </c>
      <c r="N1886">
        <v>25</v>
      </c>
      <c r="O1886">
        <v>55</v>
      </c>
      <c r="P1886">
        <v>3.6666666666666701</v>
      </c>
      <c r="Q1886" t="s">
        <v>37</v>
      </c>
      <c r="R1886" t="s">
        <v>17</v>
      </c>
      <c r="S1886" t="s">
        <v>18</v>
      </c>
    </row>
    <row r="1887" spans="1:19" x14ac:dyDescent="0.25">
      <c r="A1887">
        <v>300</v>
      </c>
      <c r="B1887">
        <v>418.76</v>
      </c>
      <c r="C1887" s="1">
        <v>38244</v>
      </c>
      <c r="D1887">
        <v>5</v>
      </c>
      <c r="E1887">
        <f t="shared" si="29"/>
        <v>2093.8000000000002</v>
      </c>
      <c r="F1887">
        <v>0.92920656634752496</v>
      </c>
      <c r="G1887">
        <v>0.64261285909712695</v>
      </c>
      <c r="H1887">
        <v>0.78317373461012196</v>
      </c>
      <c r="I1887">
        <v>5</v>
      </c>
      <c r="J1887">
        <v>4</v>
      </c>
      <c r="K1887">
        <v>4</v>
      </c>
      <c r="L1887">
        <v>25</v>
      </c>
      <c r="M1887">
        <v>20</v>
      </c>
      <c r="N1887">
        <v>20</v>
      </c>
      <c r="O1887">
        <v>65</v>
      </c>
      <c r="P1887">
        <v>4.3333333333333304</v>
      </c>
      <c r="Q1887" t="s">
        <v>38</v>
      </c>
      <c r="R1887" t="s">
        <v>19</v>
      </c>
      <c r="S1887" t="s">
        <v>18</v>
      </c>
    </row>
    <row r="1888" spans="1:19" x14ac:dyDescent="0.25">
      <c r="A1888">
        <v>3000</v>
      </c>
      <c r="B1888">
        <v>185.60499999999999</v>
      </c>
      <c r="C1888" s="1">
        <v>38119</v>
      </c>
      <c r="D1888">
        <v>6</v>
      </c>
      <c r="E1888">
        <f t="shared" si="29"/>
        <v>1113.6299999999999</v>
      </c>
      <c r="F1888">
        <v>0.83396032831741096</v>
      </c>
      <c r="G1888">
        <v>0.68946648426812596</v>
      </c>
      <c r="H1888">
        <v>0.67835157318741302</v>
      </c>
      <c r="I1888">
        <v>5</v>
      </c>
      <c r="J1888">
        <v>4</v>
      </c>
      <c r="K1888">
        <v>4</v>
      </c>
      <c r="L1888">
        <v>25</v>
      </c>
      <c r="M1888">
        <v>20</v>
      </c>
      <c r="N1888">
        <v>20</v>
      </c>
      <c r="O1888">
        <v>65</v>
      </c>
      <c r="P1888">
        <v>4.3333333333333304</v>
      </c>
      <c r="Q1888" t="s">
        <v>38</v>
      </c>
      <c r="R1888" t="s">
        <v>19</v>
      </c>
      <c r="S1888" t="s">
        <v>18</v>
      </c>
    </row>
    <row r="1889" spans="1:19" x14ac:dyDescent="0.25">
      <c r="A1889">
        <v>3001</v>
      </c>
      <c r="B1889">
        <v>15.01</v>
      </c>
      <c r="C1889" s="1">
        <v>37486</v>
      </c>
      <c r="D1889">
        <v>1</v>
      </c>
      <c r="E1889">
        <f t="shared" si="29"/>
        <v>15.01</v>
      </c>
      <c r="F1889">
        <v>0.21426128590971599</v>
      </c>
      <c r="G1889">
        <v>0</v>
      </c>
      <c r="H1889">
        <v>0.32352941176470601</v>
      </c>
      <c r="I1889">
        <v>2</v>
      </c>
      <c r="J1889">
        <v>1</v>
      </c>
      <c r="K1889">
        <v>2</v>
      </c>
      <c r="L1889">
        <v>10</v>
      </c>
      <c r="M1889">
        <v>5</v>
      </c>
      <c r="N1889">
        <v>10</v>
      </c>
      <c r="O1889">
        <v>25</v>
      </c>
      <c r="P1889">
        <v>1.6666666666666701</v>
      </c>
      <c r="Q1889" t="s">
        <v>41</v>
      </c>
      <c r="R1889" t="s">
        <v>23</v>
      </c>
      <c r="S1889" t="s">
        <v>18</v>
      </c>
    </row>
    <row r="1890" spans="1:19" x14ac:dyDescent="0.25">
      <c r="A1890">
        <v>3002</v>
      </c>
      <c r="B1890">
        <v>2.6</v>
      </c>
      <c r="C1890" s="1">
        <v>37266</v>
      </c>
      <c r="D1890">
        <v>1</v>
      </c>
      <c r="E1890">
        <f t="shared" si="29"/>
        <v>2.6</v>
      </c>
      <c r="F1890">
        <v>8.5841313269493999E-2</v>
      </c>
      <c r="G1890">
        <v>0</v>
      </c>
      <c r="H1890">
        <v>5.3009575923392603E-3</v>
      </c>
      <c r="I1890">
        <v>1</v>
      </c>
      <c r="J1890">
        <v>1</v>
      </c>
      <c r="K1890">
        <v>1</v>
      </c>
      <c r="L1890">
        <v>5</v>
      </c>
      <c r="M1890">
        <v>5</v>
      </c>
      <c r="N1890">
        <v>5</v>
      </c>
      <c r="O1890">
        <v>15</v>
      </c>
      <c r="P1890">
        <v>1</v>
      </c>
      <c r="Q1890" t="s">
        <v>41</v>
      </c>
      <c r="R1890" t="s">
        <v>23</v>
      </c>
      <c r="S1890" t="s">
        <v>24</v>
      </c>
    </row>
    <row r="1891" spans="1:19" x14ac:dyDescent="0.25">
      <c r="A1891">
        <v>3003</v>
      </c>
      <c r="B1891">
        <v>1.68</v>
      </c>
      <c r="C1891" s="1">
        <v>37414</v>
      </c>
      <c r="D1891">
        <v>1</v>
      </c>
      <c r="E1891">
        <f t="shared" si="29"/>
        <v>1.68</v>
      </c>
      <c r="F1891">
        <v>7.5752393980848001E-2</v>
      </c>
      <c r="G1891">
        <v>0</v>
      </c>
      <c r="H1891">
        <v>0.19852941176470601</v>
      </c>
      <c r="I1891">
        <v>1</v>
      </c>
      <c r="J1891">
        <v>1</v>
      </c>
      <c r="K1891">
        <v>1</v>
      </c>
      <c r="L1891">
        <v>5</v>
      </c>
      <c r="M1891">
        <v>5</v>
      </c>
      <c r="N1891">
        <v>5</v>
      </c>
      <c r="O1891">
        <v>15</v>
      </c>
      <c r="P1891">
        <v>1</v>
      </c>
      <c r="Q1891" t="s">
        <v>41</v>
      </c>
      <c r="R1891" t="s">
        <v>23</v>
      </c>
      <c r="S1891" t="s">
        <v>18</v>
      </c>
    </row>
    <row r="1892" spans="1:19" x14ac:dyDescent="0.25">
      <c r="A1892">
        <v>3004</v>
      </c>
      <c r="B1892">
        <v>70.900000000000006</v>
      </c>
      <c r="C1892" s="1">
        <v>37312</v>
      </c>
      <c r="D1892">
        <v>1</v>
      </c>
      <c r="E1892">
        <f t="shared" si="29"/>
        <v>70.900000000000006</v>
      </c>
      <c r="F1892">
        <v>0.60003419972639604</v>
      </c>
      <c r="G1892">
        <v>0</v>
      </c>
      <c r="H1892">
        <v>6.1046511627907002E-2</v>
      </c>
      <c r="I1892">
        <v>4</v>
      </c>
      <c r="J1892">
        <v>1</v>
      </c>
      <c r="K1892">
        <v>1</v>
      </c>
      <c r="L1892">
        <v>20</v>
      </c>
      <c r="M1892">
        <v>5</v>
      </c>
      <c r="N1892">
        <v>5</v>
      </c>
      <c r="O1892">
        <v>30</v>
      </c>
      <c r="P1892">
        <v>2</v>
      </c>
      <c r="Q1892" t="s">
        <v>40</v>
      </c>
      <c r="R1892" t="s">
        <v>20</v>
      </c>
      <c r="S1892" t="s">
        <v>18</v>
      </c>
    </row>
    <row r="1893" spans="1:19" x14ac:dyDescent="0.25">
      <c r="A1893">
        <v>3005</v>
      </c>
      <c r="B1893">
        <v>15.690869565217399</v>
      </c>
      <c r="C1893" s="1">
        <v>38349</v>
      </c>
      <c r="D1893">
        <v>23</v>
      </c>
      <c r="E1893">
        <f t="shared" si="29"/>
        <v>360.89000000000016</v>
      </c>
      <c r="F1893">
        <v>0.22623119015048301</v>
      </c>
      <c r="G1893">
        <v>0.93570451436388502</v>
      </c>
      <c r="H1893">
        <v>0.97246922024623705</v>
      </c>
      <c r="I1893">
        <v>2</v>
      </c>
      <c r="J1893">
        <v>5</v>
      </c>
      <c r="K1893">
        <v>5</v>
      </c>
      <c r="L1893">
        <v>10</v>
      </c>
      <c r="M1893">
        <v>25</v>
      </c>
      <c r="N1893">
        <v>25</v>
      </c>
      <c r="O1893">
        <v>60</v>
      </c>
      <c r="P1893">
        <v>4</v>
      </c>
      <c r="Q1893" t="s">
        <v>38</v>
      </c>
      <c r="R1893" t="s">
        <v>19</v>
      </c>
      <c r="S1893" t="s">
        <v>18</v>
      </c>
    </row>
    <row r="1894" spans="1:19" x14ac:dyDescent="0.25">
      <c r="A1894">
        <v>3006</v>
      </c>
      <c r="B1894">
        <v>55.7164</v>
      </c>
      <c r="C1894" s="1">
        <v>38317</v>
      </c>
      <c r="D1894">
        <v>6</v>
      </c>
      <c r="E1894">
        <f t="shared" si="29"/>
        <v>334.29840000000002</v>
      </c>
      <c r="F1894">
        <v>0.52257181942542497</v>
      </c>
      <c r="G1894">
        <v>0.68946648426812596</v>
      </c>
      <c r="H1894">
        <v>0.90663474692202395</v>
      </c>
      <c r="I1894">
        <v>3</v>
      </c>
      <c r="J1894">
        <v>4</v>
      </c>
      <c r="K1894">
        <v>5</v>
      </c>
      <c r="L1894">
        <v>15</v>
      </c>
      <c r="M1894">
        <v>20</v>
      </c>
      <c r="N1894">
        <v>25</v>
      </c>
      <c r="O1894">
        <v>60</v>
      </c>
      <c r="P1894">
        <v>4</v>
      </c>
      <c r="Q1894" t="s">
        <v>38</v>
      </c>
      <c r="R1894" t="s">
        <v>19</v>
      </c>
      <c r="S1894" t="s">
        <v>18</v>
      </c>
    </row>
    <row r="1895" spans="1:19" x14ac:dyDescent="0.25">
      <c r="A1895">
        <v>3007</v>
      </c>
      <c r="B1895">
        <v>96.977666666666707</v>
      </c>
      <c r="C1895" s="1">
        <v>37802</v>
      </c>
      <c r="D1895">
        <v>6</v>
      </c>
      <c r="E1895">
        <f t="shared" si="29"/>
        <v>581.86600000000021</v>
      </c>
      <c r="F1895">
        <v>0.69493844049248699</v>
      </c>
      <c r="G1895">
        <v>0.68946648426812596</v>
      </c>
      <c r="H1895">
        <v>0.53283173734610001</v>
      </c>
      <c r="I1895">
        <v>4</v>
      </c>
      <c r="J1895">
        <v>4</v>
      </c>
      <c r="K1895">
        <v>3</v>
      </c>
      <c r="L1895">
        <v>20</v>
      </c>
      <c r="M1895">
        <v>20</v>
      </c>
      <c r="N1895">
        <v>15</v>
      </c>
      <c r="O1895">
        <v>55</v>
      </c>
      <c r="P1895">
        <v>3.6666666666666701</v>
      </c>
      <c r="Q1895" t="s">
        <v>37</v>
      </c>
      <c r="R1895" t="s">
        <v>17</v>
      </c>
      <c r="S1895" t="s">
        <v>22</v>
      </c>
    </row>
    <row r="1896" spans="1:19" x14ac:dyDescent="0.25">
      <c r="A1896">
        <v>3009</v>
      </c>
      <c r="B1896">
        <v>20.266666666666701</v>
      </c>
      <c r="C1896" s="1">
        <v>37955</v>
      </c>
      <c r="D1896">
        <v>6</v>
      </c>
      <c r="E1896">
        <f t="shared" si="29"/>
        <v>121.60000000000021</v>
      </c>
      <c r="F1896">
        <v>0.26778385772914098</v>
      </c>
      <c r="G1896">
        <v>0.68946648426812596</v>
      </c>
      <c r="H1896">
        <v>0.59028727770177702</v>
      </c>
      <c r="I1896">
        <v>2</v>
      </c>
      <c r="J1896">
        <v>4</v>
      </c>
      <c r="K1896">
        <v>3</v>
      </c>
      <c r="L1896">
        <v>10</v>
      </c>
      <c r="M1896">
        <v>20</v>
      </c>
      <c r="N1896">
        <v>15</v>
      </c>
      <c r="O1896">
        <v>45</v>
      </c>
      <c r="P1896">
        <v>3</v>
      </c>
      <c r="Q1896" t="s">
        <v>37</v>
      </c>
      <c r="R1896" t="s">
        <v>17</v>
      </c>
      <c r="S1896" t="s">
        <v>18</v>
      </c>
    </row>
    <row r="1897" spans="1:19" x14ac:dyDescent="0.25">
      <c r="A1897">
        <v>301</v>
      </c>
      <c r="B1897">
        <v>86.211666666666702</v>
      </c>
      <c r="C1897" s="1">
        <v>38228</v>
      </c>
      <c r="D1897">
        <v>6</v>
      </c>
      <c r="E1897">
        <f t="shared" si="29"/>
        <v>517.27000000000021</v>
      </c>
      <c r="F1897">
        <v>0.65937072503420402</v>
      </c>
      <c r="G1897">
        <v>0.68946648426812596</v>
      </c>
      <c r="H1897">
        <v>0.76385088919288602</v>
      </c>
      <c r="I1897">
        <v>4</v>
      </c>
      <c r="J1897">
        <v>4</v>
      </c>
      <c r="K1897">
        <v>4</v>
      </c>
      <c r="L1897">
        <v>20</v>
      </c>
      <c r="M1897">
        <v>20</v>
      </c>
      <c r="N1897">
        <v>20</v>
      </c>
      <c r="O1897">
        <v>60</v>
      </c>
      <c r="P1897">
        <v>4</v>
      </c>
      <c r="Q1897" t="s">
        <v>38</v>
      </c>
      <c r="R1897" t="s">
        <v>19</v>
      </c>
      <c r="S1897" t="s">
        <v>18</v>
      </c>
    </row>
    <row r="1898" spans="1:19" x14ac:dyDescent="0.25">
      <c r="A1898">
        <v>3010</v>
      </c>
      <c r="B1898">
        <v>80.236428571428604</v>
      </c>
      <c r="C1898" s="1">
        <v>38319</v>
      </c>
      <c r="D1898">
        <v>14</v>
      </c>
      <c r="E1898">
        <f t="shared" si="29"/>
        <v>1123.3100000000004</v>
      </c>
      <c r="F1898">
        <v>0.63748290013679898</v>
      </c>
      <c r="G1898">
        <v>0.87534199726402195</v>
      </c>
      <c r="H1898">
        <v>0.91108071135430901</v>
      </c>
      <c r="I1898">
        <v>4</v>
      </c>
      <c r="J1898">
        <v>5</v>
      </c>
      <c r="K1898">
        <v>5</v>
      </c>
      <c r="L1898">
        <v>20</v>
      </c>
      <c r="M1898">
        <v>25</v>
      </c>
      <c r="N1898">
        <v>25</v>
      </c>
      <c r="O1898">
        <v>70</v>
      </c>
      <c r="P1898">
        <v>4.6666666666666696</v>
      </c>
      <c r="Q1898" t="s">
        <v>38</v>
      </c>
      <c r="R1898" t="s">
        <v>19</v>
      </c>
      <c r="S1898" t="s">
        <v>18</v>
      </c>
    </row>
    <row r="1899" spans="1:19" x14ac:dyDescent="0.25">
      <c r="A1899">
        <v>3011</v>
      </c>
      <c r="B1899">
        <v>108.89</v>
      </c>
      <c r="C1899" s="1">
        <v>37961</v>
      </c>
      <c r="D1899">
        <v>2</v>
      </c>
      <c r="E1899">
        <f t="shared" si="29"/>
        <v>217.78</v>
      </c>
      <c r="F1899">
        <v>0.71973324213407797</v>
      </c>
      <c r="G1899">
        <v>0.35294117647058798</v>
      </c>
      <c r="H1899">
        <v>0.59268125854993003</v>
      </c>
      <c r="I1899">
        <v>4</v>
      </c>
      <c r="J1899">
        <v>2</v>
      </c>
      <c r="K1899">
        <v>3</v>
      </c>
      <c r="L1899">
        <v>20</v>
      </c>
      <c r="M1899">
        <v>10</v>
      </c>
      <c r="N1899">
        <v>15</v>
      </c>
      <c r="O1899">
        <v>45</v>
      </c>
      <c r="P1899">
        <v>3</v>
      </c>
      <c r="Q1899" t="s">
        <v>37</v>
      </c>
      <c r="R1899" t="s">
        <v>17</v>
      </c>
      <c r="S1899" t="s">
        <v>24</v>
      </c>
    </row>
    <row r="1900" spans="1:19" x14ac:dyDescent="0.25">
      <c r="A1900">
        <v>3012</v>
      </c>
      <c r="B1900">
        <v>48.323999999999998</v>
      </c>
      <c r="C1900" s="1">
        <v>37490</v>
      </c>
      <c r="D1900">
        <v>1</v>
      </c>
      <c r="E1900">
        <f t="shared" si="29"/>
        <v>48.323999999999998</v>
      </c>
      <c r="F1900">
        <v>0.48204514363883</v>
      </c>
      <c r="G1900">
        <v>0</v>
      </c>
      <c r="H1900">
        <v>0.33293433652530802</v>
      </c>
      <c r="I1900">
        <v>3</v>
      </c>
      <c r="J1900">
        <v>1</v>
      </c>
      <c r="K1900">
        <v>2</v>
      </c>
      <c r="L1900">
        <v>15</v>
      </c>
      <c r="M1900">
        <v>5</v>
      </c>
      <c r="N1900">
        <v>10</v>
      </c>
      <c r="O1900">
        <v>30</v>
      </c>
      <c r="P1900">
        <v>2</v>
      </c>
      <c r="Q1900" t="s">
        <v>40</v>
      </c>
      <c r="R1900" t="s">
        <v>20</v>
      </c>
      <c r="S1900" t="s">
        <v>24</v>
      </c>
    </row>
    <row r="1901" spans="1:19" x14ac:dyDescent="0.25">
      <c r="A1901">
        <v>3013</v>
      </c>
      <c r="B1901">
        <v>45.290930232558097</v>
      </c>
      <c r="C1901" s="1">
        <v>38313</v>
      </c>
      <c r="D1901">
        <v>43</v>
      </c>
      <c r="E1901">
        <f t="shared" si="29"/>
        <v>1947.5099999999982</v>
      </c>
      <c r="F1901">
        <v>0.461867305061541</v>
      </c>
      <c r="G1901">
        <v>0.97469220246238097</v>
      </c>
      <c r="H1901">
        <v>0.89808481532147699</v>
      </c>
      <c r="I1901">
        <v>3</v>
      </c>
      <c r="J1901">
        <v>5</v>
      </c>
      <c r="K1901">
        <v>5</v>
      </c>
      <c r="L1901">
        <v>15</v>
      </c>
      <c r="M1901">
        <v>25</v>
      </c>
      <c r="N1901">
        <v>25</v>
      </c>
      <c r="O1901">
        <v>65</v>
      </c>
      <c r="P1901">
        <v>4.3333333333333304</v>
      </c>
      <c r="Q1901" t="s">
        <v>38</v>
      </c>
      <c r="R1901" t="s">
        <v>19</v>
      </c>
      <c r="S1901" t="s">
        <v>18</v>
      </c>
    </row>
    <row r="1902" spans="1:19" x14ac:dyDescent="0.25">
      <c r="A1902">
        <v>3014</v>
      </c>
      <c r="B1902">
        <v>39.216000000000001</v>
      </c>
      <c r="C1902" s="1">
        <v>37389</v>
      </c>
      <c r="D1902">
        <v>1</v>
      </c>
      <c r="E1902">
        <f t="shared" si="29"/>
        <v>39.216000000000001</v>
      </c>
      <c r="F1902">
        <v>0.42219562243500602</v>
      </c>
      <c r="G1902">
        <v>0</v>
      </c>
      <c r="H1902">
        <v>0.16672366621067</v>
      </c>
      <c r="I1902">
        <v>3</v>
      </c>
      <c r="J1902">
        <v>1</v>
      </c>
      <c r="K1902">
        <v>1</v>
      </c>
      <c r="L1902">
        <v>15</v>
      </c>
      <c r="M1902">
        <v>5</v>
      </c>
      <c r="N1902">
        <v>5</v>
      </c>
      <c r="O1902">
        <v>25</v>
      </c>
      <c r="P1902">
        <v>1.6666666666666701</v>
      </c>
      <c r="Q1902" t="s">
        <v>41</v>
      </c>
      <c r="R1902" t="s">
        <v>23</v>
      </c>
      <c r="S1902" t="s">
        <v>24</v>
      </c>
    </row>
    <row r="1903" spans="1:19" x14ac:dyDescent="0.25">
      <c r="A1903">
        <v>3015</v>
      </c>
      <c r="B1903">
        <v>694.35307692307697</v>
      </c>
      <c r="C1903" s="1">
        <v>38299</v>
      </c>
      <c r="D1903">
        <v>13</v>
      </c>
      <c r="E1903">
        <f t="shared" si="29"/>
        <v>9026.59</v>
      </c>
      <c r="F1903">
        <v>0.95844733242140201</v>
      </c>
      <c r="G1903">
        <v>0.86234610123119004</v>
      </c>
      <c r="H1903">
        <v>0.87431600547195598</v>
      </c>
      <c r="I1903">
        <v>5</v>
      </c>
      <c r="J1903">
        <v>5</v>
      </c>
      <c r="K1903">
        <v>5</v>
      </c>
      <c r="L1903">
        <v>25</v>
      </c>
      <c r="M1903">
        <v>25</v>
      </c>
      <c r="N1903">
        <v>25</v>
      </c>
      <c r="O1903">
        <v>75</v>
      </c>
      <c r="P1903">
        <v>5</v>
      </c>
      <c r="Q1903" t="s">
        <v>39</v>
      </c>
      <c r="R1903" t="s">
        <v>21</v>
      </c>
      <c r="S1903" t="s">
        <v>18</v>
      </c>
    </row>
    <row r="1904" spans="1:19" x14ac:dyDescent="0.25">
      <c r="A1904">
        <v>3016</v>
      </c>
      <c r="B1904">
        <v>81.404855491329499</v>
      </c>
      <c r="C1904" s="1">
        <v>38348</v>
      </c>
      <c r="D1904">
        <v>173</v>
      </c>
      <c r="E1904">
        <f t="shared" si="29"/>
        <v>14083.040000000003</v>
      </c>
      <c r="F1904">
        <v>0.64312585499316099</v>
      </c>
      <c r="G1904">
        <v>0.99640902872777104</v>
      </c>
      <c r="H1904">
        <v>0.96973324213406198</v>
      </c>
      <c r="I1904">
        <v>4</v>
      </c>
      <c r="J1904">
        <v>5</v>
      </c>
      <c r="K1904">
        <v>5</v>
      </c>
      <c r="L1904">
        <v>20</v>
      </c>
      <c r="M1904">
        <v>25</v>
      </c>
      <c r="N1904">
        <v>25</v>
      </c>
      <c r="O1904">
        <v>70</v>
      </c>
      <c r="P1904">
        <v>4.6666666666666696</v>
      </c>
      <c r="Q1904" t="s">
        <v>38</v>
      </c>
      <c r="R1904" t="s">
        <v>19</v>
      </c>
      <c r="S1904" t="s">
        <v>18</v>
      </c>
    </row>
    <row r="1905" spans="1:19" x14ac:dyDescent="0.25">
      <c r="A1905">
        <v>3017</v>
      </c>
      <c r="B1905">
        <v>16.556000000000001</v>
      </c>
      <c r="C1905" s="1">
        <v>37324</v>
      </c>
      <c r="D1905">
        <v>1</v>
      </c>
      <c r="E1905">
        <f t="shared" si="29"/>
        <v>16.556000000000001</v>
      </c>
      <c r="F1905">
        <v>0.23409712722298601</v>
      </c>
      <c r="G1905">
        <v>0</v>
      </c>
      <c r="H1905">
        <v>7.3871409028727797E-2</v>
      </c>
      <c r="I1905">
        <v>2</v>
      </c>
      <c r="J1905">
        <v>1</v>
      </c>
      <c r="K1905">
        <v>1</v>
      </c>
      <c r="L1905">
        <v>10</v>
      </c>
      <c r="M1905">
        <v>5</v>
      </c>
      <c r="N1905">
        <v>5</v>
      </c>
      <c r="O1905">
        <v>20</v>
      </c>
      <c r="P1905">
        <v>1.3333333333333299</v>
      </c>
      <c r="Q1905" t="s">
        <v>41</v>
      </c>
      <c r="R1905" t="s">
        <v>23</v>
      </c>
      <c r="S1905" t="s">
        <v>24</v>
      </c>
    </row>
    <row r="1906" spans="1:19" x14ac:dyDescent="0.25">
      <c r="A1906">
        <v>3018</v>
      </c>
      <c r="B1906">
        <v>86.745000000000005</v>
      </c>
      <c r="C1906" s="1">
        <v>37682</v>
      </c>
      <c r="D1906">
        <v>2</v>
      </c>
      <c r="E1906">
        <f t="shared" si="29"/>
        <v>173.49</v>
      </c>
      <c r="F1906">
        <v>0.66210670314637998</v>
      </c>
      <c r="G1906">
        <v>0.35294117647058798</v>
      </c>
      <c r="H1906">
        <v>0.50119699042407495</v>
      </c>
      <c r="I1906">
        <v>4</v>
      </c>
      <c r="J1906">
        <v>2</v>
      </c>
      <c r="K1906">
        <v>3</v>
      </c>
      <c r="L1906">
        <v>20</v>
      </c>
      <c r="M1906">
        <v>10</v>
      </c>
      <c r="N1906">
        <v>15</v>
      </c>
      <c r="O1906">
        <v>45</v>
      </c>
      <c r="P1906">
        <v>3</v>
      </c>
      <c r="Q1906" t="s">
        <v>37</v>
      </c>
      <c r="R1906" t="s">
        <v>17</v>
      </c>
      <c r="S1906" t="s">
        <v>18</v>
      </c>
    </row>
    <row r="1907" spans="1:19" x14ac:dyDescent="0.25">
      <c r="A1907">
        <v>3019</v>
      </c>
      <c r="B1907">
        <v>45.134444444444398</v>
      </c>
      <c r="C1907" s="1">
        <v>38138</v>
      </c>
      <c r="D1907">
        <v>9</v>
      </c>
      <c r="E1907">
        <f t="shared" si="29"/>
        <v>406.20999999999958</v>
      </c>
      <c r="F1907">
        <v>0.46118331053349698</v>
      </c>
      <c r="G1907">
        <v>0.79069767441860495</v>
      </c>
      <c r="H1907">
        <v>0.68895348837209203</v>
      </c>
      <c r="I1907">
        <v>3</v>
      </c>
      <c r="J1907">
        <v>4</v>
      </c>
      <c r="K1907">
        <v>4</v>
      </c>
      <c r="L1907">
        <v>15</v>
      </c>
      <c r="M1907">
        <v>20</v>
      </c>
      <c r="N1907">
        <v>20</v>
      </c>
      <c r="O1907">
        <v>55</v>
      </c>
      <c r="P1907">
        <v>3.6666666666666701</v>
      </c>
      <c r="Q1907" t="s">
        <v>37</v>
      </c>
      <c r="R1907" t="s">
        <v>17</v>
      </c>
      <c r="S1907" t="s">
        <v>18</v>
      </c>
    </row>
    <row r="1908" spans="1:19" x14ac:dyDescent="0.25">
      <c r="A1908">
        <v>302</v>
      </c>
      <c r="B1908">
        <v>19.941666666666698</v>
      </c>
      <c r="C1908" s="1">
        <v>37860</v>
      </c>
      <c r="D1908">
        <v>12</v>
      </c>
      <c r="E1908">
        <f t="shared" si="29"/>
        <v>239.30000000000038</v>
      </c>
      <c r="F1908">
        <v>0.26556087551299901</v>
      </c>
      <c r="G1908">
        <v>0.85020519835841302</v>
      </c>
      <c r="H1908">
        <v>0.55437756497947999</v>
      </c>
      <c r="I1908">
        <v>2</v>
      </c>
      <c r="J1908">
        <v>5</v>
      </c>
      <c r="K1908">
        <v>3</v>
      </c>
      <c r="L1908">
        <v>10</v>
      </c>
      <c r="M1908">
        <v>25</v>
      </c>
      <c r="N1908">
        <v>15</v>
      </c>
      <c r="O1908">
        <v>50</v>
      </c>
      <c r="P1908">
        <v>3.3333333333333299</v>
      </c>
      <c r="Q1908" t="s">
        <v>37</v>
      </c>
      <c r="R1908" t="s">
        <v>17</v>
      </c>
      <c r="S1908" t="s">
        <v>18</v>
      </c>
    </row>
    <row r="1909" spans="1:19" x14ac:dyDescent="0.25">
      <c r="A1909">
        <v>3020</v>
      </c>
      <c r="B1909">
        <v>74.044600000000003</v>
      </c>
      <c r="C1909" s="1">
        <v>38324</v>
      </c>
      <c r="D1909">
        <v>50</v>
      </c>
      <c r="E1909">
        <f t="shared" si="29"/>
        <v>3702.23</v>
      </c>
      <c r="F1909">
        <v>0.61285909712721898</v>
      </c>
      <c r="G1909">
        <v>0.97828317373461005</v>
      </c>
      <c r="H1909">
        <v>0.91860465116279</v>
      </c>
      <c r="I1909">
        <v>4</v>
      </c>
      <c r="J1909">
        <v>5</v>
      </c>
      <c r="K1909">
        <v>5</v>
      </c>
      <c r="L1909">
        <v>20</v>
      </c>
      <c r="M1909">
        <v>25</v>
      </c>
      <c r="N1909">
        <v>25</v>
      </c>
      <c r="O1909">
        <v>70</v>
      </c>
      <c r="P1909">
        <v>4.6666666666666696</v>
      </c>
      <c r="Q1909" t="s">
        <v>38</v>
      </c>
      <c r="R1909" t="s">
        <v>19</v>
      </c>
      <c r="S1909" t="s">
        <v>18</v>
      </c>
    </row>
    <row r="1910" spans="1:19" x14ac:dyDescent="0.25">
      <c r="A1910">
        <v>3021</v>
      </c>
      <c r="B1910">
        <v>57.988</v>
      </c>
      <c r="C1910" s="1">
        <v>37416</v>
      </c>
      <c r="D1910">
        <v>1</v>
      </c>
      <c r="E1910">
        <f t="shared" si="29"/>
        <v>57.988</v>
      </c>
      <c r="F1910">
        <v>0.53573871409026996</v>
      </c>
      <c r="G1910">
        <v>0</v>
      </c>
      <c r="H1910">
        <v>0.20177838577291399</v>
      </c>
      <c r="I1910">
        <v>3</v>
      </c>
      <c r="J1910">
        <v>1</v>
      </c>
      <c r="K1910">
        <v>2</v>
      </c>
      <c r="L1910">
        <v>15</v>
      </c>
      <c r="M1910">
        <v>5</v>
      </c>
      <c r="N1910">
        <v>10</v>
      </c>
      <c r="O1910">
        <v>30</v>
      </c>
      <c r="P1910">
        <v>2</v>
      </c>
      <c r="Q1910" t="s">
        <v>40</v>
      </c>
      <c r="R1910" t="s">
        <v>20</v>
      </c>
      <c r="S1910" t="s">
        <v>24</v>
      </c>
    </row>
    <row r="1911" spans="1:19" x14ac:dyDescent="0.25">
      <c r="A1911">
        <v>3022</v>
      </c>
      <c r="B1911">
        <v>4.28</v>
      </c>
      <c r="C1911" s="1">
        <v>37466</v>
      </c>
      <c r="D1911">
        <v>1</v>
      </c>
      <c r="E1911">
        <f t="shared" si="29"/>
        <v>4.28</v>
      </c>
      <c r="F1911">
        <v>0.109439124487005</v>
      </c>
      <c r="G1911">
        <v>0</v>
      </c>
      <c r="H1911">
        <v>0.285396716826265</v>
      </c>
      <c r="I1911">
        <v>1</v>
      </c>
      <c r="J1911">
        <v>1</v>
      </c>
      <c r="K1911">
        <v>2</v>
      </c>
      <c r="L1911">
        <v>5</v>
      </c>
      <c r="M1911">
        <v>5</v>
      </c>
      <c r="N1911">
        <v>10</v>
      </c>
      <c r="O1911">
        <v>20</v>
      </c>
      <c r="P1911">
        <v>1.3333333333333299</v>
      </c>
      <c r="Q1911" t="s">
        <v>41</v>
      </c>
      <c r="R1911" t="s">
        <v>23</v>
      </c>
      <c r="S1911" t="s">
        <v>18</v>
      </c>
    </row>
    <row r="1912" spans="1:19" x14ac:dyDescent="0.25">
      <c r="A1912">
        <v>3023</v>
      </c>
      <c r="B1912">
        <v>399.77</v>
      </c>
      <c r="C1912" s="1">
        <v>38232</v>
      </c>
      <c r="D1912">
        <v>8</v>
      </c>
      <c r="E1912">
        <f t="shared" si="29"/>
        <v>3198.16</v>
      </c>
      <c r="F1912">
        <v>0.92424760601920597</v>
      </c>
      <c r="G1912">
        <v>0.76333789329685398</v>
      </c>
      <c r="H1912">
        <v>0.76829685362516997</v>
      </c>
      <c r="I1912">
        <v>5</v>
      </c>
      <c r="J1912">
        <v>4</v>
      </c>
      <c r="K1912">
        <v>4</v>
      </c>
      <c r="L1912">
        <v>25</v>
      </c>
      <c r="M1912">
        <v>20</v>
      </c>
      <c r="N1912">
        <v>20</v>
      </c>
      <c r="O1912">
        <v>65</v>
      </c>
      <c r="P1912">
        <v>4.3333333333333304</v>
      </c>
      <c r="Q1912" t="s">
        <v>38</v>
      </c>
      <c r="R1912" t="s">
        <v>19</v>
      </c>
      <c r="S1912" t="s">
        <v>18</v>
      </c>
    </row>
    <row r="1913" spans="1:19" x14ac:dyDescent="0.25">
      <c r="A1913">
        <v>3024</v>
      </c>
      <c r="B1913">
        <v>91.358333333333306</v>
      </c>
      <c r="C1913" s="1">
        <v>38200</v>
      </c>
      <c r="D1913">
        <v>12</v>
      </c>
      <c r="E1913">
        <f t="shared" si="29"/>
        <v>1096.2999999999997</v>
      </c>
      <c r="F1913">
        <v>0.68040355677155395</v>
      </c>
      <c r="G1913">
        <v>0.85020519835841302</v>
      </c>
      <c r="H1913">
        <v>0.73597811217510201</v>
      </c>
      <c r="I1913">
        <v>4</v>
      </c>
      <c r="J1913">
        <v>5</v>
      </c>
      <c r="K1913">
        <v>4</v>
      </c>
      <c r="L1913">
        <v>20</v>
      </c>
      <c r="M1913">
        <v>25</v>
      </c>
      <c r="N1913">
        <v>20</v>
      </c>
      <c r="O1913">
        <v>65</v>
      </c>
      <c r="P1913">
        <v>4.3333333333333304</v>
      </c>
      <c r="Q1913" t="s">
        <v>38</v>
      </c>
      <c r="R1913" t="s">
        <v>19</v>
      </c>
      <c r="S1913" t="s">
        <v>18</v>
      </c>
    </row>
    <row r="1914" spans="1:19" x14ac:dyDescent="0.25">
      <c r="A1914">
        <v>3025</v>
      </c>
      <c r="B1914">
        <v>16.3325</v>
      </c>
      <c r="C1914" s="1">
        <v>37861</v>
      </c>
      <c r="D1914">
        <v>4</v>
      </c>
      <c r="E1914">
        <f t="shared" si="29"/>
        <v>65.33</v>
      </c>
      <c r="F1914">
        <v>0.23204514363885501</v>
      </c>
      <c r="G1914">
        <v>0.581395348837209</v>
      </c>
      <c r="H1914">
        <v>0.55506155950752301</v>
      </c>
      <c r="I1914">
        <v>2</v>
      </c>
      <c r="J1914">
        <v>3</v>
      </c>
      <c r="K1914">
        <v>3</v>
      </c>
      <c r="L1914">
        <v>10</v>
      </c>
      <c r="M1914">
        <v>15</v>
      </c>
      <c r="N1914">
        <v>15</v>
      </c>
      <c r="O1914">
        <v>40</v>
      </c>
      <c r="P1914">
        <v>2.6666666666666701</v>
      </c>
      <c r="Q1914" t="s">
        <v>40</v>
      </c>
      <c r="R1914" t="s">
        <v>20</v>
      </c>
      <c r="S1914" t="s">
        <v>18</v>
      </c>
    </row>
    <row r="1915" spans="1:19" x14ac:dyDescent="0.25">
      <c r="A1915">
        <v>3026</v>
      </c>
      <c r="B1915">
        <v>33.329137931034502</v>
      </c>
      <c r="C1915" s="1">
        <v>38314</v>
      </c>
      <c r="D1915">
        <v>29</v>
      </c>
      <c r="E1915">
        <f t="shared" si="29"/>
        <v>966.54500000000053</v>
      </c>
      <c r="F1915">
        <v>0.382865937072494</v>
      </c>
      <c r="G1915">
        <v>0.95383036935704502</v>
      </c>
      <c r="H1915">
        <v>0.90064979480164098</v>
      </c>
      <c r="I1915">
        <v>2</v>
      </c>
      <c r="J1915">
        <v>5</v>
      </c>
      <c r="K1915">
        <v>5</v>
      </c>
      <c r="L1915">
        <v>10</v>
      </c>
      <c r="M1915">
        <v>25</v>
      </c>
      <c r="N1915">
        <v>25</v>
      </c>
      <c r="O1915">
        <v>60</v>
      </c>
      <c r="P1915">
        <v>4</v>
      </c>
      <c r="Q1915" t="s">
        <v>38</v>
      </c>
      <c r="R1915" t="s">
        <v>19</v>
      </c>
      <c r="S1915" t="s">
        <v>18</v>
      </c>
    </row>
    <row r="1916" spans="1:19" x14ac:dyDescent="0.25">
      <c r="A1916">
        <v>3027</v>
      </c>
      <c r="B1916">
        <v>-22.391249999999999</v>
      </c>
      <c r="C1916" s="1">
        <v>38352</v>
      </c>
      <c r="D1916">
        <v>40</v>
      </c>
      <c r="E1916">
        <f t="shared" si="29"/>
        <v>-895.65</v>
      </c>
      <c r="F1916">
        <v>3.1805745554035397E-2</v>
      </c>
      <c r="G1916">
        <v>0.97195622435020501</v>
      </c>
      <c r="H1916">
        <v>0.98529411764705799</v>
      </c>
      <c r="I1916">
        <v>1</v>
      </c>
      <c r="J1916">
        <v>5</v>
      </c>
      <c r="K1916">
        <v>5</v>
      </c>
      <c r="L1916">
        <v>5</v>
      </c>
      <c r="M1916">
        <v>25</v>
      </c>
      <c r="N1916">
        <v>25</v>
      </c>
      <c r="O1916">
        <v>55</v>
      </c>
      <c r="P1916">
        <v>3.6666666666666701</v>
      </c>
      <c r="Q1916" t="s">
        <v>37</v>
      </c>
      <c r="R1916" t="s">
        <v>17</v>
      </c>
      <c r="S1916" t="s">
        <v>18</v>
      </c>
    </row>
    <row r="1917" spans="1:19" x14ac:dyDescent="0.25">
      <c r="A1917">
        <v>3028</v>
      </c>
      <c r="B1917">
        <v>89.509470588235303</v>
      </c>
      <c r="C1917" s="1">
        <v>38238</v>
      </c>
      <c r="D1917">
        <v>17</v>
      </c>
      <c r="E1917">
        <f t="shared" si="29"/>
        <v>1521.6610000000001</v>
      </c>
      <c r="F1917">
        <v>0.67270861833105999</v>
      </c>
      <c r="G1917">
        <v>0.90235978112175097</v>
      </c>
      <c r="H1917">
        <v>0.77599179206566304</v>
      </c>
      <c r="I1917">
        <v>4</v>
      </c>
      <c r="J1917">
        <v>5</v>
      </c>
      <c r="K1917">
        <v>4</v>
      </c>
      <c r="L1917">
        <v>20</v>
      </c>
      <c r="M1917">
        <v>25</v>
      </c>
      <c r="N1917">
        <v>20</v>
      </c>
      <c r="O1917">
        <v>65</v>
      </c>
      <c r="P1917">
        <v>4.3333333333333304</v>
      </c>
      <c r="Q1917" t="s">
        <v>38</v>
      </c>
      <c r="R1917" t="s">
        <v>19</v>
      </c>
      <c r="S1917" t="s">
        <v>18</v>
      </c>
    </row>
    <row r="1918" spans="1:19" x14ac:dyDescent="0.25">
      <c r="A1918">
        <v>3029</v>
      </c>
      <c r="B1918">
        <v>2.1155333333333299</v>
      </c>
      <c r="C1918" s="1">
        <v>38223</v>
      </c>
      <c r="D1918">
        <v>15</v>
      </c>
      <c r="E1918">
        <f t="shared" si="29"/>
        <v>31.732999999999947</v>
      </c>
      <c r="F1918">
        <v>7.9856361149110794E-2</v>
      </c>
      <c r="G1918">
        <v>0.88560191518467901</v>
      </c>
      <c r="H1918">
        <v>0.75837893296853498</v>
      </c>
      <c r="I1918">
        <v>1</v>
      </c>
      <c r="J1918">
        <v>5</v>
      </c>
      <c r="K1918">
        <v>4</v>
      </c>
      <c r="L1918">
        <v>5</v>
      </c>
      <c r="M1918">
        <v>25</v>
      </c>
      <c r="N1918">
        <v>20</v>
      </c>
      <c r="O1918">
        <v>50</v>
      </c>
      <c r="P1918">
        <v>3.3333333333333299</v>
      </c>
      <c r="Q1918" t="s">
        <v>37</v>
      </c>
      <c r="R1918" t="s">
        <v>17</v>
      </c>
      <c r="S1918" t="s">
        <v>18</v>
      </c>
    </row>
    <row r="1919" spans="1:19" x14ac:dyDescent="0.25">
      <c r="A1919">
        <v>303</v>
      </c>
      <c r="B1919">
        <v>26.036230769230801</v>
      </c>
      <c r="C1919" s="1">
        <v>38281</v>
      </c>
      <c r="D1919">
        <v>13</v>
      </c>
      <c r="E1919">
        <f t="shared" si="29"/>
        <v>338.4710000000004</v>
      </c>
      <c r="F1919">
        <v>0.31976744186046202</v>
      </c>
      <c r="G1919">
        <v>0.86234610123119004</v>
      </c>
      <c r="H1919">
        <v>0.85020519835841302</v>
      </c>
      <c r="I1919">
        <v>2</v>
      </c>
      <c r="J1919">
        <v>5</v>
      </c>
      <c r="K1919">
        <v>5</v>
      </c>
      <c r="L1919">
        <v>10</v>
      </c>
      <c r="M1919">
        <v>25</v>
      </c>
      <c r="N1919">
        <v>25</v>
      </c>
      <c r="O1919">
        <v>60</v>
      </c>
      <c r="P1919">
        <v>4</v>
      </c>
      <c r="Q1919" t="s">
        <v>38</v>
      </c>
      <c r="R1919" t="s">
        <v>19</v>
      </c>
      <c r="S1919" t="s">
        <v>18</v>
      </c>
    </row>
    <row r="1920" spans="1:19" x14ac:dyDescent="0.25">
      <c r="A1920">
        <v>3030</v>
      </c>
      <c r="B1920">
        <v>914.97416666666697</v>
      </c>
      <c r="C1920" s="1">
        <v>38298</v>
      </c>
      <c r="D1920">
        <v>12</v>
      </c>
      <c r="E1920">
        <f t="shared" si="29"/>
        <v>10979.690000000004</v>
      </c>
      <c r="F1920">
        <v>0.96853625171004898</v>
      </c>
      <c r="G1920">
        <v>0.85020519835841302</v>
      </c>
      <c r="H1920">
        <v>0.87329001367989001</v>
      </c>
      <c r="I1920">
        <v>5</v>
      </c>
      <c r="J1920">
        <v>5</v>
      </c>
      <c r="K1920">
        <v>5</v>
      </c>
      <c r="L1920">
        <v>25</v>
      </c>
      <c r="M1920">
        <v>25</v>
      </c>
      <c r="N1920">
        <v>25</v>
      </c>
      <c r="O1920">
        <v>75</v>
      </c>
      <c r="P1920">
        <v>5</v>
      </c>
      <c r="Q1920" t="s">
        <v>39</v>
      </c>
      <c r="R1920" t="s">
        <v>21</v>
      </c>
      <c r="S1920" t="s">
        <v>18</v>
      </c>
    </row>
    <row r="1921" spans="1:19" x14ac:dyDescent="0.25">
      <c r="A1921">
        <v>3031</v>
      </c>
      <c r="B1921">
        <v>0.97799999999999998</v>
      </c>
      <c r="C1921" s="1">
        <v>37733</v>
      </c>
      <c r="D1921">
        <v>5</v>
      </c>
      <c r="E1921">
        <f t="shared" si="29"/>
        <v>4.8899999999999997</v>
      </c>
      <c r="F1921">
        <v>6.4808481532147397E-2</v>
      </c>
      <c r="G1921">
        <v>0.64261285909712695</v>
      </c>
      <c r="H1921">
        <v>0.51265389876880896</v>
      </c>
      <c r="I1921">
        <v>1</v>
      </c>
      <c r="J1921">
        <v>4</v>
      </c>
      <c r="K1921">
        <v>3</v>
      </c>
      <c r="L1921">
        <v>5</v>
      </c>
      <c r="M1921">
        <v>20</v>
      </c>
      <c r="N1921">
        <v>15</v>
      </c>
      <c r="O1921">
        <v>40</v>
      </c>
      <c r="P1921">
        <v>2.6666666666666701</v>
      </c>
      <c r="Q1921" t="s">
        <v>40</v>
      </c>
      <c r="R1921" t="s">
        <v>20</v>
      </c>
      <c r="S1921" t="s">
        <v>18</v>
      </c>
    </row>
    <row r="1922" spans="1:19" x14ac:dyDescent="0.25">
      <c r="A1922">
        <v>3032</v>
      </c>
      <c r="B1922">
        <v>36.96</v>
      </c>
      <c r="C1922" s="1">
        <v>37530</v>
      </c>
      <c r="D1922">
        <v>2</v>
      </c>
      <c r="E1922">
        <f t="shared" si="29"/>
        <v>73.92</v>
      </c>
      <c r="F1922">
        <v>0.40748974008206701</v>
      </c>
      <c r="G1922">
        <v>0.35294117647058798</v>
      </c>
      <c r="H1922">
        <v>0.39808481532147699</v>
      </c>
      <c r="I1922">
        <v>3</v>
      </c>
      <c r="J1922">
        <v>2</v>
      </c>
      <c r="K1922">
        <v>2</v>
      </c>
      <c r="L1922">
        <v>15</v>
      </c>
      <c r="M1922">
        <v>10</v>
      </c>
      <c r="N1922">
        <v>10</v>
      </c>
      <c r="O1922">
        <v>35</v>
      </c>
      <c r="P1922">
        <v>2.3333333333333299</v>
      </c>
      <c r="Q1922" t="s">
        <v>40</v>
      </c>
      <c r="R1922" t="s">
        <v>20</v>
      </c>
      <c r="S1922" t="s">
        <v>18</v>
      </c>
    </row>
    <row r="1923" spans="1:19" x14ac:dyDescent="0.25">
      <c r="A1923">
        <v>3033</v>
      </c>
      <c r="B1923">
        <v>24.897142857142899</v>
      </c>
      <c r="C1923" s="1">
        <v>38346</v>
      </c>
      <c r="D1923">
        <v>14</v>
      </c>
      <c r="E1923">
        <f t="shared" ref="E1923:E1986" si="30">B1923*D1923</f>
        <v>348.56000000000057</v>
      </c>
      <c r="F1923">
        <v>0.310020519835839</v>
      </c>
      <c r="G1923">
        <v>0.87534199726402195</v>
      </c>
      <c r="H1923">
        <v>0.965458276333789</v>
      </c>
      <c r="I1923">
        <v>2</v>
      </c>
      <c r="J1923">
        <v>5</v>
      </c>
      <c r="K1923">
        <v>5</v>
      </c>
      <c r="L1923">
        <v>10</v>
      </c>
      <c r="M1923">
        <v>25</v>
      </c>
      <c r="N1923">
        <v>25</v>
      </c>
      <c r="O1923">
        <v>60</v>
      </c>
      <c r="P1923">
        <v>4</v>
      </c>
      <c r="Q1923" t="s">
        <v>38</v>
      </c>
      <c r="R1923" t="s">
        <v>19</v>
      </c>
      <c r="S1923" t="s">
        <v>18</v>
      </c>
    </row>
    <row r="1924" spans="1:19" x14ac:dyDescent="0.25">
      <c r="A1924">
        <v>3034</v>
      </c>
      <c r="B1924">
        <v>127.91306666666701</v>
      </c>
      <c r="C1924" s="1">
        <v>37376</v>
      </c>
      <c r="D1924">
        <v>3</v>
      </c>
      <c r="E1924">
        <f t="shared" si="30"/>
        <v>383.73920000000101</v>
      </c>
      <c r="F1924">
        <v>0.76179890560877805</v>
      </c>
      <c r="G1924">
        <v>0.49743502051983601</v>
      </c>
      <c r="H1924">
        <v>0.15218878248973999</v>
      </c>
      <c r="I1924">
        <v>4</v>
      </c>
      <c r="J1924">
        <v>3</v>
      </c>
      <c r="K1924">
        <v>1</v>
      </c>
      <c r="L1924">
        <v>20</v>
      </c>
      <c r="M1924">
        <v>15</v>
      </c>
      <c r="N1924">
        <v>5</v>
      </c>
      <c r="O1924">
        <v>40</v>
      </c>
      <c r="P1924">
        <v>2.6666666666666701</v>
      </c>
      <c r="Q1924" t="s">
        <v>40</v>
      </c>
      <c r="R1924" t="s">
        <v>20</v>
      </c>
      <c r="S1924" t="s">
        <v>22</v>
      </c>
    </row>
    <row r="1925" spans="1:19" x14ac:dyDescent="0.25">
      <c r="A1925">
        <v>3036</v>
      </c>
      <c r="B1925">
        <v>68.760000000000005</v>
      </c>
      <c r="C1925" s="1">
        <v>37474</v>
      </c>
      <c r="D1925">
        <v>4</v>
      </c>
      <c r="E1925">
        <f t="shared" si="30"/>
        <v>275.04000000000002</v>
      </c>
      <c r="F1925">
        <v>0.59148426812584698</v>
      </c>
      <c r="G1925">
        <v>0.581395348837209</v>
      </c>
      <c r="H1925">
        <v>0.300957592339261</v>
      </c>
      <c r="I1925">
        <v>3</v>
      </c>
      <c r="J1925">
        <v>3</v>
      </c>
      <c r="K1925">
        <v>2</v>
      </c>
      <c r="L1925">
        <v>15</v>
      </c>
      <c r="M1925">
        <v>15</v>
      </c>
      <c r="N1925">
        <v>10</v>
      </c>
      <c r="O1925">
        <v>40</v>
      </c>
      <c r="P1925">
        <v>2.6666666666666701</v>
      </c>
      <c r="Q1925" t="s">
        <v>40</v>
      </c>
      <c r="R1925" t="s">
        <v>20</v>
      </c>
      <c r="S1925" t="s">
        <v>18</v>
      </c>
    </row>
    <row r="1926" spans="1:19" x14ac:dyDescent="0.25">
      <c r="A1926">
        <v>3037</v>
      </c>
      <c r="B1926">
        <v>28.02</v>
      </c>
      <c r="C1926" s="1">
        <v>37433</v>
      </c>
      <c r="D1926">
        <v>1</v>
      </c>
      <c r="E1926">
        <f t="shared" si="30"/>
        <v>28.02</v>
      </c>
      <c r="F1926">
        <v>0.33532831737345598</v>
      </c>
      <c r="G1926">
        <v>0</v>
      </c>
      <c r="H1926">
        <v>0.230677154582763</v>
      </c>
      <c r="I1926">
        <v>2</v>
      </c>
      <c r="J1926">
        <v>1</v>
      </c>
      <c r="K1926">
        <v>2</v>
      </c>
      <c r="L1926">
        <v>10</v>
      </c>
      <c r="M1926">
        <v>5</v>
      </c>
      <c r="N1926">
        <v>10</v>
      </c>
      <c r="O1926">
        <v>25</v>
      </c>
      <c r="P1926">
        <v>1.6666666666666701</v>
      </c>
      <c r="Q1926" t="s">
        <v>41</v>
      </c>
      <c r="R1926" t="s">
        <v>23</v>
      </c>
      <c r="S1926" t="s">
        <v>18</v>
      </c>
    </row>
    <row r="1927" spans="1:19" x14ac:dyDescent="0.25">
      <c r="A1927">
        <v>3038</v>
      </c>
      <c r="B1927">
        <v>22.76</v>
      </c>
      <c r="C1927" s="1">
        <v>37307</v>
      </c>
      <c r="D1927">
        <v>1</v>
      </c>
      <c r="E1927">
        <f t="shared" si="30"/>
        <v>22.76</v>
      </c>
      <c r="F1927">
        <v>0.29223666210670302</v>
      </c>
      <c r="G1927">
        <v>0</v>
      </c>
      <c r="H1927">
        <v>5.35225718194254E-2</v>
      </c>
      <c r="I1927">
        <v>2</v>
      </c>
      <c r="J1927">
        <v>1</v>
      </c>
      <c r="K1927">
        <v>1</v>
      </c>
      <c r="L1927">
        <v>10</v>
      </c>
      <c r="M1927">
        <v>5</v>
      </c>
      <c r="N1927">
        <v>5</v>
      </c>
      <c r="O1927">
        <v>20</v>
      </c>
      <c r="P1927">
        <v>1.3333333333333299</v>
      </c>
      <c r="Q1927" t="s">
        <v>41</v>
      </c>
      <c r="R1927" t="s">
        <v>23</v>
      </c>
      <c r="S1927" t="s">
        <v>18</v>
      </c>
    </row>
    <row r="1928" spans="1:19" x14ac:dyDescent="0.25">
      <c r="A1928">
        <v>3039</v>
      </c>
      <c r="B1928">
        <v>2.85</v>
      </c>
      <c r="C1928" s="1">
        <v>37889</v>
      </c>
      <c r="D1928">
        <v>2</v>
      </c>
      <c r="E1928">
        <f t="shared" si="30"/>
        <v>5.7</v>
      </c>
      <c r="F1928">
        <v>9.0287277701778607E-2</v>
      </c>
      <c r="G1928">
        <v>0.35294117647058798</v>
      </c>
      <c r="H1928">
        <v>0.564979480164158</v>
      </c>
      <c r="I1928">
        <v>1</v>
      </c>
      <c r="J1928">
        <v>2</v>
      </c>
      <c r="K1928">
        <v>3</v>
      </c>
      <c r="L1928">
        <v>5</v>
      </c>
      <c r="M1928">
        <v>10</v>
      </c>
      <c r="N1928">
        <v>15</v>
      </c>
      <c r="O1928">
        <v>30</v>
      </c>
      <c r="P1928">
        <v>2</v>
      </c>
      <c r="Q1928" t="s">
        <v>40</v>
      </c>
      <c r="R1928" t="s">
        <v>20</v>
      </c>
      <c r="S1928" t="s">
        <v>18</v>
      </c>
    </row>
    <row r="1929" spans="1:19" x14ac:dyDescent="0.25">
      <c r="A1929">
        <v>304</v>
      </c>
      <c r="B1929">
        <v>2.8314285714285701</v>
      </c>
      <c r="C1929" s="1">
        <v>38090</v>
      </c>
      <c r="D1929">
        <v>21</v>
      </c>
      <c r="E1929">
        <f t="shared" si="30"/>
        <v>59.459999999999972</v>
      </c>
      <c r="F1929">
        <v>8.9945280437756694E-2</v>
      </c>
      <c r="G1929">
        <v>0.92647058823529405</v>
      </c>
      <c r="H1929">
        <v>0.66022571819425302</v>
      </c>
      <c r="I1929">
        <v>1</v>
      </c>
      <c r="J1929">
        <v>5</v>
      </c>
      <c r="K1929">
        <v>4</v>
      </c>
      <c r="L1929">
        <v>5</v>
      </c>
      <c r="M1929">
        <v>25</v>
      </c>
      <c r="N1929">
        <v>20</v>
      </c>
      <c r="O1929">
        <v>50</v>
      </c>
      <c r="P1929">
        <v>3.3333333333333299</v>
      </c>
      <c r="Q1929" t="s">
        <v>37</v>
      </c>
      <c r="R1929" t="s">
        <v>17</v>
      </c>
      <c r="S1929" t="s">
        <v>18</v>
      </c>
    </row>
    <row r="1930" spans="1:19" x14ac:dyDescent="0.25">
      <c r="A1930">
        <v>3040</v>
      </c>
      <c r="B1930">
        <v>82.75</v>
      </c>
      <c r="C1930" s="1">
        <v>37423</v>
      </c>
      <c r="D1930">
        <v>1</v>
      </c>
      <c r="E1930">
        <f t="shared" si="30"/>
        <v>82.75</v>
      </c>
      <c r="F1930">
        <v>0.64774281805745804</v>
      </c>
      <c r="G1930">
        <v>0</v>
      </c>
      <c r="H1930">
        <v>0.215458276333789</v>
      </c>
      <c r="I1930">
        <v>4</v>
      </c>
      <c r="J1930">
        <v>1</v>
      </c>
      <c r="K1930">
        <v>2</v>
      </c>
      <c r="L1930">
        <v>20</v>
      </c>
      <c r="M1930">
        <v>5</v>
      </c>
      <c r="N1930">
        <v>10</v>
      </c>
      <c r="O1930">
        <v>35</v>
      </c>
      <c r="P1930">
        <v>2.3333333333333299</v>
      </c>
      <c r="Q1930" t="s">
        <v>40</v>
      </c>
      <c r="R1930" t="s">
        <v>20</v>
      </c>
      <c r="S1930" t="s">
        <v>24</v>
      </c>
    </row>
    <row r="1931" spans="1:19" x14ac:dyDescent="0.25">
      <c r="A1931">
        <v>3041</v>
      </c>
      <c r="B1931">
        <v>85.48</v>
      </c>
      <c r="C1931" s="1">
        <v>37494</v>
      </c>
      <c r="D1931">
        <v>1</v>
      </c>
      <c r="E1931">
        <f t="shared" si="30"/>
        <v>85.48</v>
      </c>
      <c r="F1931">
        <v>0.65748974008208305</v>
      </c>
      <c r="G1931">
        <v>0</v>
      </c>
      <c r="H1931">
        <v>0.34387824897400798</v>
      </c>
      <c r="I1931">
        <v>4</v>
      </c>
      <c r="J1931">
        <v>1</v>
      </c>
      <c r="K1931">
        <v>2</v>
      </c>
      <c r="L1931">
        <v>20</v>
      </c>
      <c r="M1931">
        <v>5</v>
      </c>
      <c r="N1931">
        <v>10</v>
      </c>
      <c r="O1931">
        <v>35</v>
      </c>
      <c r="P1931">
        <v>2.3333333333333299</v>
      </c>
      <c r="Q1931" t="s">
        <v>40</v>
      </c>
      <c r="R1931" t="s">
        <v>20</v>
      </c>
      <c r="S1931" t="s">
        <v>18</v>
      </c>
    </row>
    <row r="1932" spans="1:19" x14ac:dyDescent="0.25">
      <c r="A1932">
        <v>3042</v>
      </c>
      <c r="B1932">
        <v>88.158000000000001</v>
      </c>
      <c r="C1932" s="1">
        <v>38324</v>
      </c>
      <c r="D1932">
        <v>3</v>
      </c>
      <c r="E1932">
        <f t="shared" si="30"/>
        <v>264.47399999999999</v>
      </c>
      <c r="F1932">
        <v>0.66792065663475297</v>
      </c>
      <c r="G1932">
        <v>0.49743502051983601</v>
      </c>
      <c r="H1932">
        <v>0.91860465116279</v>
      </c>
      <c r="I1932">
        <v>4</v>
      </c>
      <c r="J1932">
        <v>3</v>
      </c>
      <c r="K1932">
        <v>5</v>
      </c>
      <c r="L1932">
        <v>20</v>
      </c>
      <c r="M1932">
        <v>15</v>
      </c>
      <c r="N1932">
        <v>25</v>
      </c>
      <c r="O1932">
        <v>60</v>
      </c>
      <c r="P1932">
        <v>4</v>
      </c>
      <c r="Q1932" t="s">
        <v>38</v>
      </c>
      <c r="R1932" t="s">
        <v>19</v>
      </c>
      <c r="S1932" t="s">
        <v>24</v>
      </c>
    </row>
    <row r="1933" spans="1:19" x14ac:dyDescent="0.25">
      <c r="A1933">
        <v>3043</v>
      </c>
      <c r="B1933">
        <v>187.27</v>
      </c>
      <c r="C1933" s="1">
        <v>37269</v>
      </c>
      <c r="D1933">
        <v>1</v>
      </c>
      <c r="E1933">
        <f t="shared" si="30"/>
        <v>187.27</v>
      </c>
      <c r="F1933">
        <v>0.83601231190154202</v>
      </c>
      <c r="G1933">
        <v>0</v>
      </c>
      <c r="H1933">
        <v>8.5499316005472007E-3</v>
      </c>
      <c r="I1933">
        <v>5</v>
      </c>
      <c r="J1933">
        <v>1</v>
      </c>
      <c r="K1933">
        <v>1</v>
      </c>
      <c r="L1933">
        <v>25</v>
      </c>
      <c r="M1933">
        <v>5</v>
      </c>
      <c r="N1933">
        <v>5</v>
      </c>
      <c r="O1933">
        <v>35</v>
      </c>
      <c r="P1933">
        <v>2.3333333333333299</v>
      </c>
      <c r="Q1933" t="s">
        <v>40</v>
      </c>
      <c r="R1933" t="s">
        <v>20</v>
      </c>
      <c r="S1933" t="s">
        <v>18</v>
      </c>
    </row>
    <row r="1934" spans="1:19" x14ac:dyDescent="0.25">
      <c r="A1934">
        <v>3044</v>
      </c>
      <c r="B1934">
        <v>25.9145454545455</v>
      </c>
      <c r="C1934" s="1">
        <v>38150</v>
      </c>
      <c r="D1934">
        <v>11</v>
      </c>
      <c r="E1934">
        <f t="shared" si="30"/>
        <v>285.06000000000051</v>
      </c>
      <c r="F1934">
        <v>0.31822845417236401</v>
      </c>
      <c r="G1934">
        <v>0.83413132694938497</v>
      </c>
      <c r="H1934">
        <v>0.69510943912448597</v>
      </c>
      <c r="I1934">
        <v>2</v>
      </c>
      <c r="J1934">
        <v>5</v>
      </c>
      <c r="K1934">
        <v>4</v>
      </c>
      <c r="L1934">
        <v>10</v>
      </c>
      <c r="M1934">
        <v>25</v>
      </c>
      <c r="N1934">
        <v>20</v>
      </c>
      <c r="O1934">
        <v>55</v>
      </c>
      <c r="P1934">
        <v>3.6666666666666701</v>
      </c>
      <c r="Q1934" t="s">
        <v>37</v>
      </c>
      <c r="R1934" t="s">
        <v>17</v>
      </c>
      <c r="S1934" t="s">
        <v>18</v>
      </c>
    </row>
    <row r="1935" spans="1:19" x14ac:dyDescent="0.25">
      <c r="A1935">
        <v>3045</v>
      </c>
      <c r="B1935">
        <v>-24.19</v>
      </c>
      <c r="C1935" s="1">
        <v>37262</v>
      </c>
      <c r="D1935">
        <v>2</v>
      </c>
      <c r="E1935">
        <f t="shared" si="30"/>
        <v>-48.38</v>
      </c>
      <c r="F1935">
        <v>3.1292749658002599E-2</v>
      </c>
      <c r="G1935">
        <v>0.35294117647058798</v>
      </c>
      <c r="H1935">
        <v>2.39398084815321E-3</v>
      </c>
      <c r="I1935">
        <v>1</v>
      </c>
      <c r="J1935">
        <v>2</v>
      </c>
      <c r="K1935">
        <v>1</v>
      </c>
      <c r="L1935">
        <v>5</v>
      </c>
      <c r="M1935">
        <v>10</v>
      </c>
      <c r="N1935">
        <v>5</v>
      </c>
      <c r="O1935">
        <v>20</v>
      </c>
      <c r="P1935">
        <v>1.3333333333333299</v>
      </c>
      <c r="Q1935" t="s">
        <v>41</v>
      </c>
      <c r="R1935" t="s">
        <v>23</v>
      </c>
      <c r="S1935" t="s">
        <v>22</v>
      </c>
    </row>
    <row r="1936" spans="1:19" x14ac:dyDescent="0.25">
      <c r="A1936">
        <v>3047</v>
      </c>
      <c r="B1936">
        <v>10.6</v>
      </c>
      <c r="C1936" s="1">
        <v>37439</v>
      </c>
      <c r="D1936">
        <v>1</v>
      </c>
      <c r="E1936">
        <f t="shared" si="30"/>
        <v>10.6</v>
      </c>
      <c r="F1936">
        <v>0.17253761969904499</v>
      </c>
      <c r="G1936">
        <v>0</v>
      </c>
      <c r="H1936">
        <v>0.24247606019151799</v>
      </c>
      <c r="I1936">
        <v>1</v>
      </c>
      <c r="J1936">
        <v>1</v>
      </c>
      <c r="K1936">
        <v>2</v>
      </c>
      <c r="L1936">
        <v>5</v>
      </c>
      <c r="M1936">
        <v>5</v>
      </c>
      <c r="N1936">
        <v>10</v>
      </c>
      <c r="O1936">
        <v>20</v>
      </c>
      <c r="P1936">
        <v>1.3333333333333299</v>
      </c>
      <c r="Q1936" t="s">
        <v>41</v>
      </c>
      <c r="R1936" t="s">
        <v>23</v>
      </c>
      <c r="S1936" t="s">
        <v>18</v>
      </c>
    </row>
    <row r="1937" spans="1:19" x14ac:dyDescent="0.25">
      <c r="A1937">
        <v>3048</v>
      </c>
      <c r="B1937">
        <v>-80.986666666666693</v>
      </c>
      <c r="C1937" s="1">
        <v>37780</v>
      </c>
      <c r="D1937">
        <v>3</v>
      </c>
      <c r="E1937">
        <f t="shared" si="30"/>
        <v>-242.96000000000009</v>
      </c>
      <c r="F1937">
        <v>1.6586867305061599E-2</v>
      </c>
      <c r="G1937">
        <v>0.49743502051983601</v>
      </c>
      <c r="H1937">
        <v>0.52445280437756403</v>
      </c>
      <c r="I1937">
        <v>1</v>
      </c>
      <c r="J1937">
        <v>3</v>
      </c>
      <c r="K1937">
        <v>3</v>
      </c>
      <c r="L1937">
        <v>5</v>
      </c>
      <c r="M1937">
        <v>15</v>
      </c>
      <c r="N1937">
        <v>15</v>
      </c>
      <c r="O1937">
        <v>35</v>
      </c>
      <c r="P1937">
        <v>2.3333333333333299</v>
      </c>
      <c r="Q1937" t="s">
        <v>40</v>
      </c>
      <c r="R1937" t="s">
        <v>20</v>
      </c>
      <c r="S1937" t="s">
        <v>22</v>
      </c>
    </row>
    <row r="1938" spans="1:19" x14ac:dyDescent="0.25">
      <c r="A1938">
        <v>305</v>
      </c>
      <c r="B1938">
        <v>138.13446031746</v>
      </c>
      <c r="C1938" s="1">
        <v>38327</v>
      </c>
      <c r="D1938">
        <v>63</v>
      </c>
      <c r="E1938">
        <f t="shared" si="30"/>
        <v>8702.4709999999795</v>
      </c>
      <c r="F1938">
        <v>0.77770177838579901</v>
      </c>
      <c r="G1938">
        <v>0.98512311901504801</v>
      </c>
      <c r="H1938">
        <v>0.92527359781121699</v>
      </c>
      <c r="I1938">
        <v>4</v>
      </c>
      <c r="J1938">
        <v>5</v>
      </c>
      <c r="K1938">
        <v>5</v>
      </c>
      <c r="L1938">
        <v>20</v>
      </c>
      <c r="M1938">
        <v>25</v>
      </c>
      <c r="N1938">
        <v>25</v>
      </c>
      <c r="O1938">
        <v>70</v>
      </c>
      <c r="P1938">
        <v>4.6666666666666696</v>
      </c>
      <c r="Q1938" t="s">
        <v>38</v>
      </c>
      <c r="R1938" t="s">
        <v>19</v>
      </c>
      <c r="S1938" t="s">
        <v>22</v>
      </c>
    </row>
    <row r="1939" spans="1:19" x14ac:dyDescent="0.25">
      <c r="A1939">
        <v>3050</v>
      </c>
      <c r="B1939">
        <v>-49.5</v>
      </c>
      <c r="C1939" s="1">
        <v>37485</v>
      </c>
      <c r="D1939">
        <v>1</v>
      </c>
      <c r="E1939">
        <f t="shared" si="30"/>
        <v>-49.5</v>
      </c>
      <c r="F1939">
        <v>2.2571819425444499E-2</v>
      </c>
      <c r="G1939">
        <v>0</v>
      </c>
      <c r="H1939">
        <v>0.321990424076607</v>
      </c>
      <c r="I1939">
        <v>1</v>
      </c>
      <c r="J1939">
        <v>1</v>
      </c>
      <c r="K1939">
        <v>2</v>
      </c>
      <c r="L1939">
        <v>5</v>
      </c>
      <c r="M1939">
        <v>5</v>
      </c>
      <c r="N1939">
        <v>10</v>
      </c>
      <c r="O1939">
        <v>20</v>
      </c>
      <c r="P1939">
        <v>1.3333333333333299</v>
      </c>
      <c r="Q1939" t="s">
        <v>41</v>
      </c>
      <c r="R1939" t="s">
        <v>23</v>
      </c>
      <c r="S1939" t="s">
        <v>18</v>
      </c>
    </row>
    <row r="1940" spans="1:19" x14ac:dyDescent="0.25">
      <c r="A1940">
        <v>3051</v>
      </c>
      <c r="B1940">
        <v>87.5</v>
      </c>
      <c r="C1940" s="1">
        <v>38229</v>
      </c>
      <c r="D1940">
        <v>3</v>
      </c>
      <c r="E1940">
        <f t="shared" si="30"/>
        <v>262.5</v>
      </c>
      <c r="F1940">
        <v>0.66518467852257701</v>
      </c>
      <c r="G1940">
        <v>0.49743502051983601</v>
      </c>
      <c r="H1940">
        <v>0.76521887824897294</v>
      </c>
      <c r="I1940">
        <v>4</v>
      </c>
      <c r="J1940">
        <v>3</v>
      </c>
      <c r="K1940">
        <v>4</v>
      </c>
      <c r="L1940">
        <v>20</v>
      </c>
      <c r="M1940">
        <v>15</v>
      </c>
      <c r="N1940">
        <v>20</v>
      </c>
      <c r="O1940">
        <v>55</v>
      </c>
      <c r="P1940">
        <v>3.6666666666666701</v>
      </c>
      <c r="Q1940" t="s">
        <v>37</v>
      </c>
      <c r="R1940" t="s">
        <v>17</v>
      </c>
      <c r="S1940" t="s">
        <v>18</v>
      </c>
    </row>
    <row r="1941" spans="1:19" x14ac:dyDescent="0.25">
      <c r="A1941">
        <v>3052</v>
      </c>
      <c r="B1941">
        <v>-16.064</v>
      </c>
      <c r="C1941" s="1">
        <v>37292</v>
      </c>
      <c r="D1941">
        <v>2</v>
      </c>
      <c r="E1941">
        <f t="shared" si="30"/>
        <v>-32.128</v>
      </c>
      <c r="F1941">
        <v>3.5396716826265197E-2</v>
      </c>
      <c r="G1941">
        <v>0.35294117647058798</v>
      </c>
      <c r="H1941">
        <v>3.2831737346101203E-2</v>
      </c>
      <c r="I1941">
        <v>1</v>
      </c>
      <c r="J1941">
        <v>2</v>
      </c>
      <c r="K1941">
        <v>1</v>
      </c>
      <c r="L1941">
        <v>5</v>
      </c>
      <c r="M1941">
        <v>10</v>
      </c>
      <c r="N1941">
        <v>5</v>
      </c>
      <c r="O1941">
        <v>20</v>
      </c>
      <c r="P1941">
        <v>1.3333333333333299</v>
      </c>
      <c r="Q1941" t="s">
        <v>41</v>
      </c>
      <c r="R1941" t="s">
        <v>23</v>
      </c>
      <c r="S1941" t="s">
        <v>22</v>
      </c>
    </row>
    <row r="1942" spans="1:19" x14ac:dyDescent="0.25">
      <c r="A1942">
        <v>3054</v>
      </c>
      <c r="B1942">
        <v>41.78</v>
      </c>
      <c r="C1942" s="1">
        <v>38251</v>
      </c>
      <c r="D1942">
        <v>9</v>
      </c>
      <c r="E1942">
        <f t="shared" si="30"/>
        <v>376.02</v>
      </c>
      <c r="F1942">
        <v>0.439637482900121</v>
      </c>
      <c r="G1942">
        <v>0.79069767441860495</v>
      </c>
      <c r="H1942">
        <v>0.81429548563611398</v>
      </c>
      <c r="I1942">
        <v>3</v>
      </c>
      <c r="J1942">
        <v>4</v>
      </c>
      <c r="K1942">
        <v>5</v>
      </c>
      <c r="L1942">
        <v>15</v>
      </c>
      <c r="M1942">
        <v>20</v>
      </c>
      <c r="N1942">
        <v>25</v>
      </c>
      <c r="O1942">
        <v>60</v>
      </c>
      <c r="P1942">
        <v>4</v>
      </c>
      <c r="Q1942" t="s">
        <v>38</v>
      </c>
      <c r="R1942" t="s">
        <v>19</v>
      </c>
      <c r="S1942" t="s">
        <v>18</v>
      </c>
    </row>
    <row r="1943" spans="1:19" x14ac:dyDescent="0.25">
      <c r="A1943">
        <v>3055</v>
      </c>
      <c r="B1943">
        <v>33.744</v>
      </c>
      <c r="C1943" s="1">
        <v>37329</v>
      </c>
      <c r="D1943">
        <v>2</v>
      </c>
      <c r="E1943">
        <f t="shared" si="30"/>
        <v>67.488</v>
      </c>
      <c r="F1943">
        <v>0.386969904240756</v>
      </c>
      <c r="G1943">
        <v>0.35294117647058798</v>
      </c>
      <c r="H1943">
        <v>8.2079343365253105E-2</v>
      </c>
      <c r="I1943">
        <v>2</v>
      </c>
      <c r="J1943">
        <v>2</v>
      </c>
      <c r="K1943">
        <v>1</v>
      </c>
      <c r="L1943">
        <v>10</v>
      </c>
      <c r="M1943">
        <v>10</v>
      </c>
      <c r="N1943">
        <v>5</v>
      </c>
      <c r="O1943">
        <v>25</v>
      </c>
      <c r="P1943">
        <v>1.6666666666666701</v>
      </c>
      <c r="Q1943" t="s">
        <v>41</v>
      </c>
      <c r="R1943" t="s">
        <v>23</v>
      </c>
      <c r="S1943" t="s">
        <v>22</v>
      </c>
    </row>
    <row r="1944" spans="1:19" x14ac:dyDescent="0.25">
      <c r="A1944">
        <v>3057</v>
      </c>
      <c r="B1944">
        <v>77.730599999999995</v>
      </c>
      <c r="C1944" s="1">
        <v>38245</v>
      </c>
      <c r="D1944">
        <v>8</v>
      </c>
      <c r="E1944">
        <f t="shared" si="30"/>
        <v>621.84479999999996</v>
      </c>
      <c r="F1944">
        <v>0.62841997264021798</v>
      </c>
      <c r="G1944">
        <v>0.76333789329685398</v>
      </c>
      <c r="H1944">
        <v>0.78847469220246202</v>
      </c>
      <c r="I1944">
        <v>4</v>
      </c>
      <c r="J1944">
        <v>4</v>
      </c>
      <c r="K1944">
        <v>4</v>
      </c>
      <c r="L1944">
        <v>20</v>
      </c>
      <c r="M1944">
        <v>20</v>
      </c>
      <c r="N1944">
        <v>20</v>
      </c>
      <c r="O1944">
        <v>60</v>
      </c>
      <c r="P1944">
        <v>4</v>
      </c>
      <c r="Q1944" t="s">
        <v>38</v>
      </c>
      <c r="R1944" t="s">
        <v>19</v>
      </c>
      <c r="S1944" t="s">
        <v>22</v>
      </c>
    </row>
    <row r="1945" spans="1:19" x14ac:dyDescent="0.25">
      <c r="A1945">
        <v>3059</v>
      </c>
      <c r="B1945">
        <v>-23.5</v>
      </c>
      <c r="C1945" s="1">
        <v>37510</v>
      </c>
      <c r="D1945">
        <v>2</v>
      </c>
      <c r="E1945">
        <f t="shared" si="30"/>
        <v>-47</v>
      </c>
      <c r="F1945">
        <v>3.1634746922024497E-2</v>
      </c>
      <c r="G1945">
        <v>0.35294117647058798</v>
      </c>
      <c r="H1945">
        <v>0.36850205198358399</v>
      </c>
      <c r="I1945">
        <v>1</v>
      </c>
      <c r="J1945">
        <v>2</v>
      </c>
      <c r="K1945">
        <v>2</v>
      </c>
      <c r="L1945">
        <v>5</v>
      </c>
      <c r="M1945">
        <v>10</v>
      </c>
      <c r="N1945">
        <v>10</v>
      </c>
      <c r="O1945">
        <v>25</v>
      </c>
      <c r="P1945">
        <v>1.6666666666666701</v>
      </c>
      <c r="Q1945" t="s">
        <v>41</v>
      </c>
      <c r="R1945" t="s">
        <v>23</v>
      </c>
      <c r="S1945" t="s">
        <v>18</v>
      </c>
    </row>
    <row r="1946" spans="1:19" x14ac:dyDescent="0.25">
      <c r="A1946">
        <v>3060</v>
      </c>
      <c r="B1946">
        <v>161.31333333333299</v>
      </c>
      <c r="C1946" s="1">
        <v>38046</v>
      </c>
      <c r="D1946">
        <v>6</v>
      </c>
      <c r="E1946">
        <f t="shared" si="30"/>
        <v>967.87999999999795</v>
      </c>
      <c r="F1946">
        <v>0.80950752393984104</v>
      </c>
      <c r="G1946">
        <v>0.68946648426812596</v>
      </c>
      <c r="H1946">
        <v>0.63354993160054596</v>
      </c>
      <c r="I1946">
        <v>5</v>
      </c>
      <c r="J1946">
        <v>4</v>
      </c>
      <c r="K1946">
        <v>4</v>
      </c>
      <c r="L1946">
        <v>25</v>
      </c>
      <c r="M1946">
        <v>20</v>
      </c>
      <c r="N1946">
        <v>20</v>
      </c>
      <c r="O1946">
        <v>65</v>
      </c>
      <c r="P1946">
        <v>4.3333333333333304</v>
      </c>
      <c r="Q1946" t="s">
        <v>38</v>
      </c>
      <c r="R1946" t="s">
        <v>19</v>
      </c>
      <c r="S1946" t="s">
        <v>18</v>
      </c>
    </row>
    <row r="1947" spans="1:19" x14ac:dyDescent="0.25">
      <c r="A1947">
        <v>3061</v>
      </c>
      <c r="B1947">
        <v>-133.09</v>
      </c>
      <c r="C1947" s="1">
        <v>37787</v>
      </c>
      <c r="D1947">
        <v>3</v>
      </c>
      <c r="E1947">
        <f t="shared" si="30"/>
        <v>-399.27</v>
      </c>
      <c r="F1947">
        <v>1.16279069767442E-2</v>
      </c>
      <c r="G1947">
        <v>0.49743502051983601</v>
      </c>
      <c r="H1947">
        <v>0.526333789329684</v>
      </c>
      <c r="I1947">
        <v>1</v>
      </c>
      <c r="J1947">
        <v>3</v>
      </c>
      <c r="K1947">
        <v>3</v>
      </c>
      <c r="L1947">
        <v>5</v>
      </c>
      <c r="M1947">
        <v>15</v>
      </c>
      <c r="N1947">
        <v>15</v>
      </c>
      <c r="O1947">
        <v>35</v>
      </c>
      <c r="P1947">
        <v>2.3333333333333299</v>
      </c>
      <c r="Q1947" t="s">
        <v>40</v>
      </c>
      <c r="R1947" t="s">
        <v>20</v>
      </c>
      <c r="S1947" t="s">
        <v>18</v>
      </c>
    </row>
    <row r="1948" spans="1:19" x14ac:dyDescent="0.25">
      <c r="A1948">
        <v>3062</v>
      </c>
      <c r="B1948">
        <v>139.25700000000001</v>
      </c>
      <c r="C1948" s="1">
        <v>37962</v>
      </c>
      <c r="D1948">
        <v>2</v>
      </c>
      <c r="E1948">
        <f t="shared" si="30"/>
        <v>278.51400000000001</v>
      </c>
      <c r="F1948">
        <v>0.78009575923395302</v>
      </c>
      <c r="G1948">
        <v>0.35294117647058798</v>
      </c>
      <c r="H1948">
        <v>0.59353625170998503</v>
      </c>
      <c r="I1948">
        <v>4</v>
      </c>
      <c r="J1948">
        <v>2</v>
      </c>
      <c r="K1948">
        <v>3</v>
      </c>
      <c r="L1948">
        <v>20</v>
      </c>
      <c r="M1948">
        <v>10</v>
      </c>
      <c r="N1948">
        <v>15</v>
      </c>
      <c r="O1948">
        <v>45</v>
      </c>
      <c r="P1948">
        <v>3</v>
      </c>
      <c r="Q1948" t="s">
        <v>37</v>
      </c>
      <c r="R1948" t="s">
        <v>17</v>
      </c>
      <c r="S1948" t="s">
        <v>24</v>
      </c>
    </row>
    <row r="1949" spans="1:19" x14ac:dyDescent="0.25">
      <c r="A1949">
        <v>3063</v>
      </c>
      <c r="B1949">
        <v>529.40160000000003</v>
      </c>
      <c r="C1949" s="1">
        <v>37397</v>
      </c>
      <c r="D1949">
        <v>2</v>
      </c>
      <c r="E1949">
        <f t="shared" si="30"/>
        <v>1058.8032000000001</v>
      </c>
      <c r="F1949">
        <v>0.94579343365258906</v>
      </c>
      <c r="G1949">
        <v>0.35294117647058798</v>
      </c>
      <c r="H1949">
        <v>0.176812585499316</v>
      </c>
      <c r="I1949">
        <v>5</v>
      </c>
      <c r="J1949">
        <v>2</v>
      </c>
      <c r="K1949">
        <v>1</v>
      </c>
      <c r="L1949">
        <v>25</v>
      </c>
      <c r="M1949">
        <v>10</v>
      </c>
      <c r="N1949">
        <v>5</v>
      </c>
      <c r="O1949">
        <v>40</v>
      </c>
      <c r="P1949">
        <v>2.6666666666666701</v>
      </c>
      <c r="Q1949" t="s">
        <v>40</v>
      </c>
      <c r="R1949" t="s">
        <v>20</v>
      </c>
      <c r="S1949" t="s">
        <v>22</v>
      </c>
    </row>
    <row r="1950" spans="1:19" x14ac:dyDescent="0.25">
      <c r="A1950">
        <v>3065</v>
      </c>
      <c r="B1950">
        <v>40.991999999999997</v>
      </c>
      <c r="C1950" s="1">
        <v>37817</v>
      </c>
      <c r="D1950">
        <v>5</v>
      </c>
      <c r="E1950">
        <f t="shared" si="30"/>
        <v>204.95999999999998</v>
      </c>
      <c r="F1950">
        <v>0.434678522571804</v>
      </c>
      <c r="G1950">
        <v>0.64261285909712695</v>
      </c>
      <c r="H1950">
        <v>0.53796169630642898</v>
      </c>
      <c r="I1950">
        <v>3</v>
      </c>
      <c r="J1950">
        <v>4</v>
      </c>
      <c r="K1950">
        <v>3</v>
      </c>
      <c r="L1950">
        <v>15</v>
      </c>
      <c r="M1950">
        <v>20</v>
      </c>
      <c r="N1950">
        <v>15</v>
      </c>
      <c r="O1950">
        <v>50</v>
      </c>
      <c r="P1950">
        <v>3.3333333333333299</v>
      </c>
      <c r="Q1950" t="s">
        <v>37</v>
      </c>
      <c r="R1950" t="s">
        <v>17</v>
      </c>
      <c r="S1950" t="s">
        <v>18</v>
      </c>
    </row>
    <row r="1951" spans="1:19" x14ac:dyDescent="0.25">
      <c r="A1951">
        <v>3066</v>
      </c>
      <c r="B1951">
        <v>13.53</v>
      </c>
      <c r="C1951" s="1">
        <v>37757</v>
      </c>
      <c r="D1951">
        <v>2</v>
      </c>
      <c r="E1951">
        <f t="shared" si="30"/>
        <v>27.06</v>
      </c>
      <c r="F1951">
        <v>0.201265389876884</v>
      </c>
      <c r="G1951">
        <v>0.35294117647058798</v>
      </c>
      <c r="H1951">
        <v>0.51846785225718095</v>
      </c>
      <c r="I1951">
        <v>2</v>
      </c>
      <c r="J1951">
        <v>2</v>
      </c>
      <c r="K1951">
        <v>3</v>
      </c>
      <c r="L1951">
        <v>10</v>
      </c>
      <c r="M1951">
        <v>10</v>
      </c>
      <c r="N1951">
        <v>15</v>
      </c>
      <c r="O1951">
        <v>35</v>
      </c>
      <c r="P1951">
        <v>2.3333333333333299</v>
      </c>
      <c r="Q1951" t="s">
        <v>40</v>
      </c>
      <c r="R1951" t="s">
        <v>20</v>
      </c>
      <c r="S1951" t="s">
        <v>18</v>
      </c>
    </row>
    <row r="1952" spans="1:19" x14ac:dyDescent="0.25">
      <c r="A1952">
        <v>3067</v>
      </c>
      <c r="B1952">
        <v>261.94839999999999</v>
      </c>
      <c r="C1952" s="1">
        <v>37474</v>
      </c>
      <c r="D1952">
        <v>2</v>
      </c>
      <c r="E1952">
        <f t="shared" si="30"/>
        <v>523.89679999999998</v>
      </c>
      <c r="F1952">
        <v>0.88508891928869204</v>
      </c>
      <c r="G1952">
        <v>0.35294117647058798</v>
      </c>
      <c r="H1952">
        <v>0.300957592339261</v>
      </c>
      <c r="I1952">
        <v>5</v>
      </c>
      <c r="J1952">
        <v>2</v>
      </c>
      <c r="K1952">
        <v>2</v>
      </c>
      <c r="L1952">
        <v>25</v>
      </c>
      <c r="M1952">
        <v>10</v>
      </c>
      <c r="N1952">
        <v>10</v>
      </c>
      <c r="O1952">
        <v>45</v>
      </c>
      <c r="P1952">
        <v>3</v>
      </c>
      <c r="Q1952" t="s">
        <v>37</v>
      </c>
      <c r="R1952" t="s">
        <v>17</v>
      </c>
      <c r="S1952" t="s">
        <v>24</v>
      </c>
    </row>
    <row r="1953" spans="1:19" x14ac:dyDescent="0.25">
      <c r="A1953">
        <v>3068</v>
      </c>
      <c r="B1953">
        <v>75.728999999999999</v>
      </c>
      <c r="C1953" s="1">
        <v>37493</v>
      </c>
      <c r="D1953">
        <v>2</v>
      </c>
      <c r="E1953">
        <f t="shared" si="30"/>
        <v>151.458</v>
      </c>
      <c r="F1953">
        <v>0.62123803009575695</v>
      </c>
      <c r="G1953">
        <v>0.35294117647058798</v>
      </c>
      <c r="H1953">
        <v>0.34080027359781101</v>
      </c>
      <c r="I1953">
        <v>4</v>
      </c>
      <c r="J1953">
        <v>2</v>
      </c>
      <c r="K1953">
        <v>2</v>
      </c>
      <c r="L1953">
        <v>20</v>
      </c>
      <c r="M1953">
        <v>10</v>
      </c>
      <c r="N1953">
        <v>10</v>
      </c>
      <c r="O1953">
        <v>40</v>
      </c>
      <c r="P1953">
        <v>2.6666666666666701</v>
      </c>
      <c r="Q1953" t="s">
        <v>40</v>
      </c>
      <c r="R1953" t="s">
        <v>20</v>
      </c>
      <c r="S1953" t="s">
        <v>22</v>
      </c>
    </row>
    <row r="1954" spans="1:19" x14ac:dyDescent="0.25">
      <c r="A1954">
        <v>307</v>
      </c>
      <c r="B1954">
        <v>1.3</v>
      </c>
      <c r="C1954" s="1">
        <v>37436</v>
      </c>
      <c r="D1954">
        <v>1</v>
      </c>
      <c r="E1954">
        <f t="shared" si="30"/>
        <v>1.3</v>
      </c>
      <c r="F1954">
        <v>6.9938440492475801E-2</v>
      </c>
      <c r="G1954">
        <v>0</v>
      </c>
      <c r="H1954">
        <v>0.23614911080711401</v>
      </c>
      <c r="I1954">
        <v>1</v>
      </c>
      <c r="J1954">
        <v>1</v>
      </c>
      <c r="K1954">
        <v>2</v>
      </c>
      <c r="L1954">
        <v>5</v>
      </c>
      <c r="M1954">
        <v>5</v>
      </c>
      <c r="N1954">
        <v>10</v>
      </c>
      <c r="O1954">
        <v>20</v>
      </c>
      <c r="P1954">
        <v>1.3333333333333299</v>
      </c>
      <c r="Q1954" t="s">
        <v>41</v>
      </c>
      <c r="R1954" t="s">
        <v>23</v>
      </c>
      <c r="S1954" t="s">
        <v>18</v>
      </c>
    </row>
    <row r="1955" spans="1:19" x14ac:dyDescent="0.25">
      <c r="A1955">
        <v>3070</v>
      </c>
      <c r="B1955">
        <v>9.1274999999999995</v>
      </c>
      <c r="C1955" s="1">
        <v>37413</v>
      </c>
      <c r="D1955">
        <v>4</v>
      </c>
      <c r="E1955">
        <f t="shared" si="30"/>
        <v>36.51</v>
      </c>
      <c r="F1955">
        <v>0.160567715458278</v>
      </c>
      <c r="G1955">
        <v>0.581395348837209</v>
      </c>
      <c r="H1955">
        <v>0.19647742818057501</v>
      </c>
      <c r="I1955">
        <v>1</v>
      </c>
      <c r="J1955">
        <v>3</v>
      </c>
      <c r="K1955">
        <v>1</v>
      </c>
      <c r="L1955">
        <v>5</v>
      </c>
      <c r="M1955">
        <v>15</v>
      </c>
      <c r="N1955">
        <v>5</v>
      </c>
      <c r="O1955">
        <v>25</v>
      </c>
      <c r="P1955">
        <v>1.6666666666666701</v>
      </c>
      <c r="Q1955" t="s">
        <v>41</v>
      </c>
      <c r="R1955" t="s">
        <v>23</v>
      </c>
      <c r="S1955" t="s">
        <v>18</v>
      </c>
    </row>
    <row r="1956" spans="1:19" x14ac:dyDescent="0.25">
      <c r="A1956">
        <v>3071</v>
      </c>
      <c r="B1956">
        <v>152.245</v>
      </c>
      <c r="C1956" s="1">
        <v>38118</v>
      </c>
      <c r="D1956">
        <v>6</v>
      </c>
      <c r="E1956">
        <f t="shared" si="30"/>
        <v>913.47</v>
      </c>
      <c r="F1956">
        <v>0.79890560875516003</v>
      </c>
      <c r="G1956">
        <v>0.68946648426812596</v>
      </c>
      <c r="H1956">
        <v>0.67732558139534804</v>
      </c>
      <c r="I1956">
        <v>4</v>
      </c>
      <c r="J1956">
        <v>4</v>
      </c>
      <c r="K1956">
        <v>4</v>
      </c>
      <c r="L1956">
        <v>20</v>
      </c>
      <c r="M1956">
        <v>20</v>
      </c>
      <c r="N1956">
        <v>20</v>
      </c>
      <c r="O1956">
        <v>60</v>
      </c>
      <c r="P1956">
        <v>4</v>
      </c>
      <c r="Q1956" t="s">
        <v>38</v>
      </c>
      <c r="R1956" t="s">
        <v>19</v>
      </c>
      <c r="S1956" t="s">
        <v>18</v>
      </c>
    </row>
    <row r="1957" spans="1:19" x14ac:dyDescent="0.25">
      <c r="A1957">
        <v>3072</v>
      </c>
      <c r="B1957">
        <v>39.24</v>
      </c>
      <c r="C1957" s="1">
        <v>37267</v>
      </c>
      <c r="D1957">
        <v>1</v>
      </c>
      <c r="E1957">
        <f t="shared" si="30"/>
        <v>39.24</v>
      </c>
      <c r="F1957">
        <v>0.42407660738712699</v>
      </c>
      <c r="G1957">
        <v>0</v>
      </c>
      <c r="H1957">
        <v>5.8139534883720903E-3</v>
      </c>
      <c r="I1957">
        <v>3</v>
      </c>
      <c r="J1957">
        <v>1</v>
      </c>
      <c r="K1957">
        <v>1</v>
      </c>
      <c r="L1957">
        <v>15</v>
      </c>
      <c r="M1957">
        <v>5</v>
      </c>
      <c r="N1957">
        <v>5</v>
      </c>
      <c r="O1957">
        <v>25</v>
      </c>
      <c r="P1957">
        <v>1.6666666666666701</v>
      </c>
      <c r="Q1957" t="s">
        <v>41</v>
      </c>
      <c r="R1957" t="s">
        <v>23</v>
      </c>
      <c r="S1957" t="s">
        <v>24</v>
      </c>
    </row>
    <row r="1958" spans="1:19" x14ac:dyDescent="0.25">
      <c r="A1958">
        <v>3073</v>
      </c>
      <c r="B1958">
        <v>937.17941176470595</v>
      </c>
      <c r="C1958" s="1">
        <v>38271</v>
      </c>
      <c r="D1958">
        <v>17</v>
      </c>
      <c r="E1958">
        <f t="shared" si="30"/>
        <v>15932.050000000001</v>
      </c>
      <c r="F1958">
        <v>0.97058823529418103</v>
      </c>
      <c r="G1958">
        <v>0.90235978112175097</v>
      </c>
      <c r="H1958">
        <v>0.83703830369357002</v>
      </c>
      <c r="I1958">
        <v>5</v>
      </c>
      <c r="J1958">
        <v>5</v>
      </c>
      <c r="K1958">
        <v>5</v>
      </c>
      <c r="L1958">
        <v>25</v>
      </c>
      <c r="M1958">
        <v>25</v>
      </c>
      <c r="N1958">
        <v>25</v>
      </c>
      <c r="O1958">
        <v>75</v>
      </c>
      <c r="P1958">
        <v>5</v>
      </c>
      <c r="Q1958" t="s">
        <v>39</v>
      </c>
      <c r="R1958" t="s">
        <v>21</v>
      </c>
      <c r="S1958" t="s">
        <v>18</v>
      </c>
    </row>
    <row r="1959" spans="1:19" x14ac:dyDescent="0.25">
      <c r="A1959">
        <v>3074</v>
      </c>
      <c r="B1959">
        <v>27.074000000000002</v>
      </c>
      <c r="C1959" s="1">
        <v>38303</v>
      </c>
      <c r="D1959">
        <v>5</v>
      </c>
      <c r="E1959">
        <f t="shared" si="30"/>
        <v>135.37</v>
      </c>
      <c r="F1959">
        <v>0.32968536251709601</v>
      </c>
      <c r="G1959">
        <v>0.64261285909712695</v>
      </c>
      <c r="H1959">
        <v>0.88047195622435004</v>
      </c>
      <c r="I1959">
        <v>2</v>
      </c>
      <c r="J1959">
        <v>4</v>
      </c>
      <c r="K1959">
        <v>5</v>
      </c>
      <c r="L1959">
        <v>10</v>
      </c>
      <c r="M1959">
        <v>20</v>
      </c>
      <c r="N1959">
        <v>25</v>
      </c>
      <c r="O1959">
        <v>55</v>
      </c>
      <c r="P1959">
        <v>3.6666666666666701</v>
      </c>
      <c r="Q1959" t="s">
        <v>37</v>
      </c>
      <c r="R1959" t="s">
        <v>17</v>
      </c>
      <c r="S1959" t="s">
        <v>18</v>
      </c>
    </row>
    <row r="1960" spans="1:19" x14ac:dyDescent="0.25">
      <c r="A1960">
        <v>3075</v>
      </c>
      <c r="B1960">
        <v>2.84</v>
      </c>
      <c r="C1960" s="1">
        <v>38245</v>
      </c>
      <c r="D1960">
        <v>5</v>
      </c>
      <c r="E1960">
        <f t="shared" si="30"/>
        <v>14.2</v>
      </c>
      <c r="F1960">
        <v>9.0116279069767602E-2</v>
      </c>
      <c r="G1960">
        <v>0.64261285909712695</v>
      </c>
      <c r="H1960">
        <v>0.78847469220246202</v>
      </c>
      <c r="I1960">
        <v>1</v>
      </c>
      <c r="J1960">
        <v>4</v>
      </c>
      <c r="K1960">
        <v>4</v>
      </c>
      <c r="L1960">
        <v>5</v>
      </c>
      <c r="M1960">
        <v>20</v>
      </c>
      <c r="N1960">
        <v>20</v>
      </c>
      <c r="O1960">
        <v>45</v>
      </c>
      <c r="P1960">
        <v>3</v>
      </c>
      <c r="Q1960" t="s">
        <v>37</v>
      </c>
      <c r="R1960" t="s">
        <v>17</v>
      </c>
      <c r="S1960" t="s">
        <v>18</v>
      </c>
    </row>
    <row r="1961" spans="1:19" x14ac:dyDescent="0.25">
      <c r="A1961">
        <v>3076</v>
      </c>
      <c r="B1961">
        <v>41.504624999999997</v>
      </c>
      <c r="C1961" s="1">
        <v>38274</v>
      </c>
      <c r="D1961">
        <v>8</v>
      </c>
      <c r="E1961">
        <f t="shared" si="30"/>
        <v>332.03699999999998</v>
      </c>
      <c r="F1961">
        <v>0.43826949384403302</v>
      </c>
      <c r="G1961">
        <v>0.76333789329685398</v>
      </c>
      <c r="H1961">
        <v>0.84011627906976705</v>
      </c>
      <c r="I1961">
        <v>3</v>
      </c>
      <c r="J1961">
        <v>4</v>
      </c>
      <c r="K1961">
        <v>5</v>
      </c>
      <c r="L1961">
        <v>15</v>
      </c>
      <c r="M1961">
        <v>20</v>
      </c>
      <c r="N1961">
        <v>25</v>
      </c>
      <c r="O1961">
        <v>60</v>
      </c>
      <c r="P1961">
        <v>4</v>
      </c>
      <c r="Q1961" t="s">
        <v>38</v>
      </c>
      <c r="R1961" t="s">
        <v>19</v>
      </c>
      <c r="S1961" t="s">
        <v>18</v>
      </c>
    </row>
    <row r="1962" spans="1:19" x14ac:dyDescent="0.25">
      <c r="A1962">
        <v>3077</v>
      </c>
      <c r="B1962">
        <v>152.744</v>
      </c>
      <c r="C1962" s="1">
        <v>37400</v>
      </c>
      <c r="D1962">
        <v>1</v>
      </c>
      <c r="E1962">
        <f t="shared" si="30"/>
        <v>152.744</v>
      </c>
      <c r="F1962">
        <v>0.79976060191521503</v>
      </c>
      <c r="G1962">
        <v>0</v>
      </c>
      <c r="H1962">
        <v>0.179719562243502</v>
      </c>
      <c r="I1962">
        <v>4</v>
      </c>
      <c r="J1962">
        <v>1</v>
      </c>
      <c r="K1962">
        <v>1</v>
      </c>
      <c r="L1962">
        <v>20</v>
      </c>
      <c r="M1962">
        <v>5</v>
      </c>
      <c r="N1962">
        <v>5</v>
      </c>
      <c r="O1962">
        <v>30</v>
      </c>
      <c r="P1962">
        <v>2</v>
      </c>
      <c r="Q1962" t="s">
        <v>40</v>
      </c>
      <c r="R1962" t="s">
        <v>20</v>
      </c>
      <c r="S1962" t="s">
        <v>24</v>
      </c>
    </row>
    <row r="1963" spans="1:19" x14ac:dyDescent="0.25">
      <c r="A1963">
        <v>3078</v>
      </c>
      <c r="B1963">
        <v>45.346571428571401</v>
      </c>
      <c r="C1963" s="1">
        <v>38220</v>
      </c>
      <c r="D1963">
        <v>35</v>
      </c>
      <c r="E1963">
        <f t="shared" si="30"/>
        <v>1587.129999999999</v>
      </c>
      <c r="F1963">
        <v>0.46255129958958502</v>
      </c>
      <c r="G1963">
        <v>0.96665526675786595</v>
      </c>
      <c r="H1963">
        <v>0.75512995896032697</v>
      </c>
      <c r="I1963">
        <v>3</v>
      </c>
      <c r="J1963">
        <v>5</v>
      </c>
      <c r="K1963">
        <v>4</v>
      </c>
      <c r="L1963">
        <v>15</v>
      </c>
      <c r="M1963">
        <v>25</v>
      </c>
      <c r="N1963">
        <v>20</v>
      </c>
      <c r="O1963">
        <v>60</v>
      </c>
      <c r="P1963">
        <v>4</v>
      </c>
      <c r="Q1963" t="s">
        <v>38</v>
      </c>
      <c r="R1963" t="s">
        <v>19</v>
      </c>
      <c r="S1963" t="s">
        <v>18</v>
      </c>
    </row>
    <row r="1964" spans="1:19" x14ac:dyDescent="0.25">
      <c r="A1964">
        <v>3079</v>
      </c>
      <c r="B1964">
        <v>24.977567567567601</v>
      </c>
      <c r="C1964" s="1">
        <v>38126</v>
      </c>
      <c r="D1964">
        <v>37</v>
      </c>
      <c r="E1964">
        <f t="shared" si="30"/>
        <v>924.17000000000121</v>
      </c>
      <c r="F1964">
        <v>0.31019151846784998</v>
      </c>
      <c r="G1964">
        <v>0.96853625170998703</v>
      </c>
      <c r="H1964">
        <v>0.68279753761969797</v>
      </c>
      <c r="I1964">
        <v>2</v>
      </c>
      <c r="J1964">
        <v>5</v>
      </c>
      <c r="K1964">
        <v>4</v>
      </c>
      <c r="L1964">
        <v>10</v>
      </c>
      <c r="M1964">
        <v>25</v>
      </c>
      <c r="N1964">
        <v>20</v>
      </c>
      <c r="O1964">
        <v>55</v>
      </c>
      <c r="P1964">
        <v>3.6666666666666701</v>
      </c>
      <c r="Q1964" t="s">
        <v>37</v>
      </c>
      <c r="R1964" t="s">
        <v>17</v>
      </c>
      <c r="S1964" t="s">
        <v>18</v>
      </c>
    </row>
    <row r="1965" spans="1:19" x14ac:dyDescent="0.25">
      <c r="A1965">
        <v>308</v>
      </c>
      <c r="B1965">
        <v>-10.814399999999999</v>
      </c>
      <c r="C1965" s="1">
        <v>38282</v>
      </c>
      <c r="D1965">
        <v>25</v>
      </c>
      <c r="E1965">
        <f t="shared" si="30"/>
        <v>-270.35999999999996</v>
      </c>
      <c r="F1965">
        <v>3.7961696306429399E-2</v>
      </c>
      <c r="G1965">
        <v>0.94186046511627897</v>
      </c>
      <c r="H1965">
        <v>0.85157318741450005</v>
      </c>
      <c r="I1965">
        <v>1</v>
      </c>
      <c r="J1965">
        <v>5</v>
      </c>
      <c r="K1965">
        <v>5</v>
      </c>
      <c r="L1965">
        <v>5</v>
      </c>
      <c r="M1965">
        <v>25</v>
      </c>
      <c r="N1965">
        <v>25</v>
      </c>
      <c r="O1965">
        <v>55</v>
      </c>
      <c r="P1965">
        <v>3.6666666666666701</v>
      </c>
      <c r="Q1965" t="s">
        <v>37</v>
      </c>
      <c r="R1965" t="s">
        <v>17</v>
      </c>
      <c r="S1965" t="s">
        <v>18</v>
      </c>
    </row>
    <row r="1966" spans="1:19" x14ac:dyDescent="0.25">
      <c r="A1966">
        <v>3080</v>
      </c>
      <c r="B1966">
        <v>73.989999999999995</v>
      </c>
      <c r="C1966" s="1">
        <v>37393</v>
      </c>
      <c r="D1966">
        <v>1</v>
      </c>
      <c r="E1966">
        <f t="shared" si="30"/>
        <v>73.989999999999995</v>
      </c>
      <c r="F1966">
        <v>0.61234610123118605</v>
      </c>
      <c r="G1966">
        <v>0</v>
      </c>
      <c r="H1966">
        <v>0.170827633378933</v>
      </c>
      <c r="I1966">
        <v>4</v>
      </c>
      <c r="J1966">
        <v>1</v>
      </c>
      <c r="K1966">
        <v>1</v>
      </c>
      <c r="L1966">
        <v>20</v>
      </c>
      <c r="M1966">
        <v>5</v>
      </c>
      <c r="N1966">
        <v>5</v>
      </c>
      <c r="O1966">
        <v>30</v>
      </c>
      <c r="P1966">
        <v>2</v>
      </c>
      <c r="Q1966" t="s">
        <v>40</v>
      </c>
      <c r="R1966" t="s">
        <v>20</v>
      </c>
      <c r="S1966" t="s">
        <v>18</v>
      </c>
    </row>
    <row r="1967" spans="1:19" x14ac:dyDescent="0.25">
      <c r="A1967">
        <v>3081</v>
      </c>
      <c r="B1967">
        <v>3.242</v>
      </c>
      <c r="C1967" s="1">
        <v>37878</v>
      </c>
      <c r="D1967">
        <v>5</v>
      </c>
      <c r="E1967">
        <f t="shared" si="30"/>
        <v>16.21</v>
      </c>
      <c r="F1967">
        <v>9.6956224350205497E-2</v>
      </c>
      <c r="G1967">
        <v>0.64261285909712695</v>
      </c>
      <c r="H1967">
        <v>0.56053351573187304</v>
      </c>
      <c r="I1967">
        <v>1</v>
      </c>
      <c r="J1967">
        <v>4</v>
      </c>
      <c r="K1967">
        <v>3</v>
      </c>
      <c r="L1967">
        <v>5</v>
      </c>
      <c r="M1967">
        <v>20</v>
      </c>
      <c r="N1967">
        <v>15</v>
      </c>
      <c r="O1967">
        <v>40</v>
      </c>
      <c r="P1967">
        <v>2.6666666666666701</v>
      </c>
      <c r="Q1967" t="s">
        <v>40</v>
      </c>
      <c r="R1967" t="s">
        <v>20</v>
      </c>
      <c r="S1967" t="s">
        <v>18</v>
      </c>
    </row>
    <row r="1968" spans="1:19" x14ac:dyDescent="0.25">
      <c r="A1968">
        <v>3082</v>
      </c>
      <c r="B1968">
        <v>39.073333333333302</v>
      </c>
      <c r="C1968" s="1">
        <v>37941</v>
      </c>
      <c r="D1968">
        <v>6</v>
      </c>
      <c r="E1968">
        <f t="shared" si="30"/>
        <v>234.43999999999983</v>
      </c>
      <c r="F1968">
        <v>0.42099863201093002</v>
      </c>
      <c r="G1968">
        <v>0.68946648426812596</v>
      </c>
      <c r="H1968">
        <v>0.58464432284541601</v>
      </c>
      <c r="I1968">
        <v>3</v>
      </c>
      <c r="J1968">
        <v>4</v>
      </c>
      <c r="K1968">
        <v>3</v>
      </c>
      <c r="L1968">
        <v>15</v>
      </c>
      <c r="M1968">
        <v>20</v>
      </c>
      <c r="N1968">
        <v>15</v>
      </c>
      <c r="O1968">
        <v>50</v>
      </c>
      <c r="P1968">
        <v>3.3333333333333299</v>
      </c>
      <c r="Q1968" t="s">
        <v>37</v>
      </c>
      <c r="R1968" t="s">
        <v>17</v>
      </c>
      <c r="S1968" t="s">
        <v>22</v>
      </c>
    </row>
    <row r="1969" spans="1:19" x14ac:dyDescent="0.25">
      <c r="A1969">
        <v>3084</v>
      </c>
      <c r="B1969">
        <v>90.79</v>
      </c>
      <c r="C1969" s="1">
        <v>38183</v>
      </c>
      <c r="D1969">
        <v>3</v>
      </c>
      <c r="E1969">
        <f t="shared" si="30"/>
        <v>272.37</v>
      </c>
      <c r="F1969">
        <v>0.67749658002736701</v>
      </c>
      <c r="G1969">
        <v>0.49743502051983601</v>
      </c>
      <c r="H1969">
        <v>0.71990424076607296</v>
      </c>
      <c r="I1969">
        <v>4</v>
      </c>
      <c r="J1969">
        <v>3</v>
      </c>
      <c r="K1969">
        <v>4</v>
      </c>
      <c r="L1969">
        <v>20</v>
      </c>
      <c r="M1969">
        <v>15</v>
      </c>
      <c r="N1969">
        <v>20</v>
      </c>
      <c r="O1969">
        <v>55</v>
      </c>
      <c r="P1969">
        <v>3.6666666666666701</v>
      </c>
      <c r="Q1969" t="s">
        <v>37</v>
      </c>
      <c r="R1969" t="s">
        <v>17</v>
      </c>
      <c r="S1969" t="s">
        <v>18</v>
      </c>
    </row>
    <row r="1970" spans="1:19" x14ac:dyDescent="0.25">
      <c r="A1970">
        <v>3085</v>
      </c>
      <c r="B1970">
        <v>4.9457142857142902</v>
      </c>
      <c r="C1970" s="1">
        <v>38269</v>
      </c>
      <c r="D1970">
        <v>7</v>
      </c>
      <c r="E1970">
        <f t="shared" si="30"/>
        <v>34.620000000000033</v>
      </c>
      <c r="F1970">
        <v>0.117305061559508</v>
      </c>
      <c r="G1970">
        <v>0.73204514363885098</v>
      </c>
      <c r="H1970">
        <v>0.83464432284541701</v>
      </c>
      <c r="I1970">
        <v>1</v>
      </c>
      <c r="J1970">
        <v>4</v>
      </c>
      <c r="K1970">
        <v>5</v>
      </c>
      <c r="L1970">
        <v>5</v>
      </c>
      <c r="M1970">
        <v>20</v>
      </c>
      <c r="N1970">
        <v>25</v>
      </c>
      <c r="O1970">
        <v>50</v>
      </c>
      <c r="P1970">
        <v>3.3333333333333299</v>
      </c>
      <c r="Q1970" t="s">
        <v>37</v>
      </c>
      <c r="R1970" t="s">
        <v>17</v>
      </c>
      <c r="S1970" t="s">
        <v>18</v>
      </c>
    </row>
    <row r="1971" spans="1:19" x14ac:dyDescent="0.25">
      <c r="A1971">
        <v>3086</v>
      </c>
      <c r="B1971">
        <v>-81.633799999999994</v>
      </c>
      <c r="C1971" s="1">
        <v>38354</v>
      </c>
      <c r="D1971">
        <v>6</v>
      </c>
      <c r="E1971">
        <f t="shared" si="30"/>
        <v>-489.80279999999993</v>
      </c>
      <c r="F1971">
        <v>1.6244870041039701E-2</v>
      </c>
      <c r="G1971">
        <v>0.68946648426812596</v>
      </c>
      <c r="H1971">
        <v>0.99333105335157301</v>
      </c>
      <c r="I1971">
        <v>1</v>
      </c>
      <c r="J1971">
        <v>4</v>
      </c>
      <c r="K1971">
        <v>5</v>
      </c>
      <c r="L1971">
        <v>5</v>
      </c>
      <c r="M1971">
        <v>20</v>
      </c>
      <c r="N1971">
        <v>25</v>
      </c>
      <c r="O1971">
        <v>50</v>
      </c>
      <c r="P1971">
        <v>3.3333333333333299</v>
      </c>
      <c r="Q1971" t="s">
        <v>37</v>
      </c>
      <c r="R1971" t="s">
        <v>17</v>
      </c>
      <c r="S1971" t="s">
        <v>22</v>
      </c>
    </row>
    <row r="1972" spans="1:19" x14ac:dyDescent="0.25">
      <c r="A1972">
        <v>3088</v>
      </c>
      <c r="B1972">
        <v>99.197000000000003</v>
      </c>
      <c r="C1972" s="1">
        <v>37277</v>
      </c>
      <c r="D1972">
        <v>2</v>
      </c>
      <c r="E1972">
        <f t="shared" si="30"/>
        <v>198.39400000000001</v>
      </c>
      <c r="F1972">
        <v>0.700581395348849</v>
      </c>
      <c r="G1972">
        <v>0.35294117647058798</v>
      </c>
      <c r="H1972">
        <v>1.6415868673050601E-2</v>
      </c>
      <c r="I1972">
        <v>4</v>
      </c>
      <c r="J1972">
        <v>2</v>
      </c>
      <c r="K1972">
        <v>1</v>
      </c>
      <c r="L1972">
        <v>20</v>
      </c>
      <c r="M1972">
        <v>10</v>
      </c>
      <c r="N1972">
        <v>5</v>
      </c>
      <c r="O1972">
        <v>35</v>
      </c>
      <c r="P1972">
        <v>2.3333333333333299</v>
      </c>
      <c r="Q1972" t="s">
        <v>40</v>
      </c>
      <c r="R1972" t="s">
        <v>20</v>
      </c>
      <c r="S1972" t="s">
        <v>24</v>
      </c>
    </row>
    <row r="1973" spans="1:19" x14ac:dyDescent="0.25">
      <c r="A1973">
        <v>3089</v>
      </c>
      <c r="B1973">
        <v>79.444000000000003</v>
      </c>
      <c r="C1973" s="1">
        <v>38010</v>
      </c>
      <c r="D1973">
        <v>5</v>
      </c>
      <c r="E1973">
        <f t="shared" si="30"/>
        <v>397.22</v>
      </c>
      <c r="F1973">
        <v>0.63525991792065695</v>
      </c>
      <c r="G1973">
        <v>0.64261285909712695</v>
      </c>
      <c r="H1973">
        <v>0.61422708618330901</v>
      </c>
      <c r="I1973">
        <v>4</v>
      </c>
      <c r="J1973">
        <v>4</v>
      </c>
      <c r="K1973">
        <v>4</v>
      </c>
      <c r="L1973">
        <v>20</v>
      </c>
      <c r="M1973">
        <v>20</v>
      </c>
      <c r="N1973">
        <v>20</v>
      </c>
      <c r="O1973">
        <v>60</v>
      </c>
      <c r="P1973">
        <v>4</v>
      </c>
      <c r="Q1973" t="s">
        <v>38</v>
      </c>
      <c r="R1973" t="s">
        <v>19</v>
      </c>
      <c r="S1973" t="s">
        <v>18</v>
      </c>
    </row>
    <row r="1974" spans="1:19" x14ac:dyDescent="0.25">
      <c r="A1974">
        <v>309</v>
      </c>
      <c r="B1974">
        <v>4.42875</v>
      </c>
      <c r="C1974" s="1">
        <v>38244</v>
      </c>
      <c r="D1974">
        <v>8</v>
      </c>
      <c r="E1974">
        <f t="shared" si="30"/>
        <v>35.43</v>
      </c>
      <c r="F1974">
        <v>0.111320109439125</v>
      </c>
      <c r="G1974">
        <v>0.76333789329685398</v>
      </c>
      <c r="H1974">
        <v>0.78317373461012196</v>
      </c>
      <c r="I1974">
        <v>1</v>
      </c>
      <c r="J1974">
        <v>4</v>
      </c>
      <c r="K1974">
        <v>4</v>
      </c>
      <c r="L1974">
        <v>5</v>
      </c>
      <c r="M1974">
        <v>20</v>
      </c>
      <c r="N1974">
        <v>20</v>
      </c>
      <c r="O1974">
        <v>45</v>
      </c>
      <c r="P1974">
        <v>3</v>
      </c>
      <c r="Q1974" t="s">
        <v>37</v>
      </c>
      <c r="R1974" t="s">
        <v>17</v>
      </c>
      <c r="S1974" t="s">
        <v>18</v>
      </c>
    </row>
    <row r="1975" spans="1:19" x14ac:dyDescent="0.25">
      <c r="A1975">
        <v>3090</v>
      </c>
      <c r="B1975">
        <v>85.456000000000003</v>
      </c>
      <c r="C1975" s="1">
        <v>38324</v>
      </c>
      <c r="D1975">
        <v>2</v>
      </c>
      <c r="E1975">
        <f t="shared" si="30"/>
        <v>170.91200000000001</v>
      </c>
      <c r="F1975">
        <v>0.65731874145007196</v>
      </c>
      <c r="G1975">
        <v>0.35294117647058798</v>
      </c>
      <c r="H1975">
        <v>0.91860465116279</v>
      </c>
      <c r="I1975">
        <v>4</v>
      </c>
      <c r="J1975">
        <v>2</v>
      </c>
      <c r="K1975">
        <v>5</v>
      </c>
      <c r="L1975">
        <v>20</v>
      </c>
      <c r="M1975">
        <v>10</v>
      </c>
      <c r="N1975">
        <v>25</v>
      </c>
      <c r="O1975">
        <v>55</v>
      </c>
      <c r="P1975">
        <v>3.6666666666666701</v>
      </c>
      <c r="Q1975" t="s">
        <v>37</v>
      </c>
      <c r="R1975" t="s">
        <v>17</v>
      </c>
      <c r="S1975" t="s">
        <v>24</v>
      </c>
    </row>
    <row r="1976" spans="1:19" x14ac:dyDescent="0.25">
      <c r="A1976">
        <v>3091</v>
      </c>
      <c r="B1976">
        <v>30.661428571428601</v>
      </c>
      <c r="C1976" s="1">
        <v>38279</v>
      </c>
      <c r="D1976">
        <v>7</v>
      </c>
      <c r="E1976">
        <f t="shared" si="30"/>
        <v>214.63000000000022</v>
      </c>
      <c r="F1976">
        <v>0.36166210670313897</v>
      </c>
      <c r="G1976">
        <v>0.73204514363885098</v>
      </c>
      <c r="H1976">
        <v>0.84815321477428096</v>
      </c>
      <c r="I1976">
        <v>2</v>
      </c>
      <c r="J1976">
        <v>4</v>
      </c>
      <c r="K1976">
        <v>5</v>
      </c>
      <c r="L1976">
        <v>10</v>
      </c>
      <c r="M1976">
        <v>20</v>
      </c>
      <c r="N1976">
        <v>25</v>
      </c>
      <c r="O1976">
        <v>55</v>
      </c>
      <c r="P1976">
        <v>3.6666666666666701</v>
      </c>
      <c r="Q1976" t="s">
        <v>37</v>
      </c>
      <c r="R1976" t="s">
        <v>17</v>
      </c>
      <c r="S1976" t="s">
        <v>18</v>
      </c>
    </row>
    <row r="1977" spans="1:19" x14ac:dyDescent="0.25">
      <c r="A1977">
        <v>3092</v>
      </c>
      <c r="B1977">
        <v>-27.133333333333301</v>
      </c>
      <c r="C1977" s="1">
        <v>38113</v>
      </c>
      <c r="D1977">
        <v>6</v>
      </c>
      <c r="E1977">
        <f t="shared" si="30"/>
        <v>-162.79999999999981</v>
      </c>
      <c r="F1977">
        <v>2.9240766073871299E-2</v>
      </c>
      <c r="G1977">
        <v>0.68946648426812596</v>
      </c>
      <c r="H1977">
        <v>0.67373461012311797</v>
      </c>
      <c r="I1977">
        <v>1</v>
      </c>
      <c r="J1977">
        <v>4</v>
      </c>
      <c r="K1977">
        <v>4</v>
      </c>
      <c r="L1977">
        <v>5</v>
      </c>
      <c r="M1977">
        <v>20</v>
      </c>
      <c r="N1977">
        <v>20</v>
      </c>
      <c r="O1977">
        <v>45</v>
      </c>
      <c r="P1977">
        <v>3</v>
      </c>
      <c r="Q1977" t="s">
        <v>37</v>
      </c>
      <c r="R1977" t="s">
        <v>17</v>
      </c>
      <c r="S1977" t="s">
        <v>22</v>
      </c>
    </row>
    <row r="1978" spans="1:19" x14ac:dyDescent="0.25">
      <c r="A1978">
        <v>3094</v>
      </c>
      <c r="B1978">
        <v>1630.8260452381001</v>
      </c>
      <c r="C1978" s="1">
        <v>38336</v>
      </c>
      <c r="D1978">
        <v>84</v>
      </c>
      <c r="E1978">
        <f t="shared" si="30"/>
        <v>136989.3878000004</v>
      </c>
      <c r="F1978">
        <v>0.98495212038310298</v>
      </c>
      <c r="G1978">
        <v>0.99025307797537698</v>
      </c>
      <c r="H1978">
        <v>0.94459644322845404</v>
      </c>
      <c r="I1978">
        <v>5</v>
      </c>
      <c r="J1978">
        <v>5</v>
      </c>
      <c r="K1978">
        <v>5</v>
      </c>
      <c r="L1978">
        <v>25</v>
      </c>
      <c r="M1978">
        <v>25</v>
      </c>
      <c r="N1978">
        <v>25</v>
      </c>
      <c r="O1978">
        <v>75</v>
      </c>
      <c r="P1978">
        <v>5</v>
      </c>
      <c r="Q1978" t="s">
        <v>39</v>
      </c>
      <c r="R1978" t="s">
        <v>21</v>
      </c>
      <c r="S1978" t="s">
        <v>22</v>
      </c>
    </row>
    <row r="1979" spans="1:19" x14ac:dyDescent="0.25">
      <c r="A1979">
        <v>3096</v>
      </c>
      <c r="B1979">
        <v>111.10039999999999</v>
      </c>
      <c r="C1979" s="1">
        <v>37347</v>
      </c>
      <c r="D1979">
        <v>1</v>
      </c>
      <c r="E1979">
        <f t="shared" si="30"/>
        <v>111.10039999999999</v>
      </c>
      <c r="F1979">
        <v>0.72571819425446205</v>
      </c>
      <c r="G1979">
        <v>0</v>
      </c>
      <c r="H1979">
        <v>0.10995212038303701</v>
      </c>
      <c r="I1979">
        <v>4</v>
      </c>
      <c r="J1979">
        <v>1</v>
      </c>
      <c r="K1979">
        <v>1</v>
      </c>
      <c r="L1979">
        <v>20</v>
      </c>
      <c r="M1979">
        <v>5</v>
      </c>
      <c r="N1979">
        <v>5</v>
      </c>
      <c r="O1979">
        <v>30</v>
      </c>
      <c r="P1979">
        <v>2</v>
      </c>
      <c r="Q1979" t="s">
        <v>40</v>
      </c>
      <c r="R1979" t="s">
        <v>20</v>
      </c>
      <c r="S1979" t="s">
        <v>24</v>
      </c>
    </row>
    <row r="1980" spans="1:19" x14ac:dyDescent="0.25">
      <c r="A1980">
        <v>3097</v>
      </c>
      <c r="B1980">
        <v>12</v>
      </c>
      <c r="C1980" s="1">
        <v>37370</v>
      </c>
      <c r="D1980">
        <v>1</v>
      </c>
      <c r="E1980">
        <f t="shared" si="30"/>
        <v>12</v>
      </c>
      <c r="F1980">
        <v>0.187243502051986</v>
      </c>
      <c r="G1980">
        <v>0</v>
      </c>
      <c r="H1980">
        <v>0.14192886456908299</v>
      </c>
      <c r="I1980">
        <v>1</v>
      </c>
      <c r="J1980">
        <v>1</v>
      </c>
      <c r="K1980">
        <v>1</v>
      </c>
      <c r="L1980">
        <v>5</v>
      </c>
      <c r="M1980">
        <v>5</v>
      </c>
      <c r="N1980">
        <v>5</v>
      </c>
      <c r="O1980">
        <v>15</v>
      </c>
      <c r="P1980">
        <v>1</v>
      </c>
      <c r="Q1980" t="s">
        <v>41</v>
      </c>
      <c r="R1980" t="s">
        <v>23</v>
      </c>
      <c r="S1980" t="s">
        <v>18</v>
      </c>
    </row>
    <row r="1981" spans="1:19" x14ac:dyDescent="0.25">
      <c r="A1981">
        <v>3098</v>
      </c>
      <c r="B1981">
        <v>19.807400000000001</v>
      </c>
      <c r="C1981" s="1">
        <v>37393</v>
      </c>
      <c r="D1981">
        <v>2</v>
      </c>
      <c r="E1981">
        <f t="shared" si="30"/>
        <v>39.614800000000002</v>
      </c>
      <c r="F1981">
        <v>0.26419288645691102</v>
      </c>
      <c r="G1981">
        <v>0.35294117647058798</v>
      </c>
      <c r="H1981">
        <v>0.170827633378933</v>
      </c>
      <c r="I1981">
        <v>2</v>
      </c>
      <c r="J1981">
        <v>2</v>
      </c>
      <c r="K1981">
        <v>1</v>
      </c>
      <c r="L1981">
        <v>10</v>
      </c>
      <c r="M1981">
        <v>10</v>
      </c>
      <c r="N1981">
        <v>5</v>
      </c>
      <c r="O1981">
        <v>25</v>
      </c>
      <c r="P1981">
        <v>1.6666666666666701</v>
      </c>
      <c r="Q1981" t="s">
        <v>41</v>
      </c>
      <c r="R1981" t="s">
        <v>23</v>
      </c>
      <c r="S1981" t="s">
        <v>22</v>
      </c>
    </row>
    <row r="1982" spans="1:19" x14ac:dyDescent="0.25">
      <c r="A1982">
        <v>31</v>
      </c>
      <c r="B1982">
        <v>58.6928571428571</v>
      </c>
      <c r="C1982" s="1">
        <v>37755</v>
      </c>
      <c r="D1982">
        <v>7</v>
      </c>
      <c r="E1982">
        <f t="shared" si="30"/>
        <v>410.84999999999968</v>
      </c>
      <c r="F1982">
        <v>0.54103967168261002</v>
      </c>
      <c r="G1982">
        <v>0.73204514363885098</v>
      </c>
      <c r="H1982">
        <v>0.518125854993159</v>
      </c>
      <c r="I1982">
        <v>3</v>
      </c>
      <c r="J1982">
        <v>4</v>
      </c>
      <c r="K1982">
        <v>3</v>
      </c>
      <c r="L1982">
        <v>15</v>
      </c>
      <c r="M1982">
        <v>20</v>
      </c>
      <c r="N1982">
        <v>15</v>
      </c>
      <c r="O1982">
        <v>50</v>
      </c>
      <c r="P1982">
        <v>3.3333333333333299</v>
      </c>
      <c r="Q1982" t="s">
        <v>37</v>
      </c>
      <c r="R1982" t="s">
        <v>17</v>
      </c>
      <c r="S1982" t="s">
        <v>18</v>
      </c>
    </row>
    <row r="1983" spans="1:19" x14ac:dyDescent="0.25">
      <c r="A1983">
        <v>310</v>
      </c>
      <c r="B1983">
        <v>2.25</v>
      </c>
      <c r="C1983" s="1">
        <v>37455</v>
      </c>
      <c r="D1983">
        <v>1</v>
      </c>
      <c r="E1983">
        <f t="shared" si="30"/>
        <v>2.25</v>
      </c>
      <c r="F1983">
        <v>8.1737346101231206E-2</v>
      </c>
      <c r="G1983">
        <v>0</v>
      </c>
      <c r="H1983">
        <v>0.26709986320109402</v>
      </c>
      <c r="I1983">
        <v>1</v>
      </c>
      <c r="J1983">
        <v>1</v>
      </c>
      <c r="K1983">
        <v>2</v>
      </c>
      <c r="L1983">
        <v>5</v>
      </c>
      <c r="M1983">
        <v>5</v>
      </c>
      <c r="N1983">
        <v>10</v>
      </c>
      <c r="O1983">
        <v>20</v>
      </c>
      <c r="P1983">
        <v>1.3333333333333299</v>
      </c>
      <c r="Q1983" t="s">
        <v>41</v>
      </c>
      <c r="R1983" t="s">
        <v>23</v>
      </c>
      <c r="S1983" t="s">
        <v>18</v>
      </c>
    </row>
    <row r="1984" spans="1:19" x14ac:dyDescent="0.25">
      <c r="A1984">
        <v>3100</v>
      </c>
      <c r="B1984">
        <v>103.97311999999999</v>
      </c>
      <c r="C1984" s="1">
        <v>37748</v>
      </c>
      <c r="D1984">
        <v>5</v>
      </c>
      <c r="E1984">
        <f t="shared" si="30"/>
        <v>519.86559999999997</v>
      </c>
      <c r="F1984">
        <v>0.71152530779755196</v>
      </c>
      <c r="G1984">
        <v>0.64261285909712695</v>
      </c>
      <c r="H1984">
        <v>0.51641586867304901</v>
      </c>
      <c r="I1984">
        <v>4</v>
      </c>
      <c r="J1984">
        <v>4</v>
      </c>
      <c r="K1984">
        <v>3</v>
      </c>
      <c r="L1984">
        <v>20</v>
      </c>
      <c r="M1984">
        <v>20</v>
      </c>
      <c r="N1984">
        <v>15</v>
      </c>
      <c r="O1984">
        <v>55</v>
      </c>
      <c r="P1984">
        <v>3.6666666666666701</v>
      </c>
      <c r="Q1984" t="s">
        <v>37</v>
      </c>
      <c r="R1984" t="s">
        <v>17</v>
      </c>
      <c r="S1984" t="s">
        <v>22</v>
      </c>
    </row>
    <row r="1985" spans="1:19" x14ac:dyDescent="0.25">
      <c r="A1985">
        <v>3102</v>
      </c>
      <c r="B1985">
        <v>32.979999999999997</v>
      </c>
      <c r="C1985" s="1">
        <v>37486</v>
      </c>
      <c r="D1985">
        <v>1</v>
      </c>
      <c r="E1985">
        <f t="shared" si="30"/>
        <v>32.979999999999997</v>
      </c>
      <c r="F1985">
        <v>0.38064295485635202</v>
      </c>
      <c r="G1985">
        <v>0</v>
      </c>
      <c r="H1985">
        <v>0.32352941176470601</v>
      </c>
      <c r="I1985">
        <v>2</v>
      </c>
      <c r="J1985">
        <v>1</v>
      </c>
      <c r="K1985">
        <v>2</v>
      </c>
      <c r="L1985">
        <v>10</v>
      </c>
      <c r="M1985">
        <v>5</v>
      </c>
      <c r="N1985">
        <v>10</v>
      </c>
      <c r="O1985">
        <v>25</v>
      </c>
      <c r="P1985">
        <v>1.6666666666666701</v>
      </c>
      <c r="Q1985" t="s">
        <v>41</v>
      </c>
      <c r="R1985" t="s">
        <v>23</v>
      </c>
      <c r="S1985" t="s">
        <v>18</v>
      </c>
    </row>
    <row r="1986" spans="1:19" x14ac:dyDescent="0.25">
      <c r="A1986">
        <v>3103</v>
      </c>
      <c r="B1986">
        <v>133.83199999999999</v>
      </c>
      <c r="C1986" s="1">
        <v>37598</v>
      </c>
      <c r="D1986">
        <v>1</v>
      </c>
      <c r="E1986">
        <f t="shared" si="30"/>
        <v>133.83199999999999</v>
      </c>
      <c r="F1986">
        <v>0.77240082079345895</v>
      </c>
      <c r="G1986">
        <v>0</v>
      </c>
      <c r="H1986">
        <v>0.47503419972640099</v>
      </c>
      <c r="I1986">
        <v>4</v>
      </c>
      <c r="J1986">
        <v>1</v>
      </c>
      <c r="K1986">
        <v>3</v>
      </c>
      <c r="L1986">
        <v>20</v>
      </c>
      <c r="M1986">
        <v>5</v>
      </c>
      <c r="N1986">
        <v>15</v>
      </c>
      <c r="O1986">
        <v>40</v>
      </c>
      <c r="P1986">
        <v>2.6666666666666701</v>
      </c>
      <c r="Q1986" t="s">
        <v>40</v>
      </c>
      <c r="R1986" t="s">
        <v>20</v>
      </c>
      <c r="S1986" t="s">
        <v>24</v>
      </c>
    </row>
    <row r="1987" spans="1:19" x14ac:dyDescent="0.25">
      <c r="A1987">
        <v>3104</v>
      </c>
      <c r="B1987">
        <v>145.27545454545501</v>
      </c>
      <c r="C1987" s="1">
        <v>38213</v>
      </c>
      <c r="D1987">
        <v>11</v>
      </c>
      <c r="E1987">
        <f t="shared" ref="E1987:E2050" si="31">B1987*D1987</f>
        <v>1598.030000000005</v>
      </c>
      <c r="F1987">
        <v>0.78915868673053502</v>
      </c>
      <c r="G1987">
        <v>0.83413132694938497</v>
      </c>
      <c r="H1987">
        <v>0.74692202462380197</v>
      </c>
      <c r="I1987">
        <v>4</v>
      </c>
      <c r="J1987">
        <v>5</v>
      </c>
      <c r="K1987">
        <v>4</v>
      </c>
      <c r="L1987">
        <v>20</v>
      </c>
      <c r="M1987">
        <v>25</v>
      </c>
      <c r="N1987">
        <v>20</v>
      </c>
      <c r="O1987">
        <v>65</v>
      </c>
      <c r="P1987">
        <v>4.3333333333333304</v>
      </c>
      <c r="Q1987" t="s">
        <v>38</v>
      </c>
      <c r="R1987" t="s">
        <v>19</v>
      </c>
      <c r="S1987" t="s">
        <v>18</v>
      </c>
    </row>
    <row r="1988" spans="1:19" x14ac:dyDescent="0.25">
      <c r="A1988">
        <v>3105</v>
      </c>
      <c r="B1988">
        <v>10.765000000000001</v>
      </c>
      <c r="C1988" s="1">
        <v>37268</v>
      </c>
      <c r="D1988">
        <v>2</v>
      </c>
      <c r="E1988">
        <f t="shared" si="31"/>
        <v>21.53</v>
      </c>
      <c r="F1988">
        <v>0.173905608755132</v>
      </c>
      <c r="G1988">
        <v>0.35294117647058798</v>
      </c>
      <c r="H1988">
        <v>7.3529411764705899E-3</v>
      </c>
      <c r="I1988">
        <v>1</v>
      </c>
      <c r="J1988">
        <v>2</v>
      </c>
      <c r="K1988">
        <v>1</v>
      </c>
      <c r="L1988">
        <v>5</v>
      </c>
      <c r="M1988">
        <v>10</v>
      </c>
      <c r="N1988">
        <v>5</v>
      </c>
      <c r="O1988">
        <v>20</v>
      </c>
      <c r="P1988">
        <v>1.3333333333333299</v>
      </c>
      <c r="Q1988" t="s">
        <v>41</v>
      </c>
      <c r="R1988" t="s">
        <v>23</v>
      </c>
      <c r="S1988" t="s">
        <v>18</v>
      </c>
    </row>
    <row r="1989" spans="1:19" x14ac:dyDescent="0.25">
      <c r="A1989">
        <v>3106</v>
      </c>
      <c r="B1989">
        <v>61.948</v>
      </c>
      <c r="C1989" s="1">
        <v>38221</v>
      </c>
      <c r="D1989">
        <v>20</v>
      </c>
      <c r="E1989">
        <f t="shared" si="31"/>
        <v>1238.96</v>
      </c>
      <c r="F1989">
        <v>0.56002051983582801</v>
      </c>
      <c r="G1989">
        <v>0.91997264021887803</v>
      </c>
      <c r="H1989">
        <v>0.75632694938440403</v>
      </c>
      <c r="I1989">
        <v>3</v>
      </c>
      <c r="J1989">
        <v>5</v>
      </c>
      <c r="K1989">
        <v>4</v>
      </c>
      <c r="L1989">
        <v>15</v>
      </c>
      <c r="M1989">
        <v>25</v>
      </c>
      <c r="N1989">
        <v>20</v>
      </c>
      <c r="O1989">
        <v>60</v>
      </c>
      <c r="P1989">
        <v>4</v>
      </c>
      <c r="Q1989" t="s">
        <v>38</v>
      </c>
      <c r="R1989" t="s">
        <v>19</v>
      </c>
      <c r="S1989" t="s">
        <v>18</v>
      </c>
    </row>
    <row r="1990" spans="1:19" x14ac:dyDescent="0.25">
      <c r="A1990">
        <v>3107</v>
      </c>
      <c r="B1990">
        <v>-4.9574999999999996</v>
      </c>
      <c r="C1990" s="1">
        <v>37422</v>
      </c>
      <c r="D1990">
        <v>4</v>
      </c>
      <c r="E1990">
        <f t="shared" si="31"/>
        <v>-19.829999999999998</v>
      </c>
      <c r="F1990">
        <v>4.1039671682626302E-2</v>
      </c>
      <c r="G1990">
        <v>0.581395348837209</v>
      </c>
      <c r="H1990">
        <v>0.21289329685362501</v>
      </c>
      <c r="I1990">
        <v>1</v>
      </c>
      <c r="J1990">
        <v>3</v>
      </c>
      <c r="K1990">
        <v>2</v>
      </c>
      <c r="L1990">
        <v>5</v>
      </c>
      <c r="M1990">
        <v>15</v>
      </c>
      <c r="N1990">
        <v>10</v>
      </c>
      <c r="O1990">
        <v>30</v>
      </c>
      <c r="P1990">
        <v>2</v>
      </c>
      <c r="Q1990" t="s">
        <v>40</v>
      </c>
      <c r="R1990" t="s">
        <v>20</v>
      </c>
      <c r="S1990" t="s">
        <v>18</v>
      </c>
    </row>
    <row r="1991" spans="1:19" x14ac:dyDescent="0.25">
      <c r="A1991">
        <v>3108</v>
      </c>
      <c r="B1991">
        <v>129.66800000000001</v>
      </c>
      <c r="C1991" s="1">
        <v>37291</v>
      </c>
      <c r="D1991">
        <v>2</v>
      </c>
      <c r="E1991">
        <f t="shared" si="31"/>
        <v>259.33600000000001</v>
      </c>
      <c r="F1991">
        <v>0.76590287277704205</v>
      </c>
      <c r="G1991">
        <v>0.35294117647058798</v>
      </c>
      <c r="H1991">
        <v>3.0266757865937102E-2</v>
      </c>
      <c r="I1991">
        <v>4</v>
      </c>
      <c r="J1991">
        <v>2</v>
      </c>
      <c r="K1991">
        <v>1</v>
      </c>
      <c r="L1991">
        <v>20</v>
      </c>
      <c r="M1991">
        <v>10</v>
      </c>
      <c r="N1991">
        <v>5</v>
      </c>
      <c r="O1991">
        <v>35</v>
      </c>
      <c r="P1991">
        <v>2.3333333333333299</v>
      </c>
      <c r="Q1991" t="s">
        <v>40</v>
      </c>
      <c r="R1991" t="s">
        <v>20</v>
      </c>
      <c r="S1991" t="s">
        <v>24</v>
      </c>
    </row>
    <row r="1992" spans="1:19" x14ac:dyDescent="0.25">
      <c r="A1992">
        <v>3109</v>
      </c>
      <c r="B1992">
        <v>11.744999999999999</v>
      </c>
      <c r="C1992" s="1">
        <v>38245</v>
      </c>
      <c r="D1992">
        <v>2</v>
      </c>
      <c r="E1992">
        <f t="shared" si="31"/>
        <v>23.49</v>
      </c>
      <c r="F1992">
        <v>0.18450752393981101</v>
      </c>
      <c r="G1992">
        <v>0.35294117647058798</v>
      </c>
      <c r="H1992">
        <v>0.78847469220246202</v>
      </c>
      <c r="I1992">
        <v>1</v>
      </c>
      <c r="J1992">
        <v>2</v>
      </c>
      <c r="K1992">
        <v>4</v>
      </c>
      <c r="L1992">
        <v>5</v>
      </c>
      <c r="M1992">
        <v>10</v>
      </c>
      <c r="N1992">
        <v>20</v>
      </c>
      <c r="O1992">
        <v>35</v>
      </c>
      <c r="P1992">
        <v>2.3333333333333299</v>
      </c>
      <c r="Q1992" t="s">
        <v>40</v>
      </c>
      <c r="R1992" t="s">
        <v>20</v>
      </c>
      <c r="S1992" t="s">
        <v>18</v>
      </c>
    </row>
    <row r="1993" spans="1:19" x14ac:dyDescent="0.25">
      <c r="A1993">
        <v>311</v>
      </c>
      <c r="B1993">
        <v>167.405</v>
      </c>
      <c r="C1993" s="1">
        <v>37997</v>
      </c>
      <c r="D1993">
        <v>6</v>
      </c>
      <c r="E1993">
        <f t="shared" si="31"/>
        <v>1004.4300000000001</v>
      </c>
      <c r="F1993">
        <v>0.81686046511631305</v>
      </c>
      <c r="G1993">
        <v>0.68946648426812596</v>
      </c>
      <c r="H1993">
        <v>0.60875512995895897</v>
      </c>
      <c r="I1993">
        <v>5</v>
      </c>
      <c r="J1993">
        <v>4</v>
      </c>
      <c r="K1993">
        <v>4</v>
      </c>
      <c r="L1993">
        <v>25</v>
      </c>
      <c r="M1993">
        <v>20</v>
      </c>
      <c r="N1993">
        <v>20</v>
      </c>
      <c r="O1993">
        <v>65</v>
      </c>
      <c r="P1993">
        <v>4.3333333333333304</v>
      </c>
      <c r="Q1993" t="s">
        <v>38</v>
      </c>
      <c r="R1993" t="s">
        <v>19</v>
      </c>
      <c r="S1993" t="s">
        <v>18</v>
      </c>
    </row>
    <row r="1994" spans="1:19" x14ac:dyDescent="0.25">
      <c r="A1994">
        <v>3110</v>
      </c>
      <c r="B1994">
        <v>24.301666666666701</v>
      </c>
      <c r="C1994" s="1">
        <v>37813</v>
      </c>
      <c r="D1994">
        <v>6</v>
      </c>
      <c r="E1994">
        <f t="shared" si="31"/>
        <v>145.8100000000002</v>
      </c>
      <c r="F1994">
        <v>0.304719562243501</v>
      </c>
      <c r="G1994">
        <v>0.68946648426812596</v>
      </c>
      <c r="H1994">
        <v>0.53676470588235203</v>
      </c>
      <c r="I1994">
        <v>2</v>
      </c>
      <c r="J1994">
        <v>4</v>
      </c>
      <c r="K1994">
        <v>3</v>
      </c>
      <c r="L1994">
        <v>10</v>
      </c>
      <c r="M1994">
        <v>20</v>
      </c>
      <c r="N1994">
        <v>15</v>
      </c>
      <c r="O1994">
        <v>45</v>
      </c>
      <c r="P1994">
        <v>3</v>
      </c>
      <c r="Q1994" t="s">
        <v>37</v>
      </c>
      <c r="R1994" t="s">
        <v>17</v>
      </c>
      <c r="S1994" t="s">
        <v>18</v>
      </c>
    </row>
    <row r="1995" spans="1:19" x14ac:dyDescent="0.25">
      <c r="A1995">
        <v>3111</v>
      </c>
      <c r="B1995">
        <v>71.94</v>
      </c>
      <c r="C1995" s="1">
        <v>37423</v>
      </c>
      <c r="D1995">
        <v>1</v>
      </c>
      <c r="E1995">
        <f t="shared" si="31"/>
        <v>71.94</v>
      </c>
      <c r="F1995">
        <v>0.60465116279069198</v>
      </c>
      <c r="G1995">
        <v>0</v>
      </c>
      <c r="H1995">
        <v>0.215458276333789</v>
      </c>
      <c r="I1995">
        <v>4</v>
      </c>
      <c r="J1995">
        <v>1</v>
      </c>
      <c r="K1995">
        <v>2</v>
      </c>
      <c r="L1995">
        <v>20</v>
      </c>
      <c r="M1995">
        <v>5</v>
      </c>
      <c r="N1995">
        <v>10</v>
      </c>
      <c r="O1995">
        <v>35</v>
      </c>
      <c r="P1995">
        <v>2.3333333333333299</v>
      </c>
      <c r="Q1995" t="s">
        <v>40</v>
      </c>
      <c r="R1995" t="s">
        <v>20</v>
      </c>
      <c r="S1995" t="s">
        <v>24</v>
      </c>
    </row>
    <row r="1996" spans="1:19" x14ac:dyDescent="0.25">
      <c r="A1996">
        <v>3112</v>
      </c>
      <c r="B1996">
        <v>41.402000000000001</v>
      </c>
      <c r="C1996" s="1">
        <v>37290</v>
      </c>
      <c r="D1996">
        <v>1</v>
      </c>
      <c r="E1996">
        <f t="shared" si="31"/>
        <v>41.402000000000001</v>
      </c>
      <c r="F1996">
        <v>0.43673050615593501</v>
      </c>
      <c r="G1996">
        <v>0</v>
      </c>
      <c r="H1996">
        <v>2.8214774281805698E-2</v>
      </c>
      <c r="I1996">
        <v>3</v>
      </c>
      <c r="J1996">
        <v>1</v>
      </c>
      <c r="K1996">
        <v>1</v>
      </c>
      <c r="L1996">
        <v>15</v>
      </c>
      <c r="M1996">
        <v>5</v>
      </c>
      <c r="N1996">
        <v>5</v>
      </c>
      <c r="O1996">
        <v>25</v>
      </c>
      <c r="P1996">
        <v>1.6666666666666701</v>
      </c>
      <c r="Q1996" t="s">
        <v>41</v>
      </c>
      <c r="R1996" t="s">
        <v>23</v>
      </c>
      <c r="S1996" t="s">
        <v>24</v>
      </c>
    </row>
    <row r="1997" spans="1:19" x14ac:dyDescent="0.25">
      <c r="A1997">
        <v>3113</v>
      </c>
      <c r="B1997">
        <v>34.661999999999999</v>
      </c>
      <c r="C1997" s="1">
        <v>37322</v>
      </c>
      <c r="D1997">
        <v>1</v>
      </c>
      <c r="E1997">
        <f t="shared" si="31"/>
        <v>34.661999999999999</v>
      </c>
      <c r="F1997">
        <v>0.39158686730505099</v>
      </c>
      <c r="G1997">
        <v>0</v>
      </c>
      <c r="H1997">
        <v>7.0793433652530796E-2</v>
      </c>
      <c r="I1997">
        <v>2</v>
      </c>
      <c r="J1997">
        <v>1</v>
      </c>
      <c r="K1997">
        <v>1</v>
      </c>
      <c r="L1997">
        <v>10</v>
      </c>
      <c r="M1997">
        <v>5</v>
      </c>
      <c r="N1997">
        <v>5</v>
      </c>
      <c r="O1997">
        <v>20</v>
      </c>
      <c r="P1997">
        <v>1.3333333333333299</v>
      </c>
      <c r="Q1997" t="s">
        <v>41</v>
      </c>
      <c r="R1997" t="s">
        <v>23</v>
      </c>
      <c r="S1997" t="s">
        <v>24</v>
      </c>
    </row>
    <row r="1998" spans="1:19" x14ac:dyDescent="0.25">
      <c r="A1998">
        <v>3114</v>
      </c>
      <c r="B1998">
        <v>25.635000000000002</v>
      </c>
      <c r="C1998" s="1">
        <v>38296</v>
      </c>
      <c r="D1998">
        <v>6</v>
      </c>
      <c r="E1998">
        <f t="shared" si="31"/>
        <v>153.81</v>
      </c>
      <c r="F1998">
        <v>0.31651846785225402</v>
      </c>
      <c r="G1998">
        <v>0.68946648426812596</v>
      </c>
      <c r="H1998">
        <v>0.86987004103967103</v>
      </c>
      <c r="I1998">
        <v>2</v>
      </c>
      <c r="J1998">
        <v>4</v>
      </c>
      <c r="K1998">
        <v>5</v>
      </c>
      <c r="L1998">
        <v>10</v>
      </c>
      <c r="M1998">
        <v>20</v>
      </c>
      <c r="N1998">
        <v>25</v>
      </c>
      <c r="O1998">
        <v>55</v>
      </c>
      <c r="P1998">
        <v>3.6666666666666701</v>
      </c>
      <c r="Q1998" t="s">
        <v>37</v>
      </c>
      <c r="R1998" t="s">
        <v>17</v>
      </c>
      <c r="S1998" t="s">
        <v>18</v>
      </c>
    </row>
    <row r="1999" spans="1:19" x14ac:dyDescent="0.25">
      <c r="A1999">
        <v>3115</v>
      </c>
      <c r="B1999">
        <v>32.991999999999997</v>
      </c>
      <c r="C1999" s="1">
        <v>37273</v>
      </c>
      <c r="D1999">
        <v>2</v>
      </c>
      <c r="E1999">
        <f t="shared" si="31"/>
        <v>65.983999999999995</v>
      </c>
      <c r="F1999">
        <v>0.380813953488362</v>
      </c>
      <c r="G1999">
        <v>0.35294117647058798</v>
      </c>
      <c r="H1999">
        <v>1.16279069767442E-2</v>
      </c>
      <c r="I1999">
        <v>2</v>
      </c>
      <c r="J1999">
        <v>2</v>
      </c>
      <c r="K1999">
        <v>1</v>
      </c>
      <c r="L1999">
        <v>10</v>
      </c>
      <c r="M1999">
        <v>10</v>
      </c>
      <c r="N1999">
        <v>5</v>
      </c>
      <c r="O1999">
        <v>25</v>
      </c>
      <c r="P1999">
        <v>1.6666666666666701</v>
      </c>
      <c r="Q1999" t="s">
        <v>41</v>
      </c>
      <c r="R1999" t="s">
        <v>23</v>
      </c>
      <c r="S1999" t="s">
        <v>22</v>
      </c>
    </row>
    <row r="2000" spans="1:19" x14ac:dyDescent="0.25">
      <c r="A2000">
        <v>3117</v>
      </c>
      <c r="B2000">
        <v>218.60679999999999</v>
      </c>
      <c r="C2000" s="1">
        <v>37323</v>
      </c>
      <c r="D2000">
        <v>1</v>
      </c>
      <c r="E2000">
        <f t="shared" si="31"/>
        <v>218.60679999999999</v>
      </c>
      <c r="F2000">
        <v>0.85961012311905705</v>
      </c>
      <c r="G2000">
        <v>0</v>
      </c>
      <c r="H2000">
        <v>7.2161422708618306E-2</v>
      </c>
      <c r="I2000">
        <v>5</v>
      </c>
      <c r="J2000">
        <v>1</v>
      </c>
      <c r="K2000">
        <v>1</v>
      </c>
      <c r="L2000">
        <v>25</v>
      </c>
      <c r="M2000">
        <v>5</v>
      </c>
      <c r="N2000">
        <v>5</v>
      </c>
      <c r="O2000">
        <v>35</v>
      </c>
      <c r="P2000">
        <v>2.3333333333333299</v>
      </c>
      <c r="Q2000" t="s">
        <v>40</v>
      </c>
      <c r="R2000" t="s">
        <v>20</v>
      </c>
      <c r="S2000" t="s">
        <v>24</v>
      </c>
    </row>
    <row r="2001" spans="1:19" x14ac:dyDescent="0.25">
      <c r="A2001">
        <v>3118</v>
      </c>
      <c r="B2001">
        <v>165.23439999999999</v>
      </c>
      <c r="C2001" s="1">
        <v>37321</v>
      </c>
      <c r="D2001">
        <v>1</v>
      </c>
      <c r="E2001">
        <f t="shared" si="31"/>
        <v>165.23439999999999</v>
      </c>
      <c r="F2001">
        <v>0.81378248974011502</v>
      </c>
      <c r="G2001">
        <v>0</v>
      </c>
      <c r="H2001">
        <v>7.0109439124487E-2</v>
      </c>
      <c r="I2001">
        <v>5</v>
      </c>
      <c r="J2001">
        <v>1</v>
      </c>
      <c r="K2001">
        <v>1</v>
      </c>
      <c r="L2001">
        <v>25</v>
      </c>
      <c r="M2001">
        <v>5</v>
      </c>
      <c r="N2001">
        <v>5</v>
      </c>
      <c r="O2001">
        <v>35</v>
      </c>
      <c r="P2001">
        <v>2.3333333333333299</v>
      </c>
      <c r="Q2001" t="s">
        <v>40</v>
      </c>
      <c r="R2001" t="s">
        <v>20</v>
      </c>
      <c r="S2001" t="s">
        <v>24</v>
      </c>
    </row>
    <row r="2002" spans="1:19" x14ac:dyDescent="0.25">
      <c r="A2002">
        <v>3119</v>
      </c>
      <c r="B2002">
        <v>143.13800000000001</v>
      </c>
      <c r="C2002" s="1">
        <v>37557</v>
      </c>
      <c r="D2002">
        <v>2</v>
      </c>
      <c r="E2002">
        <f t="shared" si="31"/>
        <v>286.27600000000001</v>
      </c>
      <c r="F2002">
        <v>0.78590971272232601</v>
      </c>
      <c r="G2002">
        <v>0.35294117647058798</v>
      </c>
      <c r="H2002">
        <v>0.43040355677154502</v>
      </c>
      <c r="I2002">
        <v>4</v>
      </c>
      <c r="J2002">
        <v>2</v>
      </c>
      <c r="K2002">
        <v>3</v>
      </c>
      <c r="L2002">
        <v>20</v>
      </c>
      <c r="M2002">
        <v>10</v>
      </c>
      <c r="N2002">
        <v>15</v>
      </c>
      <c r="O2002">
        <v>45</v>
      </c>
      <c r="P2002">
        <v>3</v>
      </c>
      <c r="Q2002" t="s">
        <v>37</v>
      </c>
      <c r="R2002" t="s">
        <v>17</v>
      </c>
      <c r="S2002" t="s">
        <v>22</v>
      </c>
    </row>
    <row r="2003" spans="1:19" x14ac:dyDescent="0.25">
      <c r="A2003">
        <v>312</v>
      </c>
      <c r="B2003">
        <v>24.175000000000001</v>
      </c>
      <c r="C2003" s="1">
        <v>37459</v>
      </c>
      <c r="D2003">
        <v>2</v>
      </c>
      <c r="E2003">
        <f t="shared" si="31"/>
        <v>48.35</v>
      </c>
      <c r="F2003">
        <v>0.30437756497947899</v>
      </c>
      <c r="G2003">
        <v>0.35294117647058798</v>
      </c>
      <c r="H2003">
        <v>0.27411080711354302</v>
      </c>
      <c r="I2003">
        <v>2</v>
      </c>
      <c r="J2003">
        <v>2</v>
      </c>
      <c r="K2003">
        <v>2</v>
      </c>
      <c r="L2003">
        <v>10</v>
      </c>
      <c r="M2003">
        <v>10</v>
      </c>
      <c r="N2003">
        <v>10</v>
      </c>
      <c r="O2003">
        <v>30</v>
      </c>
      <c r="P2003">
        <v>2</v>
      </c>
      <c r="Q2003" t="s">
        <v>40</v>
      </c>
      <c r="R2003" t="s">
        <v>20</v>
      </c>
      <c r="S2003" t="s">
        <v>18</v>
      </c>
    </row>
    <row r="2004" spans="1:19" x14ac:dyDescent="0.25">
      <c r="A2004">
        <v>3121</v>
      </c>
      <c r="B2004">
        <v>260.6617</v>
      </c>
      <c r="C2004" s="1">
        <v>37716</v>
      </c>
      <c r="D2004">
        <v>4</v>
      </c>
      <c r="E2004">
        <f t="shared" si="31"/>
        <v>1042.6468</v>
      </c>
      <c r="F2004">
        <v>0.88423392612863805</v>
      </c>
      <c r="G2004">
        <v>0.581395348837209</v>
      </c>
      <c r="H2004">
        <v>0.50752393980847998</v>
      </c>
      <c r="I2004">
        <v>5</v>
      </c>
      <c r="J2004">
        <v>3</v>
      </c>
      <c r="K2004">
        <v>3</v>
      </c>
      <c r="L2004">
        <v>25</v>
      </c>
      <c r="M2004">
        <v>15</v>
      </c>
      <c r="N2004">
        <v>15</v>
      </c>
      <c r="O2004">
        <v>55</v>
      </c>
      <c r="P2004">
        <v>3.6666666666666701</v>
      </c>
      <c r="Q2004" t="s">
        <v>37</v>
      </c>
      <c r="R2004" t="s">
        <v>17</v>
      </c>
      <c r="S2004" t="s">
        <v>22</v>
      </c>
    </row>
    <row r="2005" spans="1:19" x14ac:dyDescent="0.25">
      <c r="A2005">
        <v>3123</v>
      </c>
      <c r="B2005">
        <v>152.75839999999999</v>
      </c>
      <c r="C2005" s="1">
        <v>37582</v>
      </c>
      <c r="D2005">
        <v>1</v>
      </c>
      <c r="E2005">
        <f t="shared" si="31"/>
        <v>152.75839999999999</v>
      </c>
      <c r="F2005">
        <v>0.79993160054722601</v>
      </c>
      <c r="G2005">
        <v>0</v>
      </c>
      <c r="H2005">
        <v>0.45878932968536201</v>
      </c>
      <c r="I2005">
        <v>4</v>
      </c>
      <c r="J2005">
        <v>1</v>
      </c>
      <c r="K2005">
        <v>3</v>
      </c>
      <c r="L2005">
        <v>20</v>
      </c>
      <c r="M2005">
        <v>5</v>
      </c>
      <c r="N2005">
        <v>15</v>
      </c>
      <c r="O2005">
        <v>40</v>
      </c>
      <c r="P2005">
        <v>2.6666666666666701</v>
      </c>
      <c r="Q2005" t="s">
        <v>40</v>
      </c>
      <c r="R2005" t="s">
        <v>20</v>
      </c>
      <c r="S2005" t="s">
        <v>24</v>
      </c>
    </row>
    <row r="2006" spans="1:19" x14ac:dyDescent="0.25">
      <c r="A2006">
        <v>3124</v>
      </c>
      <c r="B2006">
        <v>55.354444444444397</v>
      </c>
      <c r="C2006" s="1">
        <v>38225</v>
      </c>
      <c r="D2006">
        <v>9</v>
      </c>
      <c r="E2006">
        <f t="shared" si="31"/>
        <v>498.1899999999996</v>
      </c>
      <c r="F2006">
        <v>0.52000683994525998</v>
      </c>
      <c r="G2006">
        <v>0.79069767441860495</v>
      </c>
      <c r="H2006">
        <v>0.76077291381668899</v>
      </c>
      <c r="I2006">
        <v>3</v>
      </c>
      <c r="J2006">
        <v>4</v>
      </c>
      <c r="K2006">
        <v>4</v>
      </c>
      <c r="L2006">
        <v>15</v>
      </c>
      <c r="M2006">
        <v>20</v>
      </c>
      <c r="N2006">
        <v>20</v>
      </c>
      <c r="O2006">
        <v>55</v>
      </c>
      <c r="P2006">
        <v>3.6666666666666701</v>
      </c>
      <c r="Q2006" t="s">
        <v>37</v>
      </c>
      <c r="R2006" t="s">
        <v>17</v>
      </c>
      <c r="S2006" t="s">
        <v>18</v>
      </c>
    </row>
    <row r="2007" spans="1:19" x14ac:dyDescent="0.25">
      <c r="A2007">
        <v>3125</v>
      </c>
      <c r="B2007">
        <v>43.918999999999997</v>
      </c>
      <c r="C2007" s="1">
        <v>37378</v>
      </c>
      <c r="D2007">
        <v>2</v>
      </c>
      <c r="E2007">
        <f t="shared" si="31"/>
        <v>87.837999999999994</v>
      </c>
      <c r="F2007">
        <v>0.45417236662104998</v>
      </c>
      <c r="G2007">
        <v>0.35294117647058798</v>
      </c>
      <c r="H2007">
        <v>0.15424076607387099</v>
      </c>
      <c r="I2007">
        <v>3</v>
      </c>
      <c r="J2007">
        <v>2</v>
      </c>
      <c r="K2007">
        <v>1</v>
      </c>
      <c r="L2007">
        <v>15</v>
      </c>
      <c r="M2007">
        <v>10</v>
      </c>
      <c r="N2007">
        <v>5</v>
      </c>
      <c r="O2007">
        <v>30</v>
      </c>
      <c r="P2007">
        <v>2</v>
      </c>
      <c r="Q2007" t="s">
        <v>40</v>
      </c>
      <c r="R2007" t="s">
        <v>20</v>
      </c>
      <c r="S2007" t="s">
        <v>22</v>
      </c>
    </row>
    <row r="2008" spans="1:19" x14ac:dyDescent="0.25">
      <c r="A2008">
        <v>3127</v>
      </c>
      <c r="B2008">
        <v>62.253999999999998</v>
      </c>
      <c r="C2008" s="1">
        <v>37734</v>
      </c>
      <c r="D2008">
        <v>5</v>
      </c>
      <c r="E2008">
        <f t="shared" si="31"/>
        <v>311.27</v>
      </c>
      <c r="F2008">
        <v>0.56224350205197104</v>
      </c>
      <c r="G2008">
        <v>0.64261285909712695</v>
      </c>
      <c r="H2008">
        <v>0.51282489740081905</v>
      </c>
      <c r="I2008">
        <v>3</v>
      </c>
      <c r="J2008">
        <v>4</v>
      </c>
      <c r="K2008">
        <v>3</v>
      </c>
      <c r="L2008">
        <v>15</v>
      </c>
      <c r="M2008">
        <v>20</v>
      </c>
      <c r="N2008">
        <v>15</v>
      </c>
      <c r="O2008">
        <v>50</v>
      </c>
      <c r="P2008">
        <v>3.3333333333333299</v>
      </c>
      <c r="Q2008" t="s">
        <v>37</v>
      </c>
      <c r="R2008" t="s">
        <v>17</v>
      </c>
      <c r="S2008" t="s">
        <v>22</v>
      </c>
    </row>
    <row r="2009" spans="1:19" x14ac:dyDescent="0.25">
      <c r="A2009">
        <v>3129</v>
      </c>
      <c r="B2009">
        <v>2.8271428571428601</v>
      </c>
      <c r="C2009" s="1">
        <v>38291</v>
      </c>
      <c r="D2009">
        <v>7</v>
      </c>
      <c r="E2009">
        <f t="shared" si="31"/>
        <v>19.79000000000002</v>
      </c>
      <c r="F2009">
        <v>8.9774281805745704E-2</v>
      </c>
      <c r="G2009">
        <v>0.73204514363885098</v>
      </c>
      <c r="H2009">
        <v>0.86474008207934305</v>
      </c>
      <c r="I2009">
        <v>1</v>
      </c>
      <c r="J2009">
        <v>4</v>
      </c>
      <c r="K2009">
        <v>5</v>
      </c>
      <c r="L2009">
        <v>5</v>
      </c>
      <c r="M2009">
        <v>20</v>
      </c>
      <c r="N2009">
        <v>25</v>
      </c>
      <c r="O2009">
        <v>50</v>
      </c>
      <c r="P2009">
        <v>3.3333333333333299</v>
      </c>
      <c r="Q2009" t="s">
        <v>37</v>
      </c>
      <c r="R2009" t="s">
        <v>17</v>
      </c>
      <c r="S2009" t="s">
        <v>18</v>
      </c>
    </row>
    <row r="2010" spans="1:19" x14ac:dyDescent="0.25">
      <c r="A2010">
        <v>313</v>
      </c>
      <c r="B2010">
        <v>30.4866666666667</v>
      </c>
      <c r="C2010" s="1">
        <v>37800</v>
      </c>
      <c r="D2010">
        <v>3</v>
      </c>
      <c r="E2010">
        <f t="shared" si="31"/>
        <v>91.460000000000093</v>
      </c>
      <c r="F2010">
        <v>0.35670314637482198</v>
      </c>
      <c r="G2010">
        <v>0.49743502051983601</v>
      </c>
      <c r="H2010">
        <v>0.53112175102599102</v>
      </c>
      <c r="I2010">
        <v>2</v>
      </c>
      <c r="J2010">
        <v>3</v>
      </c>
      <c r="K2010">
        <v>3</v>
      </c>
      <c r="L2010">
        <v>10</v>
      </c>
      <c r="M2010">
        <v>15</v>
      </c>
      <c r="N2010">
        <v>15</v>
      </c>
      <c r="O2010">
        <v>40</v>
      </c>
      <c r="P2010">
        <v>2.6666666666666701</v>
      </c>
      <c r="Q2010" t="s">
        <v>40</v>
      </c>
      <c r="R2010" t="s">
        <v>20</v>
      </c>
      <c r="S2010" t="s">
        <v>18</v>
      </c>
    </row>
    <row r="2011" spans="1:19" x14ac:dyDescent="0.25">
      <c r="A2011">
        <v>3130</v>
      </c>
      <c r="B2011">
        <v>-169.35599999999999</v>
      </c>
      <c r="C2011" s="1">
        <v>37480</v>
      </c>
      <c r="D2011">
        <v>5</v>
      </c>
      <c r="E2011">
        <f t="shared" si="31"/>
        <v>-846.78</v>
      </c>
      <c r="F2011">
        <v>9.7469220246237994E-3</v>
      </c>
      <c r="G2011">
        <v>0.64261285909712695</v>
      </c>
      <c r="H2011">
        <v>0.31155950752394002</v>
      </c>
      <c r="I2011">
        <v>1</v>
      </c>
      <c r="J2011">
        <v>4</v>
      </c>
      <c r="K2011">
        <v>2</v>
      </c>
      <c r="L2011">
        <v>5</v>
      </c>
      <c r="M2011">
        <v>20</v>
      </c>
      <c r="N2011">
        <v>10</v>
      </c>
      <c r="O2011">
        <v>35</v>
      </c>
      <c r="P2011">
        <v>2.3333333333333299</v>
      </c>
      <c r="Q2011" t="s">
        <v>40</v>
      </c>
      <c r="R2011" t="s">
        <v>20</v>
      </c>
      <c r="S2011" t="s">
        <v>18</v>
      </c>
    </row>
    <row r="2012" spans="1:19" x14ac:dyDescent="0.25">
      <c r="A2012">
        <v>3131</v>
      </c>
      <c r="B2012">
        <v>14.725</v>
      </c>
      <c r="C2012" s="1">
        <v>38122</v>
      </c>
      <c r="D2012">
        <v>12</v>
      </c>
      <c r="E2012">
        <f t="shared" si="31"/>
        <v>176.7</v>
      </c>
      <c r="F2012">
        <v>0.21186730506156301</v>
      </c>
      <c r="G2012">
        <v>0.85020519835841302</v>
      </c>
      <c r="H2012">
        <v>0.68006155950752301</v>
      </c>
      <c r="I2012">
        <v>2</v>
      </c>
      <c r="J2012">
        <v>5</v>
      </c>
      <c r="K2012">
        <v>4</v>
      </c>
      <c r="L2012">
        <v>10</v>
      </c>
      <c r="M2012">
        <v>25</v>
      </c>
      <c r="N2012">
        <v>20</v>
      </c>
      <c r="O2012">
        <v>55</v>
      </c>
      <c r="P2012">
        <v>3.6666666666666701</v>
      </c>
      <c r="Q2012" t="s">
        <v>37</v>
      </c>
      <c r="R2012" t="s">
        <v>17</v>
      </c>
      <c r="S2012" t="s">
        <v>18</v>
      </c>
    </row>
    <row r="2013" spans="1:19" x14ac:dyDescent="0.25">
      <c r="A2013">
        <v>3132</v>
      </c>
      <c r="B2013">
        <v>5.0289473684210497</v>
      </c>
      <c r="C2013" s="1">
        <v>38326</v>
      </c>
      <c r="D2013">
        <v>19</v>
      </c>
      <c r="E2013">
        <f t="shared" si="31"/>
        <v>95.54999999999994</v>
      </c>
      <c r="F2013">
        <v>0.11816005471956301</v>
      </c>
      <c r="G2013">
        <v>0.91501367989056104</v>
      </c>
      <c r="H2013">
        <v>0.92253761969904202</v>
      </c>
      <c r="I2013">
        <v>1</v>
      </c>
      <c r="J2013">
        <v>5</v>
      </c>
      <c r="K2013">
        <v>5</v>
      </c>
      <c r="L2013">
        <v>5</v>
      </c>
      <c r="M2013">
        <v>25</v>
      </c>
      <c r="N2013">
        <v>25</v>
      </c>
      <c r="O2013">
        <v>55</v>
      </c>
      <c r="P2013">
        <v>3.6666666666666701</v>
      </c>
      <c r="Q2013" t="s">
        <v>37</v>
      </c>
      <c r="R2013" t="s">
        <v>17</v>
      </c>
      <c r="S2013" t="s">
        <v>18</v>
      </c>
    </row>
    <row r="2014" spans="1:19" x14ac:dyDescent="0.25">
      <c r="A2014">
        <v>3133</v>
      </c>
      <c r="B2014">
        <v>126.926</v>
      </c>
      <c r="C2014" s="1">
        <v>37402</v>
      </c>
      <c r="D2014">
        <v>2</v>
      </c>
      <c r="E2014">
        <f t="shared" si="31"/>
        <v>253.852</v>
      </c>
      <c r="F2014">
        <v>0.76025991792068004</v>
      </c>
      <c r="G2014">
        <v>0.35294117647058798</v>
      </c>
      <c r="H2014">
        <v>0.18228454172366601</v>
      </c>
      <c r="I2014">
        <v>4</v>
      </c>
      <c r="J2014">
        <v>2</v>
      </c>
      <c r="K2014">
        <v>1</v>
      </c>
      <c r="L2014">
        <v>20</v>
      </c>
      <c r="M2014">
        <v>10</v>
      </c>
      <c r="N2014">
        <v>5</v>
      </c>
      <c r="O2014">
        <v>35</v>
      </c>
      <c r="P2014">
        <v>2.3333333333333299</v>
      </c>
      <c r="Q2014" t="s">
        <v>40</v>
      </c>
      <c r="R2014" t="s">
        <v>20</v>
      </c>
      <c r="S2014" t="s">
        <v>22</v>
      </c>
    </row>
    <row r="2015" spans="1:19" x14ac:dyDescent="0.25">
      <c r="A2015">
        <v>3135</v>
      </c>
      <c r="B2015">
        <v>7.86</v>
      </c>
      <c r="C2015" s="1">
        <v>37492</v>
      </c>
      <c r="D2015">
        <v>1</v>
      </c>
      <c r="E2015">
        <f t="shared" si="31"/>
        <v>7.86</v>
      </c>
      <c r="F2015">
        <v>0.15013679890561099</v>
      </c>
      <c r="G2015">
        <v>0</v>
      </c>
      <c r="H2015">
        <v>0.33960328317373401</v>
      </c>
      <c r="I2015">
        <v>1</v>
      </c>
      <c r="J2015">
        <v>1</v>
      </c>
      <c r="K2015">
        <v>2</v>
      </c>
      <c r="L2015">
        <v>5</v>
      </c>
      <c r="M2015">
        <v>5</v>
      </c>
      <c r="N2015">
        <v>10</v>
      </c>
      <c r="O2015">
        <v>20</v>
      </c>
      <c r="P2015">
        <v>1.3333333333333299</v>
      </c>
      <c r="Q2015" t="s">
        <v>41</v>
      </c>
      <c r="R2015" t="s">
        <v>23</v>
      </c>
      <c r="S2015" t="s">
        <v>18</v>
      </c>
    </row>
    <row r="2016" spans="1:19" x14ac:dyDescent="0.25">
      <c r="A2016">
        <v>3136</v>
      </c>
      <c r="B2016">
        <v>19.84</v>
      </c>
      <c r="C2016" s="1">
        <v>37488</v>
      </c>
      <c r="D2016">
        <v>1</v>
      </c>
      <c r="E2016">
        <f t="shared" si="31"/>
        <v>19.84</v>
      </c>
      <c r="F2016">
        <v>0.26470588235294401</v>
      </c>
      <c r="G2016">
        <v>0</v>
      </c>
      <c r="H2016">
        <v>0.329343365253078</v>
      </c>
      <c r="I2016">
        <v>2</v>
      </c>
      <c r="J2016">
        <v>1</v>
      </c>
      <c r="K2016">
        <v>2</v>
      </c>
      <c r="L2016">
        <v>10</v>
      </c>
      <c r="M2016">
        <v>5</v>
      </c>
      <c r="N2016">
        <v>10</v>
      </c>
      <c r="O2016">
        <v>25</v>
      </c>
      <c r="P2016">
        <v>1.6666666666666701</v>
      </c>
      <c r="Q2016" t="s">
        <v>41</v>
      </c>
      <c r="R2016" t="s">
        <v>23</v>
      </c>
      <c r="S2016" t="s">
        <v>18</v>
      </c>
    </row>
    <row r="2017" spans="1:19" x14ac:dyDescent="0.25">
      <c r="A2017">
        <v>3137</v>
      </c>
      <c r="B2017">
        <v>2.5099999999999998</v>
      </c>
      <c r="C2017" s="1">
        <v>37466</v>
      </c>
      <c r="D2017">
        <v>1</v>
      </c>
      <c r="E2017">
        <f t="shared" si="31"/>
        <v>2.5099999999999998</v>
      </c>
      <c r="F2017">
        <v>8.4302325581395401E-2</v>
      </c>
      <c r="G2017">
        <v>0</v>
      </c>
      <c r="H2017">
        <v>0.285396716826265</v>
      </c>
      <c r="I2017">
        <v>1</v>
      </c>
      <c r="J2017">
        <v>1</v>
      </c>
      <c r="K2017">
        <v>2</v>
      </c>
      <c r="L2017">
        <v>5</v>
      </c>
      <c r="M2017">
        <v>5</v>
      </c>
      <c r="N2017">
        <v>10</v>
      </c>
      <c r="O2017">
        <v>20</v>
      </c>
      <c r="P2017">
        <v>1.3333333333333299</v>
      </c>
      <c r="Q2017" t="s">
        <v>41</v>
      </c>
      <c r="R2017" t="s">
        <v>23</v>
      </c>
      <c r="S2017" t="s">
        <v>18</v>
      </c>
    </row>
    <row r="2018" spans="1:19" x14ac:dyDescent="0.25">
      <c r="A2018">
        <v>3138</v>
      </c>
      <c r="B2018">
        <v>622.91461538461499</v>
      </c>
      <c r="C2018" s="1">
        <v>38123</v>
      </c>
      <c r="D2018">
        <v>13</v>
      </c>
      <c r="E2018">
        <f t="shared" si="31"/>
        <v>8097.8899999999949</v>
      </c>
      <c r="F2018">
        <v>0.952804377565039</v>
      </c>
      <c r="G2018">
        <v>0.86234610123119004</v>
      </c>
      <c r="H2018">
        <v>0.68074555403556702</v>
      </c>
      <c r="I2018">
        <v>5</v>
      </c>
      <c r="J2018">
        <v>5</v>
      </c>
      <c r="K2018">
        <v>4</v>
      </c>
      <c r="L2018">
        <v>25</v>
      </c>
      <c r="M2018">
        <v>25</v>
      </c>
      <c r="N2018">
        <v>20</v>
      </c>
      <c r="O2018">
        <v>70</v>
      </c>
      <c r="P2018">
        <v>4.6666666666666696</v>
      </c>
      <c r="Q2018" t="s">
        <v>38</v>
      </c>
      <c r="R2018" t="s">
        <v>19</v>
      </c>
      <c r="S2018" t="s">
        <v>18</v>
      </c>
    </row>
    <row r="2019" spans="1:19" x14ac:dyDescent="0.25">
      <c r="A2019">
        <v>3139</v>
      </c>
      <c r="B2019">
        <v>316.72609999999997</v>
      </c>
      <c r="C2019" s="1">
        <v>37267</v>
      </c>
      <c r="D2019">
        <v>4</v>
      </c>
      <c r="E2019">
        <f t="shared" si="31"/>
        <v>1266.9043999999999</v>
      </c>
      <c r="F2019">
        <v>0.90458276333794396</v>
      </c>
      <c r="G2019">
        <v>0.581395348837209</v>
      </c>
      <c r="H2019">
        <v>5.8139534883720903E-3</v>
      </c>
      <c r="I2019">
        <v>5</v>
      </c>
      <c r="J2019">
        <v>3</v>
      </c>
      <c r="K2019">
        <v>1</v>
      </c>
      <c r="L2019">
        <v>25</v>
      </c>
      <c r="M2019">
        <v>15</v>
      </c>
      <c r="N2019">
        <v>5</v>
      </c>
      <c r="O2019">
        <v>45</v>
      </c>
      <c r="P2019">
        <v>3</v>
      </c>
      <c r="Q2019" t="s">
        <v>37</v>
      </c>
      <c r="R2019" t="s">
        <v>17</v>
      </c>
      <c r="S2019" t="s">
        <v>22</v>
      </c>
    </row>
    <row r="2020" spans="1:19" x14ac:dyDescent="0.25">
      <c r="A2020">
        <v>314</v>
      </c>
      <c r="B2020">
        <v>4.4749999999999996</v>
      </c>
      <c r="C2020" s="1">
        <v>38233</v>
      </c>
      <c r="D2020">
        <v>6</v>
      </c>
      <c r="E2020">
        <f t="shared" si="31"/>
        <v>26.849999999999998</v>
      </c>
      <c r="F2020">
        <v>0.111833105335158</v>
      </c>
      <c r="G2020">
        <v>0.68946648426812596</v>
      </c>
      <c r="H2020">
        <v>0.76932284541723595</v>
      </c>
      <c r="I2020">
        <v>1</v>
      </c>
      <c r="J2020">
        <v>4</v>
      </c>
      <c r="K2020">
        <v>4</v>
      </c>
      <c r="L2020">
        <v>5</v>
      </c>
      <c r="M2020">
        <v>20</v>
      </c>
      <c r="N2020">
        <v>20</v>
      </c>
      <c r="O2020">
        <v>45</v>
      </c>
      <c r="P2020">
        <v>3</v>
      </c>
      <c r="Q2020" t="s">
        <v>37</v>
      </c>
      <c r="R2020" t="s">
        <v>17</v>
      </c>
      <c r="S2020" t="s">
        <v>18</v>
      </c>
    </row>
    <row r="2021" spans="1:19" x14ac:dyDescent="0.25">
      <c r="A2021">
        <v>3141</v>
      </c>
      <c r="B2021">
        <v>218.77160000000001</v>
      </c>
      <c r="C2021" s="1">
        <v>37291</v>
      </c>
      <c r="D2021">
        <v>1</v>
      </c>
      <c r="E2021">
        <f t="shared" si="31"/>
        <v>218.77160000000001</v>
      </c>
      <c r="F2021">
        <v>0.85978112175106802</v>
      </c>
      <c r="G2021">
        <v>0</v>
      </c>
      <c r="H2021">
        <v>3.0266757865937102E-2</v>
      </c>
      <c r="I2021">
        <v>5</v>
      </c>
      <c r="J2021">
        <v>1</v>
      </c>
      <c r="K2021">
        <v>1</v>
      </c>
      <c r="L2021">
        <v>25</v>
      </c>
      <c r="M2021">
        <v>5</v>
      </c>
      <c r="N2021">
        <v>5</v>
      </c>
      <c r="O2021">
        <v>35</v>
      </c>
      <c r="P2021">
        <v>2.3333333333333299</v>
      </c>
      <c r="Q2021" t="s">
        <v>40</v>
      </c>
      <c r="R2021" t="s">
        <v>20</v>
      </c>
      <c r="S2021" t="s">
        <v>24</v>
      </c>
    </row>
    <row r="2022" spans="1:19" x14ac:dyDescent="0.25">
      <c r="A2022">
        <v>3142</v>
      </c>
      <c r="B2022">
        <v>21.788</v>
      </c>
      <c r="C2022" s="1">
        <v>37600</v>
      </c>
      <c r="D2022">
        <v>1</v>
      </c>
      <c r="E2022">
        <f t="shared" si="31"/>
        <v>21.788</v>
      </c>
      <c r="F2022">
        <v>0.28385772913816698</v>
      </c>
      <c r="G2022">
        <v>0</v>
      </c>
      <c r="H2022">
        <v>0.47759917920656603</v>
      </c>
      <c r="I2022">
        <v>2</v>
      </c>
      <c r="J2022">
        <v>1</v>
      </c>
      <c r="K2022">
        <v>3</v>
      </c>
      <c r="L2022">
        <v>10</v>
      </c>
      <c r="M2022">
        <v>5</v>
      </c>
      <c r="N2022">
        <v>15</v>
      </c>
      <c r="O2022">
        <v>30</v>
      </c>
      <c r="P2022">
        <v>2</v>
      </c>
      <c r="Q2022" t="s">
        <v>40</v>
      </c>
      <c r="R2022" t="s">
        <v>20</v>
      </c>
      <c r="S2022" t="s">
        <v>24</v>
      </c>
    </row>
    <row r="2023" spans="1:19" x14ac:dyDescent="0.25">
      <c r="A2023">
        <v>3143</v>
      </c>
      <c r="B2023">
        <v>28.635555555555602</v>
      </c>
      <c r="C2023" s="1">
        <v>38192</v>
      </c>
      <c r="D2023">
        <v>9</v>
      </c>
      <c r="E2023">
        <f t="shared" si="31"/>
        <v>257.72000000000043</v>
      </c>
      <c r="F2023">
        <v>0.34199726402188202</v>
      </c>
      <c r="G2023">
        <v>0.79069767441860495</v>
      </c>
      <c r="H2023">
        <v>0.728625170998631</v>
      </c>
      <c r="I2023">
        <v>2</v>
      </c>
      <c r="J2023">
        <v>4</v>
      </c>
      <c r="K2023">
        <v>4</v>
      </c>
      <c r="L2023">
        <v>10</v>
      </c>
      <c r="M2023">
        <v>20</v>
      </c>
      <c r="N2023">
        <v>20</v>
      </c>
      <c r="O2023">
        <v>50</v>
      </c>
      <c r="P2023">
        <v>3.3333333333333299</v>
      </c>
      <c r="Q2023" t="s">
        <v>37</v>
      </c>
      <c r="R2023" t="s">
        <v>17</v>
      </c>
      <c r="S2023" t="s">
        <v>18</v>
      </c>
    </row>
    <row r="2024" spans="1:19" x14ac:dyDescent="0.25">
      <c r="A2024">
        <v>3144</v>
      </c>
      <c r="B2024">
        <v>-566.9</v>
      </c>
      <c r="C2024" s="1">
        <v>37268</v>
      </c>
      <c r="D2024">
        <v>1</v>
      </c>
      <c r="E2024">
        <f t="shared" si="31"/>
        <v>-566.9</v>
      </c>
      <c r="F2024">
        <v>1.70998632010944E-3</v>
      </c>
      <c r="G2024">
        <v>0</v>
      </c>
      <c r="H2024">
        <v>7.3529411764705899E-3</v>
      </c>
      <c r="I2024">
        <v>1</v>
      </c>
      <c r="J2024">
        <v>1</v>
      </c>
      <c r="K2024">
        <v>1</v>
      </c>
      <c r="L2024">
        <v>5</v>
      </c>
      <c r="M2024">
        <v>5</v>
      </c>
      <c r="N2024">
        <v>5</v>
      </c>
      <c r="O2024">
        <v>15</v>
      </c>
      <c r="P2024">
        <v>1</v>
      </c>
      <c r="Q2024" t="s">
        <v>41</v>
      </c>
      <c r="R2024" t="s">
        <v>23</v>
      </c>
      <c r="S2024" t="s">
        <v>18</v>
      </c>
    </row>
    <row r="2025" spans="1:19" x14ac:dyDescent="0.25">
      <c r="A2025">
        <v>3145</v>
      </c>
      <c r="B2025">
        <v>71.760000000000005</v>
      </c>
      <c r="C2025" s="1">
        <v>38210</v>
      </c>
      <c r="D2025">
        <v>4</v>
      </c>
      <c r="E2025">
        <f t="shared" si="31"/>
        <v>287.04000000000002</v>
      </c>
      <c r="F2025">
        <v>0.60413816689465905</v>
      </c>
      <c r="G2025">
        <v>0.581395348837209</v>
      </c>
      <c r="H2025">
        <v>0.74538303693570396</v>
      </c>
      <c r="I2025">
        <v>4</v>
      </c>
      <c r="J2025">
        <v>3</v>
      </c>
      <c r="K2025">
        <v>4</v>
      </c>
      <c r="L2025">
        <v>20</v>
      </c>
      <c r="M2025">
        <v>15</v>
      </c>
      <c r="N2025">
        <v>20</v>
      </c>
      <c r="O2025">
        <v>55</v>
      </c>
      <c r="P2025">
        <v>3.6666666666666701</v>
      </c>
      <c r="Q2025" t="s">
        <v>37</v>
      </c>
      <c r="R2025" t="s">
        <v>17</v>
      </c>
      <c r="S2025" t="s">
        <v>18</v>
      </c>
    </row>
    <row r="2026" spans="1:19" x14ac:dyDescent="0.25">
      <c r="A2026">
        <v>3146</v>
      </c>
      <c r="B2026">
        <v>141.38374999999999</v>
      </c>
      <c r="C2026" s="1">
        <v>38104</v>
      </c>
      <c r="D2026">
        <v>16</v>
      </c>
      <c r="E2026">
        <f t="shared" si="31"/>
        <v>2262.14</v>
      </c>
      <c r="F2026">
        <v>0.78402872777020505</v>
      </c>
      <c r="G2026">
        <v>0.89586183310533496</v>
      </c>
      <c r="H2026">
        <v>0.66928864569083302</v>
      </c>
      <c r="I2026">
        <v>4</v>
      </c>
      <c r="J2026">
        <v>5</v>
      </c>
      <c r="K2026">
        <v>4</v>
      </c>
      <c r="L2026">
        <v>20</v>
      </c>
      <c r="M2026">
        <v>25</v>
      </c>
      <c r="N2026">
        <v>20</v>
      </c>
      <c r="O2026">
        <v>65</v>
      </c>
      <c r="P2026">
        <v>4.3333333333333304</v>
      </c>
      <c r="Q2026" t="s">
        <v>38</v>
      </c>
      <c r="R2026" t="s">
        <v>19</v>
      </c>
      <c r="S2026" t="s">
        <v>18</v>
      </c>
    </row>
    <row r="2027" spans="1:19" x14ac:dyDescent="0.25">
      <c r="A2027">
        <v>3147</v>
      </c>
      <c r="B2027">
        <v>60.991999999999997</v>
      </c>
      <c r="C2027" s="1">
        <v>37523</v>
      </c>
      <c r="D2027">
        <v>1</v>
      </c>
      <c r="E2027">
        <f t="shared" si="31"/>
        <v>60.991999999999997</v>
      </c>
      <c r="F2027">
        <v>0.55386456908343296</v>
      </c>
      <c r="G2027">
        <v>0</v>
      </c>
      <c r="H2027">
        <v>0.38765389876881001</v>
      </c>
      <c r="I2027">
        <v>3</v>
      </c>
      <c r="J2027">
        <v>1</v>
      </c>
      <c r="K2027">
        <v>2</v>
      </c>
      <c r="L2027">
        <v>15</v>
      </c>
      <c r="M2027">
        <v>5</v>
      </c>
      <c r="N2027">
        <v>10</v>
      </c>
      <c r="O2027">
        <v>30</v>
      </c>
      <c r="P2027">
        <v>2</v>
      </c>
      <c r="Q2027" t="s">
        <v>40</v>
      </c>
      <c r="R2027" t="s">
        <v>20</v>
      </c>
      <c r="S2027" t="s">
        <v>24</v>
      </c>
    </row>
    <row r="2028" spans="1:19" x14ac:dyDescent="0.25">
      <c r="A2028">
        <v>3148</v>
      </c>
      <c r="B2028">
        <v>7.1752941176470602</v>
      </c>
      <c r="C2028" s="1">
        <v>38232</v>
      </c>
      <c r="D2028">
        <v>17</v>
      </c>
      <c r="E2028">
        <f t="shared" si="31"/>
        <v>121.98000000000002</v>
      </c>
      <c r="F2028">
        <v>0.14363885088919401</v>
      </c>
      <c r="G2028">
        <v>0.90235978112175097</v>
      </c>
      <c r="H2028">
        <v>0.76829685362516997</v>
      </c>
      <c r="I2028">
        <v>1</v>
      </c>
      <c r="J2028">
        <v>5</v>
      </c>
      <c r="K2028">
        <v>4</v>
      </c>
      <c r="L2028">
        <v>5</v>
      </c>
      <c r="M2028">
        <v>25</v>
      </c>
      <c r="N2028">
        <v>20</v>
      </c>
      <c r="O2028">
        <v>50</v>
      </c>
      <c r="P2028">
        <v>3.3333333333333299</v>
      </c>
      <c r="Q2028" t="s">
        <v>37</v>
      </c>
      <c r="R2028" t="s">
        <v>17</v>
      </c>
      <c r="S2028" t="s">
        <v>18</v>
      </c>
    </row>
    <row r="2029" spans="1:19" x14ac:dyDescent="0.25">
      <c r="A2029">
        <v>3149</v>
      </c>
      <c r="B2029">
        <v>18.975999999999999</v>
      </c>
      <c r="C2029" s="1">
        <v>38259</v>
      </c>
      <c r="D2029">
        <v>5</v>
      </c>
      <c r="E2029">
        <f t="shared" si="31"/>
        <v>94.88</v>
      </c>
      <c r="F2029">
        <v>0.25752393980848498</v>
      </c>
      <c r="G2029">
        <v>0.64261285909712695</v>
      </c>
      <c r="H2029">
        <v>0.82301641586867202</v>
      </c>
      <c r="I2029">
        <v>2</v>
      </c>
      <c r="J2029">
        <v>4</v>
      </c>
      <c r="K2029">
        <v>5</v>
      </c>
      <c r="L2029">
        <v>10</v>
      </c>
      <c r="M2029">
        <v>20</v>
      </c>
      <c r="N2029">
        <v>25</v>
      </c>
      <c r="O2029">
        <v>55</v>
      </c>
      <c r="P2029">
        <v>3.6666666666666701</v>
      </c>
      <c r="Q2029" t="s">
        <v>37</v>
      </c>
      <c r="R2029" t="s">
        <v>17</v>
      </c>
      <c r="S2029" t="s">
        <v>18</v>
      </c>
    </row>
    <row r="2030" spans="1:19" x14ac:dyDescent="0.25">
      <c r="A2030">
        <v>315</v>
      </c>
      <c r="B2030">
        <v>169.358</v>
      </c>
      <c r="C2030" s="1">
        <v>38060</v>
      </c>
      <c r="D2030">
        <v>5</v>
      </c>
      <c r="E2030">
        <f t="shared" si="31"/>
        <v>846.79</v>
      </c>
      <c r="F2030">
        <v>0.81857045143642304</v>
      </c>
      <c r="G2030">
        <v>0.64261285909712695</v>
      </c>
      <c r="H2030">
        <v>0.64209986320109302</v>
      </c>
      <c r="I2030">
        <v>5</v>
      </c>
      <c r="J2030">
        <v>4</v>
      </c>
      <c r="K2030">
        <v>4</v>
      </c>
      <c r="L2030">
        <v>25</v>
      </c>
      <c r="M2030">
        <v>20</v>
      </c>
      <c r="N2030">
        <v>20</v>
      </c>
      <c r="O2030">
        <v>65</v>
      </c>
      <c r="P2030">
        <v>4.3333333333333304</v>
      </c>
      <c r="Q2030" t="s">
        <v>38</v>
      </c>
      <c r="R2030" t="s">
        <v>19</v>
      </c>
      <c r="S2030" t="s">
        <v>18</v>
      </c>
    </row>
    <row r="2031" spans="1:19" x14ac:dyDescent="0.25">
      <c r="A2031">
        <v>3150</v>
      </c>
      <c r="B2031">
        <v>3.9175</v>
      </c>
      <c r="C2031" s="1">
        <v>38236</v>
      </c>
      <c r="D2031">
        <v>4</v>
      </c>
      <c r="E2031">
        <f t="shared" si="31"/>
        <v>15.67</v>
      </c>
      <c r="F2031">
        <v>0.105164158686731</v>
      </c>
      <c r="G2031">
        <v>0.581395348837209</v>
      </c>
      <c r="H2031">
        <v>0.77445280437756403</v>
      </c>
      <c r="I2031">
        <v>1</v>
      </c>
      <c r="J2031">
        <v>3</v>
      </c>
      <c r="K2031">
        <v>4</v>
      </c>
      <c r="L2031">
        <v>5</v>
      </c>
      <c r="M2031">
        <v>15</v>
      </c>
      <c r="N2031">
        <v>20</v>
      </c>
      <c r="O2031">
        <v>40</v>
      </c>
      <c r="P2031">
        <v>2.6666666666666701</v>
      </c>
      <c r="Q2031" t="s">
        <v>40</v>
      </c>
      <c r="R2031" t="s">
        <v>20</v>
      </c>
      <c r="S2031" t="s">
        <v>18</v>
      </c>
    </row>
    <row r="2032" spans="1:19" x14ac:dyDescent="0.25">
      <c r="A2032">
        <v>3151</v>
      </c>
      <c r="B2032">
        <v>94.808333333333294</v>
      </c>
      <c r="C2032" s="1">
        <v>38189</v>
      </c>
      <c r="D2032">
        <v>6</v>
      </c>
      <c r="E2032">
        <f t="shared" si="31"/>
        <v>568.8499999999998</v>
      </c>
      <c r="F2032">
        <v>0.68895348837210302</v>
      </c>
      <c r="G2032">
        <v>0.68946648426812596</v>
      </c>
      <c r="H2032">
        <v>0.72606019151846701</v>
      </c>
      <c r="I2032">
        <v>4</v>
      </c>
      <c r="J2032">
        <v>4</v>
      </c>
      <c r="K2032">
        <v>4</v>
      </c>
      <c r="L2032">
        <v>20</v>
      </c>
      <c r="M2032">
        <v>20</v>
      </c>
      <c r="N2032">
        <v>20</v>
      </c>
      <c r="O2032">
        <v>60</v>
      </c>
      <c r="P2032">
        <v>4</v>
      </c>
      <c r="Q2032" t="s">
        <v>38</v>
      </c>
      <c r="R2032" t="s">
        <v>19</v>
      </c>
      <c r="S2032" t="s">
        <v>18</v>
      </c>
    </row>
    <row r="2033" spans="1:19" x14ac:dyDescent="0.25">
      <c r="A2033">
        <v>3152</v>
      </c>
      <c r="B2033">
        <v>54.264705882352899</v>
      </c>
      <c r="C2033" s="1">
        <v>38073</v>
      </c>
      <c r="D2033">
        <v>17</v>
      </c>
      <c r="E2033">
        <f t="shared" si="31"/>
        <v>922.49999999999932</v>
      </c>
      <c r="F2033">
        <v>0.512482900136778</v>
      </c>
      <c r="G2033">
        <v>0.90235978112175097</v>
      </c>
      <c r="H2033">
        <v>0.64928180574555305</v>
      </c>
      <c r="I2033">
        <v>3</v>
      </c>
      <c r="J2033">
        <v>5</v>
      </c>
      <c r="K2033">
        <v>4</v>
      </c>
      <c r="L2033">
        <v>15</v>
      </c>
      <c r="M2033">
        <v>25</v>
      </c>
      <c r="N2033">
        <v>20</v>
      </c>
      <c r="O2033">
        <v>60</v>
      </c>
      <c r="P2033">
        <v>4</v>
      </c>
      <c r="Q2033" t="s">
        <v>38</v>
      </c>
      <c r="R2033" t="s">
        <v>19</v>
      </c>
      <c r="S2033" t="s">
        <v>18</v>
      </c>
    </row>
    <row r="2034" spans="1:19" x14ac:dyDescent="0.25">
      <c r="A2034">
        <v>3153</v>
      </c>
      <c r="B2034">
        <v>19.396000000000001</v>
      </c>
      <c r="C2034" s="1">
        <v>37501</v>
      </c>
      <c r="D2034">
        <v>5</v>
      </c>
      <c r="E2034">
        <f t="shared" si="31"/>
        <v>96.98</v>
      </c>
      <c r="F2034">
        <v>0.25974692202462701</v>
      </c>
      <c r="G2034">
        <v>0.64261285909712695</v>
      </c>
      <c r="H2034">
        <v>0.354822161422708</v>
      </c>
      <c r="I2034">
        <v>2</v>
      </c>
      <c r="J2034">
        <v>4</v>
      </c>
      <c r="K2034">
        <v>2</v>
      </c>
      <c r="L2034">
        <v>10</v>
      </c>
      <c r="M2034">
        <v>20</v>
      </c>
      <c r="N2034">
        <v>10</v>
      </c>
      <c r="O2034">
        <v>40</v>
      </c>
      <c r="P2034">
        <v>2.6666666666666701</v>
      </c>
      <c r="Q2034" t="s">
        <v>40</v>
      </c>
      <c r="R2034" t="s">
        <v>20</v>
      </c>
      <c r="S2034" t="s">
        <v>18</v>
      </c>
    </row>
    <row r="2035" spans="1:19" x14ac:dyDescent="0.25">
      <c r="A2035">
        <v>3154</v>
      </c>
      <c r="B2035">
        <v>16.887272727272698</v>
      </c>
      <c r="C2035" s="1">
        <v>38164</v>
      </c>
      <c r="D2035">
        <v>11</v>
      </c>
      <c r="E2035">
        <f t="shared" si="31"/>
        <v>185.75999999999968</v>
      </c>
      <c r="F2035">
        <v>0.23632010943912901</v>
      </c>
      <c r="G2035">
        <v>0.83413132694938497</v>
      </c>
      <c r="H2035">
        <v>0.70468536251709901</v>
      </c>
      <c r="I2035">
        <v>2</v>
      </c>
      <c r="J2035">
        <v>5</v>
      </c>
      <c r="K2035">
        <v>4</v>
      </c>
      <c r="L2035">
        <v>10</v>
      </c>
      <c r="M2035">
        <v>25</v>
      </c>
      <c r="N2035">
        <v>20</v>
      </c>
      <c r="O2035">
        <v>55</v>
      </c>
      <c r="P2035">
        <v>3.6666666666666701</v>
      </c>
      <c r="Q2035" t="s">
        <v>37</v>
      </c>
      <c r="R2035" t="s">
        <v>17</v>
      </c>
      <c r="S2035" t="s">
        <v>18</v>
      </c>
    </row>
    <row r="2036" spans="1:19" x14ac:dyDescent="0.25">
      <c r="A2036">
        <v>3155</v>
      </c>
      <c r="B2036">
        <v>84.128749999999997</v>
      </c>
      <c r="C2036" s="1">
        <v>38316</v>
      </c>
      <c r="D2036">
        <v>8</v>
      </c>
      <c r="E2036">
        <f t="shared" si="31"/>
        <v>673.03</v>
      </c>
      <c r="F2036">
        <v>0.65201778385773201</v>
      </c>
      <c r="G2036">
        <v>0.76333789329685398</v>
      </c>
      <c r="H2036">
        <v>0.90526675786593702</v>
      </c>
      <c r="I2036">
        <v>4</v>
      </c>
      <c r="J2036">
        <v>4</v>
      </c>
      <c r="K2036">
        <v>5</v>
      </c>
      <c r="L2036">
        <v>20</v>
      </c>
      <c r="M2036">
        <v>20</v>
      </c>
      <c r="N2036">
        <v>25</v>
      </c>
      <c r="O2036">
        <v>65</v>
      </c>
      <c r="P2036">
        <v>4.3333333333333304</v>
      </c>
      <c r="Q2036" t="s">
        <v>38</v>
      </c>
      <c r="R2036" t="s">
        <v>19</v>
      </c>
      <c r="S2036" t="s">
        <v>18</v>
      </c>
    </row>
    <row r="2037" spans="1:19" x14ac:dyDescent="0.25">
      <c r="A2037">
        <v>3156</v>
      </c>
      <c r="B2037">
        <v>5.0000000000000001E-3</v>
      </c>
      <c r="C2037" s="1">
        <v>37490</v>
      </c>
      <c r="D2037">
        <v>2</v>
      </c>
      <c r="E2037">
        <f t="shared" si="31"/>
        <v>0.01</v>
      </c>
      <c r="F2037">
        <v>4.7366621067031198E-2</v>
      </c>
      <c r="G2037">
        <v>0.35294117647058798</v>
      </c>
      <c r="H2037">
        <v>0.33293433652530802</v>
      </c>
      <c r="I2037">
        <v>1</v>
      </c>
      <c r="J2037">
        <v>2</v>
      </c>
      <c r="K2037">
        <v>2</v>
      </c>
      <c r="L2037">
        <v>5</v>
      </c>
      <c r="M2037">
        <v>10</v>
      </c>
      <c r="N2037">
        <v>10</v>
      </c>
      <c r="O2037">
        <v>25</v>
      </c>
      <c r="P2037">
        <v>1.6666666666666701</v>
      </c>
      <c r="Q2037" t="s">
        <v>41</v>
      </c>
      <c r="R2037" t="s">
        <v>23</v>
      </c>
      <c r="S2037" t="s">
        <v>18</v>
      </c>
    </row>
    <row r="2038" spans="1:19" x14ac:dyDescent="0.25">
      <c r="A2038">
        <v>3157</v>
      </c>
      <c r="B2038">
        <v>65.1142857142857</v>
      </c>
      <c r="C2038" s="1">
        <v>38305</v>
      </c>
      <c r="D2038">
        <v>7</v>
      </c>
      <c r="E2038">
        <f t="shared" si="31"/>
        <v>455.7999999999999</v>
      </c>
      <c r="F2038">
        <v>0.57506839945279398</v>
      </c>
      <c r="G2038">
        <v>0.73204514363885098</v>
      </c>
      <c r="H2038">
        <v>0.88354993160054696</v>
      </c>
      <c r="I2038">
        <v>3</v>
      </c>
      <c r="J2038">
        <v>4</v>
      </c>
      <c r="K2038">
        <v>5</v>
      </c>
      <c r="L2038">
        <v>15</v>
      </c>
      <c r="M2038">
        <v>20</v>
      </c>
      <c r="N2038">
        <v>25</v>
      </c>
      <c r="O2038">
        <v>60</v>
      </c>
      <c r="P2038">
        <v>4</v>
      </c>
      <c r="Q2038" t="s">
        <v>38</v>
      </c>
      <c r="R2038" t="s">
        <v>19</v>
      </c>
      <c r="S2038" t="s">
        <v>18</v>
      </c>
    </row>
    <row r="2039" spans="1:19" x14ac:dyDescent="0.25">
      <c r="A2039">
        <v>3158</v>
      </c>
      <c r="B2039">
        <v>37.670999999999999</v>
      </c>
      <c r="C2039" s="1">
        <v>38283</v>
      </c>
      <c r="D2039">
        <v>10</v>
      </c>
      <c r="E2039">
        <f t="shared" si="31"/>
        <v>376.71</v>
      </c>
      <c r="F2039">
        <v>0.411251709986307</v>
      </c>
      <c r="G2039">
        <v>0.81549247606019204</v>
      </c>
      <c r="H2039">
        <v>0.852770177838577</v>
      </c>
      <c r="I2039">
        <v>3</v>
      </c>
      <c r="J2039">
        <v>5</v>
      </c>
      <c r="K2039">
        <v>5</v>
      </c>
      <c r="L2039">
        <v>15</v>
      </c>
      <c r="M2039">
        <v>25</v>
      </c>
      <c r="N2039">
        <v>25</v>
      </c>
      <c r="O2039">
        <v>65</v>
      </c>
      <c r="P2039">
        <v>4.3333333333333304</v>
      </c>
      <c r="Q2039" t="s">
        <v>38</v>
      </c>
      <c r="R2039" t="s">
        <v>19</v>
      </c>
      <c r="S2039" t="s">
        <v>18</v>
      </c>
    </row>
    <row r="2040" spans="1:19" x14ac:dyDescent="0.25">
      <c r="A2040">
        <v>3159</v>
      </c>
      <c r="B2040">
        <v>89.456000000000003</v>
      </c>
      <c r="C2040" s="1">
        <v>37706</v>
      </c>
      <c r="D2040">
        <v>4</v>
      </c>
      <c r="E2040">
        <f t="shared" si="31"/>
        <v>357.82400000000001</v>
      </c>
      <c r="F2040">
        <v>0.67253761969904902</v>
      </c>
      <c r="G2040">
        <v>0.581395348837209</v>
      </c>
      <c r="H2040">
        <v>0.50512995896032697</v>
      </c>
      <c r="I2040">
        <v>4</v>
      </c>
      <c r="J2040">
        <v>3</v>
      </c>
      <c r="K2040">
        <v>3</v>
      </c>
      <c r="L2040">
        <v>20</v>
      </c>
      <c r="M2040">
        <v>15</v>
      </c>
      <c r="N2040">
        <v>15</v>
      </c>
      <c r="O2040">
        <v>50</v>
      </c>
      <c r="P2040">
        <v>3.3333333333333299</v>
      </c>
      <c r="Q2040" t="s">
        <v>37</v>
      </c>
      <c r="R2040" t="s">
        <v>17</v>
      </c>
      <c r="S2040" t="s">
        <v>22</v>
      </c>
    </row>
    <row r="2041" spans="1:19" x14ac:dyDescent="0.25">
      <c r="A2041">
        <v>316</v>
      </c>
      <c r="B2041">
        <v>147.93647058823501</v>
      </c>
      <c r="C2041" s="1">
        <v>38101</v>
      </c>
      <c r="D2041">
        <v>17</v>
      </c>
      <c r="E2041">
        <f t="shared" si="31"/>
        <v>2514.9199999999951</v>
      </c>
      <c r="F2041">
        <v>0.79360465116281997</v>
      </c>
      <c r="G2041">
        <v>0.90235978112175097</v>
      </c>
      <c r="H2041">
        <v>0.66672366621066903</v>
      </c>
      <c r="I2041">
        <v>4</v>
      </c>
      <c r="J2041">
        <v>5</v>
      </c>
      <c r="K2041">
        <v>4</v>
      </c>
      <c r="L2041">
        <v>20</v>
      </c>
      <c r="M2041">
        <v>25</v>
      </c>
      <c r="N2041">
        <v>20</v>
      </c>
      <c r="O2041">
        <v>65</v>
      </c>
      <c r="P2041">
        <v>4.3333333333333304</v>
      </c>
      <c r="Q2041" t="s">
        <v>38</v>
      </c>
      <c r="R2041" t="s">
        <v>19</v>
      </c>
      <c r="S2041" t="s">
        <v>18</v>
      </c>
    </row>
    <row r="2042" spans="1:19" x14ac:dyDescent="0.25">
      <c r="A2042">
        <v>3161</v>
      </c>
      <c r="B2042">
        <v>-2.71</v>
      </c>
      <c r="C2042" s="1">
        <v>37442</v>
      </c>
      <c r="D2042">
        <v>3</v>
      </c>
      <c r="E2042">
        <f t="shared" si="31"/>
        <v>-8.129999999999999</v>
      </c>
      <c r="F2042">
        <v>4.36046511627904E-2</v>
      </c>
      <c r="G2042">
        <v>0.49743502051983601</v>
      </c>
      <c r="H2042">
        <v>0.24623803009575901</v>
      </c>
      <c r="I2042">
        <v>1</v>
      </c>
      <c r="J2042">
        <v>3</v>
      </c>
      <c r="K2042">
        <v>2</v>
      </c>
      <c r="L2042">
        <v>5</v>
      </c>
      <c r="M2042">
        <v>15</v>
      </c>
      <c r="N2042">
        <v>10</v>
      </c>
      <c r="O2042">
        <v>30</v>
      </c>
      <c r="P2042">
        <v>2</v>
      </c>
      <c r="Q2042" t="s">
        <v>40</v>
      </c>
      <c r="R2042" t="s">
        <v>20</v>
      </c>
      <c r="S2042" t="s">
        <v>18</v>
      </c>
    </row>
    <row r="2043" spans="1:19" x14ac:dyDescent="0.25">
      <c r="A2043">
        <v>3162</v>
      </c>
      <c r="B2043">
        <v>52.48</v>
      </c>
      <c r="C2043" s="1">
        <v>37757</v>
      </c>
      <c r="D2043">
        <v>2</v>
      </c>
      <c r="E2043">
        <f t="shared" si="31"/>
        <v>104.96</v>
      </c>
      <c r="F2043">
        <v>0.50512995896030599</v>
      </c>
      <c r="G2043">
        <v>0.35294117647058798</v>
      </c>
      <c r="H2043">
        <v>0.51846785225718095</v>
      </c>
      <c r="I2043">
        <v>3</v>
      </c>
      <c r="J2043">
        <v>2</v>
      </c>
      <c r="K2043">
        <v>3</v>
      </c>
      <c r="L2043">
        <v>15</v>
      </c>
      <c r="M2043">
        <v>10</v>
      </c>
      <c r="N2043">
        <v>15</v>
      </c>
      <c r="O2043">
        <v>40</v>
      </c>
      <c r="P2043">
        <v>2.6666666666666701</v>
      </c>
      <c r="Q2043" t="s">
        <v>40</v>
      </c>
      <c r="R2043" t="s">
        <v>20</v>
      </c>
      <c r="S2043" t="s">
        <v>18</v>
      </c>
    </row>
    <row r="2044" spans="1:19" x14ac:dyDescent="0.25">
      <c r="A2044">
        <v>3163</v>
      </c>
      <c r="B2044">
        <v>50.951875000000001</v>
      </c>
      <c r="C2044" s="1">
        <v>38307</v>
      </c>
      <c r="D2044">
        <v>16</v>
      </c>
      <c r="E2044">
        <f t="shared" si="31"/>
        <v>815.23</v>
      </c>
      <c r="F2044">
        <v>0.49589603283171502</v>
      </c>
      <c r="G2044">
        <v>0.89586183310533496</v>
      </c>
      <c r="H2044">
        <v>0.88765389876880896</v>
      </c>
      <c r="I2044">
        <v>3</v>
      </c>
      <c r="J2044">
        <v>5</v>
      </c>
      <c r="K2044">
        <v>5</v>
      </c>
      <c r="L2044">
        <v>15</v>
      </c>
      <c r="M2044">
        <v>25</v>
      </c>
      <c r="N2044">
        <v>25</v>
      </c>
      <c r="O2044">
        <v>65</v>
      </c>
      <c r="P2044">
        <v>4.3333333333333304</v>
      </c>
      <c r="Q2044" t="s">
        <v>38</v>
      </c>
      <c r="R2044" t="s">
        <v>19</v>
      </c>
      <c r="S2044" t="s">
        <v>18</v>
      </c>
    </row>
    <row r="2045" spans="1:19" x14ac:dyDescent="0.25">
      <c r="A2045">
        <v>3164</v>
      </c>
      <c r="B2045">
        <v>20.582142857142902</v>
      </c>
      <c r="C2045" s="1">
        <v>38194</v>
      </c>
      <c r="D2045">
        <v>14</v>
      </c>
      <c r="E2045">
        <f t="shared" si="31"/>
        <v>288.1500000000006</v>
      </c>
      <c r="F2045">
        <v>0.27154582763338098</v>
      </c>
      <c r="G2045">
        <v>0.87534199726402195</v>
      </c>
      <c r="H2045">
        <v>0.73033515731874099</v>
      </c>
      <c r="I2045">
        <v>2</v>
      </c>
      <c r="J2045">
        <v>5</v>
      </c>
      <c r="K2045">
        <v>4</v>
      </c>
      <c r="L2045">
        <v>10</v>
      </c>
      <c r="M2045">
        <v>25</v>
      </c>
      <c r="N2045">
        <v>20</v>
      </c>
      <c r="O2045">
        <v>55</v>
      </c>
      <c r="P2045">
        <v>3.6666666666666701</v>
      </c>
      <c r="Q2045" t="s">
        <v>37</v>
      </c>
      <c r="R2045" t="s">
        <v>17</v>
      </c>
      <c r="S2045" t="s">
        <v>18</v>
      </c>
    </row>
    <row r="2046" spans="1:19" x14ac:dyDescent="0.25">
      <c r="A2046">
        <v>3165</v>
      </c>
      <c r="B2046">
        <v>11.565</v>
      </c>
      <c r="C2046" s="1">
        <v>37808</v>
      </c>
      <c r="D2046">
        <v>4</v>
      </c>
      <c r="E2046">
        <f t="shared" si="31"/>
        <v>46.26</v>
      </c>
      <c r="F2046">
        <v>0.18228454172366901</v>
      </c>
      <c r="G2046">
        <v>0.581395348837209</v>
      </c>
      <c r="H2046">
        <v>0.53454172366621</v>
      </c>
      <c r="I2046">
        <v>1</v>
      </c>
      <c r="J2046">
        <v>3</v>
      </c>
      <c r="K2046">
        <v>3</v>
      </c>
      <c r="L2046">
        <v>5</v>
      </c>
      <c r="M2046">
        <v>15</v>
      </c>
      <c r="N2046">
        <v>15</v>
      </c>
      <c r="O2046">
        <v>35</v>
      </c>
      <c r="P2046">
        <v>2.3333333333333299</v>
      </c>
      <c r="Q2046" t="s">
        <v>40</v>
      </c>
      <c r="R2046" t="s">
        <v>20</v>
      </c>
      <c r="S2046" t="s">
        <v>18</v>
      </c>
    </row>
    <row r="2047" spans="1:19" x14ac:dyDescent="0.25">
      <c r="A2047">
        <v>3166</v>
      </c>
      <c r="B2047">
        <v>51.835000000000001</v>
      </c>
      <c r="C2047" s="1">
        <v>37381</v>
      </c>
      <c r="D2047">
        <v>4</v>
      </c>
      <c r="E2047">
        <f t="shared" si="31"/>
        <v>207.34</v>
      </c>
      <c r="F2047">
        <v>0.49914500683992202</v>
      </c>
      <c r="G2047">
        <v>0.581395348837209</v>
      </c>
      <c r="H2047">
        <v>0.15714774281805799</v>
      </c>
      <c r="I2047">
        <v>3</v>
      </c>
      <c r="J2047">
        <v>3</v>
      </c>
      <c r="K2047">
        <v>1</v>
      </c>
      <c r="L2047">
        <v>15</v>
      </c>
      <c r="M2047">
        <v>15</v>
      </c>
      <c r="N2047">
        <v>5</v>
      </c>
      <c r="O2047">
        <v>35</v>
      </c>
      <c r="P2047">
        <v>2.3333333333333299</v>
      </c>
      <c r="Q2047" t="s">
        <v>40</v>
      </c>
      <c r="R2047" t="s">
        <v>20</v>
      </c>
      <c r="S2047" t="s">
        <v>18</v>
      </c>
    </row>
    <row r="2048" spans="1:19" x14ac:dyDescent="0.25">
      <c r="A2048">
        <v>3167</v>
      </c>
      <c r="B2048">
        <v>212.9725</v>
      </c>
      <c r="C2048" s="1">
        <v>37801</v>
      </c>
      <c r="D2048">
        <v>4</v>
      </c>
      <c r="E2048">
        <f t="shared" si="31"/>
        <v>851.89</v>
      </c>
      <c r="F2048">
        <v>0.85601915184682698</v>
      </c>
      <c r="G2048">
        <v>0.581395348837209</v>
      </c>
      <c r="H2048">
        <v>0.53197674418604601</v>
      </c>
      <c r="I2048">
        <v>5</v>
      </c>
      <c r="J2048">
        <v>3</v>
      </c>
      <c r="K2048">
        <v>3</v>
      </c>
      <c r="L2048">
        <v>25</v>
      </c>
      <c r="M2048">
        <v>15</v>
      </c>
      <c r="N2048">
        <v>15</v>
      </c>
      <c r="O2048">
        <v>55</v>
      </c>
      <c r="P2048">
        <v>3.6666666666666701</v>
      </c>
      <c r="Q2048" t="s">
        <v>37</v>
      </c>
      <c r="R2048" t="s">
        <v>17</v>
      </c>
      <c r="S2048" t="s">
        <v>18</v>
      </c>
    </row>
    <row r="2049" spans="1:19" x14ac:dyDescent="0.25">
      <c r="A2049">
        <v>3168</v>
      </c>
      <c r="B2049">
        <v>54.898000000000003</v>
      </c>
      <c r="C2049" s="1">
        <v>38131</v>
      </c>
      <c r="D2049">
        <v>10</v>
      </c>
      <c r="E2049">
        <f t="shared" si="31"/>
        <v>548.98</v>
      </c>
      <c r="F2049">
        <v>0.51692886456906295</v>
      </c>
      <c r="G2049">
        <v>0.81549247606019204</v>
      </c>
      <c r="H2049">
        <v>0.68519151846785098</v>
      </c>
      <c r="I2049">
        <v>3</v>
      </c>
      <c r="J2049">
        <v>5</v>
      </c>
      <c r="K2049">
        <v>4</v>
      </c>
      <c r="L2049">
        <v>15</v>
      </c>
      <c r="M2049">
        <v>25</v>
      </c>
      <c r="N2049">
        <v>20</v>
      </c>
      <c r="O2049">
        <v>60</v>
      </c>
      <c r="P2049">
        <v>4</v>
      </c>
      <c r="Q2049" t="s">
        <v>38</v>
      </c>
      <c r="R2049" t="s">
        <v>19</v>
      </c>
      <c r="S2049" t="s">
        <v>18</v>
      </c>
    </row>
    <row r="2050" spans="1:19" x14ac:dyDescent="0.25">
      <c r="A2050">
        <v>3169</v>
      </c>
      <c r="B2050">
        <v>67.465000000000003</v>
      </c>
      <c r="C2050" s="1">
        <v>37939</v>
      </c>
      <c r="D2050">
        <v>12</v>
      </c>
      <c r="E2050">
        <f t="shared" si="31"/>
        <v>809.58</v>
      </c>
      <c r="F2050">
        <v>0.58652530779752898</v>
      </c>
      <c r="G2050">
        <v>0.85020519835841302</v>
      </c>
      <c r="H2050">
        <v>0.583105335157317</v>
      </c>
      <c r="I2050">
        <v>3</v>
      </c>
      <c r="J2050">
        <v>5</v>
      </c>
      <c r="K2050">
        <v>3</v>
      </c>
      <c r="L2050">
        <v>15</v>
      </c>
      <c r="M2050">
        <v>25</v>
      </c>
      <c r="N2050">
        <v>15</v>
      </c>
      <c r="O2050">
        <v>55</v>
      </c>
      <c r="P2050">
        <v>3.6666666666666701</v>
      </c>
      <c r="Q2050" t="s">
        <v>37</v>
      </c>
      <c r="R2050" t="s">
        <v>17</v>
      </c>
      <c r="S2050" t="s">
        <v>18</v>
      </c>
    </row>
    <row r="2051" spans="1:19" x14ac:dyDescent="0.25">
      <c r="A2051">
        <v>317</v>
      </c>
      <c r="B2051">
        <v>-79.640588235294103</v>
      </c>
      <c r="C2051" s="1">
        <v>38204</v>
      </c>
      <c r="D2051">
        <v>17</v>
      </c>
      <c r="E2051">
        <f t="shared" ref="E2051:E2114" si="32">B2051*D2051</f>
        <v>-1353.8899999999999</v>
      </c>
      <c r="F2051">
        <v>1.69288645690834E-2</v>
      </c>
      <c r="G2051">
        <v>0.90235978112175097</v>
      </c>
      <c r="H2051">
        <v>0.73991108071135403</v>
      </c>
      <c r="I2051">
        <v>1</v>
      </c>
      <c r="J2051">
        <v>5</v>
      </c>
      <c r="K2051">
        <v>4</v>
      </c>
      <c r="L2051">
        <v>5</v>
      </c>
      <c r="M2051">
        <v>25</v>
      </c>
      <c r="N2051">
        <v>20</v>
      </c>
      <c r="O2051">
        <v>50</v>
      </c>
      <c r="P2051">
        <v>3.3333333333333299</v>
      </c>
      <c r="Q2051" t="s">
        <v>37</v>
      </c>
      <c r="R2051" t="s">
        <v>17</v>
      </c>
      <c r="S2051" t="s">
        <v>18</v>
      </c>
    </row>
    <row r="2052" spans="1:19" x14ac:dyDescent="0.25">
      <c r="A2052">
        <v>3170</v>
      </c>
      <c r="B2052">
        <v>6.10666666666667</v>
      </c>
      <c r="C2052" s="1">
        <v>37593</v>
      </c>
      <c r="D2052">
        <v>3</v>
      </c>
      <c r="E2052">
        <f t="shared" si="32"/>
        <v>18.320000000000011</v>
      </c>
      <c r="F2052">
        <v>0.13064295485636199</v>
      </c>
      <c r="G2052">
        <v>0.49743502051983601</v>
      </c>
      <c r="H2052">
        <v>0.47229822161422602</v>
      </c>
      <c r="I2052">
        <v>1</v>
      </c>
      <c r="J2052">
        <v>3</v>
      </c>
      <c r="K2052">
        <v>3</v>
      </c>
      <c r="L2052">
        <v>5</v>
      </c>
      <c r="M2052">
        <v>15</v>
      </c>
      <c r="N2052">
        <v>15</v>
      </c>
      <c r="O2052">
        <v>35</v>
      </c>
      <c r="P2052">
        <v>2.3333333333333299</v>
      </c>
      <c r="Q2052" t="s">
        <v>40</v>
      </c>
      <c r="R2052" t="s">
        <v>20</v>
      </c>
      <c r="S2052" t="s">
        <v>18</v>
      </c>
    </row>
    <row r="2053" spans="1:19" x14ac:dyDescent="0.25">
      <c r="A2053">
        <v>3171</v>
      </c>
      <c r="B2053">
        <v>6.93</v>
      </c>
      <c r="C2053" s="1">
        <v>37870</v>
      </c>
      <c r="D2053">
        <v>6</v>
      </c>
      <c r="E2053">
        <f t="shared" si="32"/>
        <v>41.58</v>
      </c>
      <c r="F2053">
        <v>0.14107387140902999</v>
      </c>
      <c r="G2053">
        <v>0.68946648426812596</v>
      </c>
      <c r="H2053">
        <v>0.55813953488372003</v>
      </c>
      <c r="I2053">
        <v>1</v>
      </c>
      <c r="J2053">
        <v>4</v>
      </c>
      <c r="K2053">
        <v>3</v>
      </c>
      <c r="L2053">
        <v>5</v>
      </c>
      <c r="M2053">
        <v>20</v>
      </c>
      <c r="N2053">
        <v>15</v>
      </c>
      <c r="O2053">
        <v>40</v>
      </c>
      <c r="P2053">
        <v>2.6666666666666701</v>
      </c>
      <c r="Q2053" t="s">
        <v>40</v>
      </c>
      <c r="R2053" t="s">
        <v>20</v>
      </c>
      <c r="S2053" t="s">
        <v>18</v>
      </c>
    </row>
    <row r="2054" spans="1:19" x14ac:dyDescent="0.25">
      <c r="A2054">
        <v>3172</v>
      </c>
      <c r="B2054">
        <v>117.431555555556</v>
      </c>
      <c r="C2054" s="1">
        <v>38088</v>
      </c>
      <c r="D2054">
        <v>9</v>
      </c>
      <c r="E2054">
        <f t="shared" si="32"/>
        <v>1056.8840000000041</v>
      </c>
      <c r="F2054">
        <v>0.74093707250343899</v>
      </c>
      <c r="G2054">
        <v>0.79069767441860495</v>
      </c>
      <c r="H2054">
        <v>0.65902872777017696</v>
      </c>
      <c r="I2054">
        <v>4</v>
      </c>
      <c r="J2054">
        <v>4</v>
      </c>
      <c r="K2054">
        <v>4</v>
      </c>
      <c r="L2054">
        <v>20</v>
      </c>
      <c r="M2054">
        <v>20</v>
      </c>
      <c r="N2054">
        <v>20</v>
      </c>
      <c r="O2054">
        <v>60</v>
      </c>
      <c r="P2054">
        <v>4</v>
      </c>
      <c r="Q2054" t="s">
        <v>38</v>
      </c>
      <c r="R2054" t="s">
        <v>19</v>
      </c>
      <c r="S2054" t="s">
        <v>22</v>
      </c>
    </row>
    <row r="2055" spans="1:19" x14ac:dyDescent="0.25">
      <c r="A2055">
        <v>3174</v>
      </c>
      <c r="B2055">
        <v>20.385000000000002</v>
      </c>
      <c r="C2055" s="1">
        <v>38227</v>
      </c>
      <c r="D2055">
        <v>2</v>
      </c>
      <c r="E2055">
        <f t="shared" si="32"/>
        <v>40.770000000000003</v>
      </c>
      <c r="F2055">
        <v>0.26915184678522802</v>
      </c>
      <c r="G2055">
        <v>0.35294117647058798</v>
      </c>
      <c r="H2055">
        <v>0.76265389876880896</v>
      </c>
      <c r="I2055">
        <v>2</v>
      </c>
      <c r="J2055">
        <v>2</v>
      </c>
      <c r="K2055">
        <v>4</v>
      </c>
      <c r="L2055">
        <v>10</v>
      </c>
      <c r="M2055">
        <v>10</v>
      </c>
      <c r="N2055">
        <v>20</v>
      </c>
      <c r="O2055">
        <v>40</v>
      </c>
      <c r="P2055">
        <v>2.6666666666666701</v>
      </c>
      <c r="Q2055" t="s">
        <v>40</v>
      </c>
      <c r="R2055" t="s">
        <v>20</v>
      </c>
      <c r="S2055" t="s">
        <v>18</v>
      </c>
    </row>
    <row r="2056" spans="1:19" x14ac:dyDescent="0.25">
      <c r="A2056">
        <v>3175</v>
      </c>
      <c r="B2056">
        <v>15.82</v>
      </c>
      <c r="C2056" s="1">
        <v>37358</v>
      </c>
      <c r="D2056">
        <v>1</v>
      </c>
      <c r="E2056">
        <f t="shared" si="32"/>
        <v>15.82</v>
      </c>
      <c r="F2056">
        <v>0.22725718194254799</v>
      </c>
      <c r="G2056">
        <v>0</v>
      </c>
      <c r="H2056">
        <v>0.125</v>
      </c>
      <c r="I2056">
        <v>2</v>
      </c>
      <c r="J2056">
        <v>1</v>
      </c>
      <c r="K2056">
        <v>1</v>
      </c>
      <c r="L2056">
        <v>10</v>
      </c>
      <c r="M2056">
        <v>5</v>
      </c>
      <c r="N2056">
        <v>5</v>
      </c>
      <c r="O2056">
        <v>20</v>
      </c>
      <c r="P2056">
        <v>1.3333333333333299</v>
      </c>
      <c r="Q2056" t="s">
        <v>41</v>
      </c>
      <c r="R2056" t="s">
        <v>23</v>
      </c>
      <c r="S2056" t="s">
        <v>18</v>
      </c>
    </row>
    <row r="2057" spans="1:19" x14ac:dyDescent="0.25">
      <c r="A2057">
        <v>3176</v>
      </c>
      <c r="B2057">
        <v>181.54</v>
      </c>
      <c r="C2057" s="1">
        <v>37281</v>
      </c>
      <c r="D2057">
        <v>1</v>
      </c>
      <c r="E2057">
        <f t="shared" si="32"/>
        <v>181.54</v>
      </c>
      <c r="F2057">
        <v>0.83019835841316902</v>
      </c>
      <c r="G2057">
        <v>0</v>
      </c>
      <c r="H2057">
        <v>1.9664842681258499E-2</v>
      </c>
      <c r="I2057">
        <v>5</v>
      </c>
      <c r="J2057">
        <v>1</v>
      </c>
      <c r="K2057">
        <v>1</v>
      </c>
      <c r="L2057">
        <v>25</v>
      </c>
      <c r="M2057">
        <v>5</v>
      </c>
      <c r="N2057">
        <v>5</v>
      </c>
      <c r="O2057">
        <v>35</v>
      </c>
      <c r="P2057">
        <v>2.3333333333333299</v>
      </c>
      <c r="Q2057" t="s">
        <v>40</v>
      </c>
      <c r="R2057" t="s">
        <v>20</v>
      </c>
      <c r="S2057" t="s">
        <v>18</v>
      </c>
    </row>
    <row r="2058" spans="1:19" x14ac:dyDescent="0.25">
      <c r="A2058">
        <v>3177</v>
      </c>
      <c r="B2058">
        <v>0.1</v>
      </c>
      <c r="C2058" s="1">
        <v>37346</v>
      </c>
      <c r="D2058">
        <v>1</v>
      </c>
      <c r="E2058">
        <f t="shared" si="32"/>
        <v>0.1</v>
      </c>
      <c r="F2058">
        <v>4.9418604651162497E-2</v>
      </c>
      <c r="G2058">
        <v>0</v>
      </c>
      <c r="H2058">
        <v>0.108584131326949</v>
      </c>
      <c r="I2058">
        <v>1</v>
      </c>
      <c r="J2058">
        <v>1</v>
      </c>
      <c r="K2058">
        <v>1</v>
      </c>
      <c r="L2058">
        <v>5</v>
      </c>
      <c r="M2058">
        <v>5</v>
      </c>
      <c r="N2058">
        <v>5</v>
      </c>
      <c r="O2058">
        <v>15</v>
      </c>
      <c r="P2058">
        <v>1</v>
      </c>
      <c r="Q2058" t="s">
        <v>41</v>
      </c>
      <c r="R2058" t="s">
        <v>23</v>
      </c>
      <c r="S2058" t="s">
        <v>18</v>
      </c>
    </row>
    <row r="2059" spans="1:19" x14ac:dyDescent="0.25">
      <c r="A2059">
        <v>3178</v>
      </c>
      <c r="B2059">
        <v>138.53</v>
      </c>
      <c r="C2059" s="1">
        <v>37309</v>
      </c>
      <c r="D2059">
        <v>1</v>
      </c>
      <c r="E2059">
        <f t="shared" si="32"/>
        <v>138.53</v>
      </c>
      <c r="F2059">
        <v>0.77855677154585401</v>
      </c>
      <c r="G2059">
        <v>0</v>
      </c>
      <c r="H2059">
        <v>5.5574555403556797E-2</v>
      </c>
      <c r="I2059">
        <v>4</v>
      </c>
      <c r="J2059">
        <v>1</v>
      </c>
      <c r="K2059">
        <v>1</v>
      </c>
      <c r="L2059">
        <v>20</v>
      </c>
      <c r="M2059">
        <v>5</v>
      </c>
      <c r="N2059">
        <v>5</v>
      </c>
      <c r="O2059">
        <v>30</v>
      </c>
      <c r="P2059">
        <v>2</v>
      </c>
      <c r="Q2059" t="s">
        <v>40</v>
      </c>
      <c r="R2059" t="s">
        <v>20</v>
      </c>
      <c r="S2059" t="s">
        <v>18</v>
      </c>
    </row>
    <row r="2060" spans="1:19" x14ac:dyDescent="0.25">
      <c r="A2060">
        <v>3179</v>
      </c>
      <c r="B2060">
        <v>141.72800000000001</v>
      </c>
      <c r="C2060" s="1">
        <v>37322</v>
      </c>
      <c r="D2060">
        <v>1</v>
      </c>
      <c r="E2060">
        <f t="shared" si="32"/>
        <v>141.72800000000001</v>
      </c>
      <c r="F2060">
        <v>0.78419972640221602</v>
      </c>
      <c r="G2060">
        <v>0</v>
      </c>
      <c r="H2060">
        <v>7.0793433652530796E-2</v>
      </c>
      <c r="I2060">
        <v>4</v>
      </c>
      <c r="J2060">
        <v>1</v>
      </c>
      <c r="K2060">
        <v>1</v>
      </c>
      <c r="L2060">
        <v>20</v>
      </c>
      <c r="M2060">
        <v>5</v>
      </c>
      <c r="N2060">
        <v>5</v>
      </c>
      <c r="O2060">
        <v>30</v>
      </c>
      <c r="P2060">
        <v>2</v>
      </c>
      <c r="Q2060" t="s">
        <v>40</v>
      </c>
      <c r="R2060" t="s">
        <v>20</v>
      </c>
      <c r="S2060" t="s">
        <v>24</v>
      </c>
    </row>
    <row r="2061" spans="1:19" x14ac:dyDescent="0.25">
      <c r="A2061">
        <v>318</v>
      </c>
      <c r="B2061">
        <v>53.122599999999998</v>
      </c>
      <c r="C2061" s="1">
        <v>37549</v>
      </c>
      <c r="D2061">
        <v>2</v>
      </c>
      <c r="E2061">
        <f t="shared" si="32"/>
        <v>106.2452</v>
      </c>
      <c r="F2061">
        <v>0.50820793433650302</v>
      </c>
      <c r="G2061">
        <v>0.35294117647058798</v>
      </c>
      <c r="H2061">
        <v>0.41928864569083402</v>
      </c>
      <c r="I2061">
        <v>3</v>
      </c>
      <c r="J2061">
        <v>2</v>
      </c>
      <c r="K2061">
        <v>3</v>
      </c>
      <c r="L2061">
        <v>15</v>
      </c>
      <c r="M2061">
        <v>10</v>
      </c>
      <c r="N2061">
        <v>15</v>
      </c>
      <c r="O2061">
        <v>40</v>
      </c>
      <c r="P2061">
        <v>2.6666666666666701</v>
      </c>
      <c r="Q2061" t="s">
        <v>40</v>
      </c>
      <c r="R2061" t="s">
        <v>20</v>
      </c>
      <c r="S2061" t="s">
        <v>24</v>
      </c>
    </row>
    <row r="2062" spans="1:19" x14ac:dyDescent="0.25">
      <c r="A2062">
        <v>3180</v>
      </c>
      <c r="B2062">
        <v>95.61</v>
      </c>
      <c r="C2062" s="1">
        <v>37515</v>
      </c>
      <c r="D2062">
        <v>1</v>
      </c>
      <c r="E2062">
        <f t="shared" si="32"/>
        <v>95.61</v>
      </c>
      <c r="F2062">
        <v>0.69100547195623396</v>
      </c>
      <c r="G2062">
        <v>0</v>
      </c>
      <c r="H2062">
        <v>0.375</v>
      </c>
      <c r="I2062">
        <v>4</v>
      </c>
      <c r="J2062">
        <v>1</v>
      </c>
      <c r="K2062">
        <v>2</v>
      </c>
      <c r="L2062">
        <v>20</v>
      </c>
      <c r="M2062">
        <v>5</v>
      </c>
      <c r="N2062">
        <v>10</v>
      </c>
      <c r="O2062">
        <v>35</v>
      </c>
      <c r="P2062">
        <v>2.3333333333333299</v>
      </c>
      <c r="Q2062" t="s">
        <v>40</v>
      </c>
      <c r="R2062" t="s">
        <v>20</v>
      </c>
      <c r="S2062" t="s">
        <v>18</v>
      </c>
    </row>
    <row r="2063" spans="1:19" x14ac:dyDescent="0.25">
      <c r="A2063">
        <v>3181</v>
      </c>
      <c r="B2063">
        <v>58.164999999999999</v>
      </c>
      <c r="C2063" s="1">
        <v>37774</v>
      </c>
      <c r="D2063">
        <v>4</v>
      </c>
      <c r="E2063">
        <f t="shared" si="32"/>
        <v>232.66</v>
      </c>
      <c r="F2063">
        <v>0.537106703146358</v>
      </c>
      <c r="G2063">
        <v>0.581395348837209</v>
      </c>
      <c r="H2063">
        <v>0.52291381668946502</v>
      </c>
      <c r="I2063">
        <v>3</v>
      </c>
      <c r="J2063">
        <v>3</v>
      </c>
      <c r="K2063">
        <v>3</v>
      </c>
      <c r="L2063">
        <v>15</v>
      </c>
      <c r="M2063">
        <v>15</v>
      </c>
      <c r="N2063">
        <v>15</v>
      </c>
      <c r="O2063">
        <v>45</v>
      </c>
      <c r="P2063">
        <v>3</v>
      </c>
      <c r="Q2063" t="s">
        <v>37</v>
      </c>
      <c r="R2063" t="s">
        <v>17</v>
      </c>
      <c r="S2063" t="s">
        <v>18</v>
      </c>
    </row>
    <row r="2064" spans="1:19" x14ac:dyDescent="0.25">
      <c r="A2064">
        <v>3182</v>
      </c>
      <c r="B2064">
        <v>145.66999999999999</v>
      </c>
      <c r="C2064" s="1">
        <v>37264</v>
      </c>
      <c r="D2064">
        <v>1</v>
      </c>
      <c r="E2064">
        <f t="shared" si="32"/>
        <v>145.66999999999999</v>
      </c>
      <c r="F2064">
        <v>0.79018467852259999</v>
      </c>
      <c r="G2064">
        <v>0</v>
      </c>
      <c r="H2064">
        <v>4.2749658002736004E-3</v>
      </c>
      <c r="I2064">
        <v>4</v>
      </c>
      <c r="J2064">
        <v>1</v>
      </c>
      <c r="K2064">
        <v>1</v>
      </c>
      <c r="L2064">
        <v>20</v>
      </c>
      <c r="M2064">
        <v>5</v>
      </c>
      <c r="N2064">
        <v>5</v>
      </c>
      <c r="O2064">
        <v>30</v>
      </c>
      <c r="P2064">
        <v>2</v>
      </c>
      <c r="Q2064" t="s">
        <v>40</v>
      </c>
      <c r="R2064" t="s">
        <v>20</v>
      </c>
      <c r="S2064" t="s">
        <v>18</v>
      </c>
    </row>
    <row r="2065" spans="1:19" x14ac:dyDescent="0.25">
      <c r="A2065">
        <v>3183</v>
      </c>
      <c r="B2065">
        <v>0.37</v>
      </c>
      <c r="C2065" s="1">
        <v>37264</v>
      </c>
      <c r="D2065">
        <v>1</v>
      </c>
      <c r="E2065">
        <f t="shared" si="32"/>
        <v>0.37</v>
      </c>
      <c r="F2065">
        <v>5.6258549931600198E-2</v>
      </c>
      <c r="G2065">
        <v>0</v>
      </c>
      <c r="H2065">
        <v>4.2749658002736004E-3</v>
      </c>
      <c r="I2065">
        <v>1</v>
      </c>
      <c r="J2065">
        <v>1</v>
      </c>
      <c r="K2065">
        <v>1</v>
      </c>
      <c r="L2065">
        <v>5</v>
      </c>
      <c r="M2065">
        <v>5</v>
      </c>
      <c r="N2065">
        <v>5</v>
      </c>
      <c r="O2065">
        <v>15</v>
      </c>
      <c r="P2065">
        <v>1</v>
      </c>
      <c r="Q2065" t="s">
        <v>41</v>
      </c>
      <c r="R2065" t="s">
        <v>23</v>
      </c>
      <c r="S2065" t="s">
        <v>18</v>
      </c>
    </row>
    <row r="2066" spans="1:19" x14ac:dyDescent="0.25">
      <c r="A2066">
        <v>3184</v>
      </c>
      <c r="B2066">
        <v>29.356666666666701</v>
      </c>
      <c r="C2066" s="1">
        <v>38245</v>
      </c>
      <c r="D2066">
        <v>3</v>
      </c>
      <c r="E2066">
        <f t="shared" si="32"/>
        <v>88.070000000000107</v>
      </c>
      <c r="F2066">
        <v>0.34815321477427602</v>
      </c>
      <c r="G2066">
        <v>0.49743502051983601</v>
      </c>
      <c r="H2066">
        <v>0.78847469220246202</v>
      </c>
      <c r="I2066">
        <v>2</v>
      </c>
      <c r="J2066">
        <v>3</v>
      </c>
      <c r="K2066">
        <v>4</v>
      </c>
      <c r="L2066">
        <v>10</v>
      </c>
      <c r="M2066">
        <v>15</v>
      </c>
      <c r="N2066">
        <v>20</v>
      </c>
      <c r="O2066">
        <v>45</v>
      </c>
      <c r="P2066">
        <v>3</v>
      </c>
      <c r="Q2066" t="s">
        <v>37</v>
      </c>
      <c r="R2066" t="s">
        <v>17</v>
      </c>
      <c r="S2066" t="s">
        <v>18</v>
      </c>
    </row>
    <row r="2067" spans="1:19" x14ac:dyDescent="0.25">
      <c r="A2067">
        <v>3185</v>
      </c>
      <c r="B2067">
        <v>0</v>
      </c>
      <c r="C2067" s="1">
        <v>37397</v>
      </c>
      <c r="D2067">
        <v>1</v>
      </c>
      <c r="E2067">
        <f t="shared" si="32"/>
        <v>0</v>
      </c>
      <c r="F2067">
        <v>4.5827633378932697E-2</v>
      </c>
      <c r="G2067">
        <v>0</v>
      </c>
      <c r="H2067">
        <v>0.176812585499316</v>
      </c>
      <c r="I2067">
        <v>1</v>
      </c>
      <c r="J2067">
        <v>1</v>
      </c>
      <c r="K2067">
        <v>1</v>
      </c>
      <c r="L2067">
        <v>5</v>
      </c>
      <c r="M2067">
        <v>5</v>
      </c>
      <c r="N2067">
        <v>5</v>
      </c>
      <c r="O2067">
        <v>15</v>
      </c>
      <c r="P2067">
        <v>1</v>
      </c>
      <c r="Q2067" t="s">
        <v>41</v>
      </c>
      <c r="R2067" t="s">
        <v>23</v>
      </c>
      <c r="S2067" t="s">
        <v>18</v>
      </c>
    </row>
    <row r="2068" spans="1:19" x14ac:dyDescent="0.25">
      <c r="A2068">
        <v>3186</v>
      </c>
      <c r="B2068">
        <v>5.7</v>
      </c>
      <c r="C2068" s="1">
        <v>37378</v>
      </c>
      <c r="D2068">
        <v>1</v>
      </c>
      <c r="E2068">
        <f t="shared" si="32"/>
        <v>5.7</v>
      </c>
      <c r="F2068">
        <v>0.12551299589603401</v>
      </c>
      <c r="G2068">
        <v>0</v>
      </c>
      <c r="H2068">
        <v>0.15424076607387099</v>
      </c>
      <c r="I2068">
        <v>1</v>
      </c>
      <c r="J2068">
        <v>1</v>
      </c>
      <c r="K2068">
        <v>1</v>
      </c>
      <c r="L2068">
        <v>5</v>
      </c>
      <c r="M2068">
        <v>5</v>
      </c>
      <c r="N2068">
        <v>5</v>
      </c>
      <c r="O2068">
        <v>15</v>
      </c>
      <c r="P2068">
        <v>1</v>
      </c>
      <c r="Q2068" t="s">
        <v>41</v>
      </c>
      <c r="R2068" t="s">
        <v>23</v>
      </c>
      <c r="S2068" t="s">
        <v>18</v>
      </c>
    </row>
    <row r="2069" spans="1:19" x14ac:dyDescent="0.25">
      <c r="A2069">
        <v>3187</v>
      </c>
      <c r="B2069">
        <v>1006.44</v>
      </c>
      <c r="C2069" s="1">
        <v>37337</v>
      </c>
      <c r="D2069">
        <v>1</v>
      </c>
      <c r="E2069">
        <f t="shared" si="32"/>
        <v>1006.44</v>
      </c>
      <c r="F2069">
        <v>0.97366621067037895</v>
      </c>
      <c r="G2069">
        <v>0</v>
      </c>
      <c r="H2069">
        <v>9.1655266757866005E-2</v>
      </c>
      <c r="I2069">
        <v>5</v>
      </c>
      <c r="J2069">
        <v>1</v>
      </c>
      <c r="K2069">
        <v>1</v>
      </c>
      <c r="L2069">
        <v>25</v>
      </c>
      <c r="M2069">
        <v>5</v>
      </c>
      <c r="N2069">
        <v>5</v>
      </c>
      <c r="O2069">
        <v>35</v>
      </c>
      <c r="P2069">
        <v>2.3333333333333299</v>
      </c>
      <c r="Q2069" t="s">
        <v>40</v>
      </c>
      <c r="R2069" t="s">
        <v>20</v>
      </c>
      <c r="S2069" t="s">
        <v>18</v>
      </c>
    </row>
    <row r="2070" spans="1:19" x14ac:dyDescent="0.25">
      <c r="A2070">
        <v>3188</v>
      </c>
      <c r="B2070">
        <v>2.12</v>
      </c>
      <c r="C2070" s="1">
        <v>37305</v>
      </c>
      <c r="D2070">
        <v>1</v>
      </c>
      <c r="E2070">
        <f t="shared" si="32"/>
        <v>2.12</v>
      </c>
      <c r="F2070">
        <v>8.0198358413132706E-2</v>
      </c>
      <c r="G2070">
        <v>0</v>
      </c>
      <c r="H2070">
        <v>5.19835841313269E-2</v>
      </c>
      <c r="I2070">
        <v>1</v>
      </c>
      <c r="J2070">
        <v>1</v>
      </c>
      <c r="K2070">
        <v>1</v>
      </c>
      <c r="L2070">
        <v>5</v>
      </c>
      <c r="M2070">
        <v>5</v>
      </c>
      <c r="N2070">
        <v>5</v>
      </c>
      <c r="O2070">
        <v>15</v>
      </c>
      <c r="P2070">
        <v>1</v>
      </c>
      <c r="Q2070" t="s">
        <v>41</v>
      </c>
      <c r="R2070" t="s">
        <v>23</v>
      </c>
      <c r="S2070" t="s">
        <v>18</v>
      </c>
    </row>
    <row r="2071" spans="1:19" x14ac:dyDescent="0.25">
      <c r="A2071">
        <v>3189</v>
      </c>
      <c r="B2071">
        <v>30.95</v>
      </c>
      <c r="C2071" s="1">
        <v>37364</v>
      </c>
      <c r="D2071">
        <v>1</v>
      </c>
      <c r="E2071">
        <f t="shared" si="32"/>
        <v>30.95</v>
      </c>
      <c r="F2071">
        <v>0.36371409028726998</v>
      </c>
      <c r="G2071">
        <v>0</v>
      </c>
      <c r="H2071">
        <v>0.13235294117647101</v>
      </c>
      <c r="I2071">
        <v>2</v>
      </c>
      <c r="J2071">
        <v>1</v>
      </c>
      <c r="K2071">
        <v>1</v>
      </c>
      <c r="L2071">
        <v>10</v>
      </c>
      <c r="M2071">
        <v>5</v>
      </c>
      <c r="N2071">
        <v>5</v>
      </c>
      <c r="O2071">
        <v>20</v>
      </c>
      <c r="P2071">
        <v>1.3333333333333299</v>
      </c>
      <c r="Q2071" t="s">
        <v>41</v>
      </c>
      <c r="R2071" t="s">
        <v>23</v>
      </c>
      <c r="S2071" t="s">
        <v>18</v>
      </c>
    </row>
    <row r="2072" spans="1:19" x14ac:dyDescent="0.25">
      <c r="A2072">
        <v>319</v>
      </c>
      <c r="B2072">
        <v>132.94336296296299</v>
      </c>
      <c r="C2072" s="1">
        <v>38227</v>
      </c>
      <c r="D2072">
        <v>27</v>
      </c>
      <c r="E2072">
        <f t="shared" si="32"/>
        <v>3589.470800000001</v>
      </c>
      <c r="F2072">
        <v>0.77051983584133799</v>
      </c>
      <c r="G2072">
        <v>0.94784541723666205</v>
      </c>
      <c r="H2072">
        <v>0.76265389876880896</v>
      </c>
      <c r="I2072">
        <v>4</v>
      </c>
      <c r="J2072">
        <v>5</v>
      </c>
      <c r="K2072">
        <v>4</v>
      </c>
      <c r="L2072">
        <v>20</v>
      </c>
      <c r="M2072">
        <v>25</v>
      </c>
      <c r="N2072">
        <v>20</v>
      </c>
      <c r="O2072">
        <v>65</v>
      </c>
      <c r="P2072">
        <v>4.3333333333333304</v>
      </c>
      <c r="Q2072" t="s">
        <v>38</v>
      </c>
      <c r="R2072" t="s">
        <v>19</v>
      </c>
      <c r="S2072" t="s">
        <v>22</v>
      </c>
    </row>
    <row r="2073" spans="1:19" x14ac:dyDescent="0.25">
      <c r="A2073">
        <v>3190</v>
      </c>
      <c r="B2073">
        <v>295.29000000000002</v>
      </c>
      <c r="C2073" s="1">
        <v>37375</v>
      </c>
      <c r="D2073">
        <v>1</v>
      </c>
      <c r="E2073">
        <f t="shared" si="32"/>
        <v>295.29000000000002</v>
      </c>
      <c r="F2073">
        <v>0.89842681258554902</v>
      </c>
      <c r="G2073">
        <v>0</v>
      </c>
      <c r="H2073">
        <v>0.15064979480164201</v>
      </c>
      <c r="I2073">
        <v>5</v>
      </c>
      <c r="J2073">
        <v>1</v>
      </c>
      <c r="K2073">
        <v>1</v>
      </c>
      <c r="L2073">
        <v>25</v>
      </c>
      <c r="M2073">
        <v>5</v>
      </c>
      <c r="N2073">
        <v>5</v>
      </c>
      <c r="O2073">
        <v>35</v>
      </c>
      <c r="P2073">
        <v>2.3333333333333299</v>
      </c>
      <c r="Q2073" t="s">
        <v>40</v>
      </c>
      <c r="R2073" t="s">
        <v>20</v>
      </c>
      <c r="S2073" t="s">
        <v>18</v>
      </c>
    </row>
    <row r="2074" spans="1:19" x14ac:dyDescent="0.25">
      <c r="A2074">
        <v>3191</v>
      </c>
      <c r="B2074">
        <v>100.81</v>
      </c>
      <c r="C2074" s="1">
        <v>37314</v>
      </c>
      <c r="D2074">
        <v>1</v>
      </c>
      <c r="E2074">
        <f t="shared" si="32"/>
        <v>100.81</v>
      </c>
      <c r="F2074">
        <v>0.70417236662107996</v>
      </c>
      <c r="G2074">
        <v>0</v>
      </c>
      <c r="H2074">
        <v>6.3269493844049299E-2</v>
      </c>
      <c r="I2074">
        <v>4</v>
      </c>
      <c r="J2074">
        <v>1</v>
      </c>
      <c r="K2074">
        <v>1</v>
      </c>
      <c r="L2074">
        <v>20</v>
      </c>
      <c r="M2074">
        <v>5</v>
      </c>
      <c r="N2074">
        <v>5</v>
      </c>
      <c r="O2074">
        <v>30</v>
      </c>
      <c r="P2074">
        <v>2</v>
      </c>
      <c r="Q2074" t="s">
        <v>40</v>
      </c>
      <c r="R2074" t="s">
        <v>20</v>
      </c>
      <c r="S2074" t="s">
        <v>18</v>
      </c>
    </row>
    <row r="2075" spans="1:19" x14ac:dyDescent="0.25">
      <c r="A2075">
        <v>3192</v>
      </c>
      <c r="B2075">
        <v>98.545000000000002</v>
      </c>
      <c r="C2075" s="1">
        <v>38286</v>
      </c>
      <c r="D2075">
        <v>6</v>
      </c>
      <c r="E2075">
        <f t="shared" si="32"/>
        <v>591.27</v>
      </c>
      <c r="F2075">
        <v>0.69801641586868401</v>
      </c>
      <c r="G2075">
        <v>0.68946648426812596</v>
      </c>
      <c r="H2075">
        <v>0.85721614227086096</v>
      </c>
      <c r="I2075">
        <v>4</v>
      </c>
      <c r="J2075">
        <v>4</v>
      </c>
      <c r="K2075">
        <v>5</v>
      </c>
      <c r="L2075">
        <v>20</v>
      </c>
      <c r="M2075">
        <v>20</v>
      </c>
      <c r="N2075">
        <v>25</v>
      </c>
      <c r="O2075">
        <v>65</v>
      </c>
      <c r="P2075">
        <v>4.3333333333333304</v>
      </c>
      <c r="Q2075" t="s">
        <v>38</v>
      </c>
      <c r="R2075" t="s">
        <v>19</v>
      </c>
      <c r="S2075" t="s">
        <v>18</v>
      </c>
    </row>
    <row r="2076" spans="1:19" x14ac:dyDescent="0.25">
      <c r="A2076">
        <v>3193</v>
      </c>
      <c r="B2076">
        <v>199.04833333333301</v>
      </c>
      <c r="C2076" s="1">
        <v>38291</v>
      </c>
      <c r="D2076">
        <v>6</v>
      </c>
      <c r="E2076">
        <f t="shared" si="32"/>
        <v>1194.2899999999981</v>
      </c>
      <c r="F2076">
        <v>0.84575923392616803</v>
      </c>
      <c r="G2076">
        <v>0.68946648426812596</v>
      </c>
      <c r="H2076">
        <v>0.86474008207934305</v>
      </c>
      <c r="I2076">
        <v>5</v>
      </c>
      <c r="J2076">
        <v>4</v>
      </c>
      <c r="K2076">
        <v>5</v>
      </c>
      <c r="L2076">
        <v>25</v>
      </c>
      <c r="M2076">
        <v>20</v>
      </c>
      <c r="N2076">
        <v>25</v>
      </c>
      <c r="O2076">
        <v>70</v>
      </c>
      <c r="P2076">
        <v>4.6666666666666696</v>
      </c>
      <c r="Q2076" t="s">
        <v>38</v>
      </c>
      <c r="R2076" t="s">
        <v>19</v>
      </c>
      <c r="S2076" t="s">
        <v>18</v>
      </c>
    </row>
    <row r="2077" spans="1:19" x14ac:dyDescent="0.25">
      <c r="A2077">
        <v>3194</v>
      </c>
      <c r="B2077">
        <v>15.14</v>
      </c>
      <c r="C2077" s="1">
        <v>37352</v>
      </c>
      <c r="D2077">
        <v>1</v>
      </c>
      <c r="E2077">
        <f t="shared" si="32"/>
        <v>15.14</v>
      </c>
      <c r="F2077">
        <v>0.21580027359781501</v>
      </c>
      <c r="G2077">
        <v>0</v>
      </c>
      <c r="H2077">
        <v>0.117476060191519</v>
      </c>
      <c r="I2077">
        <v>2</v>
      </c>
      <c r="J2077">
        <v>1</v>
      </c>
      <c r="K2077">
        <v>1</v>
      </c>
      <c r="L2077">
        <v>10</v>
      </c>
      <c r="M2077">
        <v>5</v>
      </c>
      <c r="N2077">
        <v>5</v>
      </c>
      <c r="O2077">
        <v>20</v>
      </c>
      <c r="P2077">
        <v>1.3333333333333299</v>
      </c>
      <c r="Q2077" t="s">
        <v>41</v>
      </c>
      <c r="R2077" t="s">
        <v>23</v>
      </c>
      <c r="S2077" t="s">
        <v>18</v>
      </c>
    </row>
    <row r="2078" spans="1:19" x14ac:dyDescent="0.25">
      <c r="A2078">
        <v>3195</v>
      </c>
      <c r="B2078">
        <v>32.76</v>
      </c>
      <c r="C2078" s="1">
        <v>37326</v>
      </c>
      <c r="D2078">
        <v>1</v>
      </c>
      <c r="E2078">
        <f t="shared" si="32"/>
        <v>32.76</v>
      </c>
      <c r="F2078">
        <v>0.37824897400819901</v>
      </c>
      <c r="G2078">
        <v>0</v>
      </c>
      <c r="H2078">
        <v>7.6778385772913793E-2</v>
      </c>
      <c r="I2078">
        <v>2</v>
      </c>
      <c r="J2078">
        <v>1</v>
      </c>
      <c r="K2078">
        <v>1</v>
      </c>
      <c r="L2078">
        <v>10</v>
      </c>
      <c r="M2078">
        <v>5</v>
      </c>
      <c r="N2078">
        <v>5</v>
      </c>
      <c r="O2078">
        <v>20</v>
      </c>
      <c r="P2078">
        <v>1.3333333333333299</v>
      </c>
      <c r="Q2078" t="s">
        <v>41</v>
      </c>
      <c r="R2078" t="s">
        <v>23</v>
      </c>
      <c r="S2078" t="s">
        <v>18</v>
      </c>
    </row>
    <row r="2079" spans="1:19" x14ac:dyDescent="0.25">
      <c r="A2079">
        <v>3196</v>
      </c>
      <c r="B2079">
        <v>30.738</v>
      </c>
      <c r="C2079" s="1">
        <v>37406</v>
      </c>
      <c r="D2079">
        <v>1</v>
      </c>
      <c r="E2079">
        <f t="shared" si="32"/>
        <v>30.738</v>
      </c>
      <c r="F2079">
        <v>0.36200410396716098</v>
      </c>
      <c r="G2079">
        <v>0</v>
      </c>
      <c r="H2079">
        <v>0.18844049247606001</v>
      </c>
      <c r="I2079">
        <v>2</v>
      </c>
      <c r="J2079">
        <v>1</v>
      </c>
      <c r="K2079">
        <v>1</v>
      </c>
      <c r="L2079">
        <v>10</v>
      </c>
      <c r="M2079">
        <v>5</v>
      </c>
      <c r="N2079">
        <v>5</v>
      </c>
      <c r="O2079">
        <v>20</v>
      </c>
      <c r="P2079">
        <v>1.3333333333333299</v>
      </c>
      <c r="Q2079" t="s">
        <v>41</v>
      </c>
      <c r="R2079" t="s">
        <v>23</v>
      </c>
      <c r="S2079" t="s">
        <v>24</v>
      </c>
    </row>
    <row r="2080" spans="1:19" x14ac:dyDescent="0.25">
      <c r="A2080">
        <v>3197</v>
      </c>
      <c r="B2080">
        <v>9.75</v>
      </c>
      <c r="C2080" s="1">
        <v>37294</v>
      </c>
      <c r="D2080">
        <v>1</v>
      </c>
      <c r="E2080">
        <f t="shared" si="32"/>
        <v>9.75</v>
      </c>
      <c r="F2080">
        <v>0.16518467852257401</v>
      </c>
      <c r="G2080">
        <v>0</v>
      </c>
      <c r="H2080">
        <v>3.50547195622435E-2</v>
      </c>
      <c r="I2080">
        <v>1</v>
      </c>
      <c r="J2080">
        <v>1</v>
      </c>
      <c r="K2080">
        <v>1</v>
      </c>
      <c r="L2080">
        <v>5</v>
      </c>
      <c r="M2080">
        <v>5</v>
      </c>
      <c r="N2080">
        <v>5</v>
      </c>
      <c r="O2080">
        <v>15</v>
      </c>
      <c r="P2080">
        <v>1</v>
      </c>
      <c r="Q2080" t="s">
        <v>41</v>
      </c>
      <c r="R2080" t="s">
        <v>23</v>
      </c>
      <c r="S2080" t="s">
        <v>18</v>
      </c>
    </row>
    <row r="2081" spans="1:19" x14ac:dyDescent="0.25">
      <c r="A2081">
        <v>3198</v>
      </c>
      <c r="B2081">
        <v>81.39</v>
      </c>
      <c r="C2081" s="1">
        <v>37272</v>
      </c>
      <c r="D2081">
        <v>1</v>
      </c>
      <c r="E2081">
        <f t="shared" si="32"/>
        <v>81.39</v>
      </c>
      <c r="F2081">
        <v>0.64278385772913904</v>
      </c>
      <c r="G2081">
        <v>0</v>
      </c>
      <c r="H2081">
        <v>1.06019151846785E-2</v>
      </c>
      <c r="I2081">
        <v>4</v>
      </c>
      <c r="J2081">
        <v>1</v>
      </c>
      <c r="K2081">
        <v>1</v>
      </c>
      <c r="L2081">
        <v>20</v>
      </c>
      <c r="M2081">
        <v>5</v>
      </c>
      <c r="N2081">
        <v>5</v>
      </c>
      <c r="O2081">
        <v>30</v>
      </c>
      <c r="P2081">
        <v>2</v>
      </c>
      <c r="Q2081" t="s">
        <v>40</v>
      </c>
      <c r="R2081" t="s">
        <v>20</v>
      </c>
      <c r="S2081" t="s">
        <v>18</v>
      </c>
    </row>
    <row r="2082" spans="1:19" x14ac:dyDescent="0.25">
      <c r="A2082">
        <v>3199</v>
      </c>
      <c r="B2082">
        <v>17.57</v>
      </c>
      <c r="C2082" s="1">
        <v>37355</v>
      </c>
      <c r="D2082">
        <v>1</v>
      </c>
      <c r="E2082">
        <f t="shared" si="32"/>
        <v>17.57</v>
      </c>
      <c r="F2082">
        <v>0.24658002735978499</v>
      </c>
      <c r="G2082">
        <v>0</v>
      </c>
      <c r="H2082">
        <v>0.12072503419972599</v>
      </c>
      <c r="I2082">
        <v>2</v>
      </c>
      <c r="J2082">
        <v>1</v>
      </c>
      <c r="K2082">
        <v>1</v>
      </c>
      <c r="L2082">
        <v>10</v>
      </c>
      <c r="M2082">
        <v>5</v>
      </c>
      <c r="N2082">
        <v>5</v>
      </c>
      <c r="O2082">
        <v>20</v>
      </c>
      <c r="P2082">
        <v>1.3333333333333299</v>
      </c>
      <c r="Q2082" t="s">
        <v>41</v>
      </c>
      <c r="R2082" t="s">
        <v>23</v>
      </c>
      <c r="S2082" t="s">
        <v>18</v>
      </c>
    </row>
    <row r="2083" spans="1:19" x14ac:dyDescent="0.25">
      <c r="A2083">
        <v>32</v>
      </c>
      <c r="B2083">
        <v>45.975000000000001</v>
      </c>
      <c r="C2083" s="1">
        <v>37780</v>
      </c>
      <c r="D2083">
        <v>2</v>
      </c>
      <c r="E2083">
        <f t="shared" si="32"/>
        <v>91.95</v>
      </c>
      <c r="F2083">
        <v>0.46580027359779203</v>
      </c>
      <c r="G2083">
        <v>0.35294117647058798</v>
      </c>
      <c r="H2083">
        <v>0.52445280437756403</v>
      </c>
      <c r="I2083">
        <v>3</v>
      </c>
      <c r="J2083">
        <v>2</v>
      </c>
      <c r="K2083">
        <v>3</v>
      </c>
      <c r="L2083">
        <v>15</v>
      </c>
      <c r="M2083">
        <v>10</v>
      </c>
      <c r="N2083">
        <v>15</v>
      </c>
      <c r="O2083">
        <v>40</v>
      </c>
      <c r="P2083">
        <v>2.6666666666666701</v>
      </c>
      <c r="Q2083" t="s">
        <v>40</v>
      </c>
      <c r="R2083" t="s">
        <v>20</v>
      </c>
      <c r="S2083" t="s">
        <v>18</v>
      </c>
    </row>
    <row r="2084" spans="1:19" x14ac:dyDescent="0.25">
      <c r="A2084">
        <v>3200</v>
      </c>
      <c r="B2084">
        <v>5.84</v>
      </c>
      <c r="C2084" s="1">
        <v>37374</v>
      </c>
      <c r="D2084">
        <v>1</v>
      </c>
      <c r="E2084">
        <f t="shared" si="32"/>
        <v>5.84</v>
      </c>
      <c r="F2084">
        <v>0.12756497948016501</v>
      </c>
      <c r="G2084">
        <v>0</v>
      </c>
      <c r="H2084">
        <v>0.14705882352941199</v>
      </c>
      <c r="I2084">
        <v>1</v>
      </c>
      <c r="J2084">
        <v>1</v>
      </c>
      <c r="K2084">
        <v>1</v>
      </c>
      <c r="L2084">
        <v>5</v>
      </c>
      <c r="M2084">
        <v>5</v>
      </c>
      <c r="N2084">
        <v>5</v>
      </c>
      <c r="O2084">
        <v>15</v>
      </c>
      <c r="P2084">
        <v>1</v>
      </c>
      <c r="Q2084" t="s">
        <v>41</v>
      </c>
      <c r="R2084" t="s">
        <v>23</v>
      </c>
      <c r="S2084" t="s">
        <v>18</v>
      </c>
    </row>
    <row r="2085" spans="1:19" x14ac:dyDescent="0.25">
      <c r="A2085">
        <v>3201</v>
      </c>
      <c r="B2085">
        <v>11.27</v>
      </c>
      <c r="C2085" s="1">
        <v>37375</v>
      </c>
      <c r="D2085">
        <v>1</v>
      </c>
      <c r="E2085">
        <f t="shared" si="32"/>
        <v>11.27</v>
      </c>
      <c r="F2085">
        <v>0.17937756497948301</v>
      </c>
      <c r="G2085">
        <v>0</v>
      </c>
      <c r="H2085">
        <v>0.15064979480164201</v>
      </c>
      <c r="I2085">
        <v>1</v>
      </c>
      <c r="J2085">
        <v>1</v>
      </c>
      <c r="K2085">
        <v>1</v>
      </c>
      <c r="L2085">
        <v>5</v>
      </c>
      <c r="M2085">
        <v>5</v>
      </c>
      <c r="N2085">
        <v>5</v>
      </c>
      <c r="O2085">
        <v>15</v>
      </c>
      <c r="P2085">
        <v>1</v>
      </c>
      <c r="Q2085" t="s">
        <v>41</v>
      </c>
      <c r="R2085" t="s">
        <v>23</v>
      </c>
      <c r="S2085" t="s">
        <v>18</v>
      </c>
    </row>
    <row r="2086" spans="1:19" x14ac:dyDescent="0.25">
      <c r="A2086">
        <v>3202</v>
      </c>
      <c r="B2086">
        <v>35.542666666666697</v>
      </c>
      <c r="C2086" s="1">
        <v>38304</v>
      </c>
      <c r="D2086">
        <v>15</v>
      </c>
      <c r="E2086">
        <f t="shared" si="32"/>
        <v>533.14000000000044</v>
      </c>
      <c r="F2086">
        <v>0.40167578659369502</v>
      </c>
      <c r="G2086">
        <v>0.88560191518467901</v>
      </c>
      <c r="H2086">
        <v>0.88218194254445903</v>
      </c>
      <c r="I2086">
        <v>3</v>
      </c>
      <c r="J2086">
        <v>5</v>
      </c>
      <c r="K2086">
        <v>5</v>
      </c>
      <c r="L2086">
        <v>15</v>
      </c>
      <c r="M2086">
        <v>25</v>
      </c>
      <c r="N2086">
        <v>25</v>
      </c>
      <c r="O2086">
        <v>65</v>
      </c>
      <c r="P2086">
        <v>4.3333333333333304</v>
      </c>
      <c r="Q2086" t="s">
        <v>38</v>
      </c>
      <c r="R2086" t="s">
        <v>19</v>
      </c>
      <c r="S2086" t="s">
        <v>18</v>
      </c>
    </row>
    <row r="2087" spans="1:19" x14ac:dyDescent="0.25">
      <c r="A2087">
        <v>3203</v>
      </c>
      <c r="B2087">
        <v>151.654</v>
      </c>
      <c r="C2087" s="1">
        <v>37322</v>
      </c>
      <c r="D2087">
        <v>1</v>
      </c>
      <c r="E2087">
        <f t="shared" si="32"/>
        <v>151.654</v>
      </c>
      <c r="F2087">
        <v>0.79822161422711602</v>
      </c>
      <c r="G2087">
        <v>0</v>
      </c>
      <c r="H2087">
        <v>7.0793433652530796E-2</v>
      </c>
      <c r="I2087">
        <v>4</v>
      </c>
      <c r="J2087">
        <v>1</v>
      </c>
      <c r="K2087">
        <v>1</v>
      </c>
      <c r="L2087">
        <v>20</v>
      </c>
      <c r="M2087">
        <v>5</v>
      </c>
      <c r="N2087">
        <v>5</v>
      </c>
      <c r="O2087">
        <v>30</v>
      </c>
      <c r="P2087">
        <v>2</v>
      </c>
      <c r="Q2087" t="s">
        <v>40</v>
      </c>
      <c r="R2087" t="s">
        <v>20</v>
      </c>
      <c r="S2087" t="s">
        <v>24</v>
      </c>
    </row>
    <row r="2088" spans="1:19" x14ac:dyDescent="0.25">
      <c r="A2088">
        <v>3204</v>
      </c>
      <c r="B2088">
        <v>73.936000000000007</v>
      </c>
      <c r="C2088" s="1">
        <v>37269</v>
      </c>
      <c r="D2088">
        <v>1</v>
      </c>
      <c r="E2088">
        <f t="shared" si="32"/>
        <v>73.936000000000007</v>
      </c>
      <c r="F2088">
        <v>0.611833105335153</v>
      </c>
      <c r="G2088">
        <v>0</v>
      </c>
      <c r="H2088">
        <v>8.5499316005472007E-3</v>
      </c>
      <c r="I2088">
        <v>4</v>
      </c>
      <c r="J2088">
        <v>1</v>
      </c>
      <c r="K2088">
        <v>1</v>
      </c>
      <c r="L2088">
        <v>20</v>
      </c>
      <c r="M2088">
        <v>5</v>
      </c>
      <c r="N2088">
        <v>5</v>
      </c>
      <c r="O2088">
        <v>30</v>
      </c>
      <c r="P2088">
        <v>2</v>
      </c>
      <c r="Q2088" t="s">
        <v>40</v>
      </c>
      <c r="R2088" t="s">
        <v>20</v>
      </c>
      <c r="S2088" t="s">
        <v>24</v>
      </c>
    </row>
    <row r="2089" spans="1:19" x14ac:dyDescent="0.25">
      <c r="A2089">
        <v>3205</v>
      </c>
      <c r="B2089">
        <v>56.430577777777799</v>
      </c>
      <c r="C2089" s="1">
        <v>38237</v>
      </c>
      <c r="D2089">
        <v>9</v>
      </c>
      <c r="E2089">
        <f t="shared" si="32"/>
        <v>507.87520000000018</v>
      </c>
      <c r="F2089">
        <v>0.52650478796167699</v>
      </c>
      <c r="G2089">
        <v>0.79069767441860495</v>
      </c>
      <c r="H2089">
        <v>0.77547879616963</v>
      </c>
      <c r="I2089">
        <v>3</v>
      </c>
      <c r="J2089">
        <v>4</v>
      </c>
      <c r="K2089">
        <v>4</v>
      </c>
      <c r="L2089">
        <v>15</v>
      </c>
      <c r="M2089">
        <v>20</v>
      </c>
      <c r="N2089">
        <v>20</v>
      </c>
      <c r="O2089">
        <v>55</v>
      </c>
      <c r="P2089">
        <v>3.6666666666666701</v>
      </c>
      <c r="Q2089" t="s">
        <v>37</v>
      </c>
      <c r="R2089" t="s">
        <v>17</v>
      </c>
      <c r="S2089" t="s">
        <v>22</v>
      </c>
    </row>
    <row r="2090" spans="1:19" x14ac:dyDescent="0.25">
      <c r="A2090">
        <v>3207</v>
      </c>
      <c r="B2090">
        <v>78.444000000000003</v>
      </c>
      <c r="C2090" s="1">
        <v>37443</v>
      </c>
      <c r="D2090">
        <v>1</v>
      </c>
      <c r="E2090">
        <f t="shared" si="32"/>
        <v>78.444000000000003</v>
      </c>
      <c r="F2090">
        <v>0.63201094391244805</v>
      </c>
      <c r="G2090">
        <v>0</v>
      </c>
      <c r="H2090">
        <v>0.247948016415869</v>
      </c>
      <c r="I2090">
        <v>4</v>
      </c>
      <c r="J2090">
        <v>1</v>
      </c>
      <c r="K2090">
        <v>2</v>
      </c>
      <c r="L2090">
        <v>20</v>
      </c>
      <c r="M2090">
        <v>5</v>
      </c>
      <c r="N2090">
        <v>10</v>
      </c>
      <c r="O2090">
        <v>35</v>
      </c>
      <c r="P2090">
        <v>2.3333333333333299</v>
      </c>
      <c r="Q2090" t="s">
        <v>40</v>
      </c>
      <c r="R2090" t="s">
        <v>20</v>
      </c>
      <c r="S2090" t="s">
        <v>24</v>
      </c>
    </row>
    <row r="2091" spans="1:19" x14ac:dyDescent="0.25">
      <c r="A2091">
        <v>3208</v>
      </c>
      <c r="B2091">
        <v>11</v>
      </c>
      <c r="C2091" s="1">
        <v>37341</v>
      </c>
      <c r="D2091">
        <v>1</v>
      </c>
      <c r="E2091">
        <f t="shared" si="32"/>
        <v>11</v>
      </c>
      <c r="F2091">
        <v>0.176812585499319</v>
      </c>
      <c r="G2091">
        <v>0</v>
      </c>
      <c r="H2091">
        <v>9.79822161422709E-2</v>
      </c>
      <c r="I2091">
        <v>1</v>
      </c>
      <c r="J2091">
        <v>1</v>
      </c>
      <c r="K2091">
        <v>1</v>
      </c>
      <c r="L2091">
        <v>5</v>
      </c>
      <c r="M2091">
        <v>5</v>
      </c>
      <c r="N2091">
        <v>5</v>
      </c>
      <c r="O2091">
        <v>15</v>
      </c>
      <c r="P2091">
        <v>1</v>
      </c>
      <c r="Q2091" t="s">
        <v>41</v>
      </c>
      <c r="R2091" t="s">
        <v>23</v>
      </c>
      <c r="S2091" t="s">
        <v>18</v>
      </c>
    </row>
    <row r="2092" spans="1:19" x14ac:dyDescent="0.25">
      <c r="A2092">
        <v>3209</v>
      </c>
      <c r="B2092">
        <v>126.92964788732399</v>
      </c>
      <c r="C2092" s="1">
        <v>38352</v>
      </c>
      <c r="D2092">
        <v>142</v>
      </c>
      <c r="E2092">
        <f t="shared" si="32"/>
        <v>18024.010000000006</v>
      </c>
      <c r="F2092">
        <v>0.76043091655269102</v>
      </c>
      <c r="G2092">
        <v>0.99538303693570496</v>
      </c>
      <c r="H2092">
        <v>0.98529411764705799</v>
      </c>
      <c r="I2092">
        <v>4</v>
      </c>
      <c r="J2092">
        <v>5</v>
      </c>
      <c r="K2092">
        <v>5</v>
      </c>
      <c r="L2092">
        <v>20</v>
      </c>
      <c r="M2092">
        <v>25</v>
      </c>
      <c r="N2092">
        <v>25</v>
      </c>
      <c r="O2092">
        <v>70</v>
      </c>
      <c r="P2092">
        <v>4.6666666666666696</v>
      </c>
      <c r="Q2092" t="s">
        <v>38</v>
      </c>
      <c r="R2092" t="s">
        <v>19</v>
      </c>
      <c r="S2092" t="s">
        <v>18</v>
      </c>
    </row>
    <row r="2093" spans="1:19" x14ac:dyDescent="0.25">
      <c r="A2093">
        <v>321</v>
      </c>
      <c r="B2093">
        <v>45.12</v>
      </c>
      <c r="C2093" s="1">
        <v>38125</v>
      </c>
      <c r="D2093">
        <v>11</v>
      </c>
      <c r="E2093">
        <f t="shared" si="32"/>
        <v>496.32</v>
      </c>
      <c r="F2093">
        <v>0.461012311901486</v>
      </c>
      <c r="G2093">
        <v>0.83413132694938497</v>
      </c>
      <c r="H2093">
        <v>0.68211354309165395</v>
      </c>
      <c r="I2093">
        <v>3</v>
      </c>
      <c r="J2093">
        <v>5</v>
      </c>
      <c r="K2093">
        <v>4</v>
      </c>
      <c r="L2093">
        <v>15</v>
      </c>
      <c r="M2093">
        <v>25</v>
      </c>
      <c r="N2093">
        <v>20</v>
      </c>
      <c r="O2093">
        <v>60</v>
      </c>
      <c r="P2093">
        <v>4</v>
      </c>
      <c r="Q2093" t="s">
        <v>38</v>
      </c>
      <c r="R2093" t="s">
        <v>19</v>
      </c>
      <c r="S2093" t="s">
        <v>18</v>
      </c>
    </row>
    <row r="2094" spans="1:19" x14ac:dyDescent="0.25">
      <c r="A2094">
        <v>3210</v>
      </c>
      <c r="B2094">
        <v>177.17400000000001</v>
      </c>
      <c r="C2094" s="1">
        <v>37322</v>
      </c>
      <c r="D2094">
        <v>1</v>
      </c>
      <c r="E2094">
        <f t="shared" si="32"/>
        <v>177.17400000000001</v>
      </c>
      <c r="F2094">
        <v>0.82489740082082896</v>
      </c>
      <c r="G2094">
        <v>0</v>
      </c>
      <c r="H2094">
        <v>7.0793433652530796E-2</v>
      </c>
      <c r="I2094">
        <v>5</v>
      </c>
      <c r="J2094">
        <v>1</v>
      </c>
      <c r="K2094">
        <v>1</v>
      </c>
      <c r="L2094">
        <v>25</v>
      </c>
      <c r="M2094">
        <v>5</v>
      </c>
      <c r="N2094">
        <v>5</v>
      </c>
      <c r="O2094">
        <v>35</v>
      </c>
      <c r="P2094">
        <v>2.3333333333333299</v>
      </c>
      <c r="Q2094" t="s">
        <v>40</v>
      </c>
      <c r="R2094" t="s">
        <v>20</v>
      </c>
      <c r="S2094" t="s">
        <v>24</v>
      </c>
    </row>
    <row r="2095" spans="1:19" x14ac:dyDescent="0.25">
      <c r="A2095">
        <v>3211</v>
      </c>
      <c r="B2095">
        <v>69.963333333333296</v>
      </c>
      <c r="C2095" s="1">
        <v>38052</v>
      </c>
      <c r="D2095">
        <v>3</v>
      </c>
      <c r="E2095">
        <f t="shared" si="32"/>
        <v>209.88999999999987</v>
      </c>
      <c r="F2095">
        <v>0.59746922024623095</v>
      </c>
      <c r="G2095">
        <v>0.49743502051983601</v>
      </c>
      <c r="H2095">
        <v>0.63714090287277603</v>
      </c>
      <c r="I2095">
        <v>3</v>
      </c>
      <c r="J2095">
        <v>3</v>
      </c>
      <c r="K2095">
        <v>4</v>
      </c>
      <c r="L2095">
        <v>15</v>
      </c>
      <c r="M2095">
        <v>15</v>
      </c>
      <c r="N2095">
        <v>20</v>
      </c>
      <c r="O2095">
        <v>50</v>
      </c>
      <c r="P2095">
        <v>3.3333333333333299</v>
      </c>
      <c r="Q2095" t="s">
        <v>37</v>
      </c>
      <c r="R2095" t="s">
        <v>17</v>
      </c>
      <c r="S2095" t="s">
        <v>22</v>
      </c>
    </row>
    <row r="2096" spans="1:19" x14ac:dyDescent="0.25">
      <c r="A2096">
        <v>3213</v>
      </c>
      <c r="B2096">
        <v>-180.83250000000001</v>
      </c>
      <c r="C2096" s="1">
        <v>37441</v>
      </c>
      <c r="D2096">
        <v>4</v>
      </c>
      <c r="E2096">
        <f t="shared" si="32"/>
        <v>-723.33</v>
      </c>
      <c r="F2096">
        <v>8.8919288645690799E-3</v>
      </c>
      <c r="G2096">
        <v>0.581395348837209</v>
      </c>
      <c r="H2096">
        <v>0.24521203830369401</v>
      </c>
      <c r="I2096">
        <v>1</v>
      </c>
      <c r="J2096">
        <v>3</v>
      </c>
      <c r="K2096">
        <v>2</v>
      </c>
      <c r="L2096">
        <v>5</v>
      </c>
      <c r="M2096">
        <v>15</v>
      </c>
      <c r="N2096">
        <v>10</v>
      </c>
      <c r="O2096">
        <v>30</v>
      </c>
      <c r="P2096">
        <v>2</v>
      </c>
      <c r="Q2096" t="s">
        <v>40</v>
      </c>
      <c r="R2096" t="s">
        <v>20</v>
      </c>
      <c r="S2096" t="s">
        <v>18</v>
      </c>
    </row>
    <row r="2097" spans="1:19" x14ac:dyDescent="0.25">
      <c r="A2097">
        <v>3214</v>
      </c>
      <c r="B2097">
        <v>19.53</v>
      </c>
      <c r="C2097" s="1">
        <v>37351</v>
      </c>
      <c r="D2097">
        <v>2</v>
      </c>
      <c r="E2097">
        <f t="shared" si="32"/>
        <v>39.06</v>
      </c>
      <c r="F2097">
        <v>0.261114911080714</v>
      </c>
      <c r="G2097">
        <v>0.35294117647058798</v>
      </c>
      <c r="H2097">
        <v>0.114911080711354</v>
      </c>
      <c r="I2097">
        <v>2</v>
      </c>
      <c r="J2097">
        <v>2</v>
      </c>
      <c r="K2097">
        <v>1</v>
      </c>
      <c r="L2097">
        <v>10</v>
      </c>
      <c r="M2097">
        <v>10</v>
      </c>
      <c r="N2097">
        <v>5</v>
      </c>
      <c r="O2097">
        <v>25</v>
      </c>
      <c r="P2097">
        <v>1.6666666666666701</v>
      </c>
      <c r="Q2097" t="s">
        <v>41</v>
      </c>
      <c r="R2097" t="s">
        <v>23</v>
      </c>
      <c r="S2097" t="s">
        <v>18</v>
      </c>
    </row>
    <row r="2098" spans="1:19" x14ac:dyDescent="0.25">
      <c r="A2098">
        <v>3215</v>
      </c>
      <c r="B2098">
        <v>39.24</v>
      </c>
      <c r="C2098" s="1">
        <v>37557</v>
      </c>
      <c r="D2098">
        <v>1</v>
      </c>
      <c r="E2098">
        <f t="shared" si="32"/>
        <v>39.24</v>
      </c>
      <c r="F2098">
        <v>0.42407660738712699</v>
      </c>
      <c r="G2098">
        <v>0</v>
      </c>
      <c r="H2098">
        <v>0.43040355677154502</v>
      </c>
      <c r="I2098">
        <v>3</v>
      </c>
      <c r="J2098">
        <v>1</v>
      </c>
      <c r="K2098">
        <v>3</v>
      </c>
      <c r="L2098">
        <v>15</v>
      </c>
      <c r="M2098">
        <v>5</v>
      </c>
      <c r="N2098">
        <v>15</v>
      </c>
      <c r="O2098">
        <v>35</v>
      </c>
      <c r="P2098">
        <v>2.3333333333333299</v>
      </c>
      <c r="Q2098" t="s">
        <v>40</v>
      </c>
      <c r="R2098" t="s">
        <v>20</v>
      </c>
      <c r="S2098" t="s">
        <v>24</v>
      </c>
    </row>
    <row r="2099" spans="1:19" x14ac:dyDescent="0.25">
      <c r="A2099">
        <v>3216</v>
      </c>
      <c r="B2099">
        <v>39.067999999999998</v>
      </c>
      <c r="C2099" s="1">
        <v>37287</v>
      </c>
      <c r="D2099">
        <v>2</v>
      </c>
      <c r="E2099">
        <f t="shared" si="32"/>
        <v>78.135999999999996</v>
      </c>
      <c r="F2099">
        <v>0.42082763337891899</v>
      </c>
      <c r="G2099">
        <v>0.35294117647058798</v>
      </c>
      <c r="H2099">
        <v>2.49658002735978E-2</v>
      </c>
      <c r="I2099">
        <v>3</v>
      </c>
      <c r="J2099">
        <v>2</v>
      </c>
      <c r="K2099">
        <v>1</v>
      </c>
      <c r="L2099">
        <v>15</v>
      </c>
      <c r="M2099">
        <v>10</v>
      </c>
      <c r="N2099">
        <v>5</v>
      </c>
      <c r="O2099">
        <v>30</v>
      </c>
      <c r="P2099">
        <v>2</v>
      </c>
      <c r="Q2099" t="s">
        <v>40</v>
      </c>
      <c r="R2099" t="s">
        <v>20</v>
      </c>
      <c r="S2099" t="s">
        <v>22</v>
      </c>
    </row>
    <row r="2100" spans="1:19" x14ac:dyDescent="0.25">
      <c r="A2100">
        <v>3218</v>
      </c>
      <c r="B2100">
        <v>10.874549999999999</v>
      </c>
      <c r="C2100" s="1">
        <v>38335</v>
      </c>
      <c r="D2100">
        <v>20</v>
      </c>
      <c r="E2100">
        <f t="shared" si="32"/>
        <v>217.49099999999999</v>
      </c>
      <c r="F2100">
        <v>0.17510259917920901</v>
      </c>
      <c r="G2100">
        <v>0.91997264021887803</v>
      </c>
      <c r="H2100">
        <v>0.94237346101231101</v>
      </c>
      <c r="I2100">
        <v>1</v>
      </c>
      <c r="J2100">
        <v>5</v>
      </c>
      <c r="K2100">
        <v>5</v>
      </c>
      <c r="L2100">
        <v>5</v>
      </c>
      <c r="M2100">
        <v>25</v>
      </c>
      <c r="N2100">
        <v>25</v>
      </c>
      <c r="O2100">
        <v>55</v>
      </c>
      <c r="P2100">
        <v>3.6666666666666701</v>
      </c>
      <c r="Q2100" t="s">
        <v>37</v>
      </c>
      <c r="R2100" t="s">
        <v>17</v>
      </c>
      <c r="S2100" t="s">
        <v>18</v>
      </c>
    </row>
    <row r="2101" spans="1:19" x14ac:dyDescent="0.25">
      <c r="A2101">
        <v>3219</v>
      </c>
      <c r="B2101">
        <v>-677.68579999999997</v>
      </c>
      <c r="C2101" s="1">
        <v>37491</v>
      </c>
      <c r="D2101">
        <v>2</v>
      </c>
      <c r="E2101">
        <f t="shared" si="32"/>
        <v>-1355.3715999999999</v>
      </c>
      <c r="F2101">
        <v>1.02599179206566E-3</v>
      </c>
      <c r="G2101">
        <v>0.35294117647058798</v>
      </c>
      <c r="H2101">
        <v>0.335499316005472</v>
      </c>
      <c r="I2101">
        <v>1</v>
      </c>
      <c r="J2101">
        <v>2</v>
      </c>
      <c r="K2101">
        <v>2</v>
      </c>
      <c r="L2101">
        <v>5</v>
      </c>
      <c r="M2101">
        <v>10</v>
      </c>
      <c r="N2101">
        <v>10</v>
      </c>
      <c r="O2101">
        <v>25</v>
      </c>
      <c r="P2101">
        <v>1.6666666666666701</v>
      </c>
      <c r="Q2101" t="s">
        <v>41</v>
      </c>
      <c r="R2101" t="s">
        <v>23</v>
      </c>
      <c r="S2101" t="s">
        <v>22</v>
      </c>
    </row>
    <row r="2102" spans="1:19" x14ac:dyDescent="0.25">
      <c r="A2102">
        <v>322</v>
      </c>
      <c r="B2102">
        <v>29.55</v>
      </c>
      <c r="C2102" s="1">
        <v>37460</v>
      </c>
      <c r="D2102">
        <v>2</v>
      </c>
      <c r="E2102">
        <f t="shared" si="32"/>
        <v>59.1</v>
      </c>
      <c r="F2102">
        <v>0.350376196990418</v>
      </c>
      <c r="G2102">
        <v>0.35294117647058798</v>
      </c>
      <c r="H2102">
        <v>0.27530779753762002</v>
      </c>
      <c r="I2102">
        <v>2</v>
      </c>
      <c r="J2102">
        <v>2</v>
      </c>
      <c r="K2102">
        <v>2</v>
      </c>
      <c r="L2102">
        <v>10</v>
      </c>
      <c r="M2102">
        <v>10</v>
      </c>
      <c r="N2102">
        <v>10</v>
      </c>
      <c r="O2102">
        <v>30</v>
      </c>
      <c r="P2102">
        <v>2</v>
      </c>
      <c r="Q2102" t="s">
        <v>40</v>
      </c>
      <c r="R2102" t="s">
        <v>20</v>
      </c>
      <c r="S2102" t="s">
        <v>18</v>
      </c>
    </row>
    <row r="2103" spans="1:19" x14ac:dyDescent="0.25">
      <c r="A2103">
        <v>3221</v>
      </c>
      <c r="B2103">
        <v>41.3922307692308</v>
      </c>
      <c r="C2103" s="1">
        <v>38335</v>
      </c>
      <c r="D2103">
        <v>13</v>
      </c>
      <c r="E2103">
        <f t="shared" si="32"/>
        <v>538.09900000000039</v>
      </c>
      <c r="F2103">
        <v>0.436388508891913</v>
      </c>
      <c r="G2103">
        <v>0.86234610123119004</v>
      </c>
      <c r="H2103">
        <v>0.94237346101231101</v>
      </c>
      <c r="I2103">
        <v>3</v>
      </c>
      <c r="J2103">
        <v>5</v>
      </c>
      <c r="K2103">
        <v>5</v>
      </c>
      <c r="L2103">
        <v>15</v>
      </c>
      <c r="M2103">
        <v>25</v>
      </c>
      <c r="N2103">
        <v>25</v>
      </c>
      <c r="O2103">
        <v>65</v>
      </c>
      <c r="P2103">
        <v>4.3333333333333304</v>
      </c>
      <c r="Q2103" t="s">
        <v>38</v>
      </c>
      <c r="R2103" t="s">
        <v>19</v>
      </c>
      <c r="S2103" t="s">
        <v>18</v>
      </c>
    </row>
    <row r="2104" spans="1:19" x14ac:dyDescent="0.25">
      <c r="A2104">
        <v>3222</v>
      </c>
      <c r="B2104">
        <v>23.762</v>
      </c>
      <c r="C2104" s="1">
        <v>37491</v>
      </c>
      <c r="D2104">
        <v>1</v>
      </c>
      <c r="E2104">
        <f t="shared" si="32"/>
        <v>23.762</v>
      </c>
      <c r="F2104">
        <v>0.29805061559507401</v>
      </c>
      <c r="G2104">
        <v>0</v>
      </c>
      <c r="H2104">
        <v>0.335499316005472</v>
      </c>
      <c r="I2104">
        <v>2</v>
      </c>
      <c r="J2104">
        <v>1</v>
      </c>
      <c r="K2104">
        <v>2</v>
      </c>
      <c r="L2104">
        <v>10</v>
      </c>
      <c r="M2104">
        <v>5</v>
      </c>
      <c r="N2104">
        <v>10</v>
      </c>
      <c r="O2104">
        <v>25</v>
      </c>
      <c r="P2104">
        <v>1.6666666666666701</v>
      </c>
      <c r="Q2104" t="s">
        <v>41</v>
      </c>
      <c r="R2104" t="s">
        <v>23</v>
      </c>
      <c r="S2104" t="s">
        <v>24</v>
      </c>
    </row>
    <row r="2105" spans="1:19" x14ac:dyDescent="0.25">
      <c r="A2105">
        <v>3223</v>
      </c>
      <c r="B2105">
        <v>23.762</v>
      </c>
      <c r="C2105" s="1">
        <v>37491</v>
      </c>
      <c r="D2105">
        <v>1</v>
      </c>
      <c r="E2105">
        <f t="shared" si="32"/>
        <v>23.762</v>
      </c>
      <c r="F2105">
        <v>0.29805061559507401</v>
      </c>
      <c r="G2105">
        <v>0</v>
      </c>
      <c r="H2105">
        <v>0.335499316005472</v>
      </c>
      <c r="I2105">
        <v>2</v>
      </c>
      <c r="J2105">
        <v>1</v>
      </c>
      <c r="K2105">
        <v>2</v>
      </c>
      <c r="L2105">
        <v>10</v>
      </c>
      <c r="M2105">
        <v>5</v>
      </c>
      <c r="N2105">
        <v>10</v>
      </c>
      <c r="O2105">
        <v>25</v>
      </c>
      <c r="P2105">
        <v>1.6666666666666701</v>
      </c>
      <c r="Q2105" t="s">
        <v>41</v>
      </c>
      <c r="R2105" t="s">
        <v>23</v>
      </c>
      <c r="S2105" t="s">
        <v>24</v>
      </c>
    </row>
    <row r="2106" spans="1:19" x14ac:dyDescent="0.25">
      <c r="A2106">
        <v>3224</v>
      </c>
      <c r="B2106">
        <v>23.762</v>
      </c>
      <c r="C2106" s="1">
        <v>37491</v>
      </c>
      <c r="D2106">
        <v>1</v>
      </c>
      <c r="E2106">
        <f t="shared" si="32"/>
        <v>23.762</v>
      </c>
      <c r="F2106">
        <v>0.29805061559507401</v>
      </c>
      <c r="G2106">
        <v>0</v>
      </c>
      <c r="H2106">
        <v>0.335499316005472</v>
      </c>
      <c r="I2106">
        <v>2</v>
      </c>
      <c r="J2106">
        <v>1</v>
      </c>
      <c r="K2106">
        <v>2</v>
      </c>
      <c r="L2106">
        <v>10</v>
      </c>
      <c r="M2106">
        <v>5</v>
      </c>
      <c r="N2106">
        <v>10</v>
      </c>
      <c r="O2106">
        <v>25</v>
      </c>
      <c r="P2106">
        <v>1.6666666666666701</v>
      </c>
      <c r="Q2106" t="s">
        <v>41</v>
      </c>
      <c r="R2106" t="s">
        <v>23</v>
      </c>
      <c r="S2106" t="s">
        <v>24</v>
      </c>
    </row>
    <row r="2107" spans="1:19" x14ac:dyDescent="0.25">
      <c r="A2107">
        <v>3225</v>
      </c>
      <c r="B2107">
        <v>29.062000000000001</v>
      </c>
      <c r="C2107" s="1">
        <v>37491</v>
      </c>
      <c r="D2107">
        <v>1</v>
      </c>
      <c r="E2107">
        <f t="shared" si="32"/>
        <v>29.062000000000001</v>
      </c>
      <c r="F2107">
        <v>0.34644322845416597</v>
      </c>
      <c r="G2107">
        <v>0</v>
      </c>
      <c r="H2107">
        <v>0.335499316005472</v>
      </c>
      <c r="I2107">
        <v>2</v>
      </c>
      <c r="J2107">
        <v>1</v>
      </c>
      <c r="K2107">
        <v>2</v>
      </c>
      <c r="L2107">
        <v>10</v>
      </c>
      <c r="M2107">
        <v>5</v>
      </c>
      <c r="N2107">
        <v>10</v>
      </c>
      <c r="O2107">
        <v>25</v>
      </c>
      <c r="P2107">
        <v>1.6666666666666701</v>
      </c>
      <c r="Q2107" t="s">
        <v>41</v>
      </c>
      <c r="R2107" t="s">
        <v>23</v>
      </c>
      <c r="S2107" t="s">
        <v>24</v>
      </c>
    </row>
    <row r="2108" spans="1:19" x14ac:dyDescent="0.25">
      <c r="A2108">
        <v>3226</v>
      </c>
      <c r="B2108">
        <v>80.463333333333296</v>
      </c>
      <c r="C2108" s="1">
        <v>37681</v>
      </c>
      <c r="D2108">
        <v>3</v>
      </c>
      <c r="E2108">
        <f t="shared" si="32"/>
        <v>241.38999999999987</v>
      </c>
      <c r="F2108">
        <v>0.63902188782489799</v>
      </c>
      <c r="G2108">
        <v>0.49743502051983601</v>
      </c>
      <c r="H2108">
        <v>0.500854993160054</v>
      </c>
      <c r="I2108">
        <v>4</v>
      </c>
      <c r="J2108">
        <v>3</v>
      </c>
      <c r="K2108">
        <v>3</v>
      </c>
      <c r="L2108">
        <v>20</v>
      </c>
      <c r="M2108">
        <v>15</v>
      </c>
      <c r="N2108">
        <v>15</v>
      </c>
      <c r="O2108">
        <v>50</v>
      </c>
      <c r="P2108">
        <v>3.3333333333333299</v>
      </c>
      <c r="Q2108" t="s">
        <v>37</v>
      </c>
      <c r="R2108" t="s">
        <v>17</v>
      </c>
      <c r="S2108" t="s">
        <v>18</v>
      </c>
    </row>
    <row r="2109" spans="1:19" x14ac:dyDescent="0.25">
      <c r="A2109">
        <v>3227</v>
      </c>
      <c r="B2109">
        <v>617.76499999999999</v>
      </c>
      <c r="C2109" s="1">
        <v>38163</v>
      </c>
      <c r="D2109">
        <v>4</v>
      </c>
      <c r="E2109">
        <f t="shared" si="32"/>
        <v>2471.06</v>
      </c>
      <c r="F2109">
        <v>0.95212038303699498</v>
      </c>
      <c r="G2109">
        <v>0.581395348837209</v>
      </c>
      <c r="H2109">
        <v>0.70417236662106597</v>
      </c>
      <c r="I2109">
        <v>5</v>
      </c>
      <c r="J2109">
        <v>3</v>
      </c>
      <c r="K2109">
        <v>4</v>
      </c>
      <c r="L2109">
        <v>25</v>
      </c>
      <c r="M2109">
        <v>15</v>
      </c>
      <c r="N2109">
        <v>20</v>
      </c>
      <c r="O2109">
        <v>60</v>
      </c>
      <c r="P2109">
        <v>4</v>
      </c>
      <c r="Q2109" t="s">
        <v>38</v>
      </c>
      <c r="R2109" t="s">
        <v>19</v>
      </c>
      <c r="S2109" t="s">
        <v>18</v>
      </c>
    </row>
    <row r="2110" spans="1:19" x14ac:dyDescent="0.25">
      <c r="A2110">
        <v>3228</v>
      </c>
      <c r="B2110">
        <v>221.00314285714299</v>
      </c>
      <c r="C2110" s="1">
        <v>37744</v>
      </c>
      <c r="D2110">
        <v>7</v>
      </c>
      <c r="E2110">
        <f t="shared" si="32"/>
        <v>1547.0220000000008</v>
      </c>
      <c r="F2110">
        <v>0.86132010943916704</v>
      </c>
      <c r="G2110">
        <v>0.73204514363885098</v>
      </c>
      <c r="H2110">
        <v>0.51453488372092904</v>
      </c>
      <c r="I2110">
        <v>5</v>
      </c>
      <c r="J2110">
        <v>4</v>
      </c>
      <c r="K2110">
        <v>3</v>
      </c>
      <c r="L2110">
        <v>25</v>
      </c>
      <c r="M2110">
        <v>20</v>
      </c>
      <c r="N2110">
        <v>15</v>
      </c>
      <c r="O2110">
        <v>60</v>
      </c>
      <c r="P2110">
        <v>4</v>
      </c>
      <c r="Q2110" t="s">
        <v>38</v>
      </c>
      <c r="R2110" t="s">
        <v>19</v>
      </c>
      <c r="S2110" t="s">
        <v>22</v>
      </c>
    </row>
    <row r="2111" spans="1:19" x14ac:dyDescent="0.25">
      <c r="A2111">
        <v>323</v>
      </c>
      <c r="B2111">
        <v>10.08</v>
      </c>
      <c r="C2111" s="1">
        <v>38248</v>
      </c>
      <c r="D2111">
        <v>3</v>
      </c>
      <c r="E2111">
        <f t="shared" si="32"/>
        <v>30.240000000000002</v>
      </c>
      <c r="F2111">
        <v>0.16809165526676001</v>
      </c>
      <c r="G2111">
        <v>0.49743502051983601</v>
      </c>
      <c r="H2111">
        <v>0.810020519835841</v>
      </c>
      <c r="I2111">
        <v>1</v>
      </c>
      <c r="J2111">
        <v>3</v>
      </c>
      <c r="K2111">
        <v>5</v>
      </c>
      <c r="L2111">
        <v>5</v>
      </c>
      <c r="M2111">
        <v>15</v>
      </c>
      <c r="N2111">
        <v>25</v>
      </c>
      <c r="O2111">
        <v>45</v>
      </c>
      <c r="P2111">
        <v>3</v>
      </c>
      <c r="Q2111" t="s">
        <v>37</v>
      </c>
      <c r="R2111" t="s">
        <v>17</v>
      </c>
      <c r="S2111" t="s">
        <v>18</v>
      </c>
    </row>
    <row r="2112" spans="1:19" x14ac:dyDescent="0.25">
      <c r="A2112">
        <v>3230</v>
      </c>
      <c r="B2112">
        <v>140.21879999999999</v>
      </c>
      <c r="C2112" s="1">
        <v>37357</v>
      </c>
      <c r="D2112">
        <v>1</v>
      </c>
      <c r="E2112">
        <f t="shared" si="32"/>
        <v>140.21879999999999</v>
      </c>
      <c r="F2112">
        <v>0.78180574555406301</v>
      </c>
      <c r="G2112">
        <v>0</v>
      </c>
      <c r="H2112">
        <v>0.122948016415869</v>
      </c>
      <c r="I2112">
        <v>4</v>
      </c>
      <c r="J2112">
        <v>1</v>
      </c>
      <c r="K2112">
        <v>1</v>
      </c>
      <c r="L2112">
        <v>20</v>
      </c>
      <c r="M2112">
        <v>5</v>
      </c>
      <c r="N2112">
        <v>5</v>
      </c>
      <c r="O2112">
        <v>30</v>
      </c>
      <c r="P2112">
        <v>2</v>
      </c>
      <c r="Q2112" t="s">
        <v>40</v>
      </c>
      <c r="R2112" t="s">
        <v>20</v>
      </c>
      <c r="S2112" t="s">
        <v>24</v>
      </c>
    </row>
    <row r="2113" spans="1:19" x14ac:dyDescent="0.25">
      <c r="A2113">
        <v>3231</v>
      </c>
      <c r="B2113">
        <v>144.77029999999999</v>
      </c>
      <c r="C2113" s="1">
        <v>38190</v>
      </c>
      <c r="D2113">
        <v>8</v>
      </c>
      <c r="E2113">
        <f t="shared" si="32"/>
        <v>1158.1623999999999</v>
      </c>
      <c r="F2113">
        <v>0.78813269493846905</v>
      </c>
      <c r="G2113">
        <v>0.76333789329685398</v>
      </c>
      <c r="H2113">
        <v>0.72674418604651103</v>
      </c>
      <c r="I2113">
        <v>4</v>
      </c>
      <c r="J2113">
        <v>4</v>
      </c>
      <c r="K2113">
        <v>4</v>
      </c>
      <c r="L2113">
        <v>20</v>
      </c>
      <c r="M2113">
        <v>20</v>
      </c>
      <c r="N2113">
        <v>20</v>
      </c>
      <c r="O2113">
        <v>60</v>
      </c>
      <c r="P2113">
        <v>4</v>
      </c>
      <c r="Q2113" t="s">
        <v>38</v>
      </c>
      <c r="R2113" t="s">
        <v>19</v>
      </c>
      <c r="S2113" t="s">
        <v>22</v>
      </c>
    </row>
    <row r="2114" spans="1:19" x14ac:dyDescent="0.25">
      <c r="A2114">
        <v>3233</v>
      </c>
      <c r="B2114">
        <v>58.112857142857102</v>
      </c>
      <c r="C2114" s="1">
        <v>38350</v>
      </c>
      <c r="D2114">
        <v>7</v>
      </c>
      <c r="E2114">
        <f t="shared" si="32"/>
        <v>406.78999999999974</v>
      </c>
      <c r="F2114">
        <v>0.53642270861831398</v>
      </c>
      <c r="G2114">
        <v>0.73204514363885098</v>
      </c>
      <c r="H2114">
        <v>0.97691518467852201</v>
      </c>
      <c r="I2114">
        <v>3</v>
      </c>
      <c r="J2114">
        <v>4</v>
      </c>
      <c r="K2114">
        <v>5</v>
      </c>
      <c r="L2114">
        <v>15</v>
      </c>
      <c r="M2114">
        <v>20</v>
      </c>
      <c r="N2114">
        <v>25</v>
      </c>
      <c r="O2114">
        <v>60</v>
      </c>
      <c r="P2114">
        <v>4</v>
      </c>
      <c r="Q2114" t="s">
        <v>38</v>
      </c>
      <c r="R2114" t="s">
        <v>19</v>
      </c>
      <c r="S2114" t="s">
        <v>18</v>
      </c>
    </row>
    <row r="2115" spans="1:19" x14ac:dyDescent="0.25">
      <c r="A2115">
        <v>3234</v>
      </c>
      <c r="B2115">
        <v>8.5299999999999994</v>
      </c>
      <c r="C2115" s="1">
        <v>37866</v>
      </c>
      <c r="D2115">
        <v>4</v>
      </c>
      <c r="E2115">
        <f t="shared" ref="E2115:E2178" si="33">B2115*D2115</f>
        <v>34.119999999999997</v>
      </c>
      <c r="F2115">
        <v>0.15509575923392799</v>
      </c>
      <c r="G2115">
        <v>0.581395348837209</v>
      </c>
      <c r="H2115">
        <v>0.556771545827633</v>
      </c>
      <c r="I2115">
        <v>1</v>
      </c>
      <c r="J2115">
        <v>3</v>
      </c>
      <c r="K2115">
        <v>3</v>
      </c>
      <c r="L2115">
        <v>5</v>
      </c>
      <c r="M2115">
        <v>15</v>
      </c>
      <c r="N2115">
        <v>15</v>
      </c>
      <c r="O2115">
        <v>35</v>
      </c>
      <c r="P2115">
        <v>2.3333333333333299</v>
      </c>
      <c r="Q2115" t="s">
        <v>40</v>
      </c>
      <c r="R2115" t="s">
        <v>20</v>
      </c>
      <c r="S2115" t="s">
        <v>18</v>
      </c>
    </row>
    <row r="2116" spans="1:19" x14ac:dyDescent="0.25">
      <c r="A2116">
        <v>3235</v>
      </c>
      <c r="B2116">
        <v>3.51</v>
      </c>
      <c r="C2116" s="1">
        <v>37327</v>
      </c>
      <c r="D2116">
        <v>1</v>
      </c>
      <c r="E2116">
        <f t="shared" si="33"/>
        <v>3.51</v>
      </c>
      <c r="F2116">
        <v>0.100034199726403</v>
      </c>
      <c r="G2116">
        <v>0</v>
      </c>
      <c r="H2116">
        <v>7.8659370725034206E-2</v>
      </c>
      <c r="I2116">
        <v>1</v>
      </c>
      <c r="J2116">
        <v>1</v>
      </c>
      <c r="K2116">
        <v>1</v>
      </c>
      <c r="L2116">
        <v>5</v>
      </c>
      <c r="M2116">
        <v>5</v>
      </c>
      <c r="N2116">
        <v>5</v>
      </c>
      <c r="O2116">
        <v>15</v>
      </c>
      <c r="P2116">
        <v>1</v>
      </c>
      <c r="Q2116" t="s">
        <v>41</v>
      </c>
      <c r="R2116" t="s">
        <v>23</v>
      </c>
      <c r="S2116" t="s">
        <v>18</v>
      </c>
    </row>
    <row r="2117" spans="1:19" x14ac:dyDescent="0.25">
      <c r="A2117">
        <v>3236</v>
      </c>
      <c r="B2117">
        <v>88.078800000000001</v>
      </c>
      <c r="C2117" s="1">
        <v>37311</v>
      </c>
      <c r="D2117">
        <v>1</v>
      </c>
      <c r="E2117">
        <f t="shared" si="33"/>
        <v>88.078800000000001</v>
      </c>
      <c r="F2117">
        <v>0.66740766073872004</v>
      </c>
      <c r="G2117">
        <v>0</v>
      </c>
      <c r="H2117">
        <v>5.8823529411764698E-2</v>
      </c>
      <c r="I2117">
        <v>4</v>
      </c>
      <c r="J2117">
        <v>1</v>
      </c>
      <c r="K2117">
        <v>1</v>
      </c>
      <c r="L2117">
        <v>20</v>
      </c>
      <c r="M2117">
        <v>5</v>
      </c>
      <c r="N2117">
        <v>5</v>
      </c>
      <c r="O2117">
        <v>30</v>
      </c>
      <c r="P2117">
        <v>2</v>
      </c>
      <c r="Q2117" t="s">
        <v>40</v>
      </c>
      <c r="R2117" t="s">
        <v>20</v>
      </c>
      <c r="S2117" t="s">
        <v>24</v>
      </c>
    </row>
    <row r="2118" spans="1:19" x14ac:dyDescent="0.25">
      <c r="A2118">
        <v>3237</v>
      </c>
      <c r="B2118">
        <v>97.78904</v>
      </c>
      <c r="C2118" s="1">
        <v>38324</v>
      </c>
      <c r="D2118">
        <v>5</v>
      </c>
      <c r="E2118">
        <f t="shared" si="33"/>
        <v>488.9452</v>
      </c>
      <c r="F2118">
        <v>0.696477428180586</v>
      </c>
      <c r="G2118">
        <v>0.64261285909712695</v>
      </c>
      <c r="H2118">
        <v>0.91860465116279</v>
      </c>
      <c r="I2118">
        <v>4</v>
      </c>
      <c r="J2118">
        <v>4</v>
      </c>
      <c r="K2118">
        <v>5</v>
      </c>
      <c r="L2118">
        <v>20</v>
      </c>
      <c r="M2118">
        <v>20</v>
      </c>
      <c r="N2118">
        <v>25</v>
      </c>
      <c r="O2118">
        <v>65</v>
      </c>
      <c r="P2118">
        <v>4.3333333333333304</v>
      </c>
      <c r="Q2118" t="s">
        <v>38</v>
      </c>
      <c r="R2118" t="s">
        <v>19</v>
      </c>
      <c r="S2118" t="s">
        <v>22</v>
      </c>
    </row>
    <row r="2119" spans="1:19" x14ac:dyDescent="0.25">
      <c r="A2119">
        <v>3239</v>
      </c>
      <c r="B2119">
        <v>8.6199999999999992</v>
      </c>
      <c r="C2119" s="1">
        <v>37561</v>
      </c>
      <c r="D2119">
        <v>2</v>
      </c>
      <c r="E2119">
        <f t="shared" si="33"/>
        <v>17.239999999999998</v>
      </c>
      <c r="F2119">
        <v>0.15612175102599399</v>
      </c>
      <c r="G2119">
        <v>0.35294117647058798</v>
      </c>
      <c r="H2119">
        <v>0.43553351573187399</v>
      </c>
      <c r="I2119">
        <v>1</v>
      </c>
      <c r="J2119">
        <v>2</v>
      </c>
      <c r="K2119">
        <v>3</v>
      </c>
      <c r="L2119">
        <v>5</v>
      </c>
      <c r="M2119">
        <v>10</v>
      </c>
      <c r="N2119">
        <v>15</v>
      </c>
      <c r="O2119">
        <v>30</v>
      </c>
      <c r="P2119">
        <v>2</v>
      </c>
      <c r="Q2119" t="s">
        <v>40</v>
      </c>
      <c r="R2119" t="s">
        <v>20</v>
      </c>
      <c r="S2119" t="s">
        <v>18</v>
      </c>
    </row>
    <row r="2120" spans="1:19" x14ac:dyDescent="0.25">
      <c r="A2120">
        <v>324</v>
      </c>
      <c r="B2120">
        <v>13.09</v>
      </c>
      <c r="C2120" s="1">
        <v>37887</v>
      </c>
      <c r="D2120">
        <v>3</v>
      </c>
      <c r="E2120">
        <f t="shared" si="33"/>
        <v>39.269999999999996</v>
      </c>
      <c r="F2120">
        <v>0.19784541723666499</v>
      </c>
      <c r="G2120">
        <v>0.49743502051983601</v>
      </c>
      <c r="H2120">
        <v>0.564124487004103</v>
      </c>
      <c r="I2120">
        <v>1</v>
      </c>
      <c r="J2120">
        <v>3</v>
      </c>
      <c r="K2120">
        <v>3</v>
      </c>
      <c r="L2120">
        <v>5</v>
      </c>
      <c r="M2120">
        <v>15</v>
      </c>
      <c r="N2120">
        <v>15</v>
      </c>
      <c r="O2120">
        <v>35</v>
      </c>
      <c r="P2120">
        <v>2.3333333333333299</v>
      </c>
      <c r="Q2120" t="s">
        <v>40</v>
      </c>
      <c r="R2120" t="s">
        <v>20</v>
      </c>
      <c r="S2120" t="s">
        <v>18</v>
      </c>
    </row>
    <row r="2121" spans="1:19" x14ac:dyDescent="0.25">
      <c r="A2121">
        <v>3240</v>
      </c>
      <c r="B2121">
        <v>159.991428571429</v>
      </c>
      <c r="C2121" s="1">
        <v>38155</v>
      </c>
      <c r="D2121">
        <v>14</v>
      </c>
      <c r="E2121">
        <f t="shared" si="33"/>
        <v>2239.880000000006</v>
      </c>
      <c r="F2121">
        <v>0.80762653898771997</v>
      </c>
      <c r="G2121">
        <v>0.87534199726402195</v>
      </c>
      <c r="H2121">
        <v>0.69784541723666105</v>
      </c>
      <c r="I2121">
        <v>5</v>
      </c>
      <c r="J2121">
        <v>5</v>
      </c>
      <c r="K2121">
        <v>4</v>
      </c>
      <c r="L2121">
        <v>25</v>
      </c>
      <c r="M2121">
        <v>25</v>
      </c>
      <c r="N2121">
        <v>20</v>
      </c>
      <c r="O2121">
        <v>70</v>
      </c>
      <c r="P2121">
        <v>4.6666666666666696</v>
      </c>
      <c r="Q2121" t="s">
        <v>38</v>
      </c>
      <c r="R2121" t="s">
        <v>19</v>
      </c>
      <c r="S2121" t="s">
        <v>18</v>
      </c>
    </row>
    <row r="2122" spans="1:19" x14ac:dyDescent="0.25">
      <c r="A2122">
        <v>3241</v>
      </c>
      <c r="B2122">
        <v>57.618000000000002</v>
      </c>
      <c r="C2122" s="1">
        <v>38328</v>
      </c>
      <c r="D2122">
        <v>10</v>
      </c>
      <c r="E2122">
        <f t="shared" si="33"/>
        <v>576.18000000000006</v>
      </c>
      <c r="F2122">
        <v>0.53351573187412704</v>
      </c>
      <c r="G2122">
        <v>0.81549247606019204</v>
      </c>
      <c r="H2122">
        <v>0.92698358413132598</v>
      </c>
      <c r="I2122">
        <v>3</v>
      </c>
      <c r="J2122">
        <v>5</v>
      </c>
      <c r="K2122">
        <v>5</v>
      </c>
      <c r="L2122">
        <v>15</v>
      </c>
      <c r="M2122">
        <v>25</v>
      </c>
      <c r="N2122">
        <v>25</v>
      </c>
      <c r="O2122">
        <v>65</v>
      </c>
      <c r="P2122">
        <v>4.3333333333333304</v>
      </c>
      <c r="Q2122" t="s">
        <v>38</v>
      </c>
      <c r="R2122" t="s">
        <v>19</v>
      </c>
      <c r="S2122" t="s">
        <v>18</v>
      </c>
    </row>
    <row r="2123" spans="1:19" x14ac:dyDescent="0.25">
      <c r="A2123">
        <v>3242</v>
      </c>
      <c r="B2123">
        <v>82.638906250000005</v>
      </c>
      <c r="C2123" s="1">
        <v>38292</v>
      </c>
      <c r="D2123">
        <v>16</v>
      </c>
      <c r="E2123">
        <f t="shared" si="33"/>
        <v>1322.2225000000001</v>
      </c>
      <c r="F2123">
        <v>0.64722982216142499</v>
      </c>
      <c r="G2123">
        <v>0.89586183310533496</v>
      </c>
      <c r="H2123">
        <v>0.86645006839945204</v>
      </c>
      <c r="I2123">
        <v>4</v>
      </c>
      <c r="J2123">
        <v>5</v>
      </c>
      <c r="K2123">
        <v>5</v>
      </c>
      <c r="L2123">
        <v>20</v>
      </c>
      <c r="M2123">
        <v>25</v>
      </c>
      <c r="N2123">
        <v>25</v>
      </c>
      <c r="O2123">
        <v>70</v>
      </c>
      <c r="P2123">
        <v>4.6666666666666696</v>
      </c>
      <c r="Q2123" t="s">
        <v>38</v>
      </c>
      <c r="R2123" t="s">
        <v>19</v>
      </c>
      <c r="S2123" t="s">
        <v>18</v>
      </c>
    </row>
    <row r="2124" spans="1:19" x14ac:dyDescent="0.25">
      <c r="A2124">
        <v>3243</v>
      </c>
      <c r="B2124">
        <v>-40.948333333333302</v>
      </c>
      <c r="C2124" s="1">
        <v>38026</v>
      </c>
      <c r="D2124">
        <v>6</v>
      </c>
      <c r="E2124">
        <f t="shared" si="33"/>
        <v>-245.68999999999983</v>
      </c>
      <c r="F2124">
        <v>2.4794801641586799E-2</v>
      </c>
      <c r="G2124">
        <v>0.68946648426812596</v>
      </c>
      <c r="H2124">
        <v>0.62209302325581295</v>
      </c>
      <c r="I2124">
        <v>1</v>
      </c>
      <c r="J2124">
        <v>4</v>
      </c>
      <c r="K2124">
        <v>4</v>
      </c>
      <c r="L2124">
        <v>5</v>
      </c>
      <c r="M2124">
        <v>20</v>
      </c>
      <c r="N2124">
        <v>20</v>
      </c>
      <c r="O2124">
        <v>45</v>
      </c>
      <c r="P2124">
        <v>3</v>
      </c>
      <c r="Q2124" t="s">
        <v>37</v>
      </c>
      <c r="R2124" t="s">
        <v>17</v>
      </c>
      <c r="S2124" t="s">
        <v>18</v>
      </c>
    </row>
    <row r="2125" spans="1:19" x14ac:dyDescent="0.25">
      <c r="A2125">
        <v>3244</v>
      </c>
      <c r="B2125">
        <v>665.91</v>
      </c>
      <c r="C2125" s="1">
        <v>38322</v>
      </c>
      <c r="D2125">
        <v>2</v>
      </c>
      <c r="E2125">
        <f t="shared" si="33"/>
        <v>1331.82</v>
      </c>
      <c r="F2125">
        <v>0.95656634746928104</v>
      </c>
      <c r="G2125">
        <v>0.35294117647058798</v>
      </c>
      <c r="H2125">
        <v>0.91638166894664796</v>
      </c>
      <c r="I2125">
        <v>5</v>
      </c>
      <c r="J2125">
        <v>2</v>
      </c>
      <c r="K2125">
        <v>5</v>
      </c>
      <c r="L2125">
        <v>25</v>
      </c>
      <c r="M2125">
        <v>10</v>
      </c>
      <c r="N2125">
        <v>25</v>
      </c>
      <c r="O2125">
        <v>60</v>
      </c>
      <c r="P2125">
        <v>4</v>
      </c>
      <c r="Q2125" t="s">
        <v>38</v>
      </c>
      <c r="R2125" t="s">
        <v>19</v>
      </c>
      <c r="S2125" t="s">
        <v>18</v>
      </c>
    </row>
    <row r="2126" spans="1:19" x14ac:dyDescent="0.25">
      <c r="A2126">
        <v>3245</v>
      </c>
      <c r="B2126">
        <v>21.605</v>
      </c>
      <c r="C2126" s="1">
        <v>38106</v>
      </c>
      <c r="D2126">
        <v>4</v>
      </c>
      <c r="E2126">
        <f t="shared" si="33"/>
        <v>86.42</v>
      </c>
      <c r="F2126">
        <v>0.28095075239398198</v>
      </c>
      <c r="G2126">
        <v>0.581395348837209</v>
      </c>
      <c r="H2126">
        <v>0.66997264021887704</v>
      </c>
      <c r="I2126">
        <v>2</v>
      </c>
      <c r="J2126">
        <v>3</v>
      </c>
      <c r="K2126">
        <v>4</v>
      </c>
      <c r="L2126">
        <v>10</v>
      </c>
      <c r="M2126">
        <v>15</v>
      </c>
      <c r="N2126">
        <v>20</v>
      </c>
      <c r="O2126">
        <v>45</v>
      </c>
      <c r="P2126">
        <v>3</v>
      </c>
      <c r="Q2126" t="s">
        <v>37</v>
      </c>
      <c r="R2126" t="s">
        <v>17</v>
      </c>
      <c r="S2126" t="s">
        <v>18</v>
      </c>
    </row>
    <row r="2127" spans="1:19" x14ac:dyDescent="0.25">
      <c r="A2127">
        <v>3246</v>
      </c>
      <c r="B2127">
        <v>139.68</v>
      </c>
      <c r="C2127" s="1">
        <v>37456</v>
      </c>
      <c r="D2127">
        <v>1</v>
      </c>
      <c r="E2127">
        <f t="shared" si="33"/>
        <v>139.68</v>
      </c>
      <c r="F2127">
        <v>0.781121751026019</v>
      </c>
      <c r="G2127">
        <v>0</v>
      </c>
      <c r="H2127">
        <v>0.26880984952120401</v>
      </c>
      <c r="I2127">
        <v>4</v>
      </c>
      <c r="J2127">
        <v>1</v>
      </c>
      <c r="K2127">
        <v>2</v>
      </c>
      <c r="L2127">
        <v>20</v>
      </c>
      <c r="M2127">
        <v>5</v>
      </c>
      <c r="N2127">
        <v>10</v>
      </c>
      <c r="O2127">
        <v>35</v>
      </c>
      <c r="P2127">
        <v>2.3333333333333299</v>
      </c>
      <c r="Q2127" t="s">
        <v>40</v>
      </c>
      <c r="R2127" t="s">
        <v>20</v>
      </c>
      <c r="S2127" t="s">
        <v>18</v>
      </c>
    </row>
    <row r="2128" spans="1:19" x14ac:dyDescent="0.25">
      <c r="A2128">
        <v>3247</v>
      </c>
      <c r="B2128">
        <v>79.854285714285695</v>
      </c>
      <c r="C2128" s="1">
        <v>38115</v>
      </c>
      <c r="D2128">
        <v>7</v>
      </c>
      <c r="E2128">
        <f t="shared" si="33"/>
        <v>558.9799999999999</v>
      </c>
      <c r="F2128">
        <v>0.63611491108071105</v>
      </c>
      <c r="G2128">
        <v>0.73204514363885098</v>
      </c>
      <c r="H2128">
        <v>0.67544459644322696</v>
      </c>
      <c r="I2128">
        <v>4</v>
      </c>
      <c r="J2128">
        <v>4</v>
      </c>
      <c r="K2128">
        <v>4</v>
      </c>
      <c r="L2128">
        <v>20</v>
      </c>
      <c r="M2128">
        <v>20</v>
      </c>
      <c r="N2128">
        <v>20</v>
      </c>
      <c r="O2128">
        <v>60</v>
      </c>
      <c r="P2128">
        <v>4</v>
      </c>
      <c r="Q2128" t="s">
        <v>38</v>
      </c>
      <c r="R2128" t="s">
        <v>19</v>
      </c>
      <c r="S2128" t="s">
        <v>18</v>
      </c>
    </row>
    <row r="2129" spans="1:19" x14ac:dyDescent="0.25">
      <c r="A2129">
        <v>3248</v>
      </c>
      <c r="B2129">
        <v>49.24</v>
      </c>
      <c r="C2129" s="1">
        <v>38245</v>
      </c>
      <c r="D2129">
        <v>4</v>
      </c>
      <c r="E2129">
        <f t="shared" si="33"/>
        <v>196.96</v>
      </c>
      <c r="F2129">
        <v>0.48785909712720099</v>
      </c>
      <c r="G2129">
        <v>0.581395348837209</v>
      </c>
      <c r="H2129">
        <v>0.78847469220246202</v>
      </c>
      <c r="I2129">
        <v>3</v>
      </c>
      <c r="J2129">
        <v>3</v>
      </c>
      <c r="K2129">
        <v>4</v>
      </c>
      <c r="L2129">
        <v>15</v>
      </c>
      <c r="M2129">
        <v>15</v>
      </c>
      <c r="N2129">
        <v>20</v>
      </c>
      <c r="O2129">
        <v>50</v>
      </c>
      <c r="P2129">
        <v>3.3333333333333299</v>
      </c>
      <c r="Q2129" t="s">
        <v>37</v>
      </c>
      <c r="R2129" t="s">
        <v>17</v>
      </c>
      <c r="S2129" t="s">
        <v>18</v>
      </c>
    </row>
    <row r="2130" spans="1:19" x14ac:dyDescent="0.25">
      <c r="A2130">
        <v>3249</v>
      </c>
      <c r="B2130">
        <v>11.19</v>
      </c>
      <c r="C2130" s="1">
        <v>38264</v>
      </c>
      <c r="D2130">
        <v>5</v>
      </c>
      <c r="E2130">
        <f t="shared" si="33"/>
        <v>55.949999999999996</v>
      </c>
      <c r="F2130">
        <v>0.17835157318741701</v>
      </c>
      <c r="G2130">
        <v>0.64261285909712695</v>
      </c>
      <c r="H2130">
        <v>0.82951436388508804</v>
      </c>
      <c r="I2130">
        <v>1</v>
      </c>
      <c r="J2130">
        <v>4</v>
      </c>
      <c r="K2130">
        <v>5</v>
      </c>
      <c r="L2130">
        <v>5</v>
      </c>
      <c r="M2130">
        <v>20</v>
      </c>
      <c r="N2130">
        <v>25</v>
      </c>
      <c r="O2130">
        <v>50</v>
      </c>
      <c r="P2130">
        <v>3.3333333333333299</v>
      </c>
      <c r="Q2130" t="s">
        <v>37</v>
      </c>
      <c r="R2130" t="s">
        <v>17</v>
      </c>
      <c r="S2130" t="s">
        <v>18</v>
      </c>
    </row>
    <row r="2131" spans="1:19" x14ac:dyDescent="0.25">
      <c r="A2131">
        <v>325</v>
      </c>
      <c r="B2131">
        <v>13.068</v>
      </c>
      <c r="C2131" s="1">
        <v>37487</v>
      </c>
      <c r="D2131">
        <v>1</v>
      </c>
      <c r="E2131">
        <f t="shared" si="33"/>
        <v>13.068</v>
      </c>
      <c r="F2131">
        <v>0.19562243502052301</v>
      </c>
      <c r="G2131">
        <v>0</v>
      </c>
      <c r="H2131">
        <v>0.327291381668946</v>
      </c>
      <c r="I2131">
        <v>1</v>
      </c>
      <c r="J2131">
        <v>1</v>
      </c>
      <c r="K2131">
        <v>2</v>
      </c>
      <c r="L2131">
        <v>5</v>
      </c>
      <c r="M2131">
        <v>5</v>
      </c>
      <c r="N2131">
        <v>10</v>
      </c>
      <c r="O2131">
        <v>20</v>
      </c>
      <c r="P2131">
        <v>1.3333333333333299</v>
      </c>
      <c r="Q2131" t="s">
        <v>41</v>
      </c>
      <c r="R2131" t="s">
        <v>23</v>
      </c>
      <c r="S2131" t="s">
        <v>24</v>
      </c>
    </row>
    <row r="2132" spans="1:19" x14ac:dyDescent="0.25">
      <c r="A2132">
        <v>3250</v>
      </c>
      <c r="B2132">
        <v>33.728999999999999</v>
      </c>
      <c r="C2132" s="1">
        <v>37410</v>
      </c>
      <c r="D2132">
        <v>2</v>
      </c>
      <c r="E2132">
        <f t="shared" si="33"/>
        <v>67.457999999999998</v>
      </c>
      <c r="F2132">
        <v>0.38679890560874503</v>
      </c>
      <c r="G2132">
        <v>0.35294117647058798</v>
      </c>
      <c r="H2132">
        <v>0.19339945280437801</v>
      </c>
      <c r="I2132">
        <v>2</v>
      </c>
      <c r="J2132">
        <v>2</v>
      </c>
      <c r="K2132">
        <v>1</v>
      </c>
      <c r="L2132">
        <v>10</v>
      </c>
      <c r="M2132">
        <v>10</v>
      </c>
      <c r="N2132">
        <v>5</v>
      </c>
      <c r="O2132">
        <v>25</v>
      </c>
      <c r="P2132">
        <v>1.6666666666666701</v>
      </c>
      <c r="Q2132" t="s">
        <v>41</v>
      </c>
      <c r="R2132" t="s">
        <v>23</v>
      </c>
      <c r="S2132" t="s">
        <v>22</v>
      </c>
    </row>
    <row r="2133" spans="1:19" x14ac:dyDescent="0.25">
      <c r="A2133">
        <v>3252</v>
      </c>
      <c r="B2133">
        <v>354.16750000000002</v>
      </c>
      <c r="C2133" s="1">
        <v>37903</v>
      </c>
      <c r="D2133">
        <v>4</v>
      </c>
      <c r="E2133">
        <f t="shared" si="33"/>
        <v>1416.67</v>
      </c>
      <c r="F2133">
        <v>0.91484268125860202</v>
      </c>
      <c r="G2133">
        <v>0.581395348837209</v>
      </c>
      <c r="H2133">
        <v>0.56925444596443098</v>
      </c>
      <c r="I2133">
        <v>5</v>
      </c>
      <c r="J2133">
        <v>3</v>
      </c>
      <c r="K2133">
        <v>3</v>
      </c>
      <c r="L2133">
        <v>25</v>
      </c>
      <c r="M2133">
        <v>15</v>
      </c>
      <c r="N2133">
        <v>15</v>
      </c>
      <c r="O2133">
        <v>55</v>
      </c>
      <c r="P2133">
        <v>3.6666666666666701</v>
      </c>
      <c r="Q2133" t="s">
        <v>37</v>
      </c>
      <c r="R2133" t="s">
        <v>17</v>
      </c>
      <c r="S2133" t="s">
        <v>18</v>
      </c>
    </row>
    <row r="2134" spans="1:19" x14ac:dyDescent="0.25">
      <c r="A2134">
        <v>3253</v>
      </c>
      <c r="B2134">
        <v>104.036</v>
      </c>
      <c r="C2134" s="1">
        <v>37308</v>
      </c>
      <c r="D2134">
        <v>1</v>
      </c>
      <c r="E2134">
        <f t="shared" si="33"/>
        <v>104.036</v>
      </c>
      <c r="F2134">
        <v>0.71203830369358401</v>
      </c>
      <c r="G2134">
        <v>0</v>
      </c>
      <c r="H2134">
        <v>5.4035567715458303E-2</v>
      </c>
      <c r="I2134">
        <v>4</v>
      </c>
      <c r="J2134">
        <v>1</v>
      </c>
      <c r="K2134">
        <v>1</v>
      </c>
      <c r="L2134">
        <v>20</v>
      </c>
      <c r="M2134">
        <v>5</v>
      </c>
      <c r="N2134">
        <v>5</v>
      </c>
      <c r="O2134">
        <v>30</v>
      </c>
      <c r="P2134">
        <v>2</v>
      </c>
      <c r="Q2134" t="s">
        <v>40</v>
      </c>
      <c r="R2134" t="s">
        <v>20</v>
      </c>
      <c r="S2134" t="s">
        <v>24</v>
      </c>
    </row>
    <row r="2135" spans="1:19" x14ac:dyDescent="0.25">
      <c r="A2135">
        <v>3254</v>
      </c>
      <c r="B2135">
        <v>48.374285714285698</v>
      </c>
      <c r="C2135" s="1">
        <v>38172</v>
      </c>
      <c r="D2135">
        <v>7</v>
      </c>
      <c r="E2135">
        <f t="shared" si="33"/>
        <v>338.61999999999989</v>
      </c>
      <c r="F2135">
        <v>0.48290013679888499</v>
      </c>
      <c r="G2135">
        <v>0.73204514363885098</v>
      </c>
      <c r="H2135">
        <v>0.71084131326949296</v>
      </c>
      <c r="I2135">
        <v>3</v>
      </c>
      <c r="J2135">
        <v>4</v>
      </c>
      <c r="K2135">
        <v>4</v>
      </c>
      <c r="L2135">
        <v>15</v>
      </c>
      <c r="M2135">
        <v>20</v>
      </c>
      <c r="N2135">
        <v>20</v>
      </c>
      <c r="O2135">
        <v>55</v>
      </c>
      <c r="P2135">
        <v>3.6666666666666701</v>
      </c>
      <c r="Q2135" t="s">
        <v>37</v>
      </c>
      <c r="R2135" t="s">
        <v>17</v>
      </c>
      <c r="S2135" t="s">
        <v>18</v>
      </c>
    </row>
    <row r="2136" spans="1:19" x14ac:dyDescent="0.25">
      <c r="A2136">
        <v>3255</v>
      </c>
      <c r="B2136">
        <v>90.802857142857107</v>
      </c>
      <c r="C2136" s="1">
        <v>38261</v>
      </c>
      <c r="D2136">
        <v>7</v>
      </c>
      <c r="E2136">
        <f t="shared" si="33"/>
        <v>635.61999999999978</v>
      </c>
      <c r="F2136">
        <v>0.67766757865937799</v>
      </c>
      <c r="G2136">
        <v>0.73204514363885098</v>
      </c>
      <c r="H2136">
        <v>0.82489740082079299</v>
      </c>
      <c r="I2136">
        <v>4</v>
      </c>
      <c r="J2136">
        <v>4</v>
      </c>
      <c r="K2136">
        <v>5</v>
      </c>
      <c r="L2136">
        <v>20</v>
      </c>
      <c r="M2136">
        <v>20</v>
      </c>
      <c r="N2136">
        <v>25</v>
      </c>
      <c r="O2136">
        <v>65</v>
      </c>
      <c r="P2136">
        <v>4.3333333333333304</v>
      </c>
      <c r="Q2136" t="s">
        <v>38</v>
      </c>
      <c r="R2136" t="s">
        <v>19</v>
      </c>
      <c r="S2136" t="s">
        <v>18</v>
      </c>
    </row>
    <row r="2137" spans="1:19" x14ac:dyDescent="0.25">
      <c r="A2137">
        <v>3256</v>
      </c>
      <c r="B2137">
        <v>148.084</v>
      </c>
      <c r="C2137" s="1">
        <v>37298</v>
      </c>
      <c r="D2137">
        <v>1</v>
      </c>
      <c r="E2137">
        <f t="shared" si="33"/>
        <v>148.084</v>
      </c>
      <c r="F2137">
        <v>0.79394664842684204</v>
      </c>
      <c r="G2137">
        <v>0</v>
      </c>
      <c r="H2137">
        <v>4.1381668946648402E-2</v>
      </c>
      <c r="I2137">
        <v>4</v>
      </c>
      <c r="J2137">
        <v>1</v>
      </c>
      <c r="K2137">
        <v>1</v>
      </c>
      <c r="L2137">
        <v>20</v>
      </c>
      <c r="M2137">
        <v>5</v>
      </c>
      <c r="N2137">
        <v>5</v>
      </c>
      <c r="O2137">
        <v>30</v>
      </c>
      <c r="P2137">
        <v>2</v>
      </c>
      <c r="Q2137" t="s">
        <v>40</v>
      </c>
      <c r="R2137" t="s">
        <v>20</v>
      </c>
      <c r="S2137" t="s">
        <v>24</v>
      </c>
    </row>
    <row r="2138" spans="1:19" x14ac:dyDescent="0.25">
      <c r="A2138">
        <v>3257</v>
      </c>
      <c r="B2138">
        <v>-42.73</v>
      </c>
      <c r="C2138" s="1">
        <v>37294</v>
      </c>
      <c r="D2138">
        <v>1</v>
      </c>
      <c r="E2138">
        <f t="shared" si="33"/>
        <v>-42.73</v>
      </c>
      <c r="F2138">
        <v>2.4452804377564901E-2</v>
      </c>
      <c r="G2138">
        <v>0</v>
      </c>
      <c r="H2138">
        <v>3.50547195622435E-2</v>
      </c>
      <c r="I2138">
        <v>1</v>
      </c>
      <c r="J2138">
        <v>1</v>
      </c>
      <c r="K2138">
        <v>1</v>
      </c>
      <c r="L2138">
        <v>5</v>
      </c>
      <c r="M2138">
        <v>5</v>
      </c>
      <c r="N2138">
        <v>5</v>
      </c>
      <c r="O2138">
        <v>15</v>
      </c>
      <c r="P2138">
        <v>1</v>
      </c>
      <c r="Q2138" t="s">
        <v>41</v>
      </c>
      <c r="R2138" t="s">
        <v>23</v>
      </c>
      <c r="S2138" t="s">
        <v>18</v>
      </c>
    </row>
    <row r="2139" spans="1:19" x14ac:dyDescent="0.25">
      <c r="A2139">
        <v>3258</v>
      </c>
      <c r="B2139">
        <v>5.85</v>
      </c>
      <c r="C2139" s="1">
        <v>37783</v>
      </c>
      <c r="D2139">
        <v>4</v>
      </c>
      <c r="E2139">
        <f t="shared" si="33"/>
        <v>23.4</v>
      </c>
      <c r="F2139">
        <v>0.128077975376198</v>
      </c>
      <c r="G2139">
        <v>0.581395348837209</v>
      </c>
      <c r="H2139">
        <v>0.52599179206566204</v>
      </c>
      <c r="I2139">
        <v>1</v>
      </c>
      <c r="J2139">
        <v>3</v>
      </c>
      <c r="K2139">
        <v>3</v>
      </c>
      <c r="L2139">
        <v>5</v>
      </c>
      <c r="M2139">
        <v>15</v>
      </c>
      <c r="N2139">
        <v>15</v>
      </c>
      <c r="O2139">
        <v>35</v>
      </c>
      <c r="P2139">
        <v>2.3333333333333299</v>
      </c>
      <c r="Q2139" t="s">
        <v>40</v>
      </c>
      <c r="R2139" t="s">
        <v>20</v>
      </c>
      <c r="S2139" t="s">
        <v>18</v>
      </c>
    </row>
    <row r="2140" spans="1:19" x14ac:dyDescent="0.25">
      <c r="A2140">
        <v>3259</v>
      </c>
      <c r="B2140">
        <v>118.4716</v>
      </c>
      <c r="C2140" s="1">
        <v>37387</v>
      </c>
      <c r="D2140">
        <v>1</v>
      </c>
      <c r="E2140">
        <f t="shared" si="33"/>
        <v>118.4716</v>
      </c>
      <c r="F2140">
        <v>0.74384404924762604</v>
      </c>
      <c r="G2140">
        <v>0</v>
      </c>
      <c r="H2140">
        <v>0.16501367989056101</v>
      </c>
      <c r="I2140">
        <v>4</v>
      </c>
      <c r="J2140">
        <v>1</v>
      </c>
      <c r="K2140">
        <v>1</v>
      </c>
      <c r="L2140">
        <v>20</v>
      </c>
      <c r="M2140">
        <v>5</v>
      </c>
      <c r="N2140">
        <v>5</v>
      </c>
      <c r="O2140">
        <v>30</v>
      </c>
      <c r="P2140">
        <v>2</v>
      </c>
      <c r="Q2140" t="s">
        <v>40</v>
      </c>
      <c r="R2140" t="s">
        <v>20</v>
      </c>
      <c r="S2140" t="s">
        <v>24</v>
      </c>
    </row>
    <row r="2141" spans="1:19" x14ac:dyDescent="0.25">
      <c r="A2141">
        <v>326</v>
      </c>
      <c r="B2141">
        <v>194.846</v>
      </c>
      <c r="C2141" s="1">
        <v>37977</v>
      </c>
      <c r="D2141">
        <v>5</v>
      </c>
      <c r="E2141">
        <f t="shared" si="33"/>
        <v>974.23</v>
      </c>
      <c r="F2141">
        <v>0.84182626538991501</v>
      </c>
      <c r="G2141">
        <v>0.64261285909712695</v>
      </c>
      <c r="H2141">
        <v>0.59900820793433596</v>
      </c>
      <c r="I2141">
        <v>5</v>
      </c>
      <c r="J2141">
        <v>4</v>
      </c>
      <c r="K2141">
        <v>3</v>
      </c>
      <c r="L2141">
        <v>25</v>
      </c>
      <c r="M2141">
        <v>20</v>
      </c>
      <c r="N2141">
        <v>15</v>
      </c>
      <c r="O2141">
        <v>60</v>
      </c>
      <c r="P2141">
        <v>4</v>
      </c>
      <c r="Q2141" t="s">
        <v>38</v>
      </c>
      <c r="R2141" t="s">
        <v>19</v>
      </c>
      <c r="S2141" t="s">
        <v>18</v>
      </c>
    </row>
    <row r="2142" spans="1:19" x14ac:dyDescent="0.25">
      <c r="A2142">
        <v>3260</v>
      </c>
      <c r="B2142">
        <v>5.35</v>
      </c>
      <c r="C2142" s="1">
        <v>37281</v>
      </c>
      <c r="D2142">
        <v>2</v>
      </c>
      <c r="E2142">
        <f t="shared" si="33"/>
        <v>10.7</v>
      </c>
      <c r="F2142">
        <v>0.120896032831738</v>
      </c>
      <c r="G2142">
        <v>0.35294117647058798</v>
      </c>
      <c r="H2142">
        <v>1.9664842681258499E-2</v>
      </c>
      <c r="I2142">
        <v>1</v>
      </c>
      <c r="J2142">
        <v>2</v>
      </c>
      <c r="K2142">
        <v>1</v>
      </c>
      <c r="L2142">
        <v>5</v>
      </c>
      <c r="M2142">
        <v>10</v>
      </c>
      <c r="N2142">
        <v>5</v>
      </c>
      <c r="O2142">
        <v>20</v>
      </c>
      <c r="P2142">
        <v>1.3333333333333299</v>
      </c>
      <c r="Q2142" t="s">
        <v>41</v>
      </c>
      <c r="R2142" t="s">
        <v>23</v>
      </c>
      <c r="S2142" t="s">
        <v>18</v>
      </c>
    </row>
    <row r="2143" spans="1:19" x14ac:dyDescent="0.25">
      <c r="A2143">
        <v>3261</v>
      </c>
      <c r="B2143">
        <v>117.52</v>
      </c>
      <c r="C2143" s="1">
        <v>37298</v>
      </c>
      <c r="D2143">
        <v>1</v>
      </c>
      <c r="E2143">
        <f t="shared" si="33"/>
        <v>117.52</v>
      </c>
      <c r="F2143">
        <v>0.74127906976746105</v>
      </c>
      <c r="G2143">
        <v>0</v>
      </c>
      <c r="H2143">
        <v>4.1381668946648402E-2</v>
      </c>
      <c r="I2143">
        <v>4</v>
      </c>
      <c r="J2143">
        <v>1</v>
      </c>
      <c r="K2143">
        <v>1</v>
      </c>
      <c r="L2143">
        <v>20</v>
      </c>
      <c r="M2143">
        <v>5</v>
      </c>
      <c r="N2143">
        <v>5</v>
      </c>
      <c r="O2143">
        <v>30</v>
      </c>
      <c r="P2143">
        <v>2</v>
      </c>
      <c r="Q2143" t="s">
        <v>40</v>
      </c>
      <c r="R2143" t="s">
        <v>20</v>
      </c>
      <c r="S2143" t="s">
        <v>24</v>
      </c>
    </row>
    <row r="2144" spans="1:19" x14ac:dyDescent="0.25">
      <c r="A2144">
        <v>3262</v>
      </c>
      <c r="B2144">
        <v>208.535</v>
      </c>
      <c r="C2144" s="1">
        <v>37773</v>
      </c>
      <c r="D2144">
        <v>4</v>
      </c>
      <c r="E2144">
        <f t="shared" si="33"/>
        <v>834.14</v>
      </c>
      <c r="F2144">
        <v>0.85259917920660699</v>
      </c>
      <c r="G2144">
        <v>0.581395348837209</v>
      </c>
      <c r="H2144">
        <v>0.52274281805745404</v>
      </c>
      <c r="I2144">
        <v>5</v>
      </c>
      <c r="J2144">
        <v>3</v>
      </c>
      <c r="K2144">
        <v>3</v>
      </c>
      <c r="L2144">
        <v>25</v>
      </c>
      <c r="M2144">
        <v>15</v>
      </c>
      <c r="N2144">
        <v>15</v>
      </c>
      <c r="O2144">
        <v>55</v>
      </c>
      <c r="P2144">
        <v>3.6666666666666701</v>
      </c>
      <c r="Q2144" t="s">
        <v>37</v>
      </c>
      <c r="R2144" t="s">
        <v>17</v>
      </c>
      <c r="S2144" t="s">
        <v>18</v>
      </c>
    </row>
    <row r="2145" spans="1:19" x14ac:dyDescent="0.25">
      <c r="A2145">
        <v>3263</v>
      </c>
      <c r="B2145">
        <v>26.16</v>
      </c>
      <c r="C2145" s="1">
        <v>38052</v>
      </c>
      <c r="D2145">
        <v>5</v>
      </c>
      <c r="E2145">
        <f t="shared" si="33"/>
        <v>130.80000000000001</v>
      </c>
      <c r="F2145">
        <v>0.32284541723665899</v>
      </c>
      <c r="G2145">
        <v>0.64261285909712695</v>
      </c>
      <c r="H2145">
        <v>0.63714090287277603</v>
      </c>
      <c r="I2145">
        <v>2</v>
      </c>
      <c r="J2145">
        <v>4</v>
      </c>
      <c r="K2145">
        <v>4</v>
      </c>
      <c r="L2145">
        <v>10</v>
      </c>
      <c r="M2145">
        <v>20</v>
      </c>
      <c r="N2145">
        <v>20</v>
      </c>
      <c r="O2145">
        <v>50</v>
      </c>
      <c r="P2145">
        <v>3.3333333333333299</v>
      </c>
      <c r="Q2145" t="s">
        <v>37</v>
      </c>
      <c r="R2145" t="s">
        <v>17</v>
      </c>
      <c r="S2145" t="s">
        <v>18</v>
      </c>
    </row>
    <row r="2146" spans="1:19" x14ac:dyDescent="0.25">
      <c r="A2146">
        <v>3264</v>
      </c>
      <c r="B2146">
        <v>12.224</v>
      </c>
      <c r="C2146" s="1">
        <v>38173</v>
      </c>
      <c r="D2146">
        <v>15</v>
      </c>
      <c r="E2146">
        <f t="shared" si="33"/>
        <v>183.36</v>
      </c>
      <c r="F2146">
        <v>0.189295485636118</v>
      </c>
      <c r="G2146">
        <v>0.88560191518467901</v>
      </c>
      <c r="H2146">
        <v>0.71152530779753698</v>
      </c>
      <c r="I2146">
        <v>1</v>
      </c>
      <c r="J2146">
        <v>5</v>
      </c>
      <c r="K2146">
        <v>4</v>
      </c>
      <c r="L2146">
        <v>5</v>
      </c>
      <c r="M2146">
        <v>25</v>
      </c>
      <c r="N2146">
        <v>20</v>
      </c>
      <c r="O2146">
        <v>50</v>
      </c>
      <c r="P2146">
        <v>3.3333333333333299</v>
      </c>
      <c r="Q2146" t="s">
        <v>37</v>
      </c>
      <c r="R2146" t="s">
        <v>17</v>
      </c>
      <c r="S2146" t="s">
        <v>18</v>
      </c>
    </row>
    <row r="2147" spans="1:19" x14ac:dyDescent="0.25">
      <c r="A2147">
        <v>3265</v>
      </c>
      <c r="B2147">
        <v>706.26568181818197</v>
      </c>
      <c r="C2147" s="1">
        <v>38223</v>
      </c>
      <c r="D2147">
        <v>22</v>
      </c>
      <c r="E2147">
        <f t="shared" si="33"/>
        <v>15537.845000000003</v>
      </c>
      <c r="F2147">
        <v>0.95930232558145601</v>
      </c>
      <c r="G2147">
        <v>0.93023255813953498</v>
      </c>
      <c r="H2147">
        <v>0.75837893296853498</v>
      </c>
      <c r="I2147">
        <v>5</v>
      </c>
      <c r="J2147">
        <v>5</v>
      </c>
      <c r="K2147">
        <v>4</v>
      </c>
      <c r="L2147">
        <v>25</v>
      </c>
      <c r="M2147">
        <v>25</v>
      </c>
      <c r="N2147">
        <v>20</v>
      </c>
      <c r="O2147">
        <v>70</v>
      </c>
      <c r="P2147">
        <v>4.6666666666666696</v>
      </c>
      <c r="Q2147" t="s">
        <v>38</v>
      </c>
      <c r="R2147" t="s">
        <v>19</v>
      </c>
      <c r="S2147" t="s">
        <v>18</v>
      </c>
    </row>
    <row r="2148" spans="1:19" x14ac:dyDescent="0.25">
      <c r="A2148">
        <v>3266</v>
      </c>
      <c r="B2148">
        <v>11.1642857142857</v>
      </c>
      <c r="C2148" s="1">
        <v>37915</v>
      </c>
      <c r="D2148">
        <v>7</v>
      </c>
      <c r="E2148">
        <f t="shared" si="33"/>
        <v>78.149999999999906</v>
      </c>
      <c r="F2148">
        <v>0.17818057455540601</v>
      </c>
      <c r="G2148">
        <v>0.73204514363885098</v>
      </c>
      <c r="H2148">
        <v>0.57472640218878102</v>
      </c>
      <c r="I2148">
        <v>1</v>
      </c>
      <c r="J2148">
        <v>4</v>
      </c>
      <c r="K2148">
        <v>3</v>
      </c>
      <c r="L2148">
        <v>5</v>
      </c>
      <c r="M2148">
        <v>20</v>
      </c>
      <c r="N2148">
        <v>15</v>
      </c>
      <c r="O2148">
        <v>40</v>
      </c>
      <c r="P2148">
        <v>2.6666666666666701</v>
      </c>
      <c r="Q2148" t="s">
        <v>40</v>
      </c>
      <c r="R2148" t="s">
        <v>20</v>
      </c>
      <c r="S2148" t="s">
        <v>18</v>
      </c>
    </row>
    <row r="2149" spans="1:19" x14ac:dyDescent="0.25">
      <c r="A2149">
        <v>3267</v>
      </c>
      <c r="B2149">
        <v>236.363333333333</v>
      </c>
      <c r="C2149" s="1">
        <v>38324</v>
      </c>
      <c r="D2149">
        <v>9</v>
      </c>
      <c r="E2149">
        <f t="shared" si="33"/>
        <v>2127.2699999999968</v>
      </c>
      <c r="F2149">
        <v>0.86935704514368295</v>
      </c>
      <c r="G2149">
        <v>0.79069767441860495</v>
      </c>
      <c r="H2149">
        <v>0.91860465116279</v>
      </c>
      <c r="I2149">
        <v>5</v>
      </c>
      <c r="J2149">
        <v>4</v>
      </c>
      <c r="K2149">
        <v>5</v>
      </c>
      <c r="L2149">
        <v>25</v>
      </c>
      <c r="M2149">
        <v>20</v>
      </c>
      <c r="N2149">
        <v>25</v>
      </c>
      <c r="O2149">
        <v>70</v>
      </c>
      <c r="P2149">
        <v>4.6666666666666696</v>
      </c>
      <c r="Q2149" t="s">
        <v>38</v>
      </c>
      <c r="R2149" t="s">
        <v>19</v>
      </c>
      <c r="S2149" t="s">
        <v>18</v>
      </c>
    </row>
    <row r="2150" spans="1:19" x14ac:dyDescent="0.25">
      <c r="A2150">
        <v>3268</v>
      </c>
      <c r="B2150">
        <v>40.518000000000001</v>
      </c>
      <c r="C2150" s="1">
        <v>38049</v>
      </c>
      <c r="D2150">
        <v>5</v>
      </c>
      <c r="E2150">
        <f t="shared" si="33"/>
        <v>202.59</v>
      </c>
      <c r="F2150">
        <v>0.43177154582761801</v>
      </c>
      <c r="G2150">
        <v>0.64261285909712695</v>
      </c>
      <c r="H2150">
        <v>0.63543091655266604</v>
      </c>
      <c r="I2150">
        <v>3</v>
      </c>
      <c r="J2150">
        <v>4</v>
      </c>
      <c r="K2150">
        <v>4</v>
      </c>
      <c r="L2150">
        <v>15</v>
      </c>
      <c r="M2150">
        <v>20</v>
      </c>
      <c r="N2150">
        <v>20</v>
      </c>
      <c r="O2150">
        <v>55</v>
      </c>
      <c r="P2150">
        <v>3.6666666666666701</v>
      </c>
      <c r="Q2150" t="s">
        <v>37</v>
      </c>
      <c r="R2150" t="s">
        <v>17</v>
      </c>
      <c r="S2150" t="s">
        <v>18</v>
      </c>
    </row>
    <row r="2151" spans="1:19" x14ac:dyDescent="0.25">
      <c r="A2151">
        <v>3269</v>
      </c>
      <c r="B2151">
        <v>17.760000000000002</v>
      </c>
      <c r="C2151" s="1">
        <v>38105</v>
      </c>
      <c r="D2151">
        <v>4</v>
      </c>
      <c r="E2151">
        <f t="shared" si="33"/>
        <v>71.040000000000006</v>
      </c>
      <c r="F2151">
        <v>0.248974008207939</v>
      </c>
      <c r="G2151">
        <v>0.581395348837209</v>
      </c>
      <c r="H2151">
        <v>0.66945964432284399</v>
      </c>
      <c r="I2151">
        <v>2</v>
      </c>
      <c r="J2151">
        <v>3</v>
      </c>
      <c r="K2151">
        <v>4</v>
      </c>
      <c r="L2151">
        <v>10</v>
      </c>
      <c r="M2151">
        <v>15</v>
      </c>
      <c r="N2151">
        <v>20</v>
      </c>
      <c r="O2151">
        <v>45</v>
      </c>
      <c r="P2151">
        <v>3</v>
      </c>
      <c r="Q2151" t="s">
        <v>37</v>
      </c>
      <c r="R2151" t="s">
        <v>17</v>
      </c>
      <c r="S2151" t="s">
        <v>18</v>
      </c>
    </row>
    <row r="2152" spans="1:19" x14ac:dyDescent="0.25">
      <c r="A2152">
        <v>327</v>
      </c>
      <c r="B2152">
        <v>31.5425</v>
      </c>
      <c r="C2152" s="1">
        <v>38225</v>
      </c>
      <c r="D2152">
        <v>12</v>
      </c>
      <c r="E2152">
        <f t="shared" si="33"/>
        <v>378.51</v>
      </c>
      <c r="F2152">
        <v>0.36781805745553198</v>
      </c>
      <c r="G2152">
        <v>0.85020519835841302</v>
      </c>
      <c r="H2152">
        <v>0.76077291381668899</v>
      </c>
      <c r="I2152">
        <v>2</v>
      </c>
      <c r="J2152">
        <v>5</v>
      </c>
      <c r="K2152">
        <v>4</v>
      </c>
      <c r="L2152">
        <v>10</v>
      </c>
      <c r="M2152">
        <v>25</v>
      </c>
      <c r="N2152">
        <v>20</v>
      </c>
      <c r="O2152">
        <v>55</v>
      </c>
      <c r="P2152">
        <v>3.6666666666666701</v>
      </c>
      <c r="Q2152" t="s">
        <v>37</v>
      </c>
      <c r="R2152" t="s">
        <v>17</v>
      </c>
      <c r="S2152" t="s">
        <v>18</v>
      </c>
    </row>
    <row r="2153" spans="1:19" x14ac:dyDescent="0.25">
      <c r="A2153">
        <v>3270</v>
      </c>
      <c r="B2153">
        <v>28.527999999999999</v>
      </c>
      <c r="C2153" s="1">
        <v>37382</v>
      </c>
      <c r="D2153">
        <v>1</v>
      </c>
      <c r="E2153">
        <f t="shared" si="33"/>
        <v>28.527999999999999</v>
      </c>
      <c r="F2153">
        <v>0.34148426812584898</v>
      </c>
      <c r="G2153">
        <v>0</v>
      </c>
      <c r="H2153">
        <v>0.159541723666211</v>
      </c>
      <c r="I2153">
        <v>2</v>
      </c>
      <c r="J2153">
        <v>1</v>
      </c>
      <c r="K2153">
        <v>1</v>
      </c>
      <c r="L2153">
        <v>10</v>
      </c>
      <c r="M2153">
        <v>5</v>
      </c>
      <c r="N2153">
        <v>5</v>
      </c>
      <c r="O2153">
        <v>20</v>
      </c>
      <c r="P2153">
        <v>1.3333333333333299</v>
      </c>
      <c r="Q2153" t="s">
        <v>41</v>
      </c>
      <c r="R2153" t="s">
        <v>23</v>
      </c>
      <c r="S2153" t="s">
        <v>24</v>
      </c>
    </row>
    <row r="2154" spans="1:19" x14ac:dyDescent="0.25">
      <c r="A2154">
        <v>3271</v>
      </c>
      <c r="B2154">
        <v>33.5</v>
      </c>
      <c r="C2154" s="1">
        <v>37267</v>
      </c>
      <c r="D2154">
        <v>1</v>
      </c>
      <c r="E2154">
        <f t="shared" si="33"/>
        <v>33.5</v>
      </c>
      <c r="F2154">
        <v>0.38543091655265699</v>
      </c>
      <c r="G2154">
        <v>0</v>
      </c>
      <c r="H2154">
        <v>5.8139534883720903E-3</v>
      </c>
      <c r="I2154">
        <v>2</v>
      </c>
      <c r="J2154">
        <v>1</v>
      </c>
      <c r="K2154">
        <v>1</v>
      </c>
      <c r="L2154">
        <v>10</v>
      </c>
      <c r="M2154">
        <v>5</v>
      </c>
      <c r="N2154">
        <v>5</v>
      </c>
      <c r="O2154">
        <v>20</v>
      </c>
      <c r="P2154">
        <v>1.3333333333333299</v>
      </c>
      <c r="Q2154" t="s">
        <v>41</v>
      </c>
      <c r="R2154" t="s">
        <v>23</v>
      </c>
      <c r="S2154" t="s">
        <v>24</v>
      </c>
    </row>
    <row r="2155" spans="1:19" x14ac:dyDescent="0.25">
      <c r="A2155">
        <v>3272</v>
      </c>
      <c r="B2155">
        <v>116.631428571429</v>
      </c>
      <c r="C2155" s="1">
        <v>38347</v>
      </c>
      <c r="D2155">
        <v>7</v>
      </c>
      <c r="E2155">
        <f t="shared" si="33"/>
        <v>816.42000000000303</v>
      </c>
      <c r="F2155">
        <v>0.73974008207936204</v>
      </c>
      <c r="G2155">
        <v>0.73204514363885098</v>
      </c>
      <c r="H2155">
        <v>0.96751025991791995</v>
      </c>
      <c r="I2155">
        <v>4</v>
      </c>
      <c r="J2155">
        <v>4</v>
      </c>
      <c r="K2155">
        <v>5</v>
      </c>
      <c r="L2155">
        <v>20</v>
      </c>
      <c r="M2155">
        <v>20</v>
      </c>
      <c r="N2155">
        <v>25</v>
      </c>
      <c r="O2155">
        <v>65</v>
      </c>
      <c r="P2155">
        <v>4.3333333333333304</v>
      </c>
      <c r="Q2155" t="s">
        <v>38</v>
      </c>
      <c r="R2155" t="s">
        <v>19</v>
      </c>
      <c r="S2155" t="s">
        <v>18</v>
      </c>
    </row>
    <row r="2156" spans="1:19" x14ac:dyDescent="0.25">
      <c r="A2156">
        <v>3273</v>
      </c>
      <c r="B2156">
        <v>212.2518125</v>
      </c>
      <c r="C2156" s="1">
        <v>38206</v>
      </c>
      <c r="D2156">
        <v>8</v>
      </c>
      <c r="E2156">
        <f t="shared" si="33"/>
        <v>1698.0145</v>
      </c>
      <c r="F2156">
        <v>0.85550615595079404</v>
      </c>
      <c r="G2156">
        <v>0.76333789329685398</v>
      </c>
      <c r="H2156">
        <v>0.74230506155950704</v>
      </c>
      <c r="I2156">
        <v>5</v>
      </c>
      <c r="J2156">
        <v>4</v>
      </c>
      <c r="K2156">
        <v>4</v>
      </c>
      <c r="L2156">
        <v>25</v>
      </c>
      <c r="M2156">
        <v>20</v>
      </c>
      <c r="N2156">
        <v>20</v>
      </c>
      <c r="O2156">
        <v>65</v>
      </c>
      <c r="P2156">
        <v>4.3333333333333304</v>
      </c>
      <c r="Q2156" t="s">
        <v>38</v>
      </c>
      <c r="R2156" t="s">
        <v>19</v>
      </c>
      <c r="S2156" t="s">
        <v>18</v>
      </c>
    </row>
    <row r="2157" spans="1:19" x14ac:dyDescent="0.25">
      <c r="A2157">
        <v>3274</v>
      </c>
      <c r="B2157">
        <v>3.05</v>
      </c>
      <c r="C2157" s="1">
        <v>37481</v>
      </c>
      <c r="D2157">
        <v>1</v>
      </c>
      <c r="E2157">
        <f t="shared" si="33"/>
        <v>3.05</v>
      </c>
      <c r="F2157">
        <v>9.3707250341997506E-2</v>
      </c>
      <c r="G2157">
        <v>0</v>
      </c>
      <c r="H2157">
        <v>0.31378248974008199</v>
      </c>
      <c r="I2157">
        <v>1</v>
      </c>
      <c r="J2157">
        <v>1</v>
      </c>
      <c r="K2157">
        <v>2</v>
      </c>
      <c r="L2157">
        <v>5</v>
      </c>
      <c r="M2157">
        <v>5</v>
      </c>
      <c r="N2157">
        <v>10</v>
      </c>
      <c r="O2157">
        <v>20</v>
      </c>
      <c r="P2157">
        <v>1.3333333333333299</v>
      </c>
      <c r="Q2157" t="s">
        <v>41</v>
      </c>
      <c r="R2157" t="s">
        <v>23</v>
      </c>
      <c r="S2157" t="s">
        <v>18</v>
      </c>
    </row>
    <row r="2158" spans="1:19" x14ac:dyDescent="0.25">
      <c r="A2158">
        <v>3275</v>
      </c>
      <c r="B2158">
        <v>-99.372500000000002</v>
      </c>
      <c r="C2158" s="1">
        <v>38244</v>
      </c>
      <c r="D2158">
        <v>4</v>
      </c>
      <c r="E2158">
        <f t="shared" si="33"/>
        <v>-397.49</v>
      </c>
      <c r="F2158">
        <v>1.3679890560875501E-2</v>
      </c>
      <c r="G2158">
        <v>0.581395348837209</v>
      </c>
      <c r="H2158">
        <v>0.78317373461012196</v>
      </c>
      <c r="I2158">
        <v>1</v>
      </c>
      <c r="J2158">
        <v>3</v>
      </c>
      <c r="K2158">
        <v>4</v>
      </c>
      <c r="L2158">
        <v>5</v>
      </c>
      <c r="M2158">
        <v>15</v>
      </c>
      <c r="N2158">
        <v>20</v>
      </c>
      <c r="O2158">
        <v>40</v>
      </c>
      <c r="P2158">
        <v>2.6666666666666701</v>
      </c>
      <c r="Q2158" t="s">
        <v>40</v>
      </c>
      <c r="R2158" t="s">
        <v>20</v>
      </c>
      <c r="S2158" t="s">
        <v>18</v>
      </c>
    </row>
    <row r="2159" spans="1:19" x14ac:dyDescent="0.25">
      <c r="A2159">
        <v>3276</v>
      </c>
      <c r="B2159">
        <v>42.967142857142903</v>
      </c>
      <c r="C2159" s="1">
        <v>38064</v>
      </c>
      <c r="D2159">
        <v>7</v>
      </c>
      <c r="E2159">
        <f t="shared" si="33"/>
        <v>300.77000000000032</v>
      </c>
      <c r="F2159">
        <v>0.445793433652514</v>
      </c>
      <c r="G2159">
        <v>0.73204514363885098</v>
      </c>
      <c r="H2159">
        <v>0.64432284541723595</v>
      </c>
      <c r="I2159">
        <v>3</v>
      </c>
      <c r="J2159">
        <v>4</v>
      </c>
      <c r="K2159">
        <v>4</v>
      </c>
      <c r="L2159">
        <v>15</v>
      </c>
      <c r="M2159">
        <v>20</v>
      </c>
      <c r="N2159">
        <v>20</v>
      </c>
      <c r="O2159">
        <v>55</v>
      </c>
      <c r="P2159">
        <v>3.6666666666666701</v>
      </c>
      <c r="Q2159" t="s">
        <v>37</v>
      </c>
      <c r="R2159" t="s">
        <v>17</v>
      </c>
      <c r="S2159" t="s">
        <v>18</v>
      </c>
    </row>
    <row r="2160" spans="1:19" x14ac:dyDescent="0.25">
      <c r="A2160">
        <v>3277</v>
      </c>
      <c r="B2160">
        <v>224.25461538461499</v>
      </c>
      <c r="C2160" s="1">
        <v>38303</v>
      </c>
      <c r="D2160">
        <v>13</v>
      </c>
      <c r="E2160">
        <f t="shared" si="33"/>
        <v>2915.3099999999949</v>
      </c>
      <c r="F2160">
        <v>0.86354309165530896</v>
      </c>
      <c r="G2160">
        <v>0.86234610123119004</v>
      </c>
      <c r="H2160">
        <v>0.88047195622435004</v>
      </c>
      <c r="I2160">
        <v>5</v>
      </c>
      <c r="J2160">
        <v>5</v>
      </c>
      <c r="K2160">
        <v>5</v>
      </c>
      <c r="L2160">
        <v>25</v>
      </c>
      <c r="M2160">
        <v>25</v>
      </c>
      <c r="N2160">
        <v>25</v>
      </c>
      <c r="O2160">
        <v>75</v>
      </c>
      <c r="P2160">
        <v>5</v>
      </c>
      <c r="Q2160" t="s">
        <v>39</v>
      </c>
      <c r="R2160" t="s">
        <v>21</v>
      </c>
      <c r="S2160" t="s">
        <v>18</v>
      </c>
    </row>
    <row r="2161" spans="1:19" x14ac:dyDescent="0.25">
      <c r="A2161">
        <v>3278</v>
      </c>
      <c r="B2161">
        <v>65.608500000000006</v>
      </c>
      <c r="C2161" s="1">
        <v>38241</v>
      </c>
      <c r="D2161">
        <v>4</v>
      </c>
      <c r="E2161">
        <f t="shared" si="33"/>
        <v>262.43400000000003</v>
      </c>
      <c r="F2161">
        <v>0.579001367989046</v>
      </c>
      <c r="G2161">
        <v>0.581395348837209</v>
      </c>
      <c r="H2161">
        <v>0.77906976744185996</v>
      </c>
      <c r="I2161">
        <v>3</v>
      </c>
      <c r="J2161">
        <v>3</v>
      </c>
      <c r="K2161">
        <v>4</v>
      </c>
      <c r="L2161">
        <v>15</v>
      </c>
      <c r="M2161">
        <v>15</v>
      </c>
      <c r="N2161">
        <v>20</v>
      </c>
      <c r="O2161">
        <v>50</v>
      </c>
      <c r="P2161">
        <v>3.3333333333333299</v>
      </c>
      <c r="Q2161" t="s">
        <v>37</v>
      </c>
      <c r="R2161" t="s">
        <v>17</v>
      </c>
      <c r="S2161" t="s">
        <v>22</v>
      </c>
    </row>
    <row r="2162" spans="1:19" x14ac:dyDescent="0.25">
      <c r="A2162">
        <v>328</v>
      </c>
      <c r="B2162">
        <v>22.55</v>
      </c>
      <c r="C2162" s="1">
        <v>37264</v>
      </c>
      <c r="D2162">
        <v>1</v>
      </c>
      <c r="E2162">
        <f t="shared" si="33"/>
        <v>22.55</v>
      </c>
      <c r="F2162">
        <v>0.29103967168262601</v>
      </c>
      <c r="G2162">
        <v>0</v>
      </c>
      <c r="H2162">
        <v>4.2749658002736004E-3</v>
      </c>
      <c r="I2162">
        <v>2</v>
      </c>
      <c r="J2162">
        <v>1</v>
      </c>
      <c r="K2162">
        <v>1</v>
      </c>
      <c r="L2162">
        <v>10</v>
      </c>
      <c r="M2162">
        <v>5</v>
      </c>
      <c r="N2162">
        <v>5</v>
      </c>
      <c r="O2162">
        <v>20</v>
      </c>
      <c r="P2162">
        <v>1.3333333333333299</v>
      </c>
      <c r="Q2162" t="s">
        <v>41</v>
      </c>
      <c r="R2162" t="s">
        <v>23</v>
      </c>
      <c r="S2162" t="s">
        <v>18</v>
      </c>
    </row>
    <row r="2163" spans="1:19" x14ac:dyDescent="0.25">
      <c r="A2163">
        <v>3280</v>
      </c>
      <c r="B2163">
        <v>603.95502777777801</v>
      </c>
      <c r="C2163" s="1">
        <v>38299</v>
      </c>
      <c r="D2163">
        <v>18</v>
      </c>
      <c r="E2163">
        <f t="shared" si="33"/>
        <v>10871.190500000004</v>
      </c>
      <c r="F2163">
        <v>0.95109439124493</v>
      </c>
      <c r="G2163">
        <v>0.90971272229822198</v>
      </c>
      <c r="H2163">
        <v>0.87431600547195598</v>
      </c>
      <c r="I2163">
        <v>5</v>
      </c>
      <c r="J2163">
        <v>5</v>
      </c>
      <c r="K2163">
        <v>5</v>
      </c>
      <c r="L2163">
        <v>25</v>
      </c>
      <c r="M2163">
        <v>25</v>
      </c>
      <c r="N2163">
        <v>25</v>
      </c>
      <c r="O2163">
        <v>75</v>
      </c>
      <c r="P2163">
        <v>5</v>
      </c>
      <c r="Q2163" t="s">
        <v>39</v>
      </c>
      <c r="R2163" t="s">
        <v>21</v>
      </c>
      <c r="S2163" t="s">
        <v>18</v>
      </c>
    </row>
    <row r="2164" spans="1:19" x14ac:dyDescent="0.25">
      <c r="A2164">
        <v>3281</v>
      </c>
      <c r="B2164">
        <v>6.64</v>
      </c>
      <c r="C2164" s="1">
        <v>38240</v>
      </c>
      <c r="D2164">
        <v>4</v>
      </c>
      <c r="E2164">
        <f t="shared" si="33"/>
        <v>26.56</v>
      </c>
      <c r="F2164">
        <v>0.13782489740082199</v>
      </c>
      <c r="G2164">
        <v>0.581395348837209</v>
      </c>
      <c r="H2164">
        <v>0.77804377564979399</v>
      </c>
      <c r="I2164">
        <v>1</v>
      </c>
      <c r="J2164">
        <v>3</v>
      </c>
      <c r="K2164">
        <v>4</v>
      </c>
      <c r="L2164">
        <v>5</v>
      </c>
      <c r="M2164">
        <v>15</v>
      </c>
      <c r="N2164">
        <v>20</v>
      </c>
      <c r="O2164">
        <v>40</v>
      </c>
      <c r="P2164">
        <v>2.6666666666666701</v>
      </c>
      <c r="Q2164" t="s">
        <v>40</v>
      </c>
      <c r="R2164" t="s">
        <v>20</v>
      </c>
      <c r="S2164" t="s">
        <v>18</v>
      </c>
    </row>
    <row r="2165" spans="1:19" x14ac:dyDescent="0.25">
      <c r="A2165">
        <v>3282</v>
      </c>
      <c r="B2165">
        <v>74.786000000000001</v>
      </c>
      <c r="C2165" s="1">
        <v>37414</v>
      </c>
      <c r="D2165">
        <v>1</v>
      </c>
      <c r="E2165">
        <f t="shared" si="33"/>
        <v>74.786000000000001</v>
      </c>
      <c r="F2165">
        <v>0.61696306429548298</v>
      </c>
      <c r="G2165">
        <v>0</v>
      </c>
      <c r="H2165">
        <v>0.19852941176470601</v>
      </c>
      <c r="I2165">
        <v>4</v>
      </c>
      <c r="J2165">
        <v>1</v>
      </c>
      <c r="K2165">
        <v>1</v>
      </c>
      <c r="L2165">
        <v>20</v>
      </c>
      <c r="M2165">
        <v>5</v>
      </c>
      <c r="N2165">
        <v>5</v>
      </c>
      <c r="O2165">
        <v>30</v>
      </c>
      <c r="P2165">
        <v>2</v>
      </c>
      <c r="Q2165" t="s">
        <v>40</v>
      </c>
      <c r="R2165" t="s">
        <v>20</v>
      </c>
      <c r="S2165" t="s">
        <v>24</v>
      </c>
    </row>
    <row r="2166" spans="1:19" x14ac:dyDescent="0.25">
      <c r="A2166">
        <v>3283</v>
      </c>
      <c r="B2166">
        <v>-665.48</v>
      </c>
      <c r="C2166" s="1">
        <v>37962</v>
      </c>
      <c r="D2166">
        <v>2</v>
      </c>
      <c r="E2166">
        <f t="shared" si="33"/>
        <v>-1330.96</v>
      </c>
      <c r="F2166">
        <v>1.19699042407661E-3</v>
      </c>
      <c r="G2166">
        <v>0.35294117647058798</v>
      </c>
      <c r="H2166">
        <v>0.59353625170998503</v>
      </c>
      <c r="I2166">
        <v>1</v>
      </c>
      <c r="J2166">
        <v>2</v>
      </c>
      <c r="K2166">
        <v>3</v>
      </c>
      <c r="L2166">
        <v>5</v>
      </c>
      <c r="M2166">
        <v>10</v>
      </c>
      <c r="N2166">
        <v>15</v>
      </c>
      <c r="O2166">
        <v>30</v>
      </c>
      <c r="P2166">
        <v>2</v>
      </c>
      <c r="Q2166" t="s">
        <v>40</v>
      </c>
      <c r="R2166" t="s">
        <v>20</v>
      </c>
      <c r="S2166" t="s">
        <v>18</v>
      </c>
    </row>
    <row r="2167" spans="1:19" x14ac:dyDescent="0.25">
      <c r="A2167">
        <v>3284</v>
      </c>
      <c r="B2167">
        <v>19.5355555555556</v>
      </c>
      <c r="C2167" s="1">
        <v>38303</v>
      </c>
      <c r="D2167">
        <v>9</v>
      </c>
      <c r="E2167">
        <f t="shared" si="33"/>
        <v>175.82000000000039</v>
      </c>
      <c r="F2167">
        <v>0.26128590971272497</v>
      </c>
      <c r="G2167">
        <v>0.79069767441860495</v>
      </c>
      <c r="H2167">
        <v>0.88047195622435004</v>
      </c>
      <c r="I2167">
        <v>2</v>
      </c>
      <c r="J2167">
        <v>4</v>
      </c>
      <c r="K2167">
        <v>5</v>
      </c>
      <c r="L2167">
        <v>10</v>
      </c>
      <c r="M2167">
        <v>20</v>
      </c>
      <c r="N2167">
        <v>25</v>
      </c>
      <c r="O2167">
        <v>55</v>
      </c>
      <c r="P2167">
        <v>3.6666666666666701</v>
      </c>
      <c r="Q2167" t="s">
        <v>37</v>
      </c>
      <c r="R2167" t="s">
        <v>17</v>
      </c>
      <c r="S2167" t="s">
        <v>18</v>
      </c>
    </row>
    <row r="2168" spans="1:19" x14ac:dyDescent="0.25">
      <c r="A2168">
        <v>3285</v>
      </c>
      <c r="B2168">
        <v>13.145</v>
      </c>
      <c r="C2168" s="1">
        <v>38221</v>
      </c>
      <c r="D2168">
        <v>6</v>
      </c>
      <c r="E2168">
        <f t="shared" si="33"/>
        <v>78.87</v>
      </c>
      <c r="F2168">
        <v>0.19870041039672001</v>
      </c>
      <c r="G2168">
        <v>0.68946648426812596</v>
      </c>
      <c r="H2168">
        <v>0.75632694938440403</v>
      </c>
      <c r="I2168">
        <v>1</v>
      </c>
      <c r="J2168">
        <v>4</v>
      </c>
      <c r="K2168">
        <v>4</v>
      </c>
      <c r="L2168">
        <v>5</v>
      </c>
      <c r="M2168">
        <v>20</v>
      </c>
      <c r="N2168">
        <v>20</v>
      </c>
      <c r="O2168">
        <v>45</v>
      </c>
      <c r="P2168">
        <v>3</v>
      </c>
      <c r="Q2168" t="s">
        <v>37</v>
      </c>
      <c r="R2168" t="s">
        <v>17</v>
      </c>
      <c r="S2168" t="s">
        <v>18</v>
      </c>
    </row>
    <row r="2169" spans="1:19" x14ac:dyDescent="0.25">
      <c r="A2169">
        <v>3286</v>
      </c>
      <c r="B2169">
        <v>3.8557142857142899</v>
      </c>
      <c r="C2169" s="1">
        <v>38268</v>
      </c>
      <c r="D2169">
        <v>7</v>
      </c>
      <c r="E2169">
        <f t="shared" si="33"/>
        <v>26.99000000000003</v>
      </c>
      <c r="F2169">
        <v>0.104138166894665</v>
      </c>
      <c r="G2169">
        <v>0.73204514363885098</v>
      </c>
      <c r="H2169">
        <v>0.83361833105335104</v>
      </c>
      <c r="I2169">
        <v>1</v>
      </c>
      <c r="J2169">
        <v>4</v>
      </c>
      <c r="K2169">
        <v>5</v>
      </c>
      <c r="L2169">
        <v>5</v>
      </c>
      <c r="M2169">
        <v>20</v>
      </c>
      <c r="N2169">
        <v>25</v>
      </c>
      <c r="O2169">
        <v>50</v>
      </c>
      <c r="P2169">
        <v>3.3333333333333299</v>
      </c>
      <c r="Q2169" t="s">
        <v>37</v>
      </c>
      <c r="R2169" t="s">
        <v>17</v>
      </c>
      <c r="S2169" t="s">
        <v>18</v>
      </c>
    </row>
    <row r="2170" spans="1:19" x14ac:dyDescent="0.25">
      <c r="A2170">
        <v>3287</v>
      </c>
      <c r="B2170">
        <v>316.77</v>
      </c>
      <c r="C2170" s="1">
        <v>37696</v>
      </c>
      <c r="D2170">
        <v>3</v>
      </c>
      <c r="E2170">
        <f t="shared" si="33"/>
        <v>950.31</v>
      </c>
      <c r="F2170">
        <v>0.90475376196995505</v>
      </c>
      <c r="G2170">
        <v>0.49743502051983601</v>
      </c>
      <c r="H2170">
        <v>0.50324897400820701</v>
      </c>
      <c r="I2170">
        <v>5</v>
      </c>
      <c r="J2170">
        <v>3</v>
      </c>
      <c r="K2170">
        <v>3</v>
      </c>
      <c r="L2170">
        <v>25</v>
      </c>
      <c r="M2170">
        <v>15</v>
      </c>
      <c r="N2170">
        <v>15</v>
      </c>
      <c r="O2170">
        <v>55</v>
      </c>
      <c r="P2170">
        <v>3.6666666666666701</v>
      </c>
      <c r="Q2170" t="s">
        <v>37</v>
      </c>
      <c r="R2170" t="s">
        <v>17</v>
      </c>
      <c r="S2170" t="s">
        <v>18</v>
      </c>
    </row>
    <row r="2171" spans="1:19" x14ac:dyDescent="0.25">
      <c r="A2171">
        <v>3288</v>
      </c>
      <c r="B2171">
        <v>31.016999999999999</v>
      </c>
      <c r="C2171" s="1">
        <v>38134</v>
      </c>
      <c r="D2171">
        <v>4</v>
      </c>
      <c r="E2171">
        <f t="shared" si="33"/>
        <v>124.068</v>
      </c>
      <c r="F2171">
        <v>0.36439808481531399</v>
      </c>
      <c r="G2171">
        <v>0.581395348837209</v>
      </c>
      <c r="H2171">
        <v>0.68621751025991695</v>
      </c>
      <c r="I2171">
        <v>2</v>
      </c>
      <c r="J2171">
        <v>3</v>
      </c>
      <c r="K2171">
        <v>4</v>
      </c>
      <c r="L2171">
        <v>10</v>
      </c>
      <c r="M2171">
        <v>15</v>
      </c>
      <c r="N2171">
        <v>20</v>
      </c>
      <c r="O2171">
        <v>45</v>
      </c>
      <c r="P2171">
        <v>3</v>
      </c>
      <c r="Q2171" t="s">
        <v>37</v>
      </c>
      <c r="R2171" t="s">
        <v>17</v>
      </c>
      <c r="S2171" t="s">
        <v>22</v>
      </c>
    </row>
    <row r="2172" spans="1:19" x14ac:dyDescent="0.25">
      <c r="A2172">
        <v>329</v>
      </c>
      <c r="B2172">
        <v>5.01</v>
      </c>
      <c r="C2172" s="1">
        <v>37272</v>
      </c>
      <c r="D2172">
        <v>1</v>
      </c>
      <c r="E2172">
        <f t="shared" si="33"/>
        <v>5.01</v>
      </c>
      <c r="F2172">
        <v>0.117818057455541</v>
      </c>
      <c r="G2172">
        <v>0</v>
      </c>
      <c r="H2172">
        <v>1.06019151846785E-2</v>
      </c>
      <c r="I2172">
        <v>1</v>
      </c>
      <c r="J2172">
        <v>1</v>
      </c>
      <c r="K2172">
        <v>1</v>
      </c>
      <c r="L2172">
        <v>5</v>
      </c>
      <c r="M2172">
        <v>5</v>
      </c>
      <c r="N2172">
        <v>5</v>
      </c>
      <c r="O2172">
        <v>15</v>
      </c>
      <c r="P2172">
        <v>1</v>
      </c>
      <c r="Q2172" t="s">
        <v>41</v>
      </c>
      <c r="R2172" t="s">
        <v>23</v>
      </c>
      <c r="S2172" t="s">
        <v>18</v>
      </c>
    </row>
    <row r="2173" spans="1:19" x14ac:dyDescent="0.25">
      <c r="A2173">
        <v>3290</v>
      </c>
      <c r="B2173">
        <v>72.484999999999999</v>
      </c>
      <c r="C2173" s="1">
        <v>38020</v>
      </c>
      <c r="D2173">
        <v>6</v>
      </c>
      <c r="E2173">
        <f t="shared" si="33"/>
        <v>434.90999999999997</v>
      </c>
      <c r="F2173">
        <v>0.60653214774281305</v>
      </c>
      <c r="G2173">
        <v>0.68946648426812596</v>
      </c>
      <c r="H2173">
        <v>0.61901504787961603</v>
      </c>
      <c r="I2173">
        <v>4</v>
      </c>
      <c r="J2173">
        <v>4</v>
      </c>
      <c r="K2173">
        <v>4</v>
      </c>
      <c r="L2173">
        <v>20</v>
      </c>
      <c r="M2173">
        <v>20</v>
      </c>
      <c r="N2173">
        <v>20</v>
      </c>
      <c r="O2173">
        <v>60</v>
      </c>
      <c r="P2173">
        <v>4</v>
      </c>
      <c r="Q2173" t="s">
        <v>38</v>
      </c>
      <c r="R2173" t="s">
        <v>19</v>
      </c>
      <c r="S2173" t="s">
        <v>18</v>
      </c>
    </row>
    <row r="2174" spans="1:19" x14ac:dyDescent="0.25">
      <c r="A2174">
        <v>3291</v>
      </c>
      <c r="B2174">
        <v>12.313333333333301</v>
      </c>
      <c r="C2174" s="1">
        <v>38302</v>
      </c>
      <c r="D2174">
        <v>3</v>
      </c>
      <c r="E2174">
        <f t="shared" si="33"/>
        <v>36.939999999999898</v>
      </c>
      <c r="F2174">
        <v>0.190150478796173</v>
      </c>
      <c r="G2174">
        <v>0.49743502051983601</v>
      </c>
      <c r="H2174">
        <v>0.87893296853625102</v>
      </c>
      <c r="I2174">
        <v>1</v>
      </c>
      <c r="J2174">
        <v>3</v>
      </c>
      <c r="K2174">
        <v>5</v>
      </c>
      <c r="L2174">
        <v>5</v>
      </c>
      <c r="M2174">
        <v>15</v>
      </c>
      <c r="N2174">
        <v>25</v>
      </c>
      <c r="O2174">
        <v>45</v>
      </c>
      <c r="P2174">
        <v>3</v>
      </c>
      <c r="Q2174" t="s">
        <v>37</v>
      </c>
      <c r="R2174" t="s">
        <v>17</v>
      </c>
      <c r="S2174" t="s">
        <v>18</v>
      </c>
    </row>
    <row r="2175" spans="1:19" x14ac:dyDescent="0.25">
      <c r="A2175">
        <v>3292</v>
      </c>
      <c r="B2175">
        <v>57.607999999999997</v>
      </c>
      <c r="C2175" s="1">
        <v>38338</v>
      </c>
      <c r="D2175">
        <v>5</v>
      </c>
      <c r="E2175">
        <f t="shared" si="33"/>
        <v>288.03999999999996</v>
      </c>
      <c r="F2175">
        <v>0.53317373461010498</v>
      </c>
      <c r="G2175">
        <v>0.64261285909712695</v>
      </c>
      <c r="H2175">
        <v>0.94835841313269398</v>
      </c>
      <c r="I2175">
        <v>3</v>
      </c>
      <c r="J2175">
        <v>4</v>
      </c>
      <c r="K2175">
        <v>5</v>
      </c>
      <c r="L2175">
        <v>15</v>
      </c>
      <c r="M2175">
        <v>20</v>
      </c>
      <c r="N2175">
        <v>25</v>
      </c>
      <c r="O2175">
        <v>60</v>
      </c>
      <c r="P2175">
        <v>4</v>
      </c>
      <c r="Q2175" t="s">
        <v>38</v>
      </c>
      <c r="R2175" t="s">
        <v>19</v>
      </c>
      <c r="S2175" t="s">
        <v>18</v>
      </c>
    </row>
    <row r="2176" spans="1:19" x14ac:dyDescent="0.25">
      <c r="A2176">
        <v>3293</v>
      </c>
      <c r="B2176">
        <v>81.814999999999998</v>
      </c>
      <c r="C2176" s="1">
        <v>37829</v>
      </c>
      <c r="D2176">
        <v>2</v>
      </c>
      <c r="E2176">
        <f t="shared" si="33"/>
        <v>163.63</v>
      </c>
      <c r="F2176">
        <v>0.64466484268126001</v>
      </c>
      <c r="G2176">
        <v>0.35294117647058798</v>
      </c>
      <c r="H2176">
        <v>0.54206566347469098</v>
      </c>
      <c r="I2176">
        <v>4</v>
      </c>
      <c r="J2176">
        <v>2</v>
      </c>
      <c r="K2176">
        <v>3</v>
      </c>
      <c r="L2176">
        <v>20</v>
      </c>
      <c r="M2176">
        <v>10</v>
      </c>
      <c r="N2176">
        <v>15</v>
      </c>
      <c r="O2176">
        <v>45</v>
      </c>
      <c r="P2176">
        <v>3</v>
      </c>
      <c r="Q2176" t="s">
        <v>37</v>
      </c>
      <c r="R2176" t="s">
        <v>17</v>
      </c>
      <c r="S2176" t="s">
        <v>18</v>
      </c>
    </row>
    <row r="2177" spans="1:19" x14ac:dyDescent="0.25">
      <c r="A2177">
        <v>3294</v>
      </c>
      <c r="B2177">
        <v>573.72739000000001</v>
      </c>
      <c r="C2177" s="1">
        <v>38300</v>
      </c>
      <c r="D2177">
        <v>20</v>
      </c>
      <c r="E2177">
        <f t="shared" si="33"/>
        <v>11474.5478</v>
      </c>
      <c r="F2177">
        <v>0.95006839945286403</v>
      </c>
      <c r="G2177">
        <v>0.91997264021887803</v>
      </c>
      <c r="H2177">
        <v>0.87602599179206497</v>
      </c>
      <c r="I2177">
        <v>5</v>
      </c>
      <c r="J2177">
        <v>5</v>
      </c>
      <c r="K2177">
        <v>5</v>
      </c>
      <c r="L2177">
        <v>25</v>
      </c>
      <c r="M2177">
        <v>25</v>
      </c>
      <c r="N2177">
        <v>25</v>
      </c>
      <c r="O2177">
        <v>75</v>
      </c>
      <c r="P2177">
        <v>5</v>
      </c>
      <c r="Q2177" t="s">
        <v>39</v>
      </c>
      <c r="R2177" t="s">
        <v>21</v>
      </c>
      <c r="S2177" t="s">
        <v>22</v>
      </c>
    </row>
    <row r="2178" spans="1:19" x14ac:dyDescent="0.25">
      <c r="A2178">
        <v>3296</v>
      </c>
      <c r="B2178">
        <v>59.8205263157895</v>
      </c>
      <c r="C2178" s="1">
        <v>38345</v>
      </c>
      <c r="D2178">
        <v>19</v>
      </c>
      <c r="E2178">
        <f t="shared" si="33"/>
        <v>1136.5900000000006</v>
      </c>
      <c r="F2178">
        <v>0.54839261285908203</v>
      </c>
      <c r="G2178">
        <v>0.91501367989056104</v>
      </c>
      <c r="H2178">
        <v>0.96391928864568999</v>
      </c>
      <c r="I2178">
        <v>3</v>
      </c>
      <c r="J2178">
        <v>5</v>
      </c>
      <c r="K2178">
        <v>5</v>
      </c>
      <c r="L2178">
        <v>15</v>
      </c>
      <c r="M2178">
        <v>25</v>
      </c>
      <c r="N2178">
        <v>25</v>
      </c>
      <c r="O2178">
        <v>65</v>
      </c>
      <c r="P2178">
        <v>4.3333333333333304</v>
      </c>
      <c r="Q2178" t="s">
        <v>38</v>
      </c>
      <c r="R2178" t="s">
        <v>19</v>
      </c>
      <c r="S2178" t="s">
        <v>18</v>
      </c>
    </row>
    <row r="2179" spans="1:19" x14ac:dyDescent="0.25">
      <c r="A2179">
        <v>3297</v>
      </c>
      <c r="B2179">
        <v>16.84</v>
      </c>
      <c r="C2179" s="1">
        <v>37313</v>
      </c>
      <c r="D2179">
        <v>1</v>
      </c>
      <c r="E2179">
        <f t="shared" ref="E2179:E2242" si="34">B2179*D2179</f>
        <v>16.84</v>
      </c>
      <c r="F2179">
        <v>0.235978112175107</v>
      </c>
      <c r="G2179">
        <v>0</v>
      </c>
      <c r="H2179">
        <v>6.2243502051983597E-2</v>
      </c>
      <c r="I2179">
        <v>2</v>
      </c>
      <c r="J2179">
        <v>1</v>
      </c>
      <c r="K2179">
        <v>1</v>
      </c>
      <c r="L2179">
        <v>10</v>
      </c>
      <c r="M2179">
        <v>5</v>
      </c>
      <c r="N2179">
        <v>5</v>
      </c>
      <c r="O2179">
        <v>20</v>
      </c>
      <c r="P2179">
        <v>1.3333333333333299</v>
      </c>
      <c r="Q2179" t="s">
        <v>41</v>
      </c>
      <c r="R2179" t="s">
        <v>23</v>
      </c>
      <c r="S2179" t="s">
        <v>18</v>
      </c>
    </row>
    <row r="2180" spans="1:19" x14ac:dyDescent="0.25">
      <c r="A2180">
        <v>3298</v>
      </c>
      <c r="B2180">
        <v>9.8049999999999997</v>
      </c>
      <c r="C2180" s="1">
        <v>38231</v>
      </c>
      <c r="D2180">
        <v>26</v>
      </c>
      <c r="E2180">
        <f t="shared" si="34"/>
        <v>254.93</v>
      </c>
      <c r="F2180">
        <v>0.16603967168262901</v>
      </c>
      <c r="G2180">
        <v>0.94476744186046502</v>
      </c>
      <c r="H2180">
        <v>0.76692886456908305</v>
      </c>
      <c r="I2180">
        <v>1</v>
      </c>
      <c r="J2180">
        <v>5</v>
      </c>
      <c r="K2180">
        <v>4</v>
      </c>
      <c r="L2180">
        <v>5</v>
      </c>
      <c r="M2180">
        <v>25</v>
      </c>
      <c r="N2180">
        <v>20</v>
      </c>
      <c r="O2180">
        <v>50</v>
      </c>
      <c r="P2180">
        <v>3.3333333333333299</v>
      </c>
      <c r="Q2180" t="s">
        <v>37</v>
      </c>
      <c r="R2180" t="s">
        <v>17</v>
      </c>
      <c r="S2180" t="s">
        <v>18</v>
      </c>
    </row>
    <row r="2181" spans="1:19" x14ac:dyDescent="0.25">
      <c r="A2181">
        <v>3299</v>
      </c>
      <c r="B2181">
        <v>22.0275</v>
      </c>
      <c r="C2181" s="1">
        <v>37702</v>
      </c>
      <c r="D2181">
        <v>4</v>
      </c>
      <c r="E2181">
        <f t="shared" si="34"/>
        <v>88.11</v>
      </c>
      <c r="F2181">
        <v>0.28813269493844101</v>
      </c>
      <c r="G2181">
        <v>0.581395348837209</v>
      </c>
      <c r="H2181">
        <v>0.50461696306429404</v>
      </c>
      <c r="I2181">
        <v>2</v>
      </c>
      <c r="J2181">
        <v>3</v>
      </c>
      <c r="K2181">
        <v>3</v>
      </c>
      <c r="L2181">
        <v>10</v>
      </c>
      <c r="M2181">
        <v>15</v>
      </c>
      <c r="N2181">
        <v>15</v>
      </c>
      <c r="O2181">
        <v>40</v>
      </c>
      <c r="P2181">
        <v>2.6666666666666701</v>
      </c>
      <c r="Q2181" t="s">
        <v>40</v>
      </c>
      <c r="R2181" t="s">
        <v>20</v>
      </c>
      <c r="S2181" t="s">
        <v>18</v>
      </c>
    </row>
    <row r="2182" spans="1:19" x14ac:dyDescent="0.25">
      <c r="A2182">
        <v>33</v>
      </c>
      <c r="B2182">
        <v>28.2</v>
      </c>
      <c r="C2182" s="1">
        <v>38291</v>
      </c>
      <c r="D2182">
        <v>5</v>
      </c>
      <c r="E2182">
        <f t="shared" si="34"/>
        <v>141</v>
      </c>
      <c r="F2182">
        <v>0.33703830369356502</v>
      </c>
      <c r="G2182">
        <v>0.64261285909712695</v>
      </c>
      <c r="H2182">
        <v>0.86474008207934305</v>
      </c>
      <c r="I2182">
        <v>2</v>
      </c>
      <c r="J2182">
        <v>4</v>
      </c>
      <c r="K2182">
        <v>5</v>
      </c>
      <c r="L2182">
        <v>10</v>
      </c>
      <c r="M2182">
        <v>20</v>
      </c>
      <c r="N2182">
        <v>25</v>
      </c>
      <c r="O2182">
        <v>55</v>
      </c>
      <c r="P2182">
        <v>3.6666666666666701</v>
      </c>
      <c r="Q2182" t="s">
        <v>37</v>
      </c>
      <c r="R2182" t="s">
        <v>17</v>
      </c>
      <c r="S2182" t="s">
        <v>18</v>
      </c>
    </row>
    <row r="2183" spans="1:19" x14ac:dyDescent="0.25">
      <c r="A2183">
        <v>330</v>
      </c>
      <c r="B2183">
        <v>-3.0618181818181802</v>
      </c>
      <c r="C2183" s="1">
        <v>37992</v>
      </c>
      <c r="D2183">
        <v>11</v>
      </c>
      <c r="E2183">
        <f t="shared" si="34"/>
        <v>-33.679999999999986</v>
      </c>
      <c r="F2183">
        <v>4.2920656634746701E-2</v>
      </c>
      <c r="G2183">
        <v>0.83413132694938497</v>
      </c>
      <c r="H2183">
        <v>0.60738714090287205</v>
      </c>
      <c r="I2183">
        <v>1</v>
      </c>
      <c r="J2183">
        <v>5</v>
      </c>
      <c r="K2183">
        <v>4</v>
      </c>
      <c r="L2183">
        <v>5</v>
      </c>
      <c r="M2183">
        <v>25</v>
      </c>
      <c r="N2183">
        <v>20</v>
      </c>
      <c r="O2183">
        <v>50</v>
      </c>
      <c r="P2183">
        <v>3.3333333333333299</v>
      </c>
      <c r="Q2183" t="s">
        <v>37</v>
      </c>
      <c r="R2183" t="s">
        <v>17</v>
      </c>
      <c r="S2183" t="s">
        <v>18</v>
      </c>
    </row>
    <row r="2184" spans="1:19" x14ac:dyDescent="0.25">
      <c r="A2184">
        <v>3300</v>
      </c>
      <c r="B2184">
        <v>86.461200000000005</v>
      </c>
      <c r="C2184" s="1">
        <v>38339</v>
      </c>
      <c r="D2184">
        <v>25</v>
      </c>
      <c r="E2184">
        <f t="shared" si="34"/>
        <v>2161.5300000000002</v>
      </c>
      <c r="F2184">
        <v>0.66039671682626999</v>
      </c>
      <c r="G2184">
        <v>0.94186046511627897</v>
      </c>
      <c r="H2184">
        <v>0.95075239398084799</v>
      </c>
      <c r="I2184">
        <v>4</v>
      </c>
      <c r="J2184">
        <v>5</v>
      </c>
      <c r="K2184">
        <v>5</v>
      </c>
      <c r="L2184">
        <v>20</v>
      </c>
      <c r="M2184">
        <v>25</v>
      </c>
      <c r="N2184">
        <v>25</v>
      </c>
      <c r="O2184">
        <v>70</v>
      </c>
      <c r="P2184">
        <v>4.6666666666666696</v>
      </c>
      <c r="Q2184" t="s">
        <v>38</v>
      </c>
      <c r="R2184" t="s">
        <v>19</v>
      </c>
      <c r="S2184" t="s">
        <v>18</v>
      </c>
    </row>
    <row r="2185" spans="1:19" x14ac:dyDescent="0.25">
      <c r="A2185">
        <v>3301</v>
      </c>
      <c r="B2185">
        <v>17.702857142857098</v>
      </c>
      <c r="C2185" s="1">
        <v>37768</v>
      </c>
      <c r="D2185">
        <v>7</v>
      </c>
      <c r="E2185">
        <f t="shared" si="34"/>
        <v>123.91999999999969</v>
      </c>
      <c r="F2185">
        <v>0.248119015047884</v>
      </c>
      <c r="G2185">
        <v>0.73204514363885098</v>
      </c>
      <c r="H2185">
        <v>0.52120383036935602</v>
      </c>
      <c r="I2185">
        <v>2</v>
      </c>
      <c r="J2185">
        <v>4</v>
      </c>
      <c r="K2185">
        <v>3</v>
      </c>
      <c r="L2185">
        <v>10</v>
      </c>
      <c r="M2185">
        <v>20</v>
      </c>
      <c r="N2185">
        <v>15</v>
      </c>
      <c r="O2185">
        <v>45</v>
      </c>
      <c r="P2185">
        <v>3</v>
      </c>
      <c r="Q2185" t="s">
        <v>37</v>
      </c>
      <c r="R2185" t="s">
        <v>17</v>
      </c>
      <c r="S2185" t="s">
        <v>18</v>
      </c>
    </row>
    <row r="2186" spans="1:19" x14ac:dyDescent="0.25">
      <c r="A2186">
        <v>3302</v>
      </c>
      <c r="B2186">
        <v>26.8066666666667</v>
      </c>
      <c r="C2186" s="1">
        <v>37920</v>
      </c>
      <c r="D2186">
        <v>6</v>
      </c>
      <c r="E2186">
        <f t="shared" si="34"/>
        <v>160.8400000000002</v>
      </c>
      <c r="F2186">
        <v>0.327291381668943</v>
      </c>
      <c r="G2186">
        <v>0.68946648426812596</v>
      </c>
      <c r="H2186">
        <v>0.57592339261285797</v>
      </c>
      <c r="I2186">
        <v>2</v>
      </c>
      <c r="J2186">
        <v>4</v>
      </c>
      <c r="K2186">
        <v>3</v>
      </c>
      <c r="L2186">
        <v>10</v>
      </c>
      <c r="M2186">
        <v>20</v>
      </c>
      <c r="N2186">
        <v>15</v>
      </c>
      <c r="O2186">
        <v>45</v>
      </c>
      <c r="P2186">
        <v>3</v>
      </c>
      <c r="Q2186" t="s">
        <v>37</v>
      </c>
      <c r="R2186" t="s">
        <v>17</v>
      </c>
      <c r="S2186" t="s">
        <v>18</v>
      </c>
    </row>
    <row r="2187" spans="1:19" x14ac:dyDescent="0.25">
      <c r="A2187">
        <v>3303</v>
      </c>
      <c r="B2187">
        <v>8.5640000000000001</v>
      </c>
      <c r="C2187" s="1">
        <v>38343</v>
      </c>
      <c r="D2187">
        <v>5</v>
      </c>
      <c r="E2187">
        <f t="shared" si="34"/>
        <v>42.82</v>
      </c>
      <c r="F2187">
        <v>0.15526675786593899</v>
      </c>
      <c r="G2187">
        <v>0.64261285909712695</v>
      </c>
      <c r="H2187">
        <v>0.95981532147742799</v>
      </c>
      <c r="I2187">
        <v>1</v>
      </c>
      <c r="J2187">
        <v>4</v>
      </c>
      <c r="K2187">
        <v>5</v>
      </c>
      <c r="L2187">
        <v>5</v>
      </c>
      <c r="M2187">
        <v>20</v>
      </c>
      <c r="N2187">
        <v>25</v>
      </c>
      <c r="O2187">
        <v>50</v>
      </c>
      <c r="P2187">
        <v>3.3333333333333299</v>
      </c>
      <c r="Q2187" t="s">
        <v>37</v>
      </c>
      <c r="R2187" t="s">
        <v>17</v>
      </c>
      <c r="S2187" t="s">
        <v>18</v>
      </c>
    </row>
    <row r="2188" spans="1:19" x14ac:dyDescent="0.25">
      <c r="A2188">
        <v>3304</v>
      </c>
      <c r="B2188">
        <v>105.55200000000001</v>
      </c>
      <c r="C2188" s="1">
        <v>37401</v>
      </c>
      <c r="D2188">
        <v>1</v>
      </c>
      <c r="E2188">
        <f t="shared" si="34"/>
        <v>105.55200000000001</v>
      </c>
      <c r="F2188">
        <v>0.71511627906978203</v>
      </c>
      <c r="G2188">
        <v>0</v>
      </c>
      <c r="H2188">
        <v>0.180916552667579</v>
      </c>
      <c r="I2188">
        <v>4</v>
      </c>
      <c r="J2188">
        <v>1</v>
      </c>
      <c r="K2188">
        <v>1</v>
      </c>
      <c r="L2188">
        <v>20</v>
      </c>
      <c r="M2188">
        <v>5</v>
      </c>
      <c r="N2188">
        <v>5</v>
      </c>
      <c r="O2188">
        <v>30</v>
      </c>
      <c r="P2188">
        <v>2</v>
      </c>
      <c r="Q2188" t="s">
        <v>40</v>
      </c>
      <c r="R2188" t="s">
        <v>20</v>
      </c>
      <c r="S2188" t="s">
        <v>24</v>
      </c>
    </row>
    <row r="2189" spans="1:19" x14ac:dyDescent="0.25">
      <c r="A2189">
        <v>3305</v>
      </c>
      <c r="B2189">
        <v>50.4270588235294</v>
      </c>
      <c r="C2189" s="1">
        <v>38283</v>
      </c>
      <c r="D2189">
        <v>17</v>
      </c>
      <c r="E2189">
        <f t="shared" si="34"/>
        <v>857.25999999999976</v>
      </c>
      <c r="F2189">
        <v>0.49418604651160503</v>
      </c>
      <c r="G2189">
        <v>0.90235978112175097</v>
      </c>
      <c r="H2189">
        <v>0.852770177838577</v>
      </c>
      <c r="I2189">
        <v>3</v>
      </c>
      <c r="J2189">
        <v>5</v>
      </c>
      <c r="K2189">
        <v>5</v>
      </c>
      <c r="L2189">
        <v>15</v>
      </c>
      <c r="M2189">
        <v>25</v>
      </c>
      <c r="N2189">
        <v>25</v>
      </c>
      <c r="O2189">
        <v>65</v>
      </c>
      <c r="P2189">
        <v>4.3333333333333304</v>
      </c>
      <c r="Q2189" t="s">
        <v>38</v>
      </c>
      <c r="R2189" t="s">
        <v>19</v>
      </c>
      <c r="S2189" t="s">
        <v>18</v>
      </c>
    </row>
    <row r="2190" spans="1:19" x14ac:dyDescent="0.25">
      <c r="A2190">
        <v>3306</v>
      </c>
      <c r="B2190">
        <v>138.70500000000001</v>
      </c>
      <c r="C2190" s="1">
        <v>37906</v>
      </c>
      <c r="D2190">
        <v>4</v>
      </c>
      <c r="E2190">
        <f t="shared" si="34"/>
        <v>554.82000000000005</v>
      </c>
      <c r="F2190">
        <v>0.77906976744188705</v>
      </c>
      <c r="G2190">
        <v>0.581395348837209</v>
      </c>
      <c r="H2190">
        <v>0.57062243502051901</v>
      </c>
      <c r="I2190">
        <v>4</v>
      </c>
      <c r="J2190">
        <v>3</v>
      </c>
      <c r="K2190">
        <v>3</v>
      </c>
      <c r="L2190">
        <v>20</v>
      </c>
      <c r="M2190">
        <v>15</v>
      </c>
      <c r="N2190">
        <v>15</v>
      </c>
      <c r="O2190">
        <v>50</v>
      </c>
      <c r="P2190">
        <v>3.3333333333333299</v>
      </c>
      <c r="Q2190" t="s">
        <v>37</v>
      </c>
      <c r="R2190" t="s">
        <v>17</v>
      </c>
      <c r="S2190" t="s">
        <v>18</v>
      </c>
    </row>
    <row r="2191" spans="1:19" x14ac:dyDescent="0.25">
      <c r="A2191">
        <v>3307</v>
      </c>
      <c r="B2191">
        <v>38.177500000000002</v>
      </c>
      <c r="C2191" s="1">
        <v>37769</v>
      </c>
      <c r="D2191">
        <v>4</v>
      </c>
      <c r="E2191">
        <f t="shared" si="34"/>
        <v>152.71</v>
      </c>
      <c r="F2191">
        <v>0.41467168262652598</v>
      </c>
      <c r="G2191">
        <v>0.581395348837209</v>
      </c>
      <c r="H2191">
        <v>0.52154582763337798</v>
      </c>
      <c r="I2191">
        <v>3</v>
      </c>
      <c r="J2191">
        <v>3</v>
      </c>
      <c r="K2191">
        <v>3</v>
      </c>
      <c r="L2191">
        <v>15</v>
      </c>
      <c r="M2191">
        <v>15</v>
      </c>
      <c r="N2191">
        <v>15</v>
      </c>
      <c r="O2191">
        <v>45</v>
      </c>
      <c r="P2191">
        <v>3</v>
      </c>
      <c r="Q2191" t="s">
        <v>37</v>
      </c>
      <c r="R2191" t="s">
        <v>17</v>
      </c>
      <c r="S2191" t="s">
        <v>18</v>
      </c>
    </row>
    <row r="2192" spans="1:19" x14ac:dyDescent="0.25">
      <c r="A2192">
        <v>3308</v>
      </c>
      <c r="B2192">
        <v>16.487142857142899</v>
      </c>
      <c r="C2192" s="1">
        <v>38057</v>
      </c>
      <c r="D2192">
        <v>7</v>
      </c>
      <c r="E2192">
        <f t="shared" si="34"/>
        <v>115.4100000000003</v>
      </c>
      <c r="F2192">
        <v>0.23307113543092101</v>
      </c>
      <c r="G2192">
        <v>0.73204514363885098</v>
      </c>
      <c r="H2192">
        <v>0.64038987688098403</v>
      </c>
      <c r="I2192">
        <v>2</v>
      </c>
      <c r="J2192">
        <v>4</v>
      </c>
      <c r="K2192">
        <v>4</v>
      </c>
      <c r="L2192">
        <v>10</v>
      </c>
      <c r="M2192">
        <v>20</v>
      </c>
      <c r="N2192">
        <v>20</v>
      </c>
      <c r="O2192">
        <v>50</v>
      </c>
      <c r="P2192">
        <v>3.3333333333333299</v>
      </c>
      <c r="Q2192" t="s">
        <v>37</v>
      </c>
      <c r="R2192" t="s">
        <v>17</v>
      </c>
      <c r="S2192" t="s">
        <v>18</v>
      </c>
    </row>
    <row r="2193" spans="1:19" x14ac:dyDescent="0.25">
      <c r="A2193">
        <v>3309</v>
      </c>
      <c r="B2193">
        <v>36.394545454545501</v>
      </c>
      <c r="C2193" s="1">
        <v>38345</v>
      </c>
      <c r="D2193">
        <v>11</v>
      </c>
      <c r="E2193">
        <f t="shared" si="34"/>
        <v>400.34000000000049</v>
      </c>
      <c r="F2193">
        <v>0.40526675786592498</v>
      </c>
      <c r="G2193">
        <v>0.83413132694938497</v>
      </c>
      <c r="H2193">
        <v>0.96391928864568999</v>
      </c>
      <c r="I2193">
        <v>3</v>
      </c>
      <c r="J2193">
        <v>5</v>
      </c>
      <c r="K2193">
        <v>5</v>
      </c>
      <c r="L2193">
        <v>15</v>
      </c>
      <c r="M2193">
        <v>25</v>
      </c>
      <c r="N2193">
        <v>25</v>
      </c>
      <c r="O2193">
        <v>65</v>
      </c>
      <c r="P2193">
        <v>4.3333333333333304</v>
      </c>
      <c r="Q2193" t="s">
        <v>38</v>
      </c>
      <c r="R2193" t="s">
        <v>19</v>
      </c>
      <c r="S2193" t="s">
        <v>18</v>
      </c>
    </row>
    <row r="2194" spans="1:19" x14ac:dyDescent="0.25">
      <c r="A2194">
        <v>331</v>
      </c>
      <c r="B2194">
        <v>231.83375000000001</v>
      </c>
      <c r="C2194" s="1">
        <v>38346</v>
      </c>
      <c r="D2194">
        <v>8</v>
      </c>
      <c r="E2194">
        <f t="shared" si="34"/>
        <v>1854.67</v>
      </c>
      <c r="F2194">
        <v>0.86645006839949601</v>
      </c>
      <c r="G2194">
        <v>0.76333789329685398</v>
      </c>
      <c r="H2194">
        <v>0.965458276333789</v>
      </c>
      <c r="I2194">
        <v>5</v>
      </c>
      <c r="J2194">
        <v>4</v>
      </c>
      <c r="K2194">
        <v>5</v>
      </c>
      <c r="L2194">
        <v>25</v>
      </c>
      <c r="M2194">
        <v>20</v>
      </c>
      <c r="N2194">
        <v>25</v>
      </c>
      <c r="O2194">
        <v>70</v>
      </c>
      <c r="P2194">
        <v>4.6666666666666696</v>
      </c>
      <c r="Q2194" t="s">
        <v>38</v>
      </c>
      <c r="R2194" t="s">
        <v>19</v>
      </c>
      <c r="S2194" t="s">
        <v>18</v>
      </c>
    </row>
    <row r="2195" spans="1:19" x14ac:dyDescent="0.25">
      <c r="A2195">
        <v>3310</v>
      </c>
      <c r="B2195">
        <v>10.205</v>
      </c>
      <c r="C2195" s="1">
        <v>37539</v>
      </c>
      <c r="D2195">
        <v>2</v>
      </c>
      <c r="E2195">
        <f t="shared" si="34"/>
        <v>20.41</v>
      </c>
      <c r="F2195">
        <v>0.16911764705882601</v>
      </c>
      <c r="G2195">
        <v>0.35294117647058798</v>
      </c>
      <c r="H2195">
        <v>0.40834473324213399</v>
      </c>
      <c r="I2195">
        <v>1</v>
      </c>
      <c r="J2195">
        <v>2</v>
      </c>
      <c r="K2195">
        <v>3</v>
      </c>
      <c r="L2195">
        <v>5</v>
      </c>
      <c r="M2195">
        <v>10</v>
      </c>
      <c r="N2195">
        <v>15</v>
      </c>
      <c r="O2195">
        <v>30</v>
      </c>
      <c r="P2195">
        <v>2</v>
      </c>
      <c r="Q2195" t="s">
        <v>40</v>
      </c>
      <c r="R2195" t="s">
        <v>20</v>
      </c>
      <c r="S2195" t="s">
        <v>18</v>
      </c>
    </row>
    <row r="2196" spans="1:19" x14ac:dyDescent="0.25">
      <c r="A2196">
        <v>3311</v>
      </c>
      <c r="B2196">
        <v>219.18</v>
      </c>
      <c r="C2196" s="1">
        <v>38291</v>
      </c>
      <c r="D2196">
        <v>25</v>
      </c>
      <c r="E2196">
        <f t="shared" si="34"/>
        <v>5479.5</v>
      </c>
      <c r="F2196">
        <v>0.86012311901508998</v>
      </c>
      <c r="G2196">
        <v>0.94186046511627897</v>
      </c>
      <c r="H2196">
        <v>0.86474008207934305</v>
      </c>
      <c r="I2196">
        <v>5</v>
      </c>
      <c r="J2196">
        <v>5</v>
      </c>
      <c r="K2196">
        <v>5</v>
      </c>
      <c r="L2196">
        <v>25</v>
      </c>
      <c r="M2196">
        <v>25</v>
      </c>
      <c r="N2196">
        <v>25</v>
      </c>
      <c r="O2196">
        <v>75</v>
      </c>
      <c r="P2196">
        <v>5</v>
      </c>
      <c r="Q2196" t="s">
        <v>39</v>
      </c>
      <c r="R2196" t="s">
        <v>21</v>
      </c>
      <c r="S2196" t="s">
        <v>18</v>
      </c>
    </row>
    <row r="2197" spans="1:19" x14ac:dyDescent="0.25">
      <c r="A2197">
        <v>3312</v>
      </c>
      <c r="B2197">
        <v>49.594999999999999</v>
      </c>
      <c r="C2197" s="1">
        <v>37419</v>
      </c>
      <c r="D2197">
        <v>2</v>
      </c>
      <c r="E2197">
        <f t="shared" si="34"/>
        <v>99.19</v>
      </c>
      <c r="F2197">
        <v>0.48956908344730998</v>
      </c>
      <c r="G2197">
        <v>0.35294117647058798</v>
      </c>
      <c r="H2197">
        <v>0.20759233926128601</v>
      </c>
      <c r="I2197">
        <v>3</v>
      </c>
      <c r="J2197">
        <v>2</v>
      </c>
      <c r="K2197">
        <v>2</v>
      </c>
      <c r="L2197">
        <v>15</v>
      </c>
      <c r="M2197">
        <v>10</v>
      </c>
      <c r="N2197">
        <v>10</v>
      </c>
      <c r="O2197">
        <v>35</v>
      </c>
      <c r="P2197">
        <v>2.3333333333333299</v>
      </c>
      <c r="Q2197" t="s">
        <v>40</v>
      </c>
      <c r="R2197" t="s">
        <v>20</v>
      </c>
      <c r="S2197" t="s">
        <v>24</v>
      </c>
    </row>
    <row r="2198" spans="1:19" x14ac:dyDescent="0.25">
      <c r="A2198">
        <v>3313</v>
      </c>
      <c r="B2198">
        <v>18.04</v>
      </c>
      <c r="C2198" s="1">
        <v>38044</v>
      </c>
      <c r="D2198">
        <v>2</v>
      </c>
      <c r="E2198">
        <f t="shared" si="34"/>
        <v>36.08</v>
      </c>
      <c r="F2198">
        <v>0.251196990424081</v>
      </c>
      <c r="G2198">
        <v>0.35294117647058798</v>
      </c>
      <c r="H2198">
        <v>0.63149794801641501</v>
      </c>
      <c r="I2198">
        <v>2</v>
      </c>
      <c r="J2198">
        <v>2</v>
      </c>
      <c r="K2198">
        <v>4</v>
      </c>
      <c r="L2198">
        <v>10</v>
      </c>
      <c r="M2198">
        <v>10</v>
      </c>
      <c r="N2198">
        <v>20</v>
      </c>
      <c r="O2198">
        <v>40</v>
      </c>
      <c r="P2198">
        <v>2.6666666666666701</v>
      </c>
      <c r="Q2198" t="s">
        <v>40</v>
      </c>
      <c r="R2198" t="s">
        <v>20</v>
      </c>
      <c r="S2198" t="s">
        <v>18</v>
      </c>
    </row>
    <row r="2199" spans="1:19" x14ac:dyDescent="0.25">
      <c r="A2199">
        <v>3314</v>
      </c>
      <c r="B2199">
        <v>16.59</v>
      </c>
      <c r="C2199" s="1">
        <v>37410</v>
      </c>
      <c r="D2199">
        <v>2</v>
      </c>
      <c r="E2199">
        <f t="shared" si="34"/>
        <v>33.18</v>
      </c>
      <c r="F2199">
        <v>0.23443912448700799</v>
      </c>
      <c r="G2199">
        <v>0.35294117647058798</v>
      </c>
      <c r="H2199">
        <v>0.19339945280437801</v>
      </c>
      <c r="I2199">
        <v>2</v>
      </c>
      <c r="J2199">
        <v>2</v>
      </c>
      <c r="K2199">
        <v>1</v>
      </c>
      <c r="L2199">
        <v>10</v>
      </c>
      <c r="M2199">
        <v>10</v>
      </c>
      <c r="N2199">
        <v>5</v>
      </c>
      <c r="O2199">
        <v>25</v>
      </c>
      <c r="P2199">
        <v>1.6666666666666701</v>
      </c>
      <c r="Q2199" t="s">
        <v>41</v>
      </c>
      <c r="R2199" t="s">
        <v>23</v>
      </c>
      <c r="S2199" t="s">
        <v>18</v>
      </c>
    </row>
    <row r="2200" spans="1:19" x14ac:dyDescent="0.25">
      <c r="A2200">
        <v>3315</v>
      </c>
      <c r="B2200">
        <v>31.836666666666702</v>
      </c>
      <c r="C2200" s="1">
        <v>37933</v>
      </c>
      <c r="D2200">
        <v>3</v>
      </c>
      <c r="E2200">
        <f t="shared" si="34"/>
        <v>95.510000000000105</v>
      </c>
      <c r="F2200">
        <v>0.37072503419971797</v>
      </c>
      <c r="G2200">
        <v>0.49743502051983601</v>
      </c>
      <c r="H2200">
        <v>0.58088235294117496</v>
      </c>
      <c r="I2200">
        <v>2</v>
      </c>
      <c r="J2200">
        <v>3</v>
      </c>
      <c r="K2200">
        <v>3</v>
      </c>
      <c r="L2200">
        <v>10</v>
      </c>
      <c r="M2200">
        <v>15</v>
      </c>
      <c r="N2200">
        <v>15</v>
      </c>
      <c r="O2200">
        <v>40</v>
      </c>
      <c r="P2200">
        <v>2.6666666666666701</v>
      </c>
      <c r="Q2200" t="s">
        <v>40</v>
      </c>
      <c r="R2200" t="s">
        <v>20</v>
      </c>
      <c r="S2200" t="s">
        <v>18</v>
      </c>
    </row>
    <row r="2201" spans="1:19" x14ac:dyDescent="0.25">
      <c r="A2201">
        <v>3316</v>
      </c>
      <c r="B2201">
        <v>9.7874999999999996</v>
      </c>
      <c r="C2201" s="1">
        <v>38288</v>
      </c>
      <c r="D2201">
        <v>20</v>
      </c>
      <c r="E2201">
        <f t="shared" si="34"/>
        <v>195.75</v>
      </c>
      <c r="F2201">
        <v>0.165697674418607</v>
      </c>
      <c r="G2201">
        <v>0.91997264021887803</v>
      </c>
      <c r="H2201">
        <v>0.85978112175102595</v>
      </c>
      <c r="I2201">
        <v>1</v>
      </c>
      <c r="J2201">
        <v>5</v>
      </c>
      <c r="K2201">
        <v>5</v>
      </c>
      <c r="L2201">
        <v>5</v>
      </c>
      <c r="M2201">
        <v>25</v>
      </c>
      <c r="N2201">
        <v>25</v>
      </c>
      <c r="O2201">
        <v>55</v>
      </c>
      <c r="P2201">
        <v>3.6666666666666701</v>
      </c>
      <c r="Q2201" t="s">
        <v>37</v>
      </c>
      <c r="R2201" t="s">
        <v>17</v>
      </c>
      <c r="S2201" t="s">
        <v>18</v>
      </c>
    </row>
    <row r="2202" spans="1:19" x14ac:dyDescent="0.25">
      <c r="A2202">
        <v>3317</v>
      </c>
      <c r="B2202">
        <v>1.1599999999999999</v>
      </c>
      <c r="C2202" s="1">
        <v>37390</v>
      </c>
      <c r="D2202">
        <v>1</v>
      </c>
      <c r="E2202">
        <f t="shared" si="34"/>
        <v>1.1599999999999999</v>
      </c>
      <c r="F2202">
        <v>6.7715458276333504E-2</v>
      </c>
      <c r="G2202">
        <v>0</v>
      </c>
      <c r="H2202">
        <v>0.167578659370725</v>
      </c>
      <c r="I2202">
        <v>1</v>
      </c>
      <c r="J2202">
        <v>1</v>
      </c>
      <c r="K2202">
        <v>1</v>
      </c>
      <c r="L2202">
        <v>5</v>
      </c>
      <c r="M2202">
        <v>5</v>
      </c>
      <c r="N2202">
        <v>5</v>
      </c>
      <c r="O2202">
        <v>15</v>
      </c>
      <c r="P2202">
        <v>1</v>
      </c>
      <c r="Q2202" t="s">
        <v>41</v>
      </c>
      <c r="R2202" t="s">
        <v>23</v>
      </c>
      <c r="S2202" t="s">
        <v>18</v>
      </c>
    </row>
    <row r="2203" spans="1:19" x14ac:dyDescent="0.25">
      <c r="A2203">
        <v>3318</v>
      </c>
      <c r="B2203">
        <v>38.617874999999998</v>
      </c>
      <c r="C2203" s="1">
        <v>37871</v>
      </c>
      <c r="D2203">
        <v>16</v>
      </c>
      <c r="E2203">
        <f t="shared" si="34"/>
        <v>617.88599999999997</v>
      </c>
      <c r="F2203">
        <v>0.41689466484266802</v>
      </c>
      <c r="G2203">
        <v>0.89586183310533496</v>
      </c>
      <c r="H2203">
        <v>0.55882352941176405</v>
      </c>
      <c r="I2203">
        <v>3</v>
      </c>
      <c r="J2203">
        <v>5</v>
      </c>
      <c r="K2203">
        <v>3</v>
      </c>
      <c r="L2203">
        <v>15</v>
      </c>
      <c r="M2203">
        <v>25</v>
      </c>
      <c r="N2203">
        <v>15</v>
      </c>
      <c r="O2203">
        <v>55</v>
      </c>
      <c r="P2203">
        <v>3.6666666666666701</v>
      </c>
      <c r="Q2203" t="s">
        <v>37</v>
      </c>
      <c r="R2203" t="s">
        <v>17</v>
      </c>
      <c r="S2203" t="s">
        <v>22</v>
      </c>
    </row>
    <row r="2204" spans="1:19" x14ac:dyDescent="0.25">
      <c r="A2204">
        <v>332</v>
      </c>
      <c r="B2204">
        <v>46.2077777777778</v>
      </c>
      <c r="C2204" s="1">
        <v>38329</v>
      </c>
      <c r="D2204">
        <v>18</v>
      </c>
      <c r="E2204">
        <f t="shared" si="34"/>
        <v>831.74000000000035</v>
      </c>
      <c r="F2204">
        <v>0.46836525307795601</v>
      </c>
      <c r="G2204">
        <v>0.90971272229822198</v>
      </c>
      <c r="H2204">
        <v>0.92869357045143597</v>
      </c>
      <c r="I2204">
        <v>3</v>
      </c>
      <c r="J2204">
        <v>5</v>
      </c>
      <c r="K2204">
        <v>5</v>
      </c>
      <c r="L2204">
        <v>15</v>
      </c>
      <c r="M2204">
        <v>25</v>
      </c>
      <c r="N2204">
        <v>25</v>
      </c>
      <c r="O2204">
        <v>65</v>
      </c>
      <c r="P2204">
        <v>4.3333333333333304</v>
      </c>
      <c r="Q2204" t="s">
        <v>38</v>
      </c>
      <c r="R2204" t="s">
        <v>19</v>
      </c>
      <c r="S2204" t="s">
        <v>18</v>
      </c>
    </row>
    <row r="2205" spans="1:19" x14ac:dyDescent="0.25">
      <c r="A2205">
        <v>3320</v>
      </c>
      <c r="B2205">
        <v>32.537777777777798</v>
      </c>
      <c r="C2205" s="1">
        <v>38065</v>
      </c>
      <c r="D2205">
        <v>9</v>
      </c>
      <c r="E2205">
        <f t="shared" si="34"/>
        <v>292.8400000000002</v>
      </c>
      <c r="F2205">
        <v>0.37619699042406701</v>
      </c>
      <c r="G2205">
        <v>0.79069767441860495</v>
      </c>
      <c r="H2205">
        <v>0.64500683994527896</v>
      </c>
      <c r="I2205">
        <v>2</v>
      </c>
      <c r="J2205">
        <v>4</v>
      </c>
      <c r="K2205">
        <v>4</v>
      </c>
      <c r="L2205">
        <v>10</v>
      </c>
      <c r="M2205">
        <v>20</v>
      </c>
      <c r="N2205">
        <v>20</v>
      </c>
      <c r="O2205">
        <v>50</v>
      </c>
      <c r="P2205">
        <v>3.3333333333333299</v>
      </c>
      <c r="Q2205" t="s">
        <v>37</v>
      </c>
      <c r="R2205" t="s">
        <v>17</v>
      </c>
      <c r="S2205" t="s">
        <v>18</v>
      </c>
    </row>
    <row r="2206" spans="1:19" x14ac:dyDescent="0.25">
      <c r="A2206">
        <v>3321</v>
      </c>
      <c r="B2206">
        <v>855.95</v>
      </c>
      <c r="C2206" s="1">
        <v>38101</v>
      </c>
      <c r="D2206">
        <v>11</v>
      </c>
      <c r="E2206">
        <f t="shared" si="34"/>
        <v>9415.4500000000007</v>
      </c>
      <c r="F2206">
        <v>0.96580027359787401</v>
      </c>
      <c r="G2206">
        <v>0.83413132694938497</v>
      </c>
      <c r="H2206">
        <v>0.66672366621066903</v>
      </c>
      <c r="I2206">
        <v>5</v>
      </c>
      <c r="J2206">
        <v>5</v>
      </c>
      <c r="K2206">
        <v>4</v>
      </c>
      <c r="L2206">
        <v>25</v>
      </c>
      <c r="M2206">
        <v>25</v>
      </c>
      <c r="N2206">
        <v>20</v>
      </c>
      <c r="O2206">
        <v>70</v>
      </c>
      <c r="P2206">
        <v>4.6666666666666696</v>
      </c>
      <c r="Q2206" t="s">
        <v>38</v>
      </c>
      <c r="R2206" t="s">
        <v>19</v>
      </c>
      <c r="S2206" t="s">
        <v>18</v>
      </c>
    </row>
    <row r="2207" spans="1:19" x14ac:dyDescent="0.25">
      <c r="A2207">
        <v>3322</v>
      </c>
      <c r="B2207">
        <v>13.59</v>
      </c>
      <c r="C2207" s="1">
        <v>37969</v>
      </c>
      <c r="D2207">
        <v>2</v>
      </c>
      <c r="E2207">
        <f t="shared" si="34"/>
        <v>27.18</v>
      </c>
      <c r="F2207">
        <v>0.20160738714090601</v>
      </c>
      <c r="G2207">
        <v>0.35294117647058798</v>
      </c>
      <c r="H2207">
        <v>0.59644322845417097</v>
      </c>
      <c r="I2207">
        <v>2</v>
      </c>
      <c r="J2207">
        <v>2</v>
      </c>
      <c r="K2207">
        <v>3</v>
      </c>
      <c r="L2207">
        <v>10</v>
      </c>
      <c r="M2207">
        <v>10</v>
      </c>
      <c r="N2207">
        <v>15</v>
      </c>
      <c r="O2207">
        <v>35</v>
      </c>
      <c r="P2207">
        <v>2.3333333333333299</v>
      </c>
      <c r="Q2207" t="s">
        <v>40</v>
      </c>
      <c r="R2207" t="s">
        <v>20</v>
      </c>
      <c r="S2207" t="s">
        <v>18</v>
      </c>
    </row>
    <row r="2208" spans="1:19" x14ac:dyDescent="0.25">
      <c r="A2208">
        <v>3323</v>
      </c>
      <c r="B2208">
        <v>24.638000000000002</v>
      </c>
      <c r="C2208" s="1">
        <v>37509</v>
      </c>
      <c r="D2208">
        <v>1</v>
      </c>
      <c r="E2208">
        <f t="shared" si="34"/>
        <v>24.638000000000002</v>
      </c>
      <c r="F2208">
        <v>0.30728454172366398</v>
      </c>
      <c r="G2208">
        <v>0</v>
      </c>
      <c r="H2208">
        <v>0.36713406292749601</v>
      </c>
      <c r="I2208">
        <v>2</v>
      </c>
      <c r="J2208">
        <v>1</v>
      </c>
      <c r="K2208">
        <v>2</v>
      </c>
      <c r="L2208">
        <v>10</v>
      </c>
      <c r="M2208">
        <v>5</v>
      </c>
      <c r="N2208">
        <v>10</v>
      </c>
      <c r="O2208">
        <v>25</v>
      </c>
      <c r="P2208">
        <v>1.6666666666666701</v>
      </c>
      <c r="Q2208" t="s">
        <v>41</v>
      </c>
      <c r="R2208" t="s">
        <v>23</v>
      </c>
      <c r="S2208" t="s">
        <v>24</v>
      </c>
    </row>
    <row r="2209" spans="1:19" x14ac:dyDescent="0.25">
      <c r="A2209">
        <v>3324</v>
      </c>
      <c r="B2209">
        <v>7.26</v>
      </c>
      <c r="C2209" s="1">
        <v>37269</v>
      </c>
      <c r="D2209">
        <v>5</v>
      </c>
      <c r="E2209">
        <f t="shared" si="34"/>
        <v>36.299999999999997</v>
      </c>
      <c r="F2209">
        <v>0.14398084815321599</v>
      </c>
      <c r="G2209">
        <v>0.64261285909712695</v>
      </c>
      <c r="H2209">
        <v>8.5499316005472007E-3</v>
      </c>
      <c r="I2209">
        <v>1</v>
      </c>
      <c r="J2209">
        <v>4</v>
      </c>
      <c r="K2209">
        <v>1</v>
      </c>
      <c r="L2209">
        <v>5</v>
      </c>
      <c r="M2209">
        <v>20</v>
      </c>
      <c r="N2209">
        <v>5</v>
      </c>
      <c r="O2209">
        <v>30</v>
      </c>
      <c r="P2209">
        <v>2</v>
      </c>
      <c r="Q2209" t="s">
        <v>40</v>
      </c>
      <c r="R2209" t="s">
        <v>20</v>
      </c>
      <c r="S2209" t="s">
        <v>18</v>
      </c>
    </row>
    <row r="2210" spans="1:19" x14ac:dyDescent="0.25">
      <c r="A2210">
        <v>3325</v>
      </c>
      <c r="B2210">
        <v>422.3184</v>
      </c>
      <c r="C2210" s="1">
        <v>37336</v>
      </c>
      <c r="D2210">
        <v>1</v>
      </c>
      <c r="E2210">
        <f t="shared" si="34"/>
        <v>422.3184</v>
      </c>
      <c r="F2210">
        <v>0.92989056087556798</v>
      </c>
      <c r="G2210">
        <v>0</v>
      </c>
      <c r="H2210">
        <v>9.0629274965800297E-2</v>
      </c>
      <c r="I2210">
        <v>5</v>
      </c>
      <c r="J2210">
        <v>1</v>
      </c>
      <c r="K2210">
        <v>1</v>
      </c>
      <c r="L2210">
        <v>25</v>
      </c>
      <c r="M2210">
        <v>5</v>
      </c>
      <c r="N2210">
        <v>5</v>
      </c>
      <c r="O2210">
        <v>35</v>
      </c>
      <c r="P2210">
        <v>2.3333333333333299</v>
      </c>
      <c r="Q2210" t="s">
        <v>40</v>
      </c>
      <c r="R2210" t="s">
        <v>20</v>
      </c>
      <c r="S2210" t="s">
        <v>24</v>
      </c>
    </row>
    <row r="2211" spans="1:19" x14ac:dyDescent="0.25">
      <c r="A2211">
        <v>3326</v>
      </c>
      <c r="B2211">
        <v>44.5306</v>
      </c>
      <c r="C2211" s="1">
        <v>38332</v>
      </c>
      <c r="D2211">
        <v>50</v>
      </c>
      <c r="E2211">
        <f t="shared" si="34"/>
        <v>2226.5300000000002</v>
      </c>
      <c r="F2211">
        <v>0.45742134062925699</v>
      </c>
      <c r="G2211">
        <v>0.97828317373461005</v>
      </c>
      <c r="H2211">
        <v>0.93416552667578601</v>
      </c>
      <c r="I2211">
        <v>3</v>
      </c>
      <c r="J2211">
        <v>5</v>
      </c>
      <c r="K2211">
        <v>5</v>
      </c>
      <c r="L2211">
        <v>15</v>
      </c>
      <c r="M2211">
        <v>25</v>
      </c>
      <c r="N2211">
        <v>25</v>
      </c>
      <c r="O2211">
        <v>65</v>
      </c>
      <c r="P2211">
        <v>4.3333333333333304</v>
      </c>
      <c r="Q2211" t="s">
        <v>38</v>
      </c>
      <c r="R2211" t="s">
        <v>19</v>
      </c>
      <c r="S2211" t="s">
        <v>18</v>
      </c>
    </row>
    <row r="2212" spans="1:19" x14ac:dyDescent="0.25">
      <c r="A2212">
        <v>3327</v>
      </c>
      <c r="B2212">
        <v>358.30363636363597</v>
      </c>
      <c r="C2212" s="1">
        <v>38333</v>
      </c>
      <c r="D2212">
        <v>11</v>
      </c>
      <c r="E2212">
        <f t="shared" si="34"/>
        <v>3941.3399999999956</v>
      </c>
      <c r="F2212">
        <v>0.91552667578664604</v>
      </c>
      <c r="G2212">
        <v>0.83413132694938497</v>
      </c>
      <c r="H2212">
        <v>0.93655950752393902</v>
      </c>
      <c r="I2212">
        <v>5</v>
      </c>
      <c r="J2212">
        <v>5</v>
      </c>
      <c r="K2212">
        <v>5</v>
      </c>
      <c r="L2212">
        <v>25</v>
      </c>
      <c r="M2212">
        <v>25</v>
      </c>
      <c r="N2212">
        <v>25</v>
      </c>
      <c r="O2212">
        <v>75</v>
      </c>
      <c r="P2212">
        <v>5</v>
      </c>
      <c r="Q2212" t="s">
        <v>39</v>
      </c>
      <c r="R2212" t="s">
        <v>21</v>
      </c>
      <c r="S2212" t="s">
        <v>18</v>
      </c>
    </row>
    <row r="2213" spans="1:19" x14ac:dyDescent="0.25">
      <c r="A2213">
        <v>3328</v>
      </c>
      <c r="B2213">
        <v>72.12585</v>
      </c>
      <c r="C2213" s="1">
        <v>37830</v>
      </c>
      <c r="D2213">
        <v>8</v>
      </c>
      <c r="E2213">
        <f t="shared" si="34"/>
        <v>577.0068</v>
      </c>
      <c r="F2213">
        <v>0.60550615595074697</v>
      </c>
      <c r="G2213">
        <v>0.76333789329685398</v>
      </c>
      <c r="H2213">
        <v>0.54292065663474598</v>
      </c>
      <c r="I2213">
        <v>4</v>
      </c>
      <c r="J2213">
        <v>4</v>
      </c>
      <c r="K2213">
        <v>3</v>
      </c>
      <c r="L2213">
        <v>20</v>
      </c>
      <c r="M2213">
        <v>20</v>
      </c>
      <c r="N2213">
        <v>15</v>
      </c>
      <c r="O2213">
        <v>55</v>
      </c>
      <c r="P2213">
        <v>3.6666666666666701</v>
      </c>
      <c r="Q2213" t="s">
        <v>37</v>
      </c>
      <c r="R2213" t="s">
        <v>17</v>
      </c>
      <c r="S2213" t="s">
        <v>22</v>
      </c>
    </row>
    <row r="2214" spans="1:19" x14ac:dyDescent="0.25">
      <c r="A2214">
        <v>333</v>
      </c>
      <c r="B2214">
        <v>35.211428571428598</v>
      </c>
      <c r="C2214" s="1">
        <v>38199</v>
      </c>
      <c r="D2214">
        <v>7</v>
      </c>
      <c r="E2214">
        <f t="shared" si="34"/>
        <v>246.48000000000019</v>
      </c>
      <c r="F2214">
        <v>0.39859781121749899</v>
      </c>
      <c r="G2214">
        <v>0.73204514363885098</v>
      </c>
      <c r="H2214">
        <v>0.73461012311901397</v>
      </c>
      <c r="I2214">
        <v>2</v>
      </c>
      <c r="J2214">
        <v>4</v>
      </c>
      <c r="K2214">
        <v>4</v>
      </c>
      <c r="L2214">
        <v>10</v>
      </c>
      <c r="M2214">
        <v>20</v>
      </c>
      <c r="N2214">
        <v>20</v>
      </c>
      <c r="O2214">
        <v>50</v>
      </c>
      <c r="P2214">
        <v>3.3333333333333299</v>
      </c>
      <c r="Q2214" t="s">
        <v>37</v>
      </c>
      <c r="R2214" t="s">
        <v>17</v>
      </c>
      <c r="S2214" t="s">
        <v>18</v>
      </c>
    </row>
    <row r="2215" spans="1:19" x14ac:dyDescent="0.25">
      <c r="A2215">
        <v>3330</v>
      </c>
      <c r="B2215">
        <v>49.6175</v>
      </c>
      <c r="C2215" s="1">
        <v>38350</v>
      </c>
      <c r="D2215">
        <v>8</v>
      </c>
      <c r="E2215">
        <f t="shared" si="34"/>
        <v>396.94</v>
      </c>
      <c r="F2215">
        <v>0.48974008207932102</v>
      </c>
      <c r="G2215">
        <v>0.76333789329685398</v>
      </c>
      <c r="H2215">
        <v>0.97691518467852201</v>
      </c>
      <c r="I2215">
        <v>3</v>
      </c>
      <c r="J2215">
        <v>4</v>
      </c>
      <c r="K2215">
        <v>5</v>
      </c>
      <c r="L2215">
        <v>15</v>
      </c>
      <c r="M2215">
        <v>20</v>
      </c>
      <c r="N2215">
        <v>25</v>
      </c>
      <c r="O2215">
        <v>60</v>
      </c>
      <c r="P2215">
        <v>4</v>
      </c>
      <c r="Q2215" t="s">
        <v>38</v>
      </c>
      <c r="R2215" t="s">
        <v>19</v>
      </c>
      <c r="S2215" t="s">
        <v>18</v>
      </c>
    </row>
    <row r="2216" spans="1:19" x14ac:dyDescent="0.25">
      <c r="A2216">
        <v>3331</v>
      </c>
      <c r="B2216">
        <v>0.14499999999999999</v>
      </c>
      <c r="C2216" s="1">
        <v>37410</v>
      </c>
      <c r="D2216">
        <v>2</v>
      </c>
      <c r="E2216">
        <f t="shared" si="34"/>
        <v>0.28999999999999998</v>
      </c>
      <c r="F2216">
        <v>5.2154582763337599E-2</v>
      </c>
      <c r="G2216">
        <v>0.35294117647058798</v>
      </c>
      <c r="H2216">
        <v>0.19339945280437801</v>
      </c>
      <c r="I2216">
        <v>1</v>
      </c>
      <c r="J2216">
        <v>2</v>
      </c>
      <c r="K2216">
        <v>1</v>
      </c>
      <c r="L2216">
        <v>5</v>
      </c>
      <c r="M2216">
        <v>10</v>
      </c>
      <c r="N2216">
        <v>5</v>
      </c>
      <c r="O2216">
        <v>20</v>
      </c>
      <c r="P2216">
        <v>1.3333333333333299</v>
      </c>
      <c r="Q2216" t="s">
        <v>41</v>
      </c>
      <c r="R2216" t="s">
        <v>23</v>
      </c>
      <c r="S2216" t="s">
        <v>18</v>
      </c>
    </row>
    <row r="2217" spans="1:19" x14ac:dyDescent="0.25">
      <c r="A2217">
        <v>3332</v>
      </c>
      <c r="B2217">
        <v>16.456</v>
      </c>
      <c r="C2217" s="1">
        <v>38175</v>
      </c>
      <c r="D2217">
        <v>5</v>
      </c>
      <c r="E2217">
        <f t="shared" si="34"/>
        <v>82.28</v>
      </c>
      <c r="F2217">
        <v>0.232729138166899</v>
      </c>
      <c r="G2217">
        <v>0.64261285909712695</v>
      </c>
      <c r="H2217">
        <v>0.71511627906976605</v>
      </c>
      <c r="I2217">
        <v>2</v>
      </c>
      <c r="J2217">
        <v>4</v>
      </c>
      <c r="K2217">
        <v>4</v>
      </c>
      <c r="L2217">
        <v>10</v>
      </c>
      <c r="M2217">
        <v>20</v>
      </c>
      <c r="N2217">
        <v>20</v>
      </c>
      <c r="O2217">
        <v>50</v>
      </c>
      <c r="P2217">
        <v>3.3333333333333299</v>
      </c>
      <c r="Q2217" t="s">
        <v>37</v>
      </c>
      <c r="R2217" t="s">
        <v>17</v>
      </c>
      <c r="S2217" t="s">
        <v>18</v>
      </c>
    </row>
    <row r="2218" spans="1:19" x14ac:dyDescent="0.25">
      <c r="A2218">
        <v>3333</v>
      </c>
      <c r="B2218">
        <v>21.566666666666698</v>
      </c>
      <c r="C2218" s="1">
        <v>38275</v>
      </c>
      <c r="D2218">
        <v>3</v>
      </c>
      <c r="E2218">
        <f t="shared" si="34"/>
        <v>64.700000000000102</v>
      </c>
      <c r="F2218">
        <v>0.280437756497949</v>
      </c>
      <c r="G2218">
        <v>0.49743502051983601</v>
      </c>
      <c r="H2218">
        <v>0.84216826265389799</v>
      </c>
      <c r="I2218">
        <v>2</v>
      </c>
      <c r="J2218">
        <v>3</v>
      </c>
      <c r="K2218">
        <v>5</v>
      </c>
      <c r="L2218">
        <v>10</v>
      </c>
      <c r="M2218">
        <v>15</v>
      </c>
      <c r="N2218">
        <v>25</v>
      </c>
      <c r="O2218">
        <v>50</v>
      </c>
      <c r="P2218">
        <v>3.3333333333333299</v>
      </c>
      <c r="Q2218" t="s">
        <v>37</v>
      </c>
      <c r="R2218" t="s">
        <v>17</v>
      </c>
      <c r="S2218" t="s">
        <v>18</v>
      </c>
    </row>
    <row r="2219" spans="1:19" x14ac:dyDescent="0.25">
      <c r="A2219">
        <v>3334</v>
      </c>
      <c r="B2219">
        <v>200.465</v>
      </c>
      <c r="C2219" s="1">
        <v>37861</v>
      </c>
      <c r="D2219">
        <v>4</v>
      </c>
      <c r="E2219">
        <f t="shared" si="34"/>
        <v>801.86</v>
      </c>
      <c r="F2219">
        <v>0.84746922024627802</v>
      </c>
      <c r="G2219">
        <v>0.581395348837209</v>
      </c>
      <c r="H2219">
        <v>0.55506155950752301</v>
      </c>
      <c r="I2219">
        <v>5</v>
      </c>
      <c r="J2219">
        <v>3</v>
      </c>
      <c r="K2219">
        <v>3</v>
      </c>
      <c r="L2219">
        <v>25</v>
      </c>
      <c r="M2219">
        <v>15</v>
      </c>
      <c r="N2219">
        <v>15</v>
      </c>
      <c r="O2219">
        <v>55</v>
      </c>
      <c r="P2219">
        <v>3.6666666666666701</v>
      </c>
      <c r="Q2219" t="s">
        <v>37</v>
      </c>
      <c r="R2219" t="s">
        <v>17</v>
      </c>
      <c r="S2219" t="s">
        <v>18</v>
      </c>
    </row>
    <row r="2220" spans="1:19" x14ac:dyDescent="0.25">
      <c r="A2220">
        <v>3335</v>
      </c>
      <c r="B2220">
        <v>26.480499999999999</v>
      </c>
      <c r="C2220" s="1">
        <v>38041</v>
      </c>
      <c r="D2220">
        <v>20</v>
      </c>
      <c r="E2220">
        <f t="shared" si="34"/>
        <v>529.61</v>
      </c>
      <c r="F2220">
        <v>0.32455540355676799</v>
      </c>
      <c r="G2220">
        <v>0.91997264021887803</v>
      </c>
      <c r="H2220">
        <v>0.63012995896032697</v>
      </c>
      <c r="I2220">
        <v>2</v>
      </c>
      <c r="J2220">
        <v>5</v>
      </c>
      <c r="K2220">
        <v>4</v>
      </c>
      <c r="L2220">
        <v>10</v>
      </c>
      <c r="M2220">
        <v>25</v>
      </c>
      <c r="N2220">
        <v>20</v>
      </c>
      <c r="O2220">
        <v>55</v>
      </c>
      <c r="P2220">
        <v>3.6666666666666701</v>
      </c>
      <c r="Q2220" t="s">
        <v>37</v>
      </c>
      <c r="R2220" t="s">
        <v>17</v>
      </c>
      <c r="S2220" t="s">
        <v>18</v>
      </c>
    </row>
    <row r="2221" spans="1:19" x14ac:dyDescent="0.25">
      <c r="A2221">
        <v>3336</v>
      </c>
      <c r="B2221">
        <v>-67.55</v>
      </c>
      <c r="C2221" s="1">
        <v>37394</v>
      </c>
      <c r="D2221">
        <v>4</v>
      </c>
      <c r="E2221">
        <f t="shared" si="34"/>
        <v>-270.2</v>
      </c>
      <c r="F2221">
        <v>1.9493844049247599E-2</v>
      </c>
      <c r="G2221">
        <v>0.581395348837209</v>
      </c>
      <c r="H2221">
        <v>0.172879616963064</v>
      </c>
      <c r="I2221">
        <v>1</v>
      </c>
      <c r="J2221">
        <v>3</v>
      </c>
      <c r="K2221">
        <v>1</v>
      </c>
      <c r="L2221">
        <v>5</v>
      </c>
      <c r="M2221">
        <v>15</v>
      </c>
      <c r="N2221">
        <v>5</v>
      </c>
      <c r="O2221">
        <v>25</v>
      </c>
      <c r="P2221">
        <v>1.6666666666666701</v>
      </c>
      <c r="Q2221" t="s">
        <v>41</v>
      </c>
      <c r="R2221" t="s">
        <v>23</v>
      </c>
      <c r="S2221" t="s">
        <v>18</v>
      </c>
    </row>
    <row r="2222" spans="1:19" x14ac:dyDescent="0.25">
      <c r="A2222">
        <v>3337</v>
      </c>
      <c r="B2222">
        <v>78.632000000000005</v>
      </c>
      <c r="C2222" s="1">
        <v>37379</v>
      </c>
      <c r="D2222">
        <v>1</v>
      </c>
      <c r="E2222">
        <f t="shared" si="34"/>
        <v>78.632000000000005</v>
      </c>
      <c r="F2222">
        <v>0.63354993160054696</v>
      </c>
      <c r="G2222">
        <v>0</v>
      </c>
      <c r="H2222">
        <v>0.155437756497948</v>
      </c>
      <c r="I2222">
        <v>4</v>
      </c>
      <c r="J2222">
        <v>1</v>
      </c>
      <c r="K2222">
        <v>1</v>
      </c>
      <c r="L2222">
        <v>20</v>
      </c>
      <c r="M2222">
        <v>5</v>
      </c>
      <c r="N2222">
        <v>5</v>
      </c>
      <c r="O2222">
        <v>30</v>
      </c>
      <c r="P2222">
        <v>2</v>
      </c>
      <c r="Q2222" t="s">
        <v>40</v>
      </c>
      <c r="R2222" t="s">
        <v>20</v>
      </c>
      <c r="S2222" t="s">
        <v>24</v>
      </c>
    </row>
    <row r="2223" spans="1:19" x14ac:dyDescent="0.25">
      <c r="A2223">
        <v>3338</v>
      </c>
      <c r="B2223">
        <v>25.11</v>
      </c>
      <c r="C2223" s="1">
        <v>38253</v>
      </c>
      <c r="D2223">
        <v>6</v>
      </c>
      <c r="E2223">
        <f t="shared" si="34"/>
        <v>150.66</v>
      </c>
      <c r="F2223">
        <v>0.31309849521203598</v>
      </c>
      <c r="G2223">
        <v>0.68946648426812596</v>
      </c>
      <c r="H2223">
        <v>0.81617647058823495</v>
      </c>
      <c r="I2223">
        <v>2</v>
      </c>
      <c r="J2223">
        <v>4</v>
      </c>
      <c r="K2223">
        <v>5</v>
      </c>
      <c r="L2223">
        <v>10</v>
      </c>
      <c r="M2223">
        <v>20</v>
      </c>
      <c r="N2223">
        <v>25</v>
      </c>
      <c r="O2223">
        <v>55</v>
      </c>
      <c r="P2223">
        <v>3.6666666666666701</v>
      </c>
      <c r="Q2223" t="s">
        <v>37</v>
      </c>
      <c r="R2223" t="s">
        <v>17</v>
      </c>
      <c r="S2223" t="s">
        <v>18</v>
      </c>
    </row>
    <row r="2224" spans="1:19" x14ac:dyDescent="0.25">
      <c r="A2224">
        <v>3339</v>
      </c>
      <c r="B2224">
        <v>32.001666666666701</v>
      </c>
      <c r="C2224" s="1">
        <v>38052</v>
      </c>
      <c r="D2224">
        <v>6</v>
      </c>
      <c r="E2224">
        <f t="shared" si="34"/>
        <v>192.01000000000022</v>
      </c>
      <c r="F2224">
        <v>0.37209302325580501</v>
      </c>
      <c r="G2224">
        <v>0.68946648426812596</v>
      </c>
      <c r="H2224">
        <v>0.63714090287277603</v>
      </c>
      <c r="I2224">
        <v>2</v>
      </c>
      <c r="J2224">
        <v>4</v>
      </c>
      <c r="K2224">
        <v>4</v>
      </c>
      <c r="L2224">
        <v>10</v>
      </c>
      <c r="M2224">
        <v>20</v>
      </c>
      <c r="N2224">
        <v>20</v>
      </c>
      <c r="O2224">
        <v>50</v>
      </c>
      <c r="P2224">
        <v>3.3333333333333299</v>
      </c>
      <c r="Q2224" t="s">
        <v>37</v>
      </c>
      <c r="R2224" t="s">
        <v>17</v>
      </c>
      <c r="S2224" t="s">
        <v>18</v>
      </c>
    </row>
    <row r="2225" spans="1:19" x14ac:dyDescent="0.25">
      <c r="A2225">
        <v>334</v>
      </c>
      <c r="B2225">
        <v>22.152352941176499</v>
      </c>
      <c r="C2225" s="1">
        <v>38326</v>
      </c>
      <c r="D2225">
        <v>17</v>
      </c>
      <c r="E2225">
        <f t="shared" si="34"/>
        <v>376.59000000000049</v>
      </c>
      <c r="F2225">
        <v>0.28915868673050599</v>
      </c>
      <c r="G2225">
        <v>0.90235978112175097</v>
      </c>
      <c r="H2225">
        <v>0.92253761969904202</v>
      </c>
      <c r="I2225">
        <v>2</v>
      </c>
      <c r="J2225">
        <v>5</v>
      </c>
      <c r="K2225">
        <v>5</v>
      </c>
      <c r="L2225">
        <v>10</v>
      </c>
      <c r="M2225">
        <v>25</v>
      </c>
      <c r="N2225">
        <v>25</v>
      </c>
      <c r="O2225">
        <v>60</v>
      </c>
      <c r="P2225">
        <v>4</v>
      </c>
      <c r="Q2225" t="s">
        <v>38</v>
      </c>
      <c r="R2225" t="s">
        <v>19</v>
      </c>
      <c r="S2225" t="s">
        <v>18</v>
      </c>
    </row>
    <row r="2226" spans="1:19" x14ac:dyDescent="0.25">
      <c r="A2226">
        <v>3340</v>
      </c>
      <c r="B2226">
        <v>305.47250000000003</v>
      </c>
      <c r="C2226" s="1">
        <v>37336</v>
      </c>
      <c r="D2226">
        <v>4</v>
      </c>
      <c r="E2226">
        <f t="shared" si="34"/>
        <v>1221.8900000000001</v>
      </c>
      <c r="F2226">
        <v>0.90064979480169105</v>
      </c>
      <c r="G2226">
        <v>0.581395348837209</v>
      </c>
      <c r="H2226">
        <v>9.0629274965800297E-2</v>
      </c>
      <c r="I2226">
        <v>5</v>
      </c>
      <c r="J2226">
        <v>3</v>
      </c>
      <c r="K2226">
        <v>1</v>
      </c>
      <c r="L2226">
        <v>25</v>
      </c>
      <c r="M2226">
        <v>15</v>
      </c>
      <c r="N2226">
        <v>5</v>
      </c>
      <c r="O2226">
        <v>45</v>
      </c>
      <c r="P2226">
        <v>3</v>
      </c>
      <c r="Q2226" t="s">
        <v>37</v>
      </c>
      <c r="R2226" t="s">
        <v>17</v>
      </c>
      <c r="S2226" t="s">
        <v>18</v>
      </c>
    </row>
    <row r="2227" spans="1:19" x14ac:dyDescent="0.25">
      <c r="A2227">
        <v>3341</v>
      </c>
      <c r="B2227">
        <v>93.96</v>
      </c>
      <c r="C2227" s="1">
        <v>37964</v>
      </c>
      <c r="D2227">
        <v>6</v>
      </c>
      <c r="E2227">
        <f t="shared" si="34"/>
        <v>563.76</v>
      </c>
      <c r="F2227">
        <v>0.68707250341998205</v>
      </c>
      <c r="G2227">
        <v>0.68946648426812596</v>
      </c>
      <c r="H2227">
        <v>0.59422024623802905</v>
      </c>
      <c r="I2227">
        <v>4</v>
      </c>
      <c r="J2227">
        <v>4</v>
      </c>
      <c r="K2227">
        <v>3</v>
      </c>
      <c r="L2227">
        <v>20</v>
      </c>
      <c r="M2227">
        <v>20</v>
      </c>
      <c r="N2227">
        <v>15</v>
      </c>
      <c r="O2227">
        <v>55</v>
      </c>
      <c r="P2227">
        <v>3.6666666666666701</v>
      </c>
      <c r="Q2227" t="s">
        <v>37</v>
      </c>
      <c r="R2227" t="s">
        <v>17</v>
      </c>
      <c r="S2227" t="s">
        <v>18</v>
      </c>
    </row>
    <row r="2228" spans="1:19" x14ac:dyDescent="0.25">
      <c r="A2228">
        <v>3342</v>
      </c>
      <c r="B2228">
        <v>3.6230000000000002</v>
      </c>
      <c r="C2228" s="1">
        <v>38280</v>
      </c>
      <c r="D2228">
        <v>10</v>
      </c>
      <c r="E2228">
        <f t="shared" si="34"/>
        <v>36.230000000000004</v>
      </c>
      <c r="F2228">
        <v>0.101060191518468</v>
      </c>
      <c r="G2228">
        <v>0.81549247606019204</v>
      </c>
      <c r="H2228">
        <v>0.84900820793433596</v>
      </c>
      <c r="I2228">
        <v>1</v>
      </c>
      <c r="J2228">
        <v>5</v>
      </c>
      <c r="K2228">
        <v>5</v>
      </c>
      <c r="L2228">
        <v>5</v>
      </c>
      <c r="M2228">
        <v>25</v>
      </c>
      <c r="N2228">
        <v>25</v>
      </c>
      <c r="O2228">
        <v>55</v>
      </c>
      <c r="P2228">
        <v>3.6666666666666701</v>
      </c>
      <c r="Q2228" t="s">
        <v>37</v>
      </c>
      <c r="R2228" t="s">
        <v>17</v>
      </c>
      <c r="S2228" t="s">
        <v>18</v>
      </c>
    </row>
    <row r="2229" spans="1:19" x14ac:dyDescent="0.25">
      <c r="A2229">
        <v>3343</v>
      </c>
      <c r="B2229">
        <v>1.1699545454545499</v>
      </c>
      <c r="C2229" s="1">
        <v>38301</v>
      </c>
      <c r="D2229">
        <v>22</v>
      </c>
      <c r="E2229">
        <f t="shared" si="34"/>
        <v>25.739000000000097</v>
      </c>
      <c r="F2229">
        <v>6.8057455540355402E-2</v>
      </c>
      <c r="G2229">
        <v>0.93023255813953498</v>
      </c>
      <c r="H2229">
        <v>0.87756497948016399</v>
      </c>
      <c r="I2229">
        <v>1</v>
      </c>
      <c r="J2229">
        <v>5</v>
      </c>
      <c r="K2229">
        <v>5</v>
      </c>
      <c r="L2229">
        <v>5</v>
      </c>
      <c r="M2229">
        <v>25</v>
      </c>
      <c r="N2229">
        <v>25</v>
      </c>
      <c r="O2229">
        <v>55</v>
      </c>
      <c r="P2229">
        <v>3.6666666666666701</v>
      </c>
      <c r="Q2229" t="s">
        <v>37</v>
      </c>
      <c r="R2229" t="s">
        <v>17</v>
      </c>
      <c r="S2229" t="s">
        <v>18</v>
      </c>
    </row>
    <row r="2230" spans="1:19" x14ac:dyDescent="0.25">
      <c r="A2230">
        <v>3344</v>
      </c>
      <c r="B2230">
        <v>185.54222222222199</v>
      </c>
      <c r="C2230" s="1">
        <v>38244</v>
      </c>
      <c r="D2230">
        <v>9</v>
      </c>
      <c r="E2230">
        <f t="shared" si="34"/>
        <v>1669.8799999999978</v>
      </c>
      <c r="F2230">
        <v>0.83361833105338901</v>
      </c>
      <c r="G2230">
        <v>0.79069767441860495</v>
      </c>
      <c r="H2230">
        <v>0.78317373461012196</v>
      </c>
      <c r="I2230">
        <v>5</v>
      </c>
      <c r="J2230">
        <v>4</v>
      </c>
      <c r="K2230">
        <v>4</v>
      </c>
      <c r="L2230">
        <v>25</v>
      </c>
      <c r="M2230">
        <v>20</v>
      </c>
      <c r="N2230">
        <v>20</v>
      </c>
      <c r="O2230">
        <v>65</v>
      </c>
      <c r="P2230">
        <v>4.3333333333333304</v>
      </c>
      <c r="Q2230" t="s">
        <v>38</v>
      </c>
      <c r="R2230" t="s">
        <v>19</v>
      </c>
      <c r="S2230" t="s">
        <v>18</v>
      </c>
    </row>
    <row r="2231" spans="1:19" x14ac:dyDescent="0.25">
      <c r="A2231">
        <v>3345</v>
      </c>
      <c r="B2231">
        <v>67.053333333333299</v>
      </c>
      <c r="C2231" s="1">
        <v>38291</v>
      </c>
      <c r="D2231">
        <v>6</v>
      </c>
      <c r="E2231">
        <f t="shared" si="34"/>
        <v>402.31999999999982</v>
      </c>
      <c r="F2231">
        <v>0.58515731874144095</v>
      </c>
      <c r="G2231">
        <v>0.68946648426812596</v>
      </c>
      <c r="H2231">
        <v>0.86474008207934305</v>
      </c>
      <c r="I2231">
        <v>3</v>
      </c>
      <c r="J2231">
        <v>4</v>
      </c>
      <c r="K2231">
        <v>5</v>
      </c>
      <c r="L2231">
        <v>15</v>
      </c>
      <c r="M2231">
        <v>20</v>
      </c>
      <c r="N2231">
        <v>25</v>
      </c>
      <c r="O2231">
        <v>60</v>
      </c>
      <c r="P2231">
        <v>4</v>
      </c>
      <c r="Q2231" t="s">
        <v>38</v>
      </c>
      <c r="R2231" t="s">
        <v>19</v>
      </c>
      <c r="S2231" t="s">
        <v>18</v>
      </c>
    </row>
    <row r="2232" spans="1:19" x14ac:dyDescent="0.25">
      <c r="A2232">
        <v>3346</v>
      </c>
      <c r="B2232">
        <v>42.899090909090901</v>
      </c>
      <c r="C2232" s="1">
        <v>38300</v>
      </c>
      <c r="D2232">
        <v>11</v>
      </c>
      <c r="E2232">
        <f t="shared" si="34"/>
        <v>471.88999999999993</v>
      </c>
      <c r="F2232">
        <v>0.44493844049245901</v>
      </c>
      <c r="G2232">
        <v>0.83413132694938497</v>
      </c>
      <c r="H2232">
        <v>0.87602599179206497</v>
      </c>
      <c r="I2232">
        <v>3</v>
      </c>
      <c r="J2232">
        <v>5</v>
      </c>
      <c r="K2232">
        <v>5</v>
      </c>
      <c r="L2232">
        <v>15</v>
      </c>
      <c r="M2232">
        <v>25</v>
      </c>
      <c r="N2232">
        <v>25</v>
      </c>
      <c r="O2232">
        <v>65</v>
      </c>
      <c r="P2232">
        <v>4.3333333333333304</v>
      </c>
      <c r="Q2232" t="s">
        <v>38</v>
      </c>
      <c r="R2232" t="s">
        <v>19</v>
      </c>
      <c r="S2232" t="s">
        <v>18</v>
      </c>
    </row>
    <row r="2233" spans="1:19" x14ac:dyDescent="0.25">
      <c r="A2233">
        <v>3347</v>
      </c>
      <c r="B2233">
        <v>16.998999999999999</v>
      </c>
      <c r="C2233" s="1">
        <v>38262</v>
      </c>
      <c r="D2233">
        <v>10</v>
      </c>
      <c r="E2233">
        <f t="shared" si="34"/>
        <v>169.98999999999998</v>
      </c>
      <c r="F2233">
        <v>0.23717510259918301</v>
      </c>
      <c r="G2233">
        <v>0.81549247606019204</v>
      </c>
      <c r="H2233">
        <v>0.82643638850889101</v>
      </c>
      <c r="I2233">
        <v>2</v>
      </c>
      <c r="J2233">
        <v>5</v>
      </c>
      <c r="K2233">
        <v>5</v>
      </c>
      <c r="L2233">
        <v>10</v>
      </c>
      <c r="M2233">
        <v>25</v>
      </c>
      <c r="N2233">
        <v>25</v>
      </c>
      <c r="O2233">
        <v>60</v>
      </c>
      <c r="P2233">
        <v>4</v>
      </c>
      <c r="Q2233" t="s">
        <v>38</v>
      </c>
      <c r="R2233" t="s">
        <v>19</v>
      </c>
      <c r="S2233" t="s">
        <v>18</v>
      </c>
    </row>
    <row r="2234" spans="1:19" x14ac:dyDescent="0.25">
      <c r="A2234">
        <v>3348</v>
      </c>
      <c r="B2234">
        <v>240.23974999999999</v>
      </c>
      <c r="C2234" s="1">
        <v>38202</v>
      </c>
      <c r="D2234">
        <v>10</v>
      </c>
      <c r="E2234">
        <f t="shared" si="34"/>
        <v>2402.3975</v>
      </c>
      <c r="F2234">
        <v>0.87123803009580303</v>
      </c>
      <c r="G2234">
        <v>0.81549247606019204</v>
      </c>
      <c r="H2234">
        <v>0.73734610123118904</v>
      </c>
      <c r="I2234">
        <v>5</v>
      </c>
      <c r="J2234">
        <v>5</v>
      </c>
      <c r="K2234">
        <v>4</v>
      </c>
      <c r="L2234">
        <v>25</v>
      </c>
      <c r="M2234">
        <v>25</v>
      </c>
      <c r="N2234">
        <v>20</v>
      </c>
      <c r="O2234">
        <v>70</v>
      </c>
      <c r="P2234">
        <v>4.6666666666666696</v>
      </c>
      <c r="Q2234" t="s">
        <v>38</v>
      </c>
      <c r="R2234" t="s">
        <v>19</v>
      </c>
      <c r="S2234" t="s">
        <v>18</v>
      </c>
    </row>
    <row r="2235" spans="1:19" x14ac:dyDescent="0.25">
      <c r="A2235">
        <v>3349</v>
      </c>
      <c r="B2235">
        <v>1.3357142857142901</v>
      </c>
      <c r="C2235" s="1">
        <v>37867</v>
      </c>
      <c r="D2235">
        <v>7</v>
      </c>
      <c r="E2235">
        <f t="shared" si="34"/>
        <v>9.3500000000000298</v>
      </c>
      <c r="F2235">
        <v>7.0622435020519597E-2</v>
      </c>
      <c r="G2235">
        <v>0.73204514363885098</v>
      </c>
      <c r="H2235">
        <v>0.55711354309165495</v>
      </c>
      <c r="I2235">
        <v>1</v>
      </c>
      <c r="J2235">
        <v>4</v>
      </c>
      <c r="K2235">
        <v>3</v>
      </c>
      <c r="L2235">
        <v>5</v>
      </c>
      <c r="M2235">
        <v>20</v>
      </c>
      <c r="N2235">
        <v>15</v>
      </c>
      <c r="O2235">
        <v>40</v>
      </c>
      <c r="P2235">
        <v>2.6666666666666701</v>
      </c>
      <c r="Q2235" t="s">
        <v>40</v>
      </c>
      <c r="R2235" t="s">
        <v>20</v>
      </c>
      <c r="S2235" t="s">
        <v>18</v>
      </c>
    </row>
    <row r="2236" spans="1:19" x14ac:dyDescent="0.25">
      <c r="A2236">
        <v>335</v>
      </c>
      <c r="B2236">
        <v>495.65100000000001</v>
      </c>
      <c r="C2236" s="1">
        <v>38111</v>
      </c>
      <c r="D2236">
        <v>10</v>
      </c>
      <c r="E2236">
        <f t="shared" si="34"/>
        <v>4956.51</v>
      </c>
      <c r="F2236">
        <v>0.94151846785231497</v>
      </c>
      <c r="G2236">
        <v>0.81549247606019204</v>
      </c>
      <c r="H2236">
        <v>0.672708618331052</v>
      </c>
      <c r="I2236">
        <v>5</v>
      </c>
      <c r="J2236">
        <v>5</v>
      </c>
      <c r="K2236">
        <v>4</v>
      </c>
      <c r="L2236">
        <v>25</v>
      </c>
      <c r="M2236">
        <v>25</v>
      </c>
      <c r="N2236">
        <v>20</v>
      </c>
      <c r="O2236">
        <v>70</v>
      </c>
      <c r="P2236">
        <v>4.6666666666666696</v>
      </c>
      <c r="Q2236" t="s">
        <v>38</v>
      </c>
      <c r="R2236" t="s">
        <v>19</v>
      </c>
      <c r="S2236" t="s">
        <v>18</v>
      </c>
    </row>
    <row r="2237" spans="1:19" x14ac:dyDescent="0.25">
      <c r="A2237">
        <v>3350</v>
      </c>
      <c r="B2237">
        <v>77.939722222222201</v>
      </c>
      <c r="C2237" s="1">
        <v>38320</v>
      </c>
      <c r="D2237">
        <v>36</v>
      </c>
      <c r="E2237">
        <f t="shared" si="34"/>
        <v>2805.829999999999</v>
      </c>
      <c r="F2237">
        <v>0.629103967168262</v>
      </c>
      <c r="G2237">
        <v>0.96785225718194301</v>
      </c>
      <c r="H2237">
        <v>0.91330369357045105</v>
      </c>
      <c r="I2237">
        <v>4</v>
      </c>
      <c r="J2237">
        <v>5</v>
      </c>
      <c r="K2237">
        <v>5</v>
      </c>
      <c r="L2237">
        <v>20</v>
      </c>
      <c r="M2237">
        <v>25</v>
      </c>
      <c r="N2237">
        <v>25</v>
      </c>
      <c r="O2237">
        <v>70</v>
      </c>
      <c r="P2237">
        <v>4.6666666666666696</v>
      </c>
      <c r="Q2237" t="s">
        <v>38</v>
      </c>
      <c r="R2237" t="s">
        <v>19</v>
      </c>
      <c r="S2237" t="s">
        <v>18</v>
      </c>
    </row>
    <row r="2238" spans="1:19" x14ac:dyDescent="0.25">
      <c r="A2238">
        <v>3351</v>
      </c>
      <c r="B2238">
        <v>15.9542857142857</v>
      </c>
      <c r="C2238" s="1">
        <v>38245</v>
      </c>
      <c r="D2238">
        <v>7</v>
      </c>
      <c r="E2238">
        <f t="shared" si="34"/>
        <v>111.67999999999989</v>
      </c>
      <c r="F2238">
        <v>0.22828317373461399</v>
      </c>
      <c r="G2238">
        <v>0.73204514363885098</v>
      </c>
      <c r="H2238">
        <v>0.78847469220246202</v>
      </c>
      <c r="I2238">
        <v>2</v>
      </c>
      <c r="J2238">
        <v>4</v>
      </c>
      <c r="K2238">
        <v>4</v>
      </c>
      <c r="L2238">
        <v>10</v>
      </c>
      <c r="M2238">
        <v>20</v>
      </c>
      <c r="N2238">
        <v>20</v>
      </c>
      <c r="O2238">
        <v>50</v>
      </c>
      <c r="P2238">
        <v>3.3333333333333299</v>
      </c>
      <c r="Q2238" t="s">
        <v>37</v>
      </c>
      <c r="R2238" t="s">
        <v>17</v>
      </c>
      <c r="S2238" t="s">
        <v>18</v>
      </c>
    </row>
    <row r="2239" spans="1:19" x14ac:dyDescent="0.25">
      <c r="A2239">
        <v>3352</v>
      </c>
      <c r="B2239">
        <v>74.14</v>
      </c>
      <c r="C2239" s="1">
        <v>37582</v>
      </c>
      <c r="D2239">
        <v>3</v>
      </c>
      <c r="E2239">
        <f t="shared" si="34"/>
        <v>222.42000000000002</v>
      </c>
      <c r="F2239">
        <v>0.61405608755129604</v>
      </c>
      <c r="G2239">
        <v>0.49743502051983601</v>
      </c>
      <c r="H2239">
        <v>0.45878932968536201</v>
      </c>
      <c r="I2239">
        <v>4</v>
      </c>
      <c r="J2239">
        <v>3</v>
      </c>
      <c r="K2239">
        <v>3</v>
      </c>
      <c r="L2239">
        <v>20</v>
      </c>
      <c r="M2239">
        <v>15</v>
      </c>
      <c r="N2239">
        <v>15</v>
      </c>
      <c r="O2239">
        <v>50</v>
      </c>
      <c r="P2239">
        <v>3.3333333333333299</v>
      </c>
      <c r="Q2239" t="s">
        <v>37</v>
      </c>
      <c r="R2239" t="s">
        <v>17</v>
      </c>
      <c r="S2239" t="s">
        <v>18</v>
      </c>
    </row>
    <row r="2240" spans="1:19" x14ac:dyDescent="0.25">
      <c r="A2240">
        <v>3353</v>
      </c>
      <c r="B2240">
        <v>129.6</v>
      </c>
      <c r="C2240" s="1">
        <v>37503</v>
      </c>
      <c r="D2240">
        <v>1</v>
      </c>
      <c r="E2240">
        <f t="shared" si="34"/>
        <v>129.6</v>
      </c>
      <c r="F2240">
        <v>0.76556087551301999</v>
      </c>
      <c r="G2240">
        <v>0</v>
      </c>
      <c r="H2240">
        <v>0.35841313269493802</v>
      </c>
      <c r="I2240">
        <v>4</v>
      </c>
      <c r="J2240">
        <v>1</v>
      </c>
      <c r="K2240">
        <v>2</v>
      </c>
      <c r="L2240">
        <v>20</v>
      </c>
      <c r="M2240">
        <v>5</v>
      </c>
      <c r="N2240">
        <v>10</v>
      </c>
      <c r="O2240">
        <v>35</v>
      </c>
      <c r="P2240">
        <v>2.3333333333333299</v>
      </c>
      <c r="Q2240" t="s">
        <v>40</v>
      </c>
      <c r="R2240" t="s">
        <v>20</v>
      </c>
      <c r="S2240" t="s">
        <v>18</v>
      </c>
    </row>
    <row r="2241" spans="1:19" x14ac:dyDescent="0.25">
      <c r="A2241">
        <v>3354</v>
      </c>
      <c r="B2241">
        <v>116.393333333333</v>
      </c>
      <c r="C2241" s="1">
        <v>38338</v>
      </c>
      <c r="D2241">
        <v>6</v>
      </c>
      <c r="E2241">
        <f t="shared" si="34"/>
        <v>698.35999999999808</v>
      </c>
      <c r="F2241">
        <v>0.73871409028729695</v>
      </c>
      <c r="G2241">
        <v>0.68946648426812596</v>
      </c>
      <c r="H2241">
        <v>0.94835841313269398</v>
      </c>
      <c r="I2241">
        <v>4</v>
      </c>
      <c r="J2241">
        <v>4</v>
      </c>
      <c r="K2241">
        <v>5</v>
      </c>
      <c r="L2241">
        <v>20</v>
      </c>
      <c r="M2241">
        <v>20</v>
      </c>
      <c r="N2241">
        <v>25</v>
      </c>
      <c r="O2241">
        <v>65</v>
      </c>
      <c r="P2241">
        <v>4.3333333333333304</v>
      </c>
      <c r="Q2241" t="s">
        <v>38</v>
      </c>
      <c r="R2241" t="s">
        <v>19</v>
      </c>
      <c r="S2241" t="s">
        <v>18</v>
      </c>
    </row>
    <row r="2242" spans="1:19" x14ac:dyDescent="0.25">
      <c r="A2242">
        <v>3355</v>
      </c>
      <c r="B2242">
        <v>32.688000000000002</v>
      </c>
      <c r="C2242" s="1">
        <v>37402</v>
      </c>
      <c r="D2242">
        <v>1</v>
      </c>
      <c r="E2242">
        <f t="shared" si="34"/>
        <v>32.688000000000002</v>
      </c>
      <c r="F2242">
        <v>0.37688098495211098</v>
      </c>
      <c r="G2242">
        <v>0</v>
      </c>
      <c r="H2242">
        <v>0.18228454172366601</v>
      </c>
      <c r="I2242">
        <v>2</v>
      </c>
      <c r="J2242">
        <v>1</v>
      </c>
      <c r="K2242">
        <v>1</v>
      </c>
      <c r="L2242">
        <v>10</v>
      </c>
      <c r="M2242">
        <v>5</v>
      </c>
      <c r="N2242">
        <v>5</v>
      </c>
      <c r="O2242">
        <v>20</v>
      </c>
      <c r="P2242">
        <v>1.3333333333333299</v>
      </c>
      <c r="Q2242" t="s">
        <v>41</v>
      </c>
      <c r="R2242" t="s">
        <v>23</v>
      </c>
      <c r="S2242" t="s">
        <v>24</v>
      </c>
    </row>
    <row r="2243" spans="1:19" x14ac:dyDescent="0.25">
      <c r="A2243">
        <v>3356</v>
      </c>
      <c r="B2243">
        <v>248.23416666666699</v>
      </c>
      <c r="C2243" s="1">
        <v>38347</v>
      </c>
      <c r="D2243">
        <v>12</v>
      </c>
      <c r="E2243">
        <f t="shared" ref="E2243:E2306" si="35">B2243*D2243</f>
        <v>2978.810000000004</v>
      </c>
      <c r="F2243">
        <v>0.87756497948020995</v>
      </c>
      <c r="G2243">
        <v>0.85020519835841302</v>
      </c>
      <c r="H2243">
        <v>0.96751025991791995</v>
      </c>
      <c r="I2243">
        <v>5</v>
      </c>
      <c r="J2243">
        <v>5</v>
      </c>
      <c r="K2243">
        <v>5</v>
      </c>
      <c r="L2243">
        <v>25</v>
      </c>
      <c r="M2243">
        <v>25</v>
      </c>
      <c r="N2243">
        <v>25</v>
      </c>
      <c r="O2243">
        <v>75</v>
      </c>
      <c r="P2243">
        <v>5</v>
      </c>
      <c r="Q2243" t="s">
        <v>39</v>
      </c>
      <c r="R2243" t="s">
        <v>21</v>
      </c>
      <c r="S2243" t="s">
        <v>18</v>
      </c>
    </row>
    <row r="2244" spans="1:19" x14ac:dyDescent="0.25">
      <c r="A2244">
        <v>3357</v>
      </c>
      <c r="B2244">
        <v>3.54666666666667</v>
      </c>
      <c r="C2244" s="1">
        <v>37821</v>
      </c>
      <c r="D2244">
        <v>3</v>
      </c>
      <c r="E2244">
        <f t="shared" si="35"/>
        <v>10.640000000000009</v>
      </c>
      <c r="F2244">
        <v>0.10037619699042399</v>
      </c>
      <c r="G2244">
        <v>0.49743502051983601</v>
      </c>
      <c r="H2244">
        <v>0.53915868673050504</v>
      </c>
      <c r="I2244">
        <v>1</v>
      </c>
      <c r="J2244">
        <v>3</v>
      </c>
      <c r="K2244">
        <v>3</v>
      </c>
      <c r="L2244">
        <v>5</v>
      </c>
      <c r="M2244">
        <v>15</v>
      </c>
      <c r="N2244">
        <v>15</v>
      </c>
      <c r="O2244">
        <v>35</v>
      </c>
      <c r="P2244">
        <v>2.3333333333333299</v>
      </c>
      <c r="Q2244" t="s">
        <v>40</v>
      </c>
      <c r="R2244" t="s">
        <v>20</v>
      </c>
      <c r="S2244" t="s">
        <v>18</v>
      </c>
    </row>
    <row r="2245" spans="1:19" x14ac:dyDescent="0.25">
      <c r="A2245">
        <v>3358</v>
      </c>
      <c r="B2245">
        <v>539.09333333333302</v>
      </c>
      <c r="C2245" s="1">
        <v>38002</v>
      </c>
      <c r="D2245">
        <v>3</v>
      </c>
      <c r="E2245">
        <f t="shared" si="35"/>
        <v>1617.2799999999991</v>
      </c>
      <c r="F2245">
        <v>0.94681942544465503</v>
      </c>
      <c r="G2245">
        <v>0.49743502051983601</v>
      </c>
      <c r="H2245">
        <v>0.61097811217510201</v>
      </c>
      <c r="I2245">
        <v>5</v>
      </c>
      <c r="J2245">
        <v>3</v>
      </c>
      <c r="K2245">
        <v>4</v>
      </c>
      <c r="L2245">
        <v>25</v>
      </c>
      <c r="M2245">
        <v>15</v>
      </c>
      <c r="N2245">
        <v>20</v>
      </c>
      <c r="O2245">
        <v>60</v>
      </c>
      <c r="P2245">
        <v>4</v>
      </c>
      <c r="Q2245" t="s">
        <v>38</v>
      </c>
      <c r="R2245" t="s">
        <v>19</v>
      </c>
      <c r="S2245" t="s">
        <v>18</v>
      </c>
    </row>
    <row r="2246" spans="1:19" x14ac:dyDescent="0.25">
      <c r="A2246">
        <v>3359</v>
      </c>
      <c r="B2246">
        <v>43.164285714285697</v>
      </c>
      <c r="C2246" s="1">
        <v>38072</v>
      </c>
      <c r="D2246">
        <v>7</v>
      </c>
      <c r="E2246">
        <f t="shared" si="35"/>
        <v>302.14999999999986</v>
      </c>
      <c r="F2246">
        <v>0.44699042407659001</v>
      </c>
      <c r="G2246">
        <v>0.73204514363885098</v>
      </c>
      <c r="H2246">
        <v>0.64893980848153099</v>
      </c>
      <c r="I2246">
        <v>3</v>
      </c>
      <c r="J2246">
        <v>4</v>
      </c>
      <c r="K2246">
        <v>4</v>
      </c>
      <c r="L2246">
        <v>15</v>
      </c>
      <c r="M2246">
        <v>20</v>
      </c>
      <c r="N2246">
        <v>20</v>
      </c>
      <c r="O2246">
        <v>55</v>
      </c>
      <c r="P2246">
        <v>3.6666666666666701</v>
      </c>
      <c r="Q2246" t="s">
        <v>37</v>
      </c>
      <c r="R2246" t="s">
        <v>17</v>
      </c>
      <c r="S2246" t="s">
        <v>18</v>
      </c>
    </row>
    <row r="2247" spans="1:19" x14ac:dyDescent="0.25">
      <c r="A2247">
        <v>336</v>
      </c>
      <c r="B2247">
        <v>18.879090909090898</v>
      </c>
      <c r="C2247" s="1">
        <v>38270</v>
      </c>
      <c r="D2247">
        <v>11</v>
      </c>
      <c r="E2247">
        <f t="shared" si="35"/>
        <v>207.66999999999987</v>
      </c>
      <c r="F2247">
        <v>0.25649794801642001</v>
      </c>
      <c r="G2247">
        <v>0.83413132694938497</v>
      </c>
      <c r="H2247">
        <v>0.835499316005471</v>
      </c>
      <c r="I2247">
        <v>2</v>
      </c>
      <c r="J2247">
        <v>5</v>
      </c>
      <c r="K2247">
        <v>5</v>
      </c>
      <c r="L2247">
        <v>10</v>
      </c>
      <c r="M2247">
        <v>25</v>
      </c>
      <c r="N2247">
        <v>25</v>
      </c>
      <c r="O2247">
        <v>60</v>
      </c>
      <c r="P2247">
        <v>4</v>
      </c>
      <c r="Q2247" t="s">
        <v>38</v>
      </c>
      <c r="R2247" t="s">
        <v>19</v>
      </c>
      <c r="S2247" t="s">
        <v>18</v>
      </c>
    </row>
    <row r="2248" spans="1:19" x14ac:dyDescent="0.25">
      <c r="A2248">
        <v>3360</v>
      </c>
      <c r="B2248">
        <v>410.31714285714298</v>
      </c>
      <c r="C2248" s="1">
        <v>38124</v>
      </c>
      <c r="D2248">
        <v>14</v>
      </c>
      <c r="E2248">
        <f t="shared" si="35"/>
        <v>5744.4400000000014</v>
      </c>
      <c r="F2248">
        <v>0.92766757865942595</v>
      </c>
      <c r="G2248">
        <v>0.87534199726402195</v>
      </c>
      <c r="H2248">
        <v>0.68160054719562102</v>
      </c>
      <c r="I2248">
        <v>5</v>
      </c>
      <c r="J2248">
        <v>5</v>
      </c>
      <c r="K2248">
        <v>4</v>
      </c>
      <c r="L2248">
        <v>25</v>
      </c>
      <c r="M2248">
        <v>25</v>
      </c>
      <c r="N2248">
        <v>20</v>
      </c>
      <c r="O2248">
        <v>70</v>
      </c>
      <c r="P2248">
        <v>4.6666666666666696</v>
      </c>
      <c r="Q2248" t="s">
        <v>38</v>
      </c>
      <c r="R2248" t="s">
        <v>19</v>
      </c>
      <c r="S2248" t="s">
        <v>18</v>
      </c>
    </row>
    <row r="2249" spans="1:19" x14ac:dyDescent="0.25">
      <c r="A2249">
        <v>3361</v>
      </c>
      <c r="B2249">
        <v>2.8088888888888901</v>
      </c>
      <c r="C2249" s="1">
        <v>38139</v>
      </c>
      <c r="D2249">
        <v>9</v>
      </c>
      <c r="E2249">
        <f t="shared" si="35"/>
        <v>25.280000000000012</v>
      </c>
      <c r="F2249">
        <v>8.9432284541723805E-2</v>
      </c>
      <c r="G2249">
        <v>0.79069767441860495</v>
      </c>
      <c r="H2249">
        <v>0.69015047879616898</v>
      </c>
      <c r="I2249">
        <v>1</v>
      </c>
      <c r="J2249">
        <v>4</v>
      </c>
      <c r="K2249">
        <v>4</v>
      </c>
      <c r="L2249">
        <v>5</v>
      </c>
      <c r="M2249">
        <v>20</v>
      </c>
      <c r="N2249">
        <v>20</v>
      </c>
      <c r="O2249">
        <v>45</v>
      </c>
      <c r="P2249">
        <v>3</v>
      </c>
      <c r="Q2249" t="s">
        <v>37</v>
      </c>
      <c r="R2249" t="s">
        <v>17</v>
      </c>
      <c r="S2249" t="s">
        <v>18</v>
      </c>
    </row>
    <row r="2250" spans="1:19" x14ac:dyDescent="0.25">
      <c r="A2250">
        <v>3362</v>
      </c>
      <c r="B2250">
        <v>242.78166666666701</v>
      </c>
      <c r="C2250" s="1">
        <v>37945</v>
      </c>
      <c r="D2250">
        <v>6</v>
      </c>
      <c r="E2250">
        <f t="shared" si="35"/>
        <v>1456.6900000000021</v>
      </c>
      <c r="F2250">
        <v>0.87397400820797899</v>
      </c>
      <c r="G2250">
        <v>0.68946648426812596</v>
      </c>
      <c r="H2250">
        <v>0.58567031463748198</v>
      </c>
      <c r="I2250">
        <v>5</v>
      </c>
      <c r="J2250">
        <v>4</v>
      </c>
      <c r="K2250">
        <v>3</v>
      </c>
      <c r="L2250">
        <v>25</v>
      </c>
      <c r="M2250">
        <v>20</v>
      </c>
      <c r="N2250">
        <v>15</v>
      </c>
      <c r="O2250">
        <v>60</v>
      </c>
      <c r="P2250">
        <v>4</v>
      </c>
      <c r="Q2250" t="s">
        <v>38</v>
      </c>
      <c r="R2250" t="s">
        <v>19</v>
      </c>
      <c r="S2250" t="s">
        <v>18</v>
      </c>
    </row>
    <row r="2251" spans="1:19" x14ac:dyDescent="0.25">
      <c r="A2251">
        <v>3363</v>
      </c>
      <c r="B2251">
        <v>138.648</v>
      </c>
      <c r="C2251" s="1">
        <v>37322</v>
      </c>
      <c r="D2251">
        <v>1</v>
      </c>
      <c r="E2251">
        <f t="shared" si="35"/>
        <v>138.648</v>
      </c>
      <c r="F2251">
        <v>0.77889876880987596</v>
      </c>
      <c r="G2251">
        <v>0</v>
      </c>
      <c r="H2251">
        <v>7.0793433652530796E-2</v>
      </c>
      <c r="I2251">
        <v>4</v>
      </c>
      <c r="J2251">
        <v>1</v>
      </c>
      <c r="K2251">
        <v>1</v>
      </c>
      <c r="L2251">
        <v>20</v>
      </c>
      <c r="M2251">
        <v>5</v>
      </c>
      <c r="N2251">
        <v>5</v>
      </c>
      <c r="O2251">
        <v>30</v>
      </c>
      <c r="P2251">
        <v>2</v>
      </c>
      <c r="Q2251" t="s">
        <v>40</v>
      </c>
      <c r="R2251" t="s">
        <v>20</v>
      </c>
      <c r="S2251" t="s">
        <v>24</v>
      </c>
    </row>
    <row r="2252" spans="1:19" x14ac:dyDescent="0.25">
      <c r="A2252">
        <v>3364</v>
      </c>
      <c r="B2252">
        <v>99.227199999999996</v>
      </c>
      <c r="C2252" s="1">
        <v>37276</v>
      </c>
      <c r="D2252">
        <v>1</v>
      </c>
      <c r="E2252">
        <f t="shared" si="35"/>
        <v>99.227199999999996</v>
      </c>
      <c r="F2252">
        <v>0.70075239398085998</v>
      </c>
      <c r="G2252">
        <v>0</v>
      </c>
      <c r="H2252">
        <v>1.5047879616963101E-2</v>
      </c>
      <c r="I2252">
        <v>4</v>
      </c>
      <c r="J2252">
        <v>1</v>
      </c>
      <c r="K2252">
        <v>1</v>
      </c>
      <c r="L2252">
        <v>20</v>
      </c>
      <c r="M2252">
        <v>5</v>
      </c>
      <c r="N2252">
        <v>5</v>
      </c>
      <c r="O2252">
        <v>30</v>
      </c>
      <c r="P2252">
        <v>2</v>
      </c>
      <c r="Q2252" t="s">
        <v>40</v>
      </c>
      <c r="R2252" t="s">
        <v>20</v>
      </c>
      <c r="S2252" t="s">
        <v>24</v>
      </c>
    </row>
    <row r="2253" spans="1:19" x14ac:dyDescent="0.25">
      <c r="A2253">
        <v>3365</v>
      </c>
      <c r="B2253">
        <v>122.032</v>
      </c>
      <c r="C2253" s="1">
        <v>37304</v>
      </c>
      <c r="D2253">
        <v>1</v>
      </c>
      <c r="E2253">
        <f t="shared" si="35"/>
        <v>122.032</v>
      </c>
      <c r="F2253">
        <v>0.75153898768812</v>
      </c>
      <c r="G2253">
        <v>0</v>
      </c>
      <c r="H2253">
        <v>4.9076607387140897E-2</v>
      </c>
      <c r="I2253">
        <v>4</v>
      </c>
      <c r="J2253">
        <v>1</v>
      </c>
      <c r="K2253">
        <v>1</v>
      </c>
      <c r="L2253">
        <v>20</v>
      </c>
      <c r="M2253">
        <v>5</v>
      </c>
      <c r="N2253">
        <v>5</v>
      </c>
      <c r="O2253">
        <v>30</v>
      </c>
      <c r="P2253">
        <v>2</v>
      </c>
      <c r="Q2253" t="s">
        <v>40</v>
      </c>
      <c r="R2253" t="s">
        <v>20</v>
      </c>
      <c r="S2253" t="s">
        <v>24</v>
      </c>
    </row>
    <row r="2254" spans="1:19" x14ac:dyDescent="0.25">
      <c r="A2254">
        <v>3366</v>
      </c>
      <c r="B2254">
        <v>19.608000000000001</v>
      </c>
      <c r="C2254" s="1">
        <v>37268</v>
      </c>
      <c r="D2254">
        <v>1</v>
      </c>
      <c r="E2254">
        <f t="shared" si="35"/>
        <v>19.608000000000001</v>
      </c>
      <c r="F2254">
        <v>0.26162790697674698</v>
      </c>
      <c r="G2254">
        <v>0</v>
      </c>
      <c r="H2254">
        <v>7.3529411764705899E-3</v>
      </c>
      <c r="I2254">
        <v>2</v>
      </c>
      <c r="J2254">
        <v>1</v>
      </c>
      <c r="K2254">
        <v>1</v>
      </c>
      <c r="L2254">
        <v>10</v>
      </c>
      <c r="M2254">
        <v>5</v>
      </c>
      <c r="N2254">
        <v>5</v>
      </c>
      <c r="O2254">
        <v>20</v>
      </c>
      <c r="P2254">
        <v>1.3333333333333299</v>
      </c>
      <c r="Q2254" t="s">
        <v>41</v>
      </c>
      <c r="R2254" t="s">
        <v>23</v>
      </c>
      <c r="S2254" t="s">
        <v>24</v>
      </c>
    </row>
    <row r="2255" spans="1:19" x14ac:dyDescent="0.25">
      <c r="A2255">
        <v>3367</v>
      </c>
      <c r="B2255">
        <v>66.021333333333303</v>
      </c>
      <c r="C2255" s="1">
        <v>37936</v>
      </c>
      <c r="D2255">
        <v>3</v>
      </c>
      <c r="E2255">
        <f t="shared" si="35"/>
        <v>198.06399999999991</v>
      </c>
      <c r="F2255">
        <v>0.58019835841312295</v>
      </c>
      <c r="G2255">
        <v>0.49743502051983601</v>
      </c>
      <c r="H2255">
        <v>0.582250341997263</v>
      </c>
      <c r="I2255">
        <v>3</v>
      </c>
      <c r="J2255">
        <v>3</v>
      </c>
      <c r="K2255">
        <v>3</v>
      </c>
      <c r="L2255">
        <v>15</v>
      </c>
      <c r="M2255">
        <v>15</v>
      </c>
      <c r="N2255">
        <v>15</v>
      </c>
      <c r="O2255">
        <v>45</v>
      </c>
      <c r="P2255">
        <v>3</v>
      </c>
      <c r="Q2255" t="s">
        <v>37</v>
      </c>
      <c r="R2255" t="s">
        <v>17</v>
      </c>
      <c r="S2255" t="s">
        <v>24</v>
      </c>
    </row>
    <row r="2256" spans="1:19" x14ac:dyDescent="0.25">
      <c r="A2256">
        <v>3368</v>
      </c>
      <c r="B2256">
        <v>216.87799999999999</v>
      </c>
      <c r="C2256" s="1">
        <v>38236</v>
      </c>
      <c r="D2256">
        <v>5</v>
      </c>
      <c r="E2256">
        <f t="shared" si="35"/>
        <v>1084.3899999999999</v>
      </c>
      <c r="F2256">
        <v>0.85841313269497999</v>
      </c>
      <c r="G2256">
        <v>0.64261285909712695</v>
      </c>
      <c r="H2256">
        <v>0.77445280437756403</v>
      </c>
      <c r="I2256">
        <v>5</v>
      </c>
      <c r="J2256">
        <v>4</v>
      </c>
      <c r="K2256">
        <v>4</v>
      </c>
      <c r="L2256">
        <v>25</v>
      </c>
      <c r="M2256">
        <v>20</v>
      </c>
      <c r="N2256">
        <v>20</v>
      </c>
      <c r="O2256">
        <v>65</v>
      </c>
      <c r="P2256">
        <v>4.3333333333333304</v>
      </c>
      <c r="Q2256" t="s">
        <v>38</v>
      </c>
      <c r="R2256" t="s">
        <v>19</v>
      </c>
      <c r="S2256" t="s">
        <v>18</v>
      </c>
    </row>
    <row r="2257" spans="1:19" x14ac:dyDescent="0.25">
      <c r="A2257">
        <v>3369</v>
      </c>
      <c r="B2257">
        <v>40.154166666666697</v>
      </c>
      <c r="C2257" s="1">
        <v>38330</v>
      </c>
      <c r="D2257">
        <v>12</v>
      </c>
      <c r="E2257">
        <f t="shared" si="35"/>
        <v>481.85000000000036</v>
      </c>
      <c r="F2257">
        <v>0.430574555403542</v>
      </c>
      <c r="G2257">
        <v>0.85020519835841302</v>
      </c>
      <c r="H2257">
        <v>0.92989056087551203</v>
      </c>
      <c r="I2257">
        <v>3</v>
      </c>
      <c r="J2257">
        <v>5</v>
      </c>
      <c r="K2257">
        <v>5</v>
      </c>
      <c r="L2257">
        <v>15</v>
      </c>
      <c r="M2257">
        <v>25</v>
      </c>
      <c r="N2257">
        <v>25</v>
      </c>
      <c r="O2257">
        <v>65</v>
      </c>
      <c r="P2257">
        <v>4.3333333333333304</v>
      </c>
      <c r="Q2257" t="s">
        <v>38</v>
      </c>
      <c r="R2257" t="s">
        <v>19</v>
      </c>
      <c r="S2257" t="s">
        <v>18</v>
      </c>
    </row>
    <row r="2258" spans="1:19" x14ac:dyDescent="0.25">
      <c r="A2258">
        <v>337</v>
      </c>
      <c r="B2258">
        <v>639.02943243243203</v>
      </c>
      <c r="C2258" s="1">
        <v>38353</v>
      </c>
      <c r="D2258">
        <v>74</v>
      </c>
      <c r="E2258">
        <f t="shared" si="35"/>
        <v>47288.177999999971</v>
      </c>
      <c r="F2258">
        <v>0.95400136798911594</v>
      </c>
      <c r="G2258">
        <v>0.98820109439124504</v>
      </c>
      <c r="H2258">
        <v>0.98974008207934305</v>
      </c>
      <c r="I2258">
        <v>5</v>
      </c>
      <c r="J2258">
        <v>5</v>
      </c>
      <c r="K2258">
        <v>5</v>
      </c>
      <c r="L2258">
        <v>25</v>
      </c>
      <c r="M2258">
        <v>25</v>
      </c>
      <c r="N2258">
        <v>25</v>
      </c>
      <c r="O2258">
        <v>75</v>
      </c>
      <c r="P2258">
        <v>5</v>
      </c>
      <c r="Q2258" t="s">
        <v>39</v>
      </c>
      <c r="R2258" t="s">
        <v>21</v>
      </c>
      <c r="S2258" t="s">
        <v>18</v>
      </c>
    </row>
    <row r="2259" spans="1:19" x14ac:dyDescent="0.25">
      <c r="A2259">
        <v>3370</v>
      </c>
      <c r="B2259">
        <v>5.7918181818181802</v>
      </c>
      <c r="C2259" s="1">
        <v>38032</v>
      </c>
      <c r="D2259">
        <v>11</v>
      </c>
      <c r="E2259">
        <f t="shared" si="35"/>
        <v>63.70999999999998</v>
      </c>
      <c r="F2259">
        <v>0.12653898768810001</v>
      </c>
      <c r="G2259">
        <v>0.83413132694938497</v>
      </c>
      <c r="H2259">
        <v>0.62482900136798802</v>
      </c>
      <c r="I2259">
        <v>1</v>
      </c>
      <c r="J2259">
        <v>5</v>
      </c>
      <c r="K2259">
        <v>4</v>
      </c>
      <c r="L2259">
        <v>5</v>
      </c>
      <c r="M2259">
        <v>25</v>
      </c>
      <c r="N2259">
        <v>20</v>
      </c>
      <c r="O2259">
        <v>50</v>
      </c>
      <c r="P2259">
        <v>3.3333333333333299</v>
      </c>
      <c r="Q2259" t="s">
        <v>37</v>
      </c>
      <c r="R2259" t="s">
        <v>17</v>
      </c>
      <c r="S2259" t="s">
        <v>18</v>
      </c>
    </row>
    <row r="2260" spans="1:19" x14ac:dyDescent="0.25">
      <c r="A2260">
        <v>3371</v>
      </c>
      <c r="B2260">
        <v>-409.08</v>
      </c>
      <c r="C2260" s="1">
        <v>37601</v>
      </c>
      <c r="D2260">
        <v>1</v>
      </c>
      <c r="E2260">
        <f t="shared" si="35"/>
        <v>-409.08</v>
      </c>
      <c r="F2260">
        <v>2.9069767441860499E-3</v>
      </c>
      <c r="G2260">
        <v>0</v>
      </c>
      <c r="H2260">
        <v>0.47879616963064198</v>
      </c>
      <c r="I2260">
        <v>1</v>
      </c>
      <c r="J2260">
        <v>1</v>
      </c>
      <c r="K2260">
        <v>3</v>
      </c>
      <c r="L2260">
        <v>5</v>
      </c>
      <c r="M2260">
        <v>5</v>
      </c>
      <c r="N2260">
        <v>15</v>
      </c>
      <c r="O2260">
        <v>25</v>
      </c>
      <c r="P2260">
        <v>1.6666666666666701</v>
      </c>
      <c r="Q2260" t="s">
        <v>41</v>
      </c>
      <c r="R2260" t="s">
        <v>23</v>
      </c>
      <c r="S2260" t="s">
        <v>18</v>
      </c>
    </row>
    <row r="2261" spans="1:19" x14ac:dyDescent="0.25">
      <c r="A2261">
        <v>3372</v>
      </c>
      <c r="B2261">
        <v>7.13</v>
      </c>
      <c r="C2261" s="1">
        <v>37751</v>
      </c>
      <c r="D2261">
        <v>2</v>
      </c>
      <c r="E2261">
        <f t="shared" si="35"/>
        <v>14.26</v>
      </c>
      <c r="F2261">
        <v>0.14295485636115099</v>
      </c>
      <c r="G2261">
        <v>0.35294117647058798</v>
      </c>
      <c r="H2261">
        <v>0.51658686730505998</v>
      </c>
      <c r="I2261">
        <v>1</v>
      </c>
      <c r="J2261">
        <v>2</v>
      </c>
      <c r="K2261">
        <v>3</v>
      </c>
      <c r="L2261">
        <v>5</v>
      </c>
      <c r="M2261">
        <v>10</v>
      </c>
      <c r="N2261">
        <v>15</v>
      </c>
      <c r="O2261">
        <v>30</v>
      </c>
      <c r="P2261">
        <v>2</v>
      </c>
      <c r="Q2261" t="s">
        <v>40</v>
      </c>
      <c r="R2261" t="s">
        <v>20</v>
      </c>
      <c r="S2261" t="s">
        <v>18</v>
      </c>
    </row>
    <row r="2262" spans="1:19" x14ac:dyDescent="0.25">
      <c r="A2262">
        <v>3373</v>
      </c>
      <c r="B2262">
        <v>89.138666666666694</v>
      </c>
      <c r="C2262" s="1">
        <v>37345</v>
      </c>
      <c r="D2262">
        <v>3</v>
      </c>
      <c r="E2262">
        <f t="shared" si="35"/>
        <v>267.41600000000005</v>
      </c>
      <c r="F2262">
        <v>0.67116963064296098</v>
      </c>
      <c r="G2262">
        <v>0.49743502051983601</v>
      </c>
      <c r="H2262">
        <v>0.105848153214774</v>
      </c>
      <c r="I2262">
        <v>4</v>
      </c>
      <c r="J2262">
        <v>3</v>
      </c>
      <c r="K2262">
        <v>1</v>
      </c>
      <c r="L2262">
        <v>20</v>
      </c>
      <c r="M2262">
        <v>15</v>
      </c>
      <c r="N2262">
        <v>5</v>
      </c>
      <c r="O2262">
        <v>40</v>
      </c>
      <c r="P2262">
        <v>2.6666666666666701</v>
      </c>
      <c r="Q2262" t="s">
        <v>40</v>
      </c>
      <c r="R2262" t="s">
        <v>20</v>
      </c>
      <c r="S2262" t="s">
        <v>22</v>
      </c>
    </row>
    <row r="2263" spans="1:19" x14ac:dyDescent="0.25">
      <c r="A2263">
        <v>3375</v>
      </c>
      <c r="B2263">
        <v>16.12</v>
      </c>
      <c r="C2263" s="1">
        <v>37936</v>
      </c>
      <c r="D2263">
        <v>2</v>
      </c>
      <c r="E2263">
        <f t="shared" si="35"/>
        <v>32.24</v>
      </c>
      <c r="F2263">
        <v>0.23033515731874499</v>
      </c>
      <c r="G2263">
        <v>0.35294117647058798</v>
      </c>
      <c r="H2263">
        <v>0.582250341997263</v>
      </c>
      <c r="I2263">
        <v>2</v>
      </c>
      <c r="J2263">
        <v>2</v>
      </c>
      <c r="K2263">
        <v>3</v>
      </c>
      <c r="L2263">
        <v>10</v>
      </c>
      <c r="M2263">
        <v>10</v>
      </c>
      <c r="N2263">
        <v>15</v>
      </c>
      <c r="O2263">
        <v>35</v>
      </c>
      <c r="P2263">
        <v>2.3333333333333299</v>
      </c>
      <c r="Q2263" t="s">
        <v>40</v>
      </c>
      <c r="R2263" t="s">
        <v>20</v>
      </c>
      <c r="S2263" t="s">
        <v>18</v>
      </c>
    </row>
    <row r="2264" spans="1:19" x14ac:dyDescent="0.25">
      <c r="A2264">
        <v>3376</v>
      </c>
      <c r="B2264">
        <v>47.006</v>
      </c>
      <c r="C2264" s="1">
        <v>38330</v>
      </c>
      <c r="D2264">
        <v>5</v>
      </c>
      <c r="E2264">
        <f t="shared" si="35"/>
        <v>235.03</v>
      </c>
      <c r="F2264">
        <v>0.47366621067029502</v>
      </c>
      <c r="G2264">
        <v>0.64261285909712695</v>
      </c>
      <c r="H2264">
        <v>0.92989056087551203</v>
      </c>
      <c r="I2264">
        <v>3</v>
      </c>
      <c r="J2264">
        <v>4</v>
      </c>
      <c r="K2264">
        <v>5</v>
      </c>
      <c r="L2264">
        <v>15</v>
      </c>
      <c r="M2264">
        <v>20</v>
      </c>
      <c r="N2264">
        <v>25</v>
      </c>
      <c r="O2264">
        <v>60</v>
      </c>
      <c r="P2264">
        <v>4</v>
      </c>
      <c r="Q2264" t="s">
        <v>38</v>
      </c>
      <c r="R2264" t="s">
        <v>19</v>
      </c>
      <c r="S2264" t="s">
        <v>18</v>
      </c>
    </row>
    <row r="2265" spans="1:19" x14ac:dyDescent="0.25">
      <c r="A2265">
        <v>3377</v>
      </c>
      <c r="B2265">
        <v>19.850000000000001</v>
      </c>
      <c r="C2265" s="1">
        <v>38245</v>
      </c>
      <c r="D2265">
        <v>7</v>
      </c>
      <c r="E2265">
        <f t="shared" si="35"/>
        <v>138.95000000000002</v>
      </c>
      <c r="F2265">
        <v>0.26487688098495499</v>
      </c>
      <c r="G2265">
        <v>0.73204514363885098</v>
      </c>
      <c r="H2265">
        <v>0.78847469220246202</v>
      </c>
      <c r="I2265">
        <v>2</v>
      </c>
      <c r="J2265">
        <v>4</v>
      </c>
      <c r="K2265">
        <v>4</v>
      </c>
      <c r="L2265">
        <v>10</v>
      </c>
      <c r="M2265">
        <v>20</v>
      </c>
      <c r="N2265">
        <v>20</v>
      </c>
      <c r="O2265">
        <v>50</v>
      </c>
      <c r="P2265">
        <v>3.3333333333333299</v>
      </c>
      <c r="Q2265" t="s">
        <v>37</v>
      </c>
      <c r="R2265" t="s">
        <v>17</v>
      </c>
      <c r="S2265" t="s">
        <v>18</v>
      </c>
    </row>
    <row r="2266" spans="1:19" x14ac:dyDescent="0.25">
      <c r="A2266">
        <v>3378</v>
      </c>
      <c r="B2266">
        <v>140.2456</v>
      </c>
      <c r="C2266" s="1">
        <v>38056</v>
      </c>
      <c r="D2266">
        <v>2</v>
      </c>
      <c r="E2266">
        <f t="shared" si="35"/>
        <v>280.49119999999999</v>
      </c>
      <c r="F2266">
        <v>0.78197674418607399</v>
      </c>
      <c r="G2266">
        <v>0.35294117647058798</v>
      </c>
      <c r="H2266">
        <v>0.63953488372092904</v>
      </c>
      <c r="I2266">
        <v>4</v>
      </c>
      <c r="J2266">
        <v>2</v>
      </c>
      <c r="K2266">
        <v>4</v>
      </c>
      <c r="L2266">
        <v>20</v>
      </c>
      <c r="M2266">
        <v>10</v>
      </c>
      <c r="N2266">
        <v>20</v>
      </c>
      <c r="O2266">
        <v>50</v>
      </c>
      <c r="P2266">
        <v>3.3333333333333299</v>
      </c>
      <c r="Q2266" t="s">
        <v>37</v>
      </c>
      <c r="R2266" t="s">
        <v>17</v>
      </c>
      <c r="S2266" t="s">
        <v>24</v>
      </c>
    </row>
    <row r="2267" spans="1:19" x14ac:dyDescent="0.25">
      <c r="A2267">
        <v>3379</v>
      </c>
      <c r="B2267">
        <v>4.66</v>
      </c>
      <c r="C2267" s="1">
        <v>37262</v>
      </c>
      <c r="D2267">
        <v>1</v>
      </c>
      <c r="E2267">
        <f t="shared" si="35"/>
        <v>4.66</v>
      </c>
      <c r="F2267">
        <v>0.113885088919289</v>
      </c>
      <c r="G2267">
        <v>0</v>
      </c>
      <c r="H2267">
        <v>2.39398084815321E-3</v>
      </c>
      <c r="I2267">
        <v>1</v>
      </c>
      <c r="J2267">
        <v>1</v>
      </c>
      <c r="K2267">
        <v>1</v>
      </c>
      <c r="L2267">
        <v>5</v>
      </c>
      <c r="M2267">
        <v>5</v>
      </c>
      <c r="N2267">
        <v>5</v>
      </c>
      <c r="O2267">
        <v>15</v>
      </c>
      <c r="P2267">
        <v>1</v>
      </c>
      <c r="Q2267" t="s">
        <v>41</v>
      </c>
      <c r="R2267" t="s">
        <v>23</v>
      </c>
      <c r="S2267" t="s">
        <v>18</v>
      </c>
    </row>
    <row r="2268" spans="1:19" x14ac:dyDescent="0.25">
      <c r="A2268">
        <v>338</v>
      </c>
      <c r="B2268">
        <v>280.35399999999998</v>
      </c>
      <c r="C2268" s="1">
        <v>38282</v>
      </c>
      <c r="D2268">
        <v>15</v>
      </c>
      <c r="E2268">
        <f t="shared" si="35"/>
        <v>4205.3099999999995</v>
      </c>
      <c r="F2268">
        <v>0.89312585499320796</v>
      </c>
      <c r="G2268">
        <v>0.88560191518467901</v>
      </c>
      <c r="H2268">
        <v>0.85157318741450005</v>
      </c>
      <c r="I2268">
        <v>5</v>
      </c>
      <c r="J2268">
        <v>5</v>
      </c>
      <c r="K2268">
        <v>5</v>
      </c>
      <c r="L2268">
        <v>25</v>
      </c>
      <c r="M2268">
        <v>25</v>
      </c>
      <c r="N2268">
        <v>25</v>
      </c>
      <c r="O2268">
        <v>75</v>
      </c>
      <c r="P2268">
        <v>5</v>
      </c>
      <c r="Q2268" t="s">
        <v>39</v>
      </c>
      <c r="R2268" t="s">
        <v>21</v>
      </c>
      <c r="S2268" t="s">
        <v>18</v>
      </c>
    </row>
    <row r="2269" spans="1:19" x14ac:dyDescent="0.25">
      <c r="A2269">
        <v>3380</v>
      </c>
      <c r="B2269">
        <v>118.407666666667</v>
      </c>
      <c r="C2269" s="1">
        <v>38199</v>
      </c>
      <c r="D2269">
        <v>15</v>
      </c>
      <c r="E2269">
        <f t="shared" si="35"/>
        <v>1776.115000000005</v>
      </c>
      <c r="F2269">
        <v>0.74350205198360397</v>
      </c>
      <c r="G2269">
        <v>0.88560191518467901</v>
      </c>
      <c r="H2269">
        <v>0.73461012311901397</v>
      </c>
      <c r="I2269">
        <v>4</v>
      </c>
      <c r="J2269">
        <v>5</v>
      </c>
      <c r="K2269">
        <v>4</v>
      </c>
      <c r="L2269">
        <v>20</v>
      </c>
      <c r="M2269">
        <v>25</v>
      </c>
      <c r="N2269">
        <v>20</v>
      </c>
      <c r="O2269">
        <v>65</v>
      </c>
      <c r="P2269">
        <v>4.3333333333333304</v>
      </c>
      <c r="Q2269" t="s">
        <v>38</v>
      </c>
      <c r="R2269" t="s">
        <v>19</v>
      </c>
      <c r="S2269" t="s">
        <v>18</v>
      </c>
    </row>
    <row r="2270" spans="1:19" x14ac:dyDescent="0.25">
      <c r="A2270">
        <v>3381</v>
      </c>
      <c r="B2270">
        <v>69.516666666666694</v>
      </c>
      <c r="C2270" s="1">
        <v>38319</v>
      </c>
      <c r="D2270">
        <v>3</v>
      </c>
      <c r="E2270">
        <f t="shared" si="35"/>
        <v>208.55000000000007</v>
      </c>
      <c r="F2270">
        <v>0.59439124487003403</v>
      </c>
      <c r="G2270">
        <v>0.49743502051983601</v>
      </c>
      <c r="H2270">
        <v>0.91108071135430901</v>
      </c>
      <c r="I2270">
        <v>3</v>
      </c>
      <c r="J2270">
        <v>3</v>
      </c>
      <c r="K2270">
        <v>5</v>
      </c>
      <c r="L2270">
        <v>15</v>
      </c>
      <c r="M2270">
        <v>15</v>
      </c>
      <c r="N2270">
        <v>25</v>
      </c>
      <c r="O2270">
        <v>55</v>
      </c>
      <c r="P2270">
        <v>3.6666666666666701</v>
      </c>
      <c r="Q2270" t="s">
        <v>37</v>
      </c>
      <c r="R2270" t="s">
        <v>17</v>
      </c>
      <c r="S2270" t="s">
        <v>18</v>
      </c>
    </row>
    <row r="2271" spans="1:19" x14ac:dyDescent="0.25">
      <c r="A2271">
        <v>3382</v>
      </c>
      <c r="B2271">
        <v>17.428000000000001</v>
      </c>
      <c r="C2271" s="1">
        <v>37626</v>
      </c>
      <c r="D2271">
        <v>2</v>
      </c>
      <c r="E2271">
        <f t="shared" si="35"/>
        <v>34.856000000000002</v>
      </c>
      <c r="F2271">
        <v>0.24196306429549</v>
      </c>
      <c r="G2271">
        <v>0.35294117647058798</v>
      </c>
      <c r="H2271">
        <v>0.49298905608755</v>
      </c>
      <c r="I2271">
        <v>2</v>
      </c>
      <c r="J2271">
        <v>2</v>
      </c>
      <c r="K2271">
        <v>3</v>
      </c>
      <c r="L2271">
        <v>10</v>
      </c>
      <c r="M2271">
        <v>10</v>
      </c>
      <c r="N2271">
        <v>15</v>
      </c>
      <c r="O2271">
        <v>35</v>
      </c>
      <c r="P2271">
        <v>2.3333333333333299</v>
      </c>
      <c r="Q2271" t="s">
        <v>40</v>
      </c>
      <c r="R2271" t="s">
        <v>20</v>
      </c>
      <c r="S2271" t="s">
        <v>24</v>
      </c>
    </row>
    <row r="2272" spans="1:19" x14ac:dyDescent="0.25">
      <c r="A2272">
        <v>3383</v>
      </c>
      <c r="B2272">
        <v>106.986</v>
      </c>
      <c r="C2272" s="1">
        <v>37322</v>
      </c>
      <c r="D2272">
        <v>1</v>
      </c>
      <c r="E2272">
        <f t="shared" si="35"/>
        <v>106.986</v>
      </c>
      <c r="F2272">
        <v>0.71733926128592496</v>
      </c>
      <c r="G2272">
        <v>0</v>
      </c>
      <c r="H2272">
        <v>7.0793433652530796E-2</v>
      </c>
      <c r="I2272">
        <v>4</v>
      </c>
      <c r="J2272">
        <v>1</v>
      </c>
      <c r="K2272">
        <v>1</v>
      </c>
      <c r="L2272">
        <v>20</v>
      </c>
      <c r="M2272">
        <v>5</v>
      </c>
      <c r="N2272">
        <v>5</v>
      </c>
      <c r="O2272">
        <v>30</v>
      </c>
      <c r="P2272">
        <v>2</v>
      </c>
      <c r="Q2272" t="s">
        <v>40</v>
      </c>
      <c r="R2272" t="s">
        <v>20</v>
      </c>
      <c r="S2272" t="s">
        <v>24</v>
      </c>
    </row>
    <row r="2273" spans="1:19" x14ac:dyDescent="0.25">
      <c r="A2273">
        <v>3384</v>
      </c>
      <c r="B2273">
        <v>100.427142857143</v>
      </c>
      <c r="C2273" s="1">
        <v>38304</v>
      </c>
      <c r="D2273">
        <v>21</v>
      </c>
      <c r="E2273">
        <f t="shared" si="35"/>
        <v>2108.970000000003</v>
      </c>
      <c r="F2273">
        <v>0.70331737346102496</v>
      </c>
      <c r="G2273">
        <v>0.92647058823529405</v>
      </c>
      <c r="H2273">
        <v>0.88218194254445903</v>
      </c>
      <c r="I2273">
        <v>4</v>
      </c>
      <c r="J2273">
        <v>5</v>
      </c>
      <c r="K2273">
        <v>5</v>
      </c>
      <c r="L2273">
        <v>20</v>
      </c>
      <c r="M2273">
        <v>25</v>
      </c>
      <c r="N2273">
        <v>25</v>
      </c>
      <c r="O2273">
        <v>70</v>
      </c>
      <c r="P2273">
        <v>4.6666666666666696</v>
      </c>
      <c r="Q2273" t="s">
        <v>38</v>
      </c>
      <c r="R2273" t="s">
        <v>19</v>
      </c>
      <c r="S2273" t="s">
        <v>18</v>
      </c>
    </row>
    <row r="2274" spans="1:19" x14ac:dyDescent="0.25">
      <c r="A2274">
        <v>3385</v>
      </c>
      <c r="B2274">
        <v>-363</v>
      </c>
      <c r="C2274" s="1">
        <v>37526</v>
      </c>
      <c r="D2274">
        <v>1</v>
      </c>
      <c r="E2274">
        <f t="shared" si="35"/>
        <v>-363</v>
      </c>
      <c r="F2274">
        <v>3.5909712722298199E-3</v>
      </c>
      <c r="G2274">
        <v>0</v>
      </c>
      <c r="H2274">
        <v>0.39192886456908299</v>
      </c>
      <c r="I2274">
        <v>1</v>
      </c>
      <c r="J2274">
        <v>1</v>
      </c>
      <c r="K2274">
        <v>2</v>
      </c>
      <c r="L2274">
        <v>5</v>
      </c>
      <c r="M2274">
        <v>5</v>
      </c>
      <c r="N2274">
        <v>10</v>
      </c>
      <c r="O2274">
        <v>20</v>
      </c>
      <c r="P2274">
        <v>1.3333333333333299</v>
      </c>
      <c r="Q2274" t="s">
        <v>41</v>
      </c>
      <c r="R2274" t="s">
        <v>23</v>
      </c>
      <c r="S2274" t="s">
        <v>18</v>
      </c>
    </row>
    <row r="2275" spans="1:19" x14ac:dyDescent="0.25">
      <c r="A2275">
        <v>3386</v>
      </c>
      <c r="B2275">
        <v>38.671250000000001</v>
      </c>
      <c r="C2275" s="1">
        <v>38047</v>
      </c>
      <c r="D2275">
        <v>8</v>
      </c>
      <c r="E2275">
        <f t="shared" si="35"/>
        <v>309.37</v>
      </c>
      <c r="F2275">
        <v>0.4174076607387</v>
      </c>
      <c r="G2275">
        <v>0.76333789329685398</v>
      </c>
      <c r="H2275">
        <v>0.63457592339261204</v>
      </c>
      <c r="I2275">
        <v>3</v>
      </c>
      <c r="J2275">
        <v>4</v>
      </c>
      <c r="K2275">
        <v>4</v>
      </c>
      <c r="L2275">
        <v>15</v>
      </c>
      <c r="M2275">
        <v>20</v>
      </c>
      <c r="N2275">
        <v>20</v>
      </c>
      <c r="O2275">
        <v>55</v>
      </c>
      <c r="P2275">
        <v>3.6666666666666701</v>
      </c>
      <c r="Q2275" t="s">
        <v>37</v>
      </c>
      <c r="R2275" t="s">
        <v>17</v>
      </c>
      <c r="S2275" t="s">
        <v>18</v>
      </c>
    </row>
    <row r="2276" spans="1:19" x14ac:dyDescent="0.25">
      <c r="A2276">
        <v>3387</v>
      </c>
      <c r="B2276">
        <v>21.4</v>
      </c>
      <c r="C2276" s="1">
        <v>37966</v>
      </c>
      <c r="D2276">
        <v>2</v>
      </c>
      <c r="E2276">
        <f t="shared" si="35"/>
        <v>42.8</v>
      </c>
      <c r="F2276">
        <v>0.27906976744186202</v>
      </c>
      <c r="G2276">
        <v>0.35294117647058798</v>
      </c>
      <c r="H2276">
        <v>0.59473324213406198</v>
      </c>
      <c r="I2276">
        <v>2</v>
      </c>
      <c r="J2276">
        <v>2</v>
      </c>
      <c r="K2276">
        <v>3</v>
      </c>
      <c r="L2276">
        <v>10</v>
      </c>
      <c r="M2276">
        <v>10</v>
      </c>
      <c r="N2276">
        <v>15</v>
      </c>
      <c r="O2276">
        <v>35</v>
      </c>
      <c r="P2276">
        <v>2.3333333333333299</v>
      </c>
      <c r="Q2276" t="s">
        <v>40</v>
      </c>
      <c r="R2276" t="s">
        <v>20</v>
      </c>
      <c r="S2276" t="s">
        <v>18</v>
      </c>
    </row>
    <row r="2277" spans="1:19" x14ac:dyDescent="0.25">
      <c r="A2277">
        <v>3388</v>
      </c>
      <c r="B2277">
        <v>9.0514285714285698</v>
      </c>
      <c r="C2277" s="1">
        <v>37914</v>
      </c>
      <c r="D2277">
        <v>7</v>
      </c>
      <c r="E2277">
        <f t="shared" si="35"/>
        <v>63.359999999999985</v>
      </c>
      <c r="F2277">
        <v>0.15937072503420199</v>
      </c>
      <c r="G2277">
        <v>0.73204514363885098</v>
      </c>
      <c r="H2277">
        <v>0.57370041039671604</v>
      </c>
      <c r="I2277">
        <v>1</v>
      </c>
      <c r="J2277">
        <v>4</v>
      </c>
      <c r="K2277">
        <v>3</v>
      </c>
      <c r="L2277">
        <v>5</v>
      </c>
      <c r="M2277">
        <v>20</v>
      </c>
      <c r="N2277">
        <v>15</v>
      </c>
      <c r="O2277">
        <v>40</v>
      </c>
      <c r="P2277">
        <v>2.6666666666666701</v>
      </c>
      <c r="Q2277" t="s">
        <v>40</v>
      </c>
      <c r="R2277" t="s">
        <v>20</v>
      </c>
      <c r="S2277" t="s">
        <v>18</v>
      </c>
    </row>
    <row r="2278" spans="1:19" x14ac:dyDescent="0.25">
      <c r="A2278">
        <v>3389</v>
      </c>
      <c r="B2278">
        <v>5.03</v>
      </c>
      <c r="C2278" s="1">
        <v>37600</v>
      </c>
      <c r="D2278">
        <v>2</v>
      </c>
      <c r="E2278">
        <f t="shared" si="35"/>
        <v>10.06</v>
      </c>
      <c r="F2278">
        <v>0.118331053351574</v>
      </c>
      <c r="G2278">
        <v>0.35294117647058798</v>
      </c>
      <c r="H2278">
        <v>0.47759917920656603</v>
      </c>
      <c r="I2278">
        <v>1</v>
      </c>
      <c r="J2278">
        <v>2</v>
      </c>
      <c r="K2278">
        <v>3</v>
      </c>
      <c r="L2278">
        <v>5</v>
      </c>
      <c r="M2278">
        <v>10</v>
      </c>
      <c r="N2278">
        <v>15</v>
      </c>
      <c r="O2278">
        <v>30</v>
      </c>
      <c r="P2278">
        <v>2</v>
      </c>
      <c r="Q2278" t="s">
        <v>40</v>
      </c>
      <c r="R2278" t="s">
        <v>20</v>
      </c>
      <c r="S2278" t="s">
        <v>18</v>
      </c>
    </row>
    <row r="2279" spans="1:19" x14ac:dyDescent="0.25">
      <c r="A2279">
        <v>339</v>
      </c>
      <c r="B2279">
        <v>2.71</v>
      </c>
      <c r="C2279" s="1">
        <v>37379</v>
      </c>
      <c r="D2279">
        <v>1</v>
      </c>
      <c r="E2279">
        <f t="shared" si="35"/>
        <v>2.71</v>
      </c>
      <c r="F2279">
        <v>8.7209302325581606E-2</v>
      </c>
      <c r="G2279">
        <v>0</v>
      </c>
      <c r="H2279">
        <v>0.155437756497948</v>
      </c>
      <c r="I2279">
        <v>1</v>
      </c>
      <c r="J2279">
        <v>1</v>
      </c>
      <c r="K2279">
        <v>1</v>
      </c>
      <c r="L2279">
        <v>5</v>
      </c>
      <c r="M2279">
        <v>5</v>
      </c>
      <c r="N2279">
        <v>5</v>
      </c>
      <c r="O2279">
        <v>15</v>
      </c>
      <c r="P2279">
        <v>1</v>
      </c>
      <c r="Q2279" t="s">
        <v>41</v>
      </c>
      <c r="R2279" t="s">
        <v>23</v>
      </c>
      <c r="S2279" t="s">
        <v>18</v>
      </c>
    </row>
    <row r="2280" spans="1:19" x14ac:dyDescent="0.25">
      <c r="A2280">
        <v>3390</v>
      </c>
      <c r="B2280">
        <v>23.8728571428571</v>
      </c>
      <c r="C2280" s="1">
        <v>37721</v>
      </c>
      <c r="D2280">
        <v>7</v>
      </c>
      <c r="E2280">
        <f t="shared" si="35"/>
        <v>167.1099999999997</v>
      </c>
      <c r="F2280">
        <v>0.29924760601915101</v>
      </c>
      <c r="G2280">
        <v>0.73204514363885098</v>
      </c>
      <c r="H2280">
        <v>0.50923392612858998</v>
      </c>
      <c r="I2280">
        <v>2</v>
      </c>
      <c r="J2280">
        <v>4</v>
      </c>
      <c r="K2280">
        <v>3</v>
      </c>
      <c r="L2280">
        <v>10</v>
      </c>
      <c r="M2280">
        <v>20</v>
      </c>
      <c r="N2280">
        <v>15</v>
      </c>
      <c r="O2280">
        <v>45</v>
      </c>
      <c r="P2280">
        <v>3</v>
      </c>
      <c r="Q2280" t="s">
        <v>37</v>
      </c>
      <c r="R2280" t="s">
        <v>17</v>
      </c>
      <c r="S2280" t="s">
        <v>18</v>
      </c>
    </row>
    <row r="2281" spans="1:19" x14ac:dyDescent="0.25">
      <c r="A2281">
        <v>3391</v>
      </c>
      <c r="B2281">
        <v>-125.29666666666699</v>
      </c>
      <c r="C2281" s="1">
        <v>37480</v>
      </c>
      <c r="D2281">
        <v>3</v>
      </c>
      <c r="E2281">
        <f t="shared" si="35"/>
        <v>-375.89000000000101</v>
      </c>
      <c r="F2281">
        <v>1.2653898768809801E-2</v>
      </c>
      <c r="G2281">
        <v>0.49743502051983601</v>
      </c>
      <c r="H2281">
        <v>0.31155950752394002</v>
      </c>
      <c r="I2281">
        <v>1</v>
      </c>
      <c r="J2281">
        <v>3</v>
      </c>
      <c r="K2281">
        <v>2</v>
      </c>
      <c r="L2281">
        <v>5</v>
      </c>
      <c r="M2281">
        <v>15</v>
      </c>
      <c r="N2281">
        <v>10</v>
      </c>
      <c r="O2281">
        <v>30</v>
      </c>
      <c r="P2281">
        <v>2</v>
      </c>
      <c r="Q2281" t="s">
        <v>40</v>
      </c>
      <c r="R2281" t="s">
        <v>20</v>
      </c>
      <c r="S2281" t="s">
        <v>18</v>
      </c>
    </row>
    <row r="2282" spans="1:19" x14ac:dyDescent="0.25">
      <c r="A2282">
        <v>3392</v>
      </c>
      <c r="B2282">
        <v>71.117999999999995</v>
      </c>
      <c r="C2282" s="1">
        <v>37892</v>
      </c>
      <c r="D2282">
        <v>3</v>
      </c>
      <c r="E2282">
        <f t="shared" si="35"/>
        <v>213.35399999999998</v>
      </c>
      <c r="F2282">
        <v>0.60106019151846202</v>
      </c>
      <c r="G2282">
        <v>0.49743502051983601</v>
      </c>
      <c r="H2282">
        <v>0.56651846785225601</v>
      </c>
      <c r="I2282">
        <v>4</v>
      </c>
      <c r="J2282">
        <v>3</v>
      </c>
      <c r="K2282">
        <v>3</v>
      </c>
      <c r="L2282">
        <v>20</v>
      </c>
      <c r="M2282">
        <v>15</v>
      </c>
      <c r="N2282">
        <v>15</v>
      </c>
      <c r="O2282">
        <v>50</v>
      </c>
      <c r="P2282">
        <v>3.3333333333333299</v>
      </c>
      <c r="Q2282" t="s">
        <v>37</v>
      </c>
      <c r="R2282" t="s">
        <v>17</v>
      </c>
      <c r="S2282" t="s">
        <v>22</v>
      </c>
    </row>
    <row r="2283" spans="1:19" x14ac:dyDescent="0.25">
      <c r="A2283">
        <v>3394</v>
      </c>
      <c r="B2283">
        <v>15.052</v>
      </c>
      <c r="C2283" s="1">
        <v>38317</v>
      </c>
      <c r="D2283">
        <v>5</v>
      </c>
      <c r="E2283">
        <f t="shared" si="35"/>
        <v>75.259999999999991</v>
      </c>
      <c r="F2283">
        <v>0.214603283173738</v>
      </c>
      <c r="G2283">
        <v>0.64261285909712695</v>
      </c>
      <c r="H2283">
        <v>0.90663474692202395</v>
      </c>
      <c r="I2283">
        <v>2</v>
      </c>
      <c r="J2283">
        <v>4</v>
      </c>
      <c r="K2283">
        <v>5</v>
      </c>
      <c r="L2283">
        <v>10</v>
      </c>
      <c r="M2283">
        <v>20</v>
      </c>
      <c r="N2283">
        <v>25</v>
      </c>
      <c r="O2283">
        <v>55</v>
      </c>
      <c r="P2283">
        <v>3.6666666666666701</v>
      </c>
      <c r="Q2283" t="s">
        <v>37</v>
      </c>
      <c r="R2283" t="s">
        <v>17</v>
      </c>
      <c r="S2283" t="s">
        <v>18</v>
      </c>
    </row>
    <row r="2284" spans="1:19" x14ac:dyDescent="0.25">
      <c r="A2284">
        <v>3395</v>
      </c>
      <c r="B2284">
        <v>26.736000000000001</v>
      </c>
      <c r="C2284" s="1">
        <v>37523</v>
      </c>
      <c r="D2284">
        <v>1</v>
      </c>
      <c r="E2284">
        <f t="shared" si="35"/>
        <v>26.736000000000001</v>
      </c>
      <c r="F2284">
        <v>0.32677838577291002</v>
      </c>
      <c r="G2284">
        <v>0</v>
      </c>
      <c r="H2284">
        <v>0.38765389876881001</v>
      </c>
      <c r="I2284">
        <v>2</v>
      </c>
      <c r="J2284">
        <v>1</v>
      </c>
      <c r="K2284">
        <v>2</v>
      </c>
      <c r="L2284">
        <v>10</v>
      </c>
      <c r="M2284">
        <v>5</v>
      </c>
      <c r="N2284">
        <v>10</v>
      </c>
      <c r="O2284">
        <v>25</v>
      </c>
      <c r="P2284">
        <v>1.6666666666666701</v>
      </c>
      <c r="Q2284" t="s">
        <v>41</v>
      </c>
      <c r="R2284" t="s">
        <v>23</v>
      </c>
      <c r="S2284" t="s">
        <v>24</v>
      </c>
    </row>
    <row r="2285" spans="1:19" x14ac:dyDescent="0.25">
      <c r="A2285">
        <v>3396</v>
      </c>
      <c r="B2285">
        <v>10.077999999999999</v>
      </c>
      <c r="C2285" s="1">
        <v>38283</v>
      </c>
      <c r="D2285">
        <v>10</v>
      </c>
      <c r="E2285">
        <f t="shared" si="35"/>
        <v>100.78</v>
      </c>
      <c r="F2285">
        <v>0.167920656634749</v>
      </c>
      <c r="G2285">
        <v>0.81549247606019204</v>
      </c>
      <c r="H2285">
        <v>0.852770177838577</v>
      </c>
      <c r="I2285">
        <v>1</v>
      </c>
      <c r="J2285">
        <v>5</v>
      </c>
      <c r="K2285">
        <v>5</v>
      </c>
      <c r="L2285">
        <v>5</v>
      </c>
      <c r="M2285">
        <v>25</v>
      </c>
      <c r="N2285">
        <v>25</v>
      </c>
      <c r="O2285">
        <v>55</v>
      </c>
      <c r="P2285">
        <v>3.6666666666666701</v>
      </c>
      <c r="Q2285" t="s">
        <v>37</v>
      </c>
      <c r="R2285" t="s">
        <v>17</v>
      </c>
      <c r="S2285" t="s">
        <v>18</v>
      </c>
    </row>
    <row r="2286" spans="1:19" x14ac:dyDescent="0.25">
      <c r="A2286">
        <v>3397</v>
      </c>
      <c r="B2286">
        <v>446.32938636363599</v>
      </c>
      <c r="C2286" s="1">
        <v>38324</v>
      </c>
      <c r="D2286">
        <v>22</v>
      </c>
      <c r="E2286">
        <f t="shared" si="35"/>
        <v>9819.246499999992</v>
      </c>
      <c r="F2286">
        <v>0.934678522571876</v>
      </c>
      <c r="G2286">
        <v>0.93023255813953498</v>
      </c>
      <c r="H2286">
        <v>0.91860465116279</v>
      </c>
      <c r="I2286">
        <v>5</v>
      </c>
      <c r="J2286">
        <v>5</v>
      </c>
      <c r="K2286">
        <v>5</v>
      </c>
      <c r="L2286">
        <v>25</v>
      </c>
      <c r="M2286">
        <v>25</v>
      </c>
      <c r="N2286">
        <v>25</v>
      </c>
      <c r="O2286">
        <v>75</v>
      </c>
      <c r="P2286">
        <v>5</v>
      </c>
      <c r="Q2286" t="s">
        <v>39</v>
      </c>
      <c r="R2286" t="s">
        <v>21</v>
      </c>
      <c r="S2286" t="s">
        <v>18</v>
      </c>
    </row>
    <row r="2287" spans="1:19" x14ac:dyDescent="0.25">
      <c r="A2287">
        <v>3398</v>
      </c>
      <c r="B2287">
        <v>40.81</v>
      </c>
      <c r="C2287" s="1">
        <v>38099</v>
      </c>
      <c r="D2287">
        <v>4</v>
      </c>
      <c r="E2287">
        <f t="shared" si="35"/>
        <v>163.24</v>
      </c>
      <c r="F2287">
        <v>0.43382352941174901</v>
      </c>
      <c r="G2287">
        <v>0.581395348837209</v>
      </c>
      <c r="H2287">
        <v>0.66569767441860395</v>
      </c>
      <c r="I2287">
        <v>3</v>
      </c>
      <c r="J2287">
        <v>3</v>
      </c>
      <c r="K2287">
        <v>4</v>
      </c>
      <c r="L2287">
        <v>15</v>
      </c>
      <c r="M2287">
        <v>15</v>
      </c>
      <c r="N2287">
        <v>20</v>
      </c>
      <c r="O2287">
        <v>50</v>
      </c>
      <c r="P2287">
        <v>3.3333333333333299</v>
      </c>
      <c r="Q2287" t="s">
        <v>37</v>
      </c>
      <c r="R2287" t="s">
        <v>17</v>
      </c>
      <c r="S2287" t="s">
        <v>18</v>
      </c>
    </row>
    <row r="2288" spans="1:19" x14ac:dyDescent="0.25">
      <c r="A2288">
        <v>3399</v>
      </c>
      <c r="B2288">
        <v>35.25</v>
      </c>
      <c r="C2288" s="1">
        <v>38239</v>
      </c>
      <c r="D2288">
        <v>18</v>
      </c>
      <c r="E2288">
        <f t="shared" si="35"/>
        <v>634.5</v>
      </c>
      <c r="F2288">
        <v>0.398939808481521</v>
      </c>
      <c r="G2288">
        <v>0.90971272229822198</v>
      </c>
      <c r="H2288">
        <v>0.77718878248973899</v>
      </c>
      <c r="I2288">
        <v>2</v>
      </c>
      <c r="J2288">
        <v>5</v>
      </c>
      <c r="K2288">
        <v>4</v>
      </c>
      <c r="L2288">
        <v>10</v>
      </c>
      <c r="M2288">
        <v>25</v>
      </c>
      <c r="N2288">
        <v>20</v>
      </c>
      <c r="O2288">
        <v>55</v>
      </c>
      <c r="P2288">
        <v>3.6666666666666701</v>
      </c>
      <c r="Q2288" t="s">
        <v>37</v>
      </c>
      <c r="R2288" t="s">
        <v>17</v>
      </c>
      <c r="S2288" t="s">
        <v>18</v>
      </c>
    </row>
    <row r="2289" spans="1:19" x14ac:dyDescent="0.25">
      <c r="A2289">
        <v>34</v>
      </c>
      <c r="B2289">
        <v>2.0699999999999998</v>
      </c>
      <c r="C2289" s="1">
        <v>37582</v>
      </c>
      <c r="D2289">
        <v>1</v>
      </c>
      <c r="E2289">
        <f t="shared" si="35"/>
        <v>2.0699999999999998</v>
      </c>
      <c r="F2289">
        <v>7.8830369357045099E-2</v>
      </c>
      <c r="G2289">
        <v>0</v>
      </c>
      <c r="H2289">
        <v>0.45878932968536201</v>
      </c>
      <c r="I2289">
        <v>1</v>
      </c>
      <c r="J2289">
        <v>1</v>
      </c>
      <c r="K2289">
        <v>3</v>
      </c>
      <c r="L2289">
        <v>5</v>
      </c>
      <c r="M2289">
        <v>5</v>
      </c>
      <c r="N2289">
        <v>15</v>
      </c>
      <c r="O2289">
        <v>25</v>
      </c>
      <c r="P2289">
        <v>1.6666666666666701</v>
      </c>
      <c r="Q2289" t="s">
        <v>41</v>
      </c>
      <c r="R2289" t="s">
        <v>23</v>
      </c>
      <c r="S2289" t="s">
        <v>18</v>
      </c>
    </row>
    <row r="2290" spans="1:19" x14ac:dyDescent="0.25">
      <c r="A2290">
        <v>340</v>
      </c>
      <c r="B2290">
        <v>47.4</v>
      </c>
      <c r="C2290" s="1">
        <v>37352</v>
      </c>
      <c r="D2290">
        <v>1</v>
      </c>
      <c r="E2290">
        <f t="shared" si="35"/>
        <v>47.4</v>
      </c>
      <c r="F2290">
        <v>0.47537619699040401</v>
      </c>
      <c r="G2290">
        <v>0</v>
      </c>
      <c r="H2290">
        <v>0.117476060191519</v>
      </c>
      <c r="I2290">
        <v>3</v>
      </c>
      <c r="J2290">
        <v>1</v>
      </c>
      <c r="K2290">
        <v>1</v>
      </c>
      <c r="L2290">
        <v>15</v>
      </c>
      <c r="M2290">
        <v>5</v>
      </c>
      <c r="N2290">
        <v>5</v>
      </c>
      <c r="O2290">
        <v>25</v>
      </c>
      <c r="P2290">
        <v>1.6666666666666701</v>
      </c>
      <c r="Q2290" t="s">
        <v>41</v>
      </c>
      <c r="R2290" t="s">
        <v>23</v>
      </c>
      <c r="S2290" t="s">
        <v>18</v>
      </c>
    </row>
    <row r="2291" spans="1:19" x14ac:dyDescent="0.25">
      <c r="A2291">
        <v>3400</v>
      </c>
      <c r="B2291">
        <v>27.42</v>
      </c>
      <c r="C2291" s="1">
        <v>38172</v>
      </c>
      <c r="D2291">
        <v>6</v>
      </c>
      <c r="E2291">
        <f t="shared" si="35"/>
        <v>164.52</v>
      </c>
      <c r="F2291">
        <v>0.33156634746921598</v>
      </c>
      <c r="G2291">
        <v>0.68946648426812596</v>
      </c>
      <c r="H2291">
        <v>0.71084131326949296</v>
      </c>
      <c r="I2291">
        <v>2</v>
      </c>
      <c r="J2291">
        <v>4</v>
      </c>
      <c r="K2291">
        <v>4</v>
      </c>
      <c r="L2291">
        <v>10</v>
      </c>
      <c r="M2291">
        <v>20</v>
      </c>
      <c r="N2291">
        <v>20</v>
      </c>
      <c r="O2291">
        <v>50</v>
      </c>
      <c r="P2291">
        <v>3.3333333333333299</v>
      </c>
      <c r="Q2291" t="s">
        <v>37</v>
      </c>
      <c r="R2291" t="s">
        <v>17</v>
      </c>
      <c r="S2291" t="s">
        <v>18</v>
      </c>
    </row>
    <row r="2292" spans="1:19" x14ac:dyDescent="0.25">
      <c r="A2292">
        <v>3401</v>
      </c>
      <c r="B2292">
        <v>51.122</v>
      </c>
      <c r="C2292" s="1">
        <v>37546</v>
      </c>
      <c r="D2292">
        <v>1</v>
      </c>
      <c r="E2292">
        <f t="shared" si="35"/>
        <v>51.122</v>
      </c>
      <c r="F2292">
        <v>0.49658002735975798</v>
      </c>
      <c r="G2292">
        <v>0</v>
      </c>
      <c r="H2292">
        <v>0.41501367989055998</v>
      </c>
      <c r="I2292">
        <v>3</v>
      </c>
      <c r="J2292">
        <v>1</v>
      </c>
      <c r="K2292">
        <v>3</v>
      </c>
      <c r="L2292">
        <v>15</v>
      </c>
      <c r="M2292">
        <v>5</v>
      </c>
      <c r="N2292">
        <v>15</v>
      </c>
      <c r="O2292">
        <v>35</v>
      </c>
      <c r="P2292">
        <v>2.3333333333333299</v>
      </c>
      <c r="Q2292" t="s">
        <v>40</v>
      </c>
      <c r="R2292" t="s">
        <v>20</v>
      </c>
      <c r="S2292" t="s">
        <v>24</v>
      </c>
    </row>
    <row r="2293" spans="1:19" x14ac:dyDescent="0.25">
      <c r="A2293">
        <v>3402</v>
      </c>
      <c r="B2293">
        <v>110.53444444444401</v>
      </c>
      <c r="C2293" s="1">
        <v>38308</v>
      </c>
      <c r="D2293">
        <v>9</v>
      </c>
      <c r="E2293">
        <f t="shared" si="35"/>
        <v>994.80999999999608</v>
      </c>
      <c r="F2293">
        <v>0.72452120383038499</v>
      </c>
      <c r="G2293">
        <v>0.79069767441860495</v>
      </c>
      <c r="H2293">
        <v>0.88970588235294101</v>
      </c>
      <c r="I2293">
        <v>4</v>
      </c>
      <c r="J2293">
        <v>4</v>
      </c>
      <c r="K2293">
        <v>5</v>
      </c>
      <c r="L2293">
        <v>20</v>
      </c>
      <c r="M2293">
        <v>20</v>
      </c>
      <c r="N2293">
        <v>25</v>
      </c>
      <c r="O2293">
        <v>65</v>
      </c>
      <c r="P2293">
        <v>4.3333333333333304</v>
      </c>
      <c r="Q2293" t="s">
        <v>38</v>
      </c>
      <c r="R2293" t="s">
        <v>19</v>
      </c>
      <c r="S2293" t="s">
        <v>18</v>
      </c>
    </row>
    <row r="2294" spans="1:19" x14ac:dyDescent="0.25">
      <c r="A2294">
        <v>3403</v>
      </c>
      <c r="B2294">
        <v>60.772891566265102</v>
      </c>
      <c r="C2294" s="1">
        <v>38351</v>
      </c>
      <c r="D2294">
        <v>83</v>
      </c>
      <c r="E2294">
        <f t="shared" si="35"/>
        <v>5044.1500000000033</v>
      </c>
      <c r="F2294">
        <v>0.55369357045142198</v>
      </c>
      <c r="G2294">
        <v>0.98991108071135503</v>
      </c>
      <c r="H2294">
        <v>0.98084815321477403</v>
      </c>
      <c r="I2294">
        <v>3</v>
      </c>
      <c r="J2294">
        <v>5</v>
      </c>
      <c r="K2294">
        <v>5</v>
      </c>
      <c r="L2294">
        <v>15</v>
      </c>
      <c r="M2294">
        <v>25</v>
      </c>
      <c r="N2294">
        <v>25</v>
      </c>
      <c r="O2294">
        <v>65</v>
      </c>
      <c r="P2294">
        <v>4.3333333333333304</v>
      </c>
      <c r="Q2294" t="s">
        <v>38</v>
      </c>
      <c r="R2294" t="s">
        <v>19</v>
      </c>
      <c r="S2294" t="s">
        <v>18</v>
      </c>
    </row>
    <row r="2295" spans="1:19" x14ac:dyDescent="0.25">
      <c r="A2295">
        <v>3404</v>
      </c>
      <c r="B2295">
        <v>683.69</v>
      </c>
      <c r="C2295" s="1">
        <v>37542</v>
      </c>
      <c r="D2295">
        <v>3</v>
      </c>
      <c r="E2295">
        <f t="shared" si="35"/>
        <v>2051.0700000000002</v>
      </c>
      <c r="F2295">
        <v>0.95759233926134701</v>
      </c>
      <c r="G2295">
        <v>0.49743502051983601</v>
      </c>
      <c r="H2295">
        <v>0.410738714090287</v>
      </c>
      <c r="I2295">
        <v>5</v>
      </c>
      <c r="J2295">
        <v>3</v>
      </c>
      <c r="K2295">
        <v>3</v>
      </c>
      <c r="L2295">
        <v>25</v>
      </c>
      <c r="M2295">
        <v>15</v>
      </c>
      <c r="N2295">
        <v>15</v>
      </c>
      <c r="O2295">
        <v>55</v>
      </c>
      <c r="P2295">
        <v>3.6666666666666701</v>
      </c>
      <c r="Q2295" t="s">
        <v>37</v>
      </c>
      <c r="R2295" t="s">
        <v>17</v>
      </c>
      <c r="S2295" t="s">
        <v>18</v>
      </c>
    </row>
    <row r="2296" spans="1:19" x14ac:dyDescent="0.25">
      <c r="A2296">
        <v>3405</v>
      </c>
      <c r="B2296">
        <v>242.20666666666699</v>
      </c>
      <c r="C2296" s="1">
        <v>37662</v>
      </c>
      <c r="D2296">
        <v>6</v>
      </c>
      <c r="E2296">
        <f t="shared" si="35"/>
        <v>1453.2400000000021</v>
      </c>
      <c r="F2296">
        <v>0.87346101231194595</v>
      </c>
      <c r="G2296">
        <v>0.68946648426812596</v>
      </c>
      <c r="H2296">
        <v>0.49726402188782398</v>
      </c>
      <c r="I2296">
        <v>5</v>
      </c>
      <c r="J2296">
        <v>4</v>
      </c>
      <c r="K2296">
        <v>3</v>
      </c>
      <c r="L2296">
        <v>25</v>
      </c>
      <c r="M2296">
        <v>20</v>
      </c>
      <c r="N2296">
        <v>15</v>
      </c>
      <c r="O2296">
        <v>60</v>
      </c>
      <c r="P2296">
        <v>4</v>
      </c>
      <c r="Q2296" t="s">
        <v>38</v>
      </c>
      <c r="R2296" t="s">
        <v>19</v>
      </c>
      <c r="S2296" t="s">
        <v>18</v>
      </c>
    </row>
    <row r="2297" spans="1:19" x14ac:dyDescent="0.25">
      <c r="A2297">
        <v>3406</v>
      </c>
      <c r="B2297">
        <v>109.429230769231</v>
      </c>
      <c r="C2297" s="1">
        <v>38296</v>
      </c>
      <c r="D2297">
        <v>13</v>
      </c>
      <c r="E2297">
        <f t="shared" si="35"/>
        <v>1422.5800000000029</v>
      </c>
      <c r="F2297">
        <v>0.72127222982217698</v>
      </c>
      <c r="G2297">
        <v>0.86234610123119004</v>
      </c>
      <c r="H2297">
        <v>0.86987004103967103</v>
      </c>
      <c r="I2297">
        <v>4</v>
      </c>
      <c r="J2297">
        <v>5</v>
      </c>
      <c r="K2297">
        <v>5</v>
      </c>
      <c r="L2297">
        <v>20</v>
      </c>
      <c r="M2297">
        <v>25</v>
      </c>
      <c r="N2297">
        <v>25</v>
      </c>
      <c r="O2297">
        <v>70</v>
      </c>
      <c r="P2297">
        <v>4.6666666666666696</v>
      </c>
      <c r="Q2297" t="s">
        <v>38</v>
      </c>
      <c r="R2297" t="s">
        <v>19</v>
      </c>
      <c r="S2297" t="s">
        <v>18</v>
      </c>
    </row>
    <row r="2298" spans="1:19" x14ac:dyDescent="0.25">
      <c r="A2298">
        <v>3407</v>
      </c>
      <c r="B2298">
        <v>36.982999999999997</v>
      </c>
      <c r="C2298" s="1">
        <v>38239</v>
      </c>
      <c r="D2298">
        <v>6</v>
      </c>
      <c r="E2298">
        <f t="shared" si="35"/>
        <v>221.89799999999997</v>
      </c>
      <c r="F2298">
        <v>0.40766073871407799</v>
      </c>
      <c r="G2298">
        <v>0.68946648426812596</v>
      </c>
      <c r="H2298">
        <v>0.77718878248973899</v>
      </c>
      <c r="I2298">
        <v>3</v>
      </c>
      <c r="J2298">
        <v>4</v>
      </c>
      <c r="K2298">
        <v>4</v>
      </c>
      <c r="L2298">
        <v>15</v>
      </c>
      <c r="M2298">
        <v>20</v>
      </c>
      <c r="N2298">
        <v>20</v>
      </c>
      <c r="O2298">
        <v>55</v>
      </c>
      <c r="P2298">
        <v>3.6666666666666701</v>
      </c>
      <c r="Q2298" t="s">
        <v>37</v>
      </c>
      <c r="R2298" t="s">
        <v>17</v>
      </c>
      <c r="S2298" t="s">
        <v>18</v>
      </c>
    </row>
    <row r="2299" spans="1:19" x14ac:dyDescent="0.25">
      <c r="A2299">
        <v>3408</v>
      </c>
      <c r="B2299">
        <v>21.1525</v>
      </c>
      <c r="C2299" s="1">
        <v>38311</v>
      </c>
      <c r="D2299">
        <v>6</v>
      </c>
      <c r="E2299">
        <f t="shared" si="35"/>
        <v>126.91499999999999</v>
      </c>
      <c r="F2299">
        <v>0.27735978112175202</v>
      </c>
      <c r="G2299">
        <v>0.68946648426812596</v>
      </c>
      <c r="H2299">
        <v>0.89432284541723595</v>
      </c>
      <c r="I2299">
        <v>2</v>
      </c>
      <c r="J2299">
        <v>4</v>
      </c>
      <c r="K2299">
        <v>5</v>
      </c>
      <c r="L2299">
        <v>10</v>
      </c>
      <c r="M2299">
        <v>20</v>
      </c>
      <c r="N2299">
        <v>25</v>
      </c>
      <c r="O2299">
        <v>55</v>
      </c>
      <c r="P2299">
        <v>3.6666666666666701</v>
      </c>
      <c r="Q2299" t="s">
        <v>37</v>
      </c>
      <c r="R2299" t="s">
        <v>17</v>
      </c>
      <c r="S2299" t="s">
        <v>18</v>
      </c>
    </row>
    <row r="2300" spans="1:19" x14ac:dyDescent="0.25">
      <c r="A2300">
        <v>3409</v>
      </c>
      <c r="B2300">
        <v>84.366</v>
      </c>
      <c r="C2300" s="1">
        <v>38219</v>
      </c>
      <c r="D2300">
        <v>5</v>
      </c>
      <c r="E2300">
        <f t="shared" si="35"/>
        <v>421.83</v>
      </c>
      <c r="F2300">
        <v>0.65287277701778701</v>
      </c>
      <c r="G2300">
        <v>0.64261285909712695</v>
      </c>
      <c r="H2300">
        <v>0.75444596443228396</v>
      </c>
      <c r="I2300">
        <v>4</v>
      </c>
      <c r="J2300">
        <v>4</v>
      </c>
      <c r="K2300">
        <v>4</v>
      </c>
      <c r="L2300">
        <v>20</v>
      </c>
      <c r="M2300">
        <v>20</v>
      </c>
      <c r="N2300">
        <v>20</v>
      </c>
      <c r="O2300">
        <v>60</v>
      </c>
      <c r="P2300">
        <v>4</v>
      </c>
      <c r="Q2300" t="s">
        <v>38</v>
      </c>
      <c r="R2300" t="s">
        <v>19</v>
      </c>
      <c r="S2300" t="s">
        <v>18</v>
      </c>
    </row>
    <row r="2301" spans="1:19" x14ac:dyDescent="0.25">
      <c r="A2301">
        <v>341</v>
      </c>
      <c r="B2301">
        <v>131.98305999999999</v>
      </c>
      <c r="C2301" s="1">
        <v>37802</v>
      </c>
      <c r="D2301">
        <v>20</v>
      </c>
      <c r="E2301">
        <f t="shared" si="35"/>
        <v>2639.6612</v>
      </c>
      <c r="F2301">
        <v>0.76915184678524995</v>
      </c>
      <c r="G2301">
        <v>0.91997264021887803</v>
      </c>
      <c r="H2301">
        <v>0.53283173734610001</v>
      </c>
      <c r="I2301">
        <v>4</v>
      </c>
      <c r="J2301">
        <v>5</v>
      </c>
      <c r="K2301">
        <v>3</v>
      </c>
      <c r="L2301">
        <v>20</v>
      </c>
      <c r="M2301">
        <v>25</v>
      </c>
      <c r="N2301">
        <v>15</v>
      </c>
      <c r="O2301">
        <v>60</v>
      </c>
      <c r="P2301">
        <v>4</v>
      </c>
      <c r="Q2301" t="s">
        <v>38</v>
      </c>
      <c r="R2301" t="s">
        <v>19</v>
      </c>
      <c r="S2301" t="s">
        <v>22</v>
      </c>
    </row>
    <row r="2302" spans="1:19" x14ac:dyDescent="0.25">
      <c r="A2302">
        <v>3410</v>
      </c>
      <c r="B2302">
        <v>102.988333333333</v>
      </c>
      <c r="C2302" s="1">
        <v>38217</v>
      </c>
      <c r="D2302">
        <v>24</v>
      </c>
      <c r="E2302">
        <f t="shared" si="35"/>
        <v>2471.7199999999921</v>
      </c>
      <c r="F2302">
        <v>0.70998632010945295</v>
      </c>
      <c r="G2302">
        <v>0.93878248974008205</v>
      </c>
      <c r="H2302">
        <v>0.75222298221614103</v>
      </c>
      <c r="I2302">
        <v>4</v>
      </c>
      <c r="J2302">
        <v>5</v>
      </c>
      <c r="K2302">
        <v>4</v>
      </c>
      <c r="L2302">
        <v>20</v>
      </c>
      <c r="M2302">
        <v>25</v>
      </c>
      <c r="N2302">
        <v>20</v>
      </c>
      <c r="O2302">
        <v>65</v>
      </c>
      <c r="P2302">
        <v>4.3333333333333304</v>
      </c>
      <c r="Q2302" t="s">
        <v>38</v>
      </c>
      <c r="R2302" t="s">
        <v>19</v>
      </c>
      <c r="S2302" t="s">
        <v>18</v>
      </c>
    </row>
    <row r="2303" spans="1:19" x14ac:dyDescent="0.25">
      <c r="A2303">
        <v>3411</v>
      </c>
      <c r="B2303">
        <v>45.110666666666702</v>
      </c>
      <c r="C2303" s="1">
        <v>38288</v>
      </c>
      <c r="D2303">
        <v>15</v>
      </c>
      <c r="E2303">
        <f t="shared" si="35"/>
        <v>676.66000000000054</v>
      </c>
      <c r="F2303">
        <v>0.46084131326947603</v>
      </c>
      <c r="G2303">
        <v>0.88560191518467901</v>
      </c>
      <c r="H2303">
        <v>0.85978112175102595</v>
      </c>
      <c r="I2303">
        <v>3</v>
      </c>
      <c r="J2303">
        <v>5</v>
      </c>
      <c r="K2303">
        <v>5</v>
      </c>
      <c r="L2303">
        <v>15</v>
      </c>
      <c r="M2303">
        <v>25</v>
      </c>
      <c r="N2303">
        <v>25</v>
      </c>
      <c r="O2303">
        <v>65</v>
      </c>
      <c r="P2303">
        <v>4.3333333333333304</v>
      </c>
      <c r="Q2303" t="s">
        <v>38</v>
      </c>
      <c r="R2303" t="s">
        <v>19</v>
      </c>
      <c r="S2303" t="s">
        <v>18</v>
      </c>
    </row>
    <row r="2304" spans="1:19" x14ac:dyDescent="0.25">
      <c r="A2304">
        <v>3412</v>
      </c>
      <c r="B2304">
        <v>89.165999999999997</v>
      </c>
      <c r="C2304" s="1">
        <v>37301</v>
      </c>
      <c r="D2304">
        <v>1</v>
      </c>
      <c r="E2304">
        <f t="shared" si="35"/>
        <v>89.165999999999997</v>
      </c>
      <c r="F2304">
        <v>0.67168262653899402</v>
      </c>
      <c r="G2304">
        <v>0</v>
      </c>
      <c r="H2304">
        <v>4.4459644322845403E-2</v>
      </c>
      <c r="I2304">
        <v>4</v>
      </c>
      <c r="J2304">
        <v>1</v>
      </c>
      <c r="K2304">
        <v>1</v>
      </c>
      <c r="L2304">
        <v>20</v>
      </c>
      <c r="M2304">
        <v>5</v>
      </c>
      <c r="N2304">
        <v>5</v>
      </c>
      <c r="O2304">
        <v>30</v>
      </c>
      <c r="P2304">
        <v>2</v>
      </c>
      <c r="Q2304" t="s">
        <v>40</v>
      </c>
      <c r="R2304" t="s">
        <v>20</v>
      </c>
      <c r="S2304" t="s">
        <v>24</v>
      </c>
    </row>
    <row r="2305" spans="1:19" x14ac:dyDescent="0.25">
      <c r="A2305">
        <v>3413</v>
      </c>
      <c r="B2305">
        <v>143.48439999999999</v>
      </c>
      <c r="C2305" s="1">
        <v>37357</v>
      </c>
      <c r="D2305">
        <v>1</v>
      </c>
      <c r="E2305">
        <f t="shared" si="35"/>
        <v>143.48439999999999</v>
      </c>
      <c r="F2305">
        <v>0.78659370725037003</v>
      </c>
      <c r="G2305">
        <v>0</v>
      </c>
      <c r="H2305">
        <v>0.122948016415869</v>
      </c>
      <c r="I2305">
        <v>4</v>
      </c>
      <c r="J2305">
        <v>1</v>
      </c>
      <c r="K2305">
        <v>1</v>
      </c>
      <c r="L2305">
        <v>20</v>
      </c>
      <c r="M2305">
        <v>5</v>
      </c>
      <c r="N2305">
        <v>5</v>
      </c>
      <c r="O2305">
        <v>30</v>
      </c>
      <c r="P2305">
        <v>2</v>
      </c>
      <c r="Q2305" t="s">
        <v>40</v>
      </c>
      <c r="R2305" t="s">
        <v>20</v>
      </c>
      <c r="S2305" t="s">
        <v>24</v>
      </c>
    </row>
    <row r="2306" spans="1:19" x14ac:dyDescent="0.25">
      <c r="A2306">
        <v>3414</v>
      </c>
      <c r="B2306">
        <v>40</v>
      </c>
      <c r="C2306" s="1">
        <v>37344</v>
      </c>
      <c r="D2306">
        <v>2</v>
      </c>
      <c r="E2306">
        <f t="shared" si="35"/>
        <v>80</v>
      </c>
      <c r="F2306">
        <v>0.42954856361147598</v>
      </c>
      <c r="G2306">
        <v>0.35294117647058798</v>
      </c>
      <c r="H2306">
        <v>0.102599179206566</v>
      </c>
      <c r="I2306">
        <v>3</v>
      </c>
      <c r="J2306">
        <v>2</v>
      </c>
      <c r="K2306">
        <v>1</v>
      </c>
      <c r="L2306">
        <v>15</v>
      </c>
      <c r="M2306">
        <v>10</v>
      </c>
      <c r="N2306">
        <v>5</v>
      </c>
      <c r="O2306">
        <v>30</v>
      </c>
      <c r="P2306">
        <v>2</v>
      </c>
      <c r="Q2306" t="s">
        <v>40</v>
      </c>
      <c r="R2306" t="s">
        <v>20</v>
      </c>
      <c r="S2306" t="s">
        <v>18</v>
      </c>
    </row>
    <row r="2307" spans="1:19" x14ac:dyDescent="0.25">
      <c r="A2307">
        <v>3415</v>
      </c>
      <c r="B2307">
        <v>267.2</v>
      </c>
      <c r="C2307" s="1">
        <v>38136</v>
      </c>
      <c r="D2307">
        <v>2</v>
      </c>
      <c r="E2307">
        <f t="shared" ref="E2307:E2370" si="36">B2307*D2307</f>
        <v>534.4</v>
      </c>
      <c r="F2307">
        <v>0.88696990424081301</v>
      </c>
      <c r="G2307">
        <v>0.35294117647058798</v>
      </c>
      <c r="H2307">
        <v>0.68741450068399301</v>
      </c>
      <c r="I2307">
        <v>5</v>
      </c>
      <c r="J2307">
        <v>2</v>
      </c>
      <c r="K2307">
        <v>4</v>
      </c>
      <c r="L2307">
        <v>25</v>
      </c>
      <c r="M2307">
        <v>10</v>
      </c>
      <c r="N2307">
        <v>20</v>
      </c>
      <c r="O2307">
        <v>55</v>
      </c>
      <c r="P2307">
        <v>3.6666666666666701</v>
      </c>
      <c r="Q2307" t="s">
        <v>37</v>
      </c>
      <c r="R2307" t="s">
        <v>17</v>
      </c>
      <c r="S2307" t="s">
        <v>18</v>
      </c>
    </row>
    <row r="2308" spans="1:19" x14ac:dyDescent="0.25">
      <c r="A2308">
        <v>3416</v>
      </c>
      <c r="B2308">
        <v>6.2063636363636396</v>
      </c>
      <c r="C2308" s="1">
        <v>38335</v>
      </c>
      <c r="D2308">
        <v>11</v>
      </c>
      <c r="E2308">
        <f t="shared" si="36"/>
        <v>68.270000000000039</v>
      </c>
      <c r="F2308">
        <v>0.13201094391245</v>
      </c>
      <c r="G2308">
        <v>0.83413132694938497</v>
      </c>
      <c r="H2308">
        <v>0.94237346101231101</v>
      </c>
      <c r="I2308">
        <v>1</v>
      </c>
      <c r="J2308">
        <v>5</v>
      </c>
      <c r="K2308">
        <v>5</v>
      </c>
      <c r="L2308">
        <v>5</v>
      </c>
      <c r="M2308">
        <v>25</v>
      </c>
      <c r="N2308">
        <v>25</v>
      </c>
      <c r="O2308">
        <v>55</v>
      </c>
      <c r="P2308">
        <v>3.6666666666666701</v>
      </c>
      <c r="Q2308" t="s">
        <v>37</v>
      </c>
      <c r="R2308" t="s">
        <v>17</v>
      </c>
      <c r="S2308" t="s">
        <v>18</v>
      </c>
    </row>
    <row r="2309" spans="1:19" x14ac:dyDescent="0.25">
      <c r="A2309">
        <v>3417</v>
      </c>
      <c r="B2309">
        <v>91.052000000000007</v>
      </c>
      <c r="C2309" s="1">
        <v>37281</v>
      </c>
      <c r="D2309">
        <v>1</v>
      </c>
      <c r="E2309">
        <f t="shared" si="36"/>
        <v>91.052000000000007</v>
      </c>
      <c r="F2309">
        <v>0.67835157318742201</v>
      </c>
      <c r="G2309">
        <v>0</v>
      </c>
      <c r="H2309">
        <v>1.9664842681258499E-2</v>
      </c>
      <c r="I2309">
        <v>4</v>
      </c>
      <c r="J2309">
        <v>1</v>
      </c>
      <c r="K2309">
        <v>1</v>
      </c>
      <c r="L2309">
        <v>20</v>
      </c>
      <c r="M2309">
        <v>5</v>
      </c>
      <c r="N2309">
        <v>5</v>
      </c>
      <c r="O2309">
        <v>30</v>
      </c>
      <c r="P2309">
        <v>2</v>
      </c>
      <c r="Q2309" t="s">
        <v>40</v>
      </c>
      <c r="R2309" t="s">
        <v>20</v>
      </c>
      <c r="S2309" t="s">
        <v>24</v>
      </c>
    </row>
    <row r="2310" spans="1:19" x14ac:dyDescent="0.25">
      <c r="A2310">
        <v>3418</v>
      </c>
      <c r="B2310">
        <v>93.304000000000002</v>
      </c>
      <c r="C2310" s="1">
        <v>37326</v>
      </c>
      <c r="D2310">
        <v>1</v>
      </c>
      <c r="E2310">
        <f t="shared" si="36"/>
        <v>93.304000000000002</v>
      </c>
      <c r="F2310">
        <v>0.68519151846786097</v>
      </c>
      <c r="G2310">
        <v>0</v>
      </c>
      <c r="H2310">
        <v>7.6778385772913793E-2</v>
      </c>
      <c r="I2310">
        <v>4</v>
      </c>
      <c r="J2310">
        <v>1</v>
      </c>
      <c r="K2310">
        <v>1</v>
      </c>
      <c r="L2310">
        <v>20</v>
      </c>
      <c r="M2310">
        <v>5</v>
      </c>
      <c r="N2310">
        <v>5</v>
      </c>
      <c r="O2310">
        <v>30</v>
      </c>
      <c r="P2310">
        <v>2</v>
      </c>
      <c r="Q2310" t="s">
        <v>40</v>
      </c>
      <c r="R2310" t="s">
        <v>20</v>
      </c>
      <c r="S2310" t="s">
        <v>24</v>
      </c>
    </row>
    <row r="2311" spans="1:19" x14ac:dyDescent="0.25">
      <c r="A2311">
        <v>3419</v>
      </c>
      <c r="B2311">
        <v>41.408000000000001</v>
      </c>
      <c r="C2311" s="1">
        <v>37513</v>
      </c>
      <c r="D2311">
        <v>1</v>
      </c>
      <c r="E2311">
        <f t="shared" si="36"/>
        <v>41.408000000000001</v>
      </c>
      <c r="F2311">
        <v>0.43707250341995701</v>
      </c>
      <c r="G2311">
        <v>0</v>
      </c>
      <c r="H2311">
        <v>0.37158002735978102</v>
      </c>
      <c r="I2311">
        <v>3</v>
      </c>
      <c r="J2311">
        <v>1</v>
      </c>
      <c r="K2311">
        <v>2</v>
      </c>
      <c r="L2311">
        <v>15</v>
      </c>
      <c r="M2311">
        <v>5</v>
      </c>
      <c r="N2311">
        <v>10</v>
      </c>
      <c r="O2311">
        <v>30</v>
      </c>
      <c r="P2311">
        <v>2</v>
      </c>
      <c r="Q2311" t="s">
        <v>40</v>
      </c>
      <c r="R2311" t="s">
        <v>20</v>
      </c>
      <c r="S2311" t="s">
        <v>24</v>
      </c>
    </row>
    <row r="2312" spans="1:19" x14ac:dyDescent="0.25">
      <c r="A2312">
        <v>3420</v>
      </c>
      <c r="B2312">
        <v>0.92</v>
      </c>
      <c r="C2312" s="1">
        <v>37289</v>
      </c>
      <c r="D2312">
        <v>2</v>
      </c>
      <c r="E2312">
        <f t="shared" si="36"/>
        <v>1.84</v>
      </c>
      <c r="F2312">
        <v>6.4637482900136503E-2</v>
      </c>
      <c r="G2312">
        <v>0.35294117647058798</v>
      </c>
      <c r="H2312">
        <v>2.7188782489740101E-2</v>
      </c>
      <c r="I2312">
        <v>1</v>
      </c>
      <c r="J2312">
        <v>2</v>
      </c>
      <c r="K2312">
        <v>1</v>
      </c>
      <c r="L2312">
        <v>5</v>
      </c>
      <c r="M2312">
        <v>10</v>
      </c>
      <c r="N2312">
        <v>5</v>
      </c>
      <c r="O2312">
        <v>20</v>
      </c>
      <c r="P2312">
        <v>1.3333333333333299</v>
      </c>
      <c r="Q2312" t="s">
        <v>41</v>
      </c>
      <c r="R2312" t="s">
        <v>23</v>
      </c>
      <c r="S2312" t="s">
        <v>18</v>
      </c>
    </row>
    <row r="2313" spans="1:19" x14ac:dyDescent="0.25">
      <c r="A2313">
        <v>3421</v>
      </c>
      <c r="B2313">
        <v>34.868000000000002</v>
      </c>
      <c r="C2313" s="1">
        <v>37606</v>
      </c>
      <c r="D2313">
        <v>1</v>
      </c>
      <c r="E2313">
        <f t="shared" si="36"/>
        <v>34.868000000000002</v>
      </c>
      <c r="F2313">
        <v>0.39432284541722601</v>
      </c>
      <c r="G2313">
        <v>0</v>
      </c>
      <c r="H2313">
        <v>0.48255813953488302</v>
      </c>
      <c r="I2313">
        <v>2</v>
      </c>
      <c r="J2313">
        <v>1</v>
      </c>
      <c r="K2313">
        <v>3</v>
      </c>
      <c r="L2313">
        <v>10</v>
      </c>
      <c r="M2313">
        <v>5</v>
      </c>
      <c r="N2313">
        <v>15</v>
      </c>
      <c r="O2313">
        <v>30</v>
      </c>
      <c r="P2313">
        <v>2</v>
      </c>
      <c r="Q2313" t="s">
        <v>40</v>
      </c>
      <c r="R2313" t="s">
        <v>20</v>
      </c>
      <c r="S2313" t="s">
        <v>24</v>
      </c>
    </row>
    <row r="2314" spans="1:19" x14ac:dyDescent="0.25">
      <c r="A2314">
        <v>3422</v>
      </c>
      <c r="B2314">
        <v>15.247999999999999</v>
      </c>
      <c r="C2314" s="1">
        <v>37273</v>
      </c>
      <c r="D2314">
        <v>1</v>
      </c>
      <c r="E2314">
        <f t="shared" si="36"/>
        <v>15.247999999999999</v>
      </c>
      <c r="F2314">
        <v>0.21682626538988101</v>
      </c>
      <c r="G2314">
        <v>0</v>
      </c>
      <c r="H2314">
        <v>1.16279069767442E-2</v>
      </c>
      <c r="I2314">
        <v>2</v>
      </c>
      <c r="J2314">
        <v>1</v>
      </c>
      <c r="K2314">
        <v>1</v>
      </c>
      <c r="L2314">
        <v>10</v>
      </c>
      <c r="M2314">
        <v>5</v>
      </c>
      <c r="N2314">
        <v>5</v>
      </c>
      <c r="O2314">
        <v>20</v>
      </c>
      <c r="P2314">
        <v>1.3333333333333299</v>
      </c>
      <c r="Q2314" t="s">
        <v>41</v>
      </c>
      <c r="R2314" t="s">
        <v>23</v>
      </c>
      <c r="S2314" t="s">
        <v>24</v>
      </c>
    </row>
    <row r="2315" spans="1:19" x14ac:dyDescent="0.25">
      <c r="A2315">
        <v>3423</v>
      </c>
      <c r="B2315">
        <v>34.856000000000002</v>
      </c>
      <c r="C2315" s="1">
        <v>37259</v>
      </c>
      <c r="D2315">
        <v>1</v>
      </c>
      <c r="E2315">
        <f t="shared" si="36"/>
        <v>34.856000000000002</v>
      </c>
      <c r="F2315">
        <v>0.39346785225717101</v>
      </c>
      <c r="G2315">
        <v>0</v>
      </c>
      <c r="H2315">
        <v>6.8399452804377597E-4</v>
      </c>
      <c r="I2315">
        <v>2</v>
      </c>
      <c r="J2315">
        <v>1</v>
      </c>
      <c r="K2315">
        <v>1</v>
      </c>
      <c r="L2315">
        <v>10</v>
      </c>
      <c r="M2315">
        <v>5</v>
      </c>
      <c r="N2315">
        <v>5</v>
      </c>
      <c r="O2315">
        <v>20</v>
      </c>
      <c r="P2315">
        <v>1.3333333333333299</v>
      </c>
      <c r="Q2315" t="s">
        <v>41</v>
      </c>
      <c r="R2315" t="s">
        <v>23</v>
      </c>
      <c r="S2315" t="s">
        <v>24</v>
      </c>
    </row>
    <row r="2316" spans="1:19" x14ac:dyDescent="0.25">
      <c r="A2316">
        <v>3424</v>
      </c>
      <c r="B2316">
        <v>17.428000000000001</v>
      </c>
      <c r="C2316" s="1">
        <v>37311</v>
      </c>
      <c r="D2316">
        <v>1</v>
      </c>
      <c r="E2316">
        <f t="shared" si="36"/>
        <v>17.428000000000001</v>
      </c>
      <c r="F2316">
        <v>0.24196306429549</v>
      </c>
      <c r="G2316">
        <v>0</v>
      </c>
      <c r="H2316">
        <v>5.8823529411764698E-2</v>
      </c>
      <c r="I2316">
        <v>2</v>
      </c>
      <c r="J2316">
        <v>1</v>
      </c>
      <c r="K2316">
        <v>1</v>
      </c>
      <c r="L2316">
        <v>10</v>
      </c>
      <c r="M2316">
        <v>5</v>
      </c>
      <c r="N2316">
        <v>5</v>
      </c>
      <c r="O2316">
        <v>20</v>
      </c>
      <c r="P2316">
        <v>1.3333333333333299</v>
      </c>
      <c r="Q2316" t="s">
        <v>41</v>
      </c>
      <c r="R2316" t="s">
        <v>23</v>
      </c>
      <c r="S2316" t="s">
        <v>24</v>
      </c>
    </row>
    <row r="2317" spans="1:19" x14ac:dyDescent="0.25">
      <c r="A2317">
        <v>3425</v>
      </c>
      <c r="B2317">
        <v>425.28859999999997</v>
      </c>
      <c r="C2317" s="1">
        <v>37382</v>
      </c>
      <c r="D2317">
        <v>4</v>
      </c>
      <c r="E2317">
        <f t="shared" si="36"/>
        <v>1701.1543999999999</v>
      </c>
      <c r="F2317">
        <v>0.930574555403612</v>
      </c>
      <c r="G2317">
        <v>0.581395348837209</v>
      </c>
      <c r="H2317">
        <v>0.159541723666211</v>
      </c>
      <c r="I2317">
        <v>5</v>
      </c>
      <c r="J2317">
        <v>3</v>
      </c>
      <c r="K2317">
        <v>1</v>
      </c>
      <c r="L2317">
        <v>25</v>
      </c>
      <c r="M2317">
        <v>15</v>
      </c>
      <c r="N2317">
        <v>5</v>
      </c>
      <c r="O2317">
        <v>45</v>
      </c>
      <c r="P2317">
        <v>3</v>
      </c>
      <c r="Q2317" t="s">
        <v>37</v>
      </c>
      <c r="R2317" t="s">
        <v>17</v>
      </c>
      <c r="S2317" t="s">
        <v>22</v>
      </c>
    </row>
    <row r="2318" spans="1:19" x14ac:dyDescent="0.25">
      <c r="A2318">
        <v>3427</v>
      </c>
      <c r="B2318">
        <v>50</v>
      </c>
      <c r="C2318" s="1">
        <v>37291</v>
      </c>
      <c r="D2318">
        <v>1</v>
      </c>
      <c r="E2318">
        <f t="shared" si="36"/>
        <v>50</v>
      </c>
      <c r="F2318">
        <v>0.49247606019149598</v>
      </c>
      <c r="G2318">
        <v>0</v>
      </c>
      <c r="H2318">
        <v>3.0266757865937102E-2</v>
      </c>
      <c r="I2318">
        <v>3</v>
      </c>
      <c r="J2318">
        <v>1</v>
      </c>
      <c r="K2318">
        <v>1</v>
      </c>
      <c r="L2318">
        <v>15</v>
      </c>
      <c r="M2318">
        <v>5</v>
      </c>
      <c r="N2318">
        <v>5</v>
      </c>
      <c r="O2318">
        <v>25</v>
      </c>
      <c r="P2318">
        <v>1.6666666666666701</v>
      </c>
      <c r="Q2318" t="s">
        <v>41</v>
      </c>
      <c r="R2318" t="s">
        <v>23</v>
      </c>
      <c r="S2318" t="s">
        <v>18</v>
      </c>
    </row>
    <row r="2319" spans="1:19" x14ac:dyDescent="0.25">
      <c r="A2319">
        <v>3428</v>
      </c>
      <c r="B2319">
        <v>112.488</v>
      </c>
      <c r="C2319" s="1">
        <v>37301</v>
      </c>
      <c r="D2319">
        <v>1</v>
      </c>
      <c r="E2319">
        <f t="shared" si="36"/>
        <v>112.488</v>
      </c>
      <c r="F2319">
        <v>0.730164158686748</v>
      </c>
      <c r="G2319">
        <v>0</v>
      </c>
      <c r="H2319">
        <v>4.4459644322845403E-2</v>
      </c>
      <c r="I2319">
        <v>4</v>
      </c>
      <c r="J2319">
        <v>1</v>
      </c>
      <c r="K2319">
        <v>1</v>
      </c>
      <c r="L2319">
        <v>20</v>
      </c>
      <c r="M2319">
        <v>5</v>
      </c>
      <c r="N2319">
        <v>5</v>
      </c>
      <c r="O2319">
        <v>30</v>
      </c>
      <c r="P2319">
        <v>2</v>
      </c>
      <c r="Q2319" t="s">
        <v>40</v>
      </c>
      <c r="R2319" t="s">
        <v>20</v>
      </c>
      <c r="S2319" t="s">
        <v>24</v>
      </c>
    </row>
    <row r="2320" spans="1:19" x14ac:dyDescent="0.25">
      <c r="A2320">
        <v>3429</v>
      </c>
      <c r="B2320">
        <v>80.889866666666705</v>
      </c>
      <c r="C2320" s="1">
        <v>37437</v>
      </c>
      <c r="D2320">
        <v>3</v>
      </c>
      <c r="E2320">
        <f t="shared" si="36"/>
        <v>242.66960000000012</v>
      </c>
      <c r="F2320">
        <v>0.64158686730506298</v>
      </c>
      <c r="G2320">
        <v>0.49743502051983601</v>
      </c>
      <c r="H2320">
        <v>0.23854309165526699</v>
      </c>
      <c r="I2320">
        <v>4</v>
      </c>
      <c r="J2320">
        <v>3</v>
      </c>
      <c r="K2320">
        <v>2</v>
      </c>
      <c r="L2320">
        <v>20</v>
      </c>
      <c r="M2320">
        <v>15</v>
      </c>
      <c r="N2320">
        <v>10</v>
      </c>
      <c r="O2320">
        <v>45</v>
      </c>
      <c r="P2320">
        <v>3</v>
      </c>
      <c r="Q2320" t="s">
        <v>37</v>
      </c>
      <c r="R2320" t="s">
        <v>17</v>
      </c>
      <c r="S2320" t="s">
        <v>24</v>
      </c>
    </row>
    <row r="2321" spans="1:19" x14ac:dyDescent="0.25">
      <c r="A2321">
        <v>343</v>
      </c>
      <c r="B2321">
        <v>11.652727272727301</v>
      </c>
      <c r="C2321" s="1">
        <v>38315</v>
      </c>
      <c r="D2321">
        <v>11</v>
      </c>
      <c r="E2321">
        <f t="shared" si="36"/>
        <v>128.18000000000032</v>
      </c>
      <c r="F2321">
        <v>0.18331053351573501</v>
      </c>
      <c r="G2321">
        <v>0.83413132694938497</v>
      </c>
      <c r="H2321">
        <v>0.90253077975376195</v>
      </c>
      <c r="I2321">
        <v>1</v>
      </c>
      <c r="J2321">
        <v>5</v>
      </c>
      <c r="K2321">
        <v>5</v>
      </c>
      <c r="L2321">
        <v>5</v>
      </c>
      <c r="M2321">
        <v>25</v>
      </c>
      <c r="N2321">
        <v>25</v>
      </c>
      <c r="O2321">
        <v>55</v>
      </c>
      <c r="P2321">
        <v>3.6666666666666701</v>
      </c>
      <c r="Q2321" t="s">
        <v>37</v>
      </c>
      <c r="R2321" t="s">
        <v>17</v>
      </c>
      <c r="S2321" t="s">
        <v>18</v>
      </c>
    </row>
    <row r="2322" spans="1:19" x14ac:dyDescent="0.25">
      <c r="A2322">
        <v>3430</v>
      </c>
      <c r="B2322">
        <v>16.912222222222201</v>
      </c>
      <c r="C2322" s="1">
        <v>38042</v>
      </c>
      <c r="D2322">
        <v>9</v>
      </c>
      <c r="E2322">
        <f t="shared" si="36"/>
        <v>152.20999999999981</v>
      </c>
      <c r="F2322">
        <v>0.23649110807113999</v>
      </c>
      <c r="G2322">
        <v>0.79069767441860495</v>
      </c>
      <c r="H2322">
        <v>0.63047195622434904</v>
      </c>
      <c r="I2322">
        <v>2</v>
      </c>
      <c r="J2322">
        <v>4</v>
      </c>
      <c r="K2322">
        <v>4</v>
      </c>
      <c r="L2322">
        <v>10</v>
      </c>
      <c r="M2322">
        <v>20</v>
      </c>
      <c r="N2322">
        <v>20</v>
      </c>
      <c r="O2322">
        <v>50</v>
      </c>
      <c r="P2322">
        <v>3.3333333333333299</v>
      </c>
      <c r="Q2322" t="s">
        <v>37</v>
      </c>
      <c r="R2322" t="s">
        <v>17</v>
      </c>
      <c r="S2322" t="s">
        <v>18</v>
      </c>
    </row>
    <row r="2323" spans="1:19" x14ac:dyDescent="0.25">
      <c r="A2323">
        <v>3431</v>
      </c>
      <c r="B2323">
        <v>92.019199999999998</v>
      </c>
      <c r="C2323" s="1">
        <v>37263</v>
      </c>
      <c r="D2323">
        <v>2</v>
      </c>
      <c r="E2323">
        <f t="shared" si="36"/>
        <v>184.0384</v>
      </c>
      <c r="F2323">
        <v>0.68228454172367503</v>
      </c>
      <c r="G2323">
        <v>0.35294117647058798</v>
      </c>
      <c r="H2323">
        <v>3.5909712722298199E-3</v>
      </c>
      <c r="I2323">
        <v>4</v>
      </c>
      <c r="J2323">
        <v>2</v>
      </c>
      <c r="K2323">
        <v>1</v>
      </c>
      <c r="L2323">
        <v>20</v>
      </c>
      <c r="M2323">
        <v>10</v>
      </c>
      <c r="N2323">
        <v>5</v>
      </c>
      <c r="O2323">
        <v>35</v>
      </c>
      <c r="P2323">
        <v>2.3333333333333299</v>
      </c>
      <c r="Q2323" t="s">
        <v>40</v>
      </c>
      <c r="R2323" t="s">
        <v>20</v>
      </c>
      <c r="S2323" t="s">
        <v>22</v>
      </c>
    </row>
    <row r="2324" spans="1:19" x14ac:dyDescent="0.25">
      <c r="A2324">
        <v>3433</v>
      </c>
      <c r="B2324">
        <v>5.1040000000000001</v>
      </c>
      <c r="C2324" s="1">
        <v>37263</v>
      </c>
      <c r="D2324">
        <v>2</v>
      </c>
      <c r="E2324">
        <f t="shared" si="36"/>
        <v>10.208</v>
      </c>
      <c r="F2324">
        <v>0.11918604651162901</v>
      </c>
      <c r="G2324">
        <v>0.35294117647058798</v>
      </c>
      <c r="H2324">
        <v>3.5909712722298199E-3</v>
      </c>
      <c r="I2324">
        <v>1</v>
      </c>
      <c r="J2324">
        <v>2</v>
      </c>
      <c r="K2324">
        <v>1</v>
      </c>
      <c r="L2324">
        <v>5</v>
      </c>
      <c r="M2324">
        <v>10</v>
      </c>
      <c r="N2324">
        <v>5</v>
      </c>
      <c r="O2324">
        <v>20</v>
      </c>
      <c r="P2324">
        <v>1.3333333333333299</v>
      </c>
      <c r="Q2324" t="s">
        <v>41</v>
      </c>
      <c r="R2324" t="s">
        <v>23</v>
      </c>
      <c r="S2324" t="s">
        <v>22</v>
      </c>
    </row>
    <row r="2325" spans="1:19" x14ac:dyDescent="0.25">
      <c r="A2325">
        <v>3435</v>
      </c>
      <c r="B2325">
        <v>101.256272727273</v>
      </c>
      <c r="C2325" s="1">
        <v>38318</v>
      </c>
      <c r="D2325">
        <v>11</v>
      </c>
      <c r="E2325">
        <f t="shared" si="36"/>
        <v>1113.8190000000029</v>
      </c>
      <c r="F2325">
        <v>0.70588235294118895</v>
      </c>
      <c r="G2325">
        <v>0.83413132694938497</v>
      </c>
      <c r="H2325">
        <v>0.90851573187414503</v>
      </c>
      <c r="I2325">
        <v>4</v>
      </c>
      <c r="J2325">
        <v>5</v>
      </c>
      <c r="K2325">
        <v>5</v>
      </c>
      <c r="L2325">
        <v>20</v>
      </c>
      <c r="M2325">
        <v>25</v>
      </c>
      <c r="N2325">
        <v>25</v>
      </c>
      <c r="O2325">
        <v>70</v>
      </c>
      <c r="P2325">
        <v>4.6666666666666696</v>
      </c>
      <c r="Q2325" t="s">
        <v>38</v>
      </c>
      <c r="R2325" t="s">
        <v>19</v>
      </c>
      <c r="S2325" t="s">
        <v>18</v>
      </c>
    </row>
    <row r="2326" spans="1:19" x14ac:dyDescent="0.25">
      <c r="A2326">
        <v>3436</v>
      </c>
      <c r="B2326">
        <v>9.09</v>
      </c>
      <c r="C2326" s="1">
        <v>37494</v>
      </c>
      <c r="D2326">
        <v>1</v>
      </c>
      <c r="E2326">
        <f t="shared" si="36"/>
        <v>9.09</v>
      </c>
      <c r="F2326">
        <v>0.16022571819425699</v>
      </c>
      <c r="G2326">
        <v>0</v>
      </c>
      <c r="H2326">
        <v>0.34387824897400798</v>
      </c>
      <c r="I2326">
        <v>1</v>
      </c>
      <c r="J2326">
        <v>1</v>
      </c>
      <c r="K2326">
        <v>2</v>
      </c>
      <c r="L2326">
        <v>5</v>
      </c>
      <c r="M2326">
        <v>5</v>
      </c>
      <c r="N2326">
        <v>10</v>
      </c>
      <c r="O2326">
        <v>20</v>
      </c>
      <c r="P2326">
        <v>1.3333333333333299</v>
      </c>
      <c r="Q2326" t="s">
        <v>41</v>
      </c>
      <c r="R2326" t="s">
        <v>23</v>
      </c>
      <c r="S2326" t="s">
        <v>18</v>
      </c>
    </row>
    <row r="2327" spans="1:19" x14ac:dyDescent="0.25">
      <c r="A2327">
        <v>3437</v>
      </c>
      <c r="B2327">
        <v>387.81</v>
      </c>
      <c r="C2327" s="1">
        <v>37388</v>
      </c>
      <c r="D2327">
        <v>1</v>
      </c>
      <c r="E2327">
        <f t="shared" si="36"/>
        <v>387.81</v>
      </c>
      <c r="F2327">
        <v>0.92168262653904198</v>
      </c>
      <c r="G2327">
        <v>0</v>
      </c>
      <c r="H2327">
        <v>0.16586867305061601</v>
      </c>
      <c r="I2327">
        <v>5</v>
      </c>
      <c r="J2327">
        <v>1</v>
      </c>
      <c r="K2327">
        <v>1</v>
      </c>
      <c r="L2327">
        <v>25</v>
      </c>
      <c r="M2327">
        <v>5</v>
      </c>
      <c r="N2327">
        <v>5</v>
      </c>
      <c r="O2327">
        <v>35</v>
      </c>
      <c r="P2327">
        <v>2.3333333333333299</v>
      </c>
      <c r="Q2327" t="s">
        <v>40</v>
      </c>
      <c r="R2327" t="s">
        <v>20</v>
      </c>
      <c r="S2327" t="s">
        <v>18</v>
      </c>
    </row>
    <row r="2328" spans="1:19" x14ac:dyDescent="0.25">
      <c r="A2328">
        <v>3438</v>
      </c>
      <c r="B2328">
        <v>428.87666666666701</v>
      </c>
      <c r="C2328" s="1">
        <v>38305</v>
      </c>
      <c r="D2328">
        <v>12</v>
      </c>
      <c r="E2328">
        <f t="shared" si="36"/>
        <v>5146.5200000000041</v>
      </c>
      <c r="F2328">
        <v>0.93160054719567797</v>
      </c>
      <c r="G2328">
        <v>0.85020519835841302</v>
      </c>
      <c r="H2328">
        <v>0.88354993160054696</v>
      </c>
      <c r="I2328">
        <v>5</v>
      </c>
      <c r="J2328">
        <v>5</v>
      </c>
      <c r="K2328">
        <v>5</v>
      </c>
      <c r="L2328">
        <v>25</v>
      </c>
      <c r="M2328">
        <v>25</v>
      </c>
      <c r="N2328">
        <v>25</v>
      </c>
      <c r="O2328">
        <v>75</v>
      </c>
      <c r="P2328">
        <v>5</v>
      </c>
      <c r="Q2328" t="s">
        <v>39</v>
      </c>
      <c r="R2328" t="s">
        <v>21</v>
      </c>
      <c r="S2328" t="s">
        <v>18</v>
      </c>
    </row>
    <row r="2329" spans="1:19" x14ac:dyDescent="0.25">
      <c r="A2329">
        <v>3439</v>
      </c>
      <c r="B2329">
        <v>-2.238</v>
      </c>
      <c r="C2329" s="1">
        <v>37616</v>
      </c>
      <c r="D2329">
        <v>5</v>
      </c>
      <c r="E2329">
        <f t="shared" si="36"/>
        <v>-11.19</v>
      </c>
      <c r="F2329">
        <v>4.3775649794801398E-2</v>
      </c>
      <c r="G2329">
        <v>0.64261285909712695</v>
      </c>
      <c r="H2329">
        <v>0.48597811217510201</v>
      </c>
      <c r="I2329">
        <v>1</v>
      </c>
      <c r="J2329">
        <v>4</v>
      </c>
      <c r="K2329">
        <v>3</v>
      </c>
      <c r="L2329">
        <v>5</v>
      </c>
      <c r="M2329">
        <v>20</v>
      </c>
      <c r="N2329">
        <v>15</v>
      </c>
      <c r="O2329">
        <v>40</v>
      </c>
      <c r="P2329">
        <v>2.6666666666666701</v>
      </c>
      <c r="Q2329" t="s">
        <v>40</v>
      </c>
      <c r="R2329" t="s">
        <v>20</v>
      </c>
      <c r="S2329" t="s">
        <v>18</v>
      </c>
    </row>
    <row r="2330" spans="1:19" x14ac:dyDescent="0.25">
      <c r="A2330">
        <v>344</v>
      </c>
      <c r="B2330">
        <v>69.002499999999998</v>
      </c>
      <c r="C2330" s="1">
        <v>38038</v>
      </c>
      <c r="D2330">
        <v>4</v>
      </c>
      <c r="E2330">
        <f t="shared" si="36"/>
        <v>276.01</v>
      </c>
      <c r="F2330">
        <v>0.59268125854992404</v>
      </c>
      <c r="G2330">
        <v>0.581395348837209</v>
      </c>
      <c r="H2330">
        <v>0.62807797537619603</v>
      </c>
      <c r="I2330">
        <v>3</v>
      </c>
      <c r="J2330">
        <v>3</v>
      </c>
      <c r="K2330">
        <v>4</v>
      </c>
      <c r="L2330">
        <v>15</v>
      </c>
      <c r="M2330">
        <v>15</v>
      </c>
      <c r="N2330">
        <v>20</v>
      </c>
      <c r="O2330">
        <v>50</v>
      </c>
      <c r="P2330">
        <v>3.3333333333333299</v>
      </c>
      <c r="Q2330" t="s">
        <v>37</v>
      </c>
      <c r="R2330" t="s">
        <v>17</v>
      </c>
      <c r="S2330" t="s">
        <v>18</v>
      </c>
    </row>
    <row r="2331" spans="1:19" x14ac:dyDescent="0.25">
      <c r="A2331">
        <v>3440</v>
      </c>
      <c r="B2331">
        <v>78.799733333333293</v>
      </c>
      <c r="C2331" s="1">
        <v>38340</v>
      </c>
      <c r="D2331">
        <v>15</v>
      </c>
      <c r="E2331">
        <f t="shared" si="36"/>
        <v>1181.9959999999994</v>
      </c>
      <c r="F2331">
        <v>0.63423392612859097</v>
      </c>
      <c r="G2331">
        <v>0.88560191518467901</v>
      </c>
      <c r="H2331">
        <v>0.95365937072503404</v>
      </c>
      <c r="I2331">
        <v>4</v>
      </c>
      <c r="J2331">
        <v>5</v>
      </c>
      <c r="K2331">
        <v>5</v>
      </c>
      <c r="L2331">
        <v>20</v>
      </c>
      <c r="M2331">
        <v>25</v>
      </c>
      <c r="N2331">
        <v>25</v>
      </c>
      <c r="O2331">
        <v>70</v>
      </c>
      <c r="P2331">
        <v>4.6666666666666696</v>
      </c>
      <c r="Q2331" t="s">
        <v>38</v>
      </c>
      <c r="R2331" t="s">
        <v>19</v>
      </c>
      <c r="S2331" t="s">
        <v>22</v>
      </c>
    </row>
    <row r="2332" spans="1:19" x14ac:dyDescent="0.25">
      <c r="A2332">
        <v>3442</v>
      </c>
      <c r="B2332">
        <v>31.01</v>
      </c>
      <c r="C2332" s="1">
        <v>37263</v>
      </c>
      <c r="D2332">
        <v>2</v>
      </c>
      <c r="E2332">
        <f t="shared" si="36"/>
        <v>62.02</v>
      </c>
      <c r="F2332">
        <v>0.36422708618330302</v>
      </c>
      <c r="G2332">
        <v>0.35294117647058798</v>
      </c>
      <c r="H2332">
        <v>3.5909712722298199E-3</v>
      </c>
      <c r="I2332">
        <v>2</v>
      </c>
      <c r="J2332">
        <v>2</v>
      </c>
      <c r="K2332">
        <v>1</v>
      </c>
      <c r="L2332">
        <v>10</v>
      </c>
      <c r="M2332">
        <v>10</v>
      </c>
      <c r="N2332">
        <v>5</v>
      </c>
      <c r="O2332">
        <v>25</v>
      </c>
      <c r="P2332">
        <v>1.6666666666666701</v>
      </c>
      <c r="Q2332" t="s">
        <v>41</v>
      </c>
      <c r="R2332" t="s">
        <v>23</v>
      </c>
      <c r="S2332" t="s">
        <v>18</v>
      </c>
    </row>
    <row r="2333" spans="1:19" x14ac:dyDescent="0.25">
      <c r="A2333">
        <v>3443</v>
      </c>
      <c r="B2333">
        <v>91.441999999999993</v>
      </c>
      <c r="C2333" s="1">
        <v>37283</v>
      </c>
      <c r="D2333">
        <v>2</v>
      </c>
      <c r="E2333">
        <f t="shared" si="36"/>
        <v>182.88399999999999</v>
      </c>
      <c r="F2333">
        <v>0.68057455540356504</v>
      </c>
      <c r="G2333">
        <v>0.35294117647058798</v>
      </c>
      <c r="H2333">
        <v>2.1716826265389899E-2</v>
      </c>
      <c r="I2333">
        <v>4</v>
      </c>
      <c r="J2333">
        <v>2</v>
      </c>
      <c r="K2333">
        <v>1</v>
      </c>
      <c r="L2333">
        <v>20</v>
      </c>
      <c r="M2333">
        <v>10</v>
      </c>
      <c r="N2333">
        <v>5</v>
      </c>
      <c r="O2333">
        <v>35</v>
      </c>
      <c r="P2333">
        <v>2.3333333333333299</v>
      </c>
      <c r="Q2333" t="s">
        <v>40</v>
      </c>
      <c r="R2333" t="s">
        <v>20</v>
      </c>
      <c r="S2333" t="s">
        <v>22</v>
      </c>
    </row>
    <row r="2334" spans="1:19" x14ac:dyDescent="0.25">
      <c r="A2334">
        <v>3445</v>
      </c>
      <c r="B2334">
        <v>273.9828</v>
      </c>
      <c r="C2334" s="1">
        <v>37394</v>
      </c>
      <c r="D2334">
        <v>1</v>
      </c>
      <c r="E2334">
        <f t="shared" si="36"/>
        <v>273.9828</v>
      </c>
      <c r="F2334">
        <v>0.88970588235298897</v>
      </c>
      <c r="G2334">
        <v>0</v>
      </c>
      <c r="H2334">
        <v>0.172879616963064</v>
      </c>
      <c r="I2334">
        <v>5</v>
      </c>
      <c r="J2334">
        <v>1</v>
      </c>
      <c r="K2334">
        <v>1</v>
      </c>
      <c r="L2334">
        <v>25</v>
      </c>
      <c r="M2334">
        <v>5</v>
      </c>
      <c r="N2334">
        <v>5</v>
      </c>
      <c r="O2334">
        <v>35</v>
      </c>
      <c r="P2334">
        <v>2.3333333333333299</v>
      </c>
      <c r="Q2334" t="s">
        <v>40</v>
      </c>
      <c r="R2334" t="s">
        <v>20</v>
      </c>
      <c r="S2334" t="s">
        <v>24</v>
      </c>
    </row>
    <row r="2335" spans="1:19" x14ac:dyDescent="0.25">
      <c r="A2335">
        <v>3446</v>
      </c>
      <c r="B2335">
        <v>100.872</v>
      </c>
      <c r="C2335" s="1">
        <v>37277</v>
      </c>
      <c r="D2335">
        <v>2</v>
      </c>
      <c r="E2335">
        <f t="shared" si="36"/>
        <v>201.744</v>
      </c>
      <c r="F2335">
        <v>0.70451436388510102</v>
      </c>
      <c r="G2335">
        <v>0.35294117647058798</v>
      </c>
      <c r="H2335">
        <v>1.6415868673050601E-2</v>
      </c>
      <c r="I2335">
        <v>4</v>
      </c>
      <c r="J2335">
        <v>2</v>
      </c>
      <c r="K2335">
        <v>1</v>
      </c>
      <c r="L2335">
        <v>20</v>
      </c>
      <c r="M2335">
        <v>10</v>
      </c>
      <c r="N2335">
        <v>5</v>
      </c>
      <c r="O2335">
        <v>35</v>
      </c>
      <c r="P2335">
        <v>2.3333333333333299</v>
      </c>
      <c r="Q2335" t="s">
        <v>40</v>
      </c>
      <c r="R2335" t="s">
        <v>20</v>
      </c>
      <c r="S2335" t="s">
        <v>24</v>
      </c>
    </row>
    <row r="2336" spans="1:19" x14ac:dyDescent="0.25">
      <c r="A2336">
        <v>3447</v>
      </c>
      <c r="B2336">
        <v>34.650399999999998</v>
      </c>
      <c r="C2336" s="1">
        <v>37379</v>
      </c>
      <c r="D2336">
        <v>1</v>
      </c>
      <c r="E2336">
        <f t="shared" si="36"/>
        <v>34.650399999999998</v>
      </c>
      <c r="F2336">
        <v>0.39124487004102898</v>
      </c>
      <c r="G2336">
        <v>0</v>
      </c>
      <c r="H2336">
        <v>0.155437756497948</v>
      </c>
      <c r="I2336">
        <v>2</v>
      </c>
      <c r="J2336">
        <v>1</v>
      </c>
      <c r="K2336">
        <v>1</v>
      </c>
      <c r="L2336">
        <v>10</v>
      </c>
      <c r="M2336">
        <v>5</v>
      </c>
      <c r="N2336">
        <v>5</v>
      </c>
      <c r="O2336">
        <v>20</v>
      </c>
      <c r="P2336">
        <v>1.3333333333333299</v>
      </c>
      <c r="Q2336" t="s">
        <v>41</v>
      </c>
      <c r="R2336" t="s">
        <v>23</v>
      </c>
      <c r="S2336" t="s">
        <v>24</v>
      </c>
    </row>
    <row r="2337" spans="1:19" x14ac:dyDescent="0.25">
      <c r="A2337">
        <v>3448</v>
      </c>
      <c r="B2337">
        <v>11.935</v>
      </c>
      <c r="C2337" s="1">
        <v>38231</v>
      </c>
      <c r="D2337">
        <v>8</v>
      </c>
      <c r="E2337">
        <f t="shared" si="36"/>
        <v>95.48</v>
      </c>
      <c r="F2337">
        <v>0.18655950752394301</v>
      </c>
      <c r="G2337">
        <v>0.76333789329685398</v>
      </c>
      <c r="H2337">
        <v>0.76692886456908305</v>
      </c>
      <c r="I2337">
        <v>1</v>
      </c>
      <c r="J2337">
        <v>4</v>
      </c>
      <c r="K2337">
        <v>4</v>
      </c>
      <c r="L2337">
        <v>5</v>
      </c>
      <c r="M2337">
        <v>20</v>
      </c>
      <c r="N2337">
        <v>20</v>
      </c>
      <c r="O2337">
        <v>45</v>
      </c>
      <c r="P2337">
        <v>3</v>
      </c>
      <c r="Q2337" t="s">
        <v>37</v>
      </c>
      <c r="R2337" t="s">
        <v>17</v>
      </c>
      <c r="S2337" t="s">
        <v>18</v>
      </c>
    </row>
    <row r="2338" spans="1:19" x14ac:dyDescent="0.25">
      <c r="A2338">
        <v>3449</v>
      </c>
      <c r="B2338">
        <v>18.577999999999999</v>
      </c>
      <c r="C2338" s="1">
        <v>37259</v>
      </c>
      <c r="D2338">
        <v>1</v>
      </c>
      <c r="E2338">
        <f t="shared" si="36"/>
        <v>18.577999999999999</v>
      </c>
      <c r="F2338">
        <v>0.25427496580027797</v>
      </c>
      <c r="G2338">
        <v>0</v>
      </c>
      <c r="H2338">
        <v>6.8399452804377597E-4</v>
      </c>
      <c r="I2338">
        <v>2</v>
      </c>
      <c r="J2338">
        <v>1</v>
      </c>
      <c r="K2338">
        <v>1</v>
      </c>
      <c r="L2338">
        <v>10</v>
      </c>
      <c r="M2338">
        <v>5</v>
      </c>
      <c r="N2338">
        <v>5</v>
      </c>
      <c r="O2338">
        <v>20</v>
      </c>
      <c r="P2338">
        <v>1.3333333333333299</v>
      </c>
      <c r="Q2338" t="s">
        <v>41</v>
      </c>
      <c r="R2338" t="s">
        <v>23</v>
      </c>
      <c r="S2338" t="s">
        <v>24</v>
      </c>
    </row>
    <row r="2339" spans="1:19" x14ac:dyDescent="0.25">
      <c r="A2339">
        <v>345</v>
      </c>
      <c r="B2339">
        <v>54.076785714285698</v>
      </c>
      <c r="C2339" s="1">
        <v>38314</v>
      </c>
      <c r="D2339">
        <v>28</v>
      </c>
      <c r="E2339">
        <f t="shared" si="36"/>
        <v>1514.1499999999996</v>
      </c>
      <c r="F2339">
        <v>0.511627906976723</v>
      </c>
      <c r="G2339">
        <v>0.95041039671682603</v>
      </c>
      <c r="H2339">
        <v>0.90064979480164098</v>
      </c>
      <c r="I2339">
        <v>3</v>
      </c>
      <c r="J2339">
        <v>5</v>
      </c>
      <c r="K2339">
        <v>5</v>
      </c>
      <c r="L2339">
        <v>15</v>
      </c>
      <c r="M2339">
        <v>25</v>
      </c>
      <c r="N2339">
        <v>25</v>
      </c>
      <c r="O2339">
        <v>65</v>
      </c>
      <c r="P2339">
        <v>4.3333333333333304</v>
      </c>
      <c r="Q2339" t="s">
        <v>38</v>
      </c>
      <c r="R2339" t="s">
        <v>19</v>
      </c>
      <c r="S2339" t="s">
        <v>18</v>
      </c>
    </row>
    <row r="2340" spans="1:19" x14ac:dyDescent="0.25">
      <c r="A2340">
        <v>3450</v>
      </c>
      <c r="B2340">
        <v>178.1</v>
      </c>
      <c r="C2340" s="1">
        <v>37323</v>
      </c>
      <c r="D2340">
        <v>1</v>
      </c>
      <c r="E2340">
        <f t="shared" si="36"/>
        <v>178.1</v>
      </c>
      <c r="F2340">
        <v>0.82575239398088396</v>
      </c>
      <c r="G2340">
        <v>0</v>
      </c>
      <c r="H2340">
        <v>7.2161422708618306E-2</v>
      </c>
      <c r="I2340">
        <v>5</v>
      </c>
      <c r="J2340">
        <v>1</v>
      </c>
      <c r="K2340">
        <v>1</v>
      </c>
      <c r="L2340">
        <v>25</v>
      </c>
      <c r="M2340">
        <v>5</v>
      </c>
      <c r="N2340">
        <v>5</v>
      </c>
      <c r="O2340">
        <v>35</v>
      </c>
      <c r="P2340">
        <v>2.3333333333333299</v>
      </c>
      <c r="Q2340" t="s">
        <v>40</v>
      </c>
      <c r="R2340" t="s">
        <v>20</v>
      </c>
      <c r="S2340" t="s">
        <v>24</v>
      </c>
    </row>
    <row r="2341" spans="1:19" x14ac:dyDescent="0.25">
      <c r="A2341">
        <v>3451</v>
      </c>
      <c r="B2341">
        <v>32.149000000000001</v>
      </c>
      <c r="C2341" s="1">
        <v>37456</v>
      </c>
      <c r="D2341">
        <v>2</v>
      </c>
      <c r="E2341">
        <f t="shared" si="36"/>
        <v>64.298000000000002</v>
      </c>
      <c r="F2341">
        <v>0.37277701778384897</v>
      </c>
      <c r="G2341">
        <v>0.35294117647058798</v>
      </c>
      <c r="H2341">
        <v>0.26880984952120401</v>
      </c>
      <c r="I2341">
        <v>2</v>
      </c>
      <c r="J2341">
        <v>2</v>
      </c>
      <c r="K2341">
        <v>2</v>
      </c>
      <c r="L2341">
        <v>10</v>
      </c>
      <c r="M2341">
        <v>10</v>
      </c>
      <c r="N2341">
        <v>10</v>
      </c>
      <c r="O2341">
        <v>30</v>
      </c>
      <c r="P2341">
        <v>2</v>
      </c>
      <c r="Q2341" t="s">
        <v>40</v>
      </c>
      <c r="R2341" t="s">
        <v>20</v>
      </c>
      <c r="S2341" t="s">
        <v>24</v>
      </c>
    </row>
    <row r="2342" spans="1:19" x14ac:dyDescent="0.25">
      <c r="A2342">
        <v>3452</v>
      </c>
      <c r="B2342">
        <v>23.968</v>
      </c>
      <c r="C2342" s="1">
        <v>37262</v>
      </c>
      <c r="D2342">
        <v>1</v>
      </c>
      <c r="E2342">
        <f t="shared" si="36"/>
        <v>23.968</v>
      </c>
      <c r="F2342">
        <v>0.299760601915183</v>
      </c>
      <c r="G2342">
        <v>0</v>
      </c>
      <c r="H2342">
        <v>2.39398084815321E-3</v>
      </c>
      <c r="I2342">
        <v>2</v>
      </c>
      <c r="J2342">
        <v>1</v>
      </c>
      <c r="K2342">
        <v>1</v>
      </c>
      <c r="L2342">
        <v>10</v>
      </c>
      <c r="M2342">
        <v>5</v>
      </c>
      <c r="N2342">
        <v>5</v>
      </c>
      <c r="O2342">
        <v>20</v>
      </c>
      <c r="P2342">
        <v>1.3333333333333299</v>
      </c>
      <c r="Q2342" t="s">
        <v>41</v>
      </c>
      <c r="R2342" t="s">
        <v>23</v>
      </c>
      <c r="S2342" t="s">
        <v>24</v>
      </c>
    </row>
    <row r="2343" spans="1:19" x14ac:dyDescent="0.25">
      <c r="A2343">
        <v>3453</v>
      </c>
      <c r="B2343">
        <v>41.408000000000001</v>
      </c>
      <c r="C2343" s="1">
        <v>37357</v>
      </c>
      <c r="D2343">
        <v>1</v>
      </c>
      <c r="E2343">
        <f t="shared" si="36"/>
        <v>41.408000000000001</v>
      </c>
      <c r="F2343">
        <v>0.43707250341995701</v>
      </c>
      <c r="G2343">
        <v>0</v>
      </c>
      <c r="H2343">
        <v>0.122948016415869</v>
      </c>
      <c r="I2343">
        <v>3</v>
      </c>
      <c r="J2343">
        <v>1</v>
      </c>
      <c r="K2343">
        <v>1</v>
      </c>
      <c r="L2343">
        <v>15</v>
      </c>
      <c r="M2343">
        <v>5</v>
      </c>
      <c r="N2343">
        <v>5</v>
      </c>
      <c r="O2343">
        <v>25</v>
      </c>
      <c r="P2343">
        <v>1.6666666666666701</v>
      </c>
      <c r="Q2343" t="s">
        <v>41</v>
      </c>
      <c r="R2343" t="s">
        <v>23</v>
      </c>
      <c r="S2343" t="s">
        <v>24</v>
      </c>
    </row>
    <row r="2344" spans="1:19" x14ac:dyDescent="0.25">
      <c r="A2344">
        <v>3454</v>
      </c>
      <c r="B2344">
        <v>43.65</v>
      </c>
      <c r="C2344" s="1">
        <v>37261</v>
      </c>
      <c r="D2344">
        <v>1</v>
      </c>
      <c r="E2344">
        <f t="shared" si="36"/>
        <v>43.65</v>
      </c>
      <c r="F2344">
        <v>0.45212038303691798</v>
      </c>
      <c r="G2344">
        <v>0</v>
      </c>
      <c r="H2344">
        <v>1.88098495212038E-3</v>
      </c>
      <c r="I2344">
        <v>3</v>
      </c>
      <c r="J2344">
        <v>1</v>
      </c>
      <c r="K2344">
        <v>1</v>
      </c>
      <c r="L2344">
        <v>15</v>
      </c>
      <c r="M2344">
        <v>5</v>
      </c>
      <c r="N2344">
        <v>5</v>
      </c>
      <c r="O2344">
        <v>25</v>
      </c>
      <c r="P2344">
        <v>1.6666666666666701</v>
      </c>
      <c r="Q2344" t="s">
        <v>41</v>
      </c>
      <c r="R2344" t="s">
        <v>23</v>
      </c>
      <c r="S2344" t="s">
        <v>18</v>
      </c>
    </row>
    <row r="2345" spans="1:19" x14ac:dyDescent="0.25">
      <c r="A2345">
        <v>3455</v>
      </c>
      <c r="B2345">
        <v>29.706666666666699</v>
      </c>
      <c r="C2345" s="1">
        <v>38287</v>
      </c>
      <c r="D2345">
        <v>9</v>
      </c>
      <c r="E2345">
        <f t="shared" si="36"/>
        <v>267.3600000000003</v>
      </c>
      <c r="F2345">
        <v>0.35140218878248303</v>
      </c>
      <c r="G2345">
        <v>0.79069767441860495</v>
      </c>
      <c r="H2345">
        <v>0.85824213406292704</v>
      </c>
      <c r="I2345">
        <v>2</v>
      </c>
      <c r="J2345">
        <v>4</v>
      </c>
      <c r="K2345">
        <v>5</v>
      </c>
      <c r="L2345">
        <v>10</v>
      </c>
      <c r="M2345">
        <v>20</v>
      </c>
      <c r="N2345">
        <v>25</v>
      </c>
      <c r="O2345">
        <v>55</v>
      </c>
      <c r="P2345">
        <v>3.6666666666666701</v>
      </c>
      <c r="Q2345" t="s">
        <v>37</v>
      </c>
      <c r="R2345" t="s">
        <v>17</v>
      </c>
      <c r="S2345" t="s">
        <v>18</v>
      </c>
    </row>
    <row r="2346" spans="1:19" x14ac:dyDescent="0.25">
      <c r="A2346">
        <v>3456</v>
      </c>
      <c r="B2346">
        <v>2.95</v>
      </c>
      <c r="C2346" s="1">
        <v>37272</v>
      </c>
      <c r="D2346">
        <v>1</v>
      </c>
      <c r="E2346">
        <f t="shared" si="36"/>
        <v>2.95</v>
      </c>
      <c r="F2346">
        <v>9.2339261285909996E-2</v>
      </c>
      <c r="G2346">
        <v>0</v>
      </c>
      <c r="H2346">
        <v>1.06019151846785E-2</v>
      </c>
      <c r="I2346">
        <v>1</v>
      </c>
      <c r="J2346">
        <v>1</v>
      </c>
      <c r="K2346">
        <v>1</v>
      </c>
      <c r="L2346">
        <v>5</v>
      </c>
      <c r="M2346">
        <v>5</v>
      </c>
      <c r="N2346">
        <v>5</v>
      </c>
      <c r="O2346">
        <v>15</v>
      </c>
      <c r="P2346">
        <v>1</v>
      </c>
      <c r="Q2346" t="s">
        <v>41</v>
      </c>
      <c r="R2346" t="s">
        <v>23</v>
      </c>
      <c r="S2346" t="s">
        <v>18</v>
      </c>
    </row>
    <row r="2347" spans="1:19" x14ac:dyDescent="0.25">
      <c r="A2347">
        <v>3457</v>
      </c>
      <c r="B2347">
        <v>-210.6652</v>
      </c>
      <c r="C2347" s="1">
        <v>37634</v>
      </c>
      <c r="D2347">
        <v>2</v>
      </c>
      <c r="E2347">
        <f t="shared" si="36"/>
        <v>-421.3304</v>
      </c>
      <c r="F2347">
        <v>7.1819425444596399E-3</v>
      </c>
      <c r="G2347">
        <v>0.35294117647058798</v>
      </c>
      <c r="H2347">
        <v>0.493844049247605</v>
      </c>
      <c r="I2347">
        <v>1</v>
      </c>
      <c r="J2347">
        <v>2</v>
      </c>
      <c r="K2347">
        <v>3</v>
      </c>
      <c r="L2347">
        <v>5</v>
      </c>
      <c r="M2347">
        <v>10</v>
      </c>
      <c r="N2347">
        <v>15</v>
      </c>
      <c r="O2347">
        <v>30</v>
      </c>
      <c r="P2347">
        <v>2</v>
      </c>
      <c r="Q2347" t="s">
        <v>40</v>
      </c>
      <c r="R2347" t="s">
        <v>20</v>
      </c>
      <c r="S2347" t="s">
        <v>24</v>
      </c>
    </row>
    <row r="2348" spans="1:19" x14ac:dyDescent="0.25">
      <c r="A2348">
        <v>3458</v>
      </c>
      <c r="B2348">
        <v>144.80000000000001</v>
      </c>
      <c r="C2348" s="1">
        <v>37339</v>
      </c>
      <c r="D2348">
        <v>1</v>
      </c>
      <c r="E2348">
        <f t="shared" si="36"/>
        <v>144.80000000000001</v>
      </c>
      <c r="F2348">
        <v>0.78830369357048002</v>
      </c>
      <c r="G2348">
        <v>0</v>
      </c>
      <c r="H2348">
        <v>9.4733242134063006E-2</v>
      </c>
      <c r="I2348">
        <v>4</v>
      </c>
      <c r="J2348">
        <v>1</v>
      </c>
      <c r="K2348">
        <v>1</v>
      </c>
      <c r="L2348">
        <v>20</v>
      </c>
      <c r="M2348">
        <v>5</v>
      </c>
      <c r="N2348">
        <v>5</v>
      </c>
      <c r="O2348">
        <v>30</v>
      </c>
      <c r="P2348">
        <v>2</v>
      </c>
      <c r="Q2348" t="s">
        <v>40</v>
      </c>
      <c r="R2348" t="s">
        <v>20</v>
      </c>
      <c r="S2348" t="s">
        <v>24</v>
      </c>
    </row>
    <row r="2349" spans="1:19" x14ac:dyDescent="0.25">
      <c r="A2349">
        <v>3459</v>
      </c>
      <c r="B2349">
        <v>23.968</v>
      </c>
      <c r="C2349" s="1">
        <v>37267</v>
      </c>
      <c r="D2349">
        <v>1</v>
      </c>
      <c r="E2349">
        <f t="shared" si="36"/>
        <v>23.968</v>
      </c>
      <c r="F2349">
        <v>0.299760601915183</v>
      </c>
      <c r="G2349">
        <v>0</v>
      </c>
      <c r="H2349">
        <v>5.8139534883720903E-3</v>
      </c>
      <c r="I2349">
        <v>2</v>
      </c>
      <c r="J2349">
        <v>1</v>
      </c>
      <c r="K2349">
        <v>1</v>
      </c>
      <c r="L2349">
        <v>10</v>
      </c>
      <c r="M2349">
        <v>5</v>
      </c>
      <c r="N2349">
        <v>5</v>
      </c>
      <c r="O2349">
        <v>20</v>
      </c>
      <c r="P2349">
        <v>1.3333333333333299</v>
      </c>
      <c r="Q2349" t="s">
        <v>41</v>
      </c>
      <c r="R2349" t="s">
        <v>23</v>
      </c>
      <c r="S2349" t="s">
        <v>24</v>
      </c>
    </row>
    <row r="2350" spans="1:19" x14ac:dyDescent="0.25">
      <c r="A2350">
        <v>346</v>
      </c>
      <c r="B2350">
        <v>98.36</v>
      </c>
      <c r="C2350" s="1">
        <v>38214</v>
      </c>
      <c r="D2350">
        <v>11</v>
      </c>
      <c r="E2350">
        <f t="shared" si="36"/>
        <v>1081.96</v>
      </c>
      <c r="F2350">
        <v>0.69767441860466195</v>
      </c>
      <c r="G2350">
        <v>0.83413132694938497</v>
      </c>
      <c r="H2350">
        <v>0.74794801641586806</v>
      </c>
      <c r="I2350">
        <v>4</v>
      </c>
      <c r="J2350">
        <v>5</v>
      </c>
      <c r="K2350">
        <v>4</v>
      </c>
      <c r="L2350">
        <v>20</v>
      </c>
      <c r="M2350">
        <v>25</v>
      </c>
      <c r="N2350">
        <v>20</v>
      </c>
      <c r="O2350">
        <v>65</v>
      </c>
      <c r="P2350">
        <v>4.3333333333333304</v>
      </c>
      <c r="Q2350" t="s">
        <v>38</v>
      </c>
      <c r="R2350" t="s">
        <v>19</v>
      </c>
      <c r="S2350" t="s">
        <v>18</v>
      </c>
    </row>
    <row r="2351" spans="1:19" x14ac:dyDescent="0.25">
      <c r="A2351">
        <v>3460</v>
      </c>
      <c r="B2351">
        <v>115.486</v>
      </c>
      <c r="C2351" s="1">
        <v>37301</v>
      </c>
      <c r="D2351">
        <v>1</v>
      </c>
      <c r="E2351">
        <f t="shared" si="36"/>
        <v>115.486</v>
      </c>
      <c r="F2351">
        <v>0.73734610123120903</v>
      </c>
      <c r="G2351">
        <v>0</v>
      </c>
      <c r="H2351">
        <v>4.4459644322845403E-2</v>
      </c>
      <c r="I2351">
        <v>4</v>
      </c>
      <c r="J2351">
        <v>1</v>
      </c>
      <c r="K2351">
        <v>1</v>
      </c>
      <c r="L2351">
        <v>20</v>
      </c>
      <c r="M2351">
        <v>5</v>
      </c>
      <c r="N2351">
        <v>5</v>
      </c>
      <c r="O2351">
        <v>30</v>
      </c>
      <c r="P2351">
        <v>2</v>
      </c>
      <c r="Q2351" t="s">
        <v>40</v>
      </c>
      <c r="R2351" t="s">
        <v>20</v>
      </c>
      <c r="S2351" t="s">
        <v>24</v>
      </c>
    </row>
    <row r="2352" spans="1:19" x14ac:dyDescent="0.25">
      <c r="A2352">
        <v>3461</v>
      </c>
      <c r="B2352">
        <v>138.82759999999999</v>
      </c>
      <c r="C2352" s="1">
        <v>37290</v>
      </c>
      <c r="D2352">
        <v>1</v>
      </c>
      <c r="E2352">
        <f t="shared" si="36"/>
        <v>138.82759999999999</v>
      </c>
      <c r="F2352">
        <v>0.779411764705909</v>
      </c>
      <c r="G2352">
        <v>0</v>
      </c>
      <c r="H2352">
        <v>2.8214774281805698E-2</v>
      </c>
      <c r="I2352">
        <v>4</v>
      </c>
      <c r="J2352">
        <v>1</v>
      </c>
      <c r="K2352">
        <v>1</v>
      </c>
      <c r="L2352">
        <v>20</v>
      </c>
      <c r="M2352">
        <v>5</v>
      </c>
      <c r="N2352">
        <v>5</v>
      </c>
      <c r="O2352">
        <v>30</v>
      </c>
      <c r="P2352">
        <v>2</v>
      </c>
      <c r="Q2352" t="s">
        <v>40</v>
      </c>
      <c r="R2352" t="s">
        <v>20</v>
      </c>
      <c r="S2352" t="s">
        <v>24</v>
      </c>
    </row>
    <row r="2353" spans="1:19" x14ac:dyDescent="0.25">
      <c r="A2353">
        <v>3462</v>
      </c>
      <c r="B2353">
        <v>30.335000000000001</v>
      </c>
      <c r="C2353" s="1">
        <v>37439</v>
      </c>
      <c r="D2353">
        <v>2</v>
      </c>
      <c r="E2353">
        <f t="shared" si="36"/>
        <v>60.67</v>
      </c>
      <c r="F2353">
        <v>0.35601915184677801</v>
      </c>
      <c r="G2353">
        <v>0.35294117647058798</v>
      </c>
      <c r="H2353">
        <v>0.24247606019151799</v>
      </c>
      <c r="I2353">
        <v>2</v>
      </c>
      <c r="J2353">
        <v>2</v>
      </c>
      <c r="K2353">
        <v>2</v>
      </c>
      <c r="L2353">
        <v>10</v>
      </c>
      <c r="M2353">
        <v>10</v>
      </c>
      <c r="N2353">
        <v>10</v>
      </c>
      <c r="O2353">
        <v>30</v>
      </c>
      <c r="P2353">
        <v>2</v>
      </c>
      <c r="Q2353" t="s">
        <v>40</v>
      </c>
      <c r="R2353" t="s">
        <v>20</v>
      </c>
      <c r="S2353" t="s">
        <v>18</v>
      </c>
    </row>
    <row r="2354" spans="1:19" x14ac:dyDescent="0.25">
      <c r="A2354">
        <v>3463</v>
      </c>
      <c r="B2354">
        <v>18.39</v>
      </c>
      <c r="C2354" s="1">
        <v>38345</v>
      </c>
      <c r="D2354">
        <v>8</v>
      </c>
      <c r="E2354">
        <f t="shared" si="36"/>
        <v>147.12</v>
      </c>
      <c r="F2354">
        <v>0.25273597811217902</v>
      </c>
      <c r="G2354">
        <v>0.76333789329685398</v>
      </c>
      <c r="H2354">
        <v>0.96391928864568999</v>
      </c>
      <c r="I2354">
        <v>2</v>
      </c>
      <c r="J2354">
        <v>4</v>
      </c>
      <c r="K2354">
        <v>5</v>
      </c>
      <c r="L2354">
        <v>10</v>
      </c>
      <c r="M2354">
        <v>20</v>
      </c>
      <c r="N2354">
        <v>25</v>
      </c>
      <c r="O2354">
        <v>55</v>
      </c>
      <c r="P2354">
        <v>3.6666666666666701</v>
      </c>
      <c r="Q2354" t="s">
        <v>37</v>
      </c>
      <c r="R2354" t="s">
        <v>17</v>
      </c>
      <c r="S2354" t="s">
        <v>18</v>
      </c>
    </row>
    <row r="2355" spans="1:19" x14ac:dyDescent="0.25">
      <c r="A2355">
        <v>3464</v>
      </c>
      <c r="B2355">
        <v>112.88800000000001</v>
      </c>
      <c r="C2355" s="1">
        <v>37299</v>
      </c>
      <c r="D2355">
        <v>1</v>
      </c>
      <c r="E2355">
        <f t="shared" si="36"/>
        <v>112.88800000000001</v>
      </c>
      <c r="F2355">
        <v>0.73153214774283504</v>
      </c>
      <c r="G2355">
        <v>0</v>
      </c>
      <c r="H2355">
        <v>4.3262653898768801E-2</v>
      </c>
      <c r="I2355">
        <v>4</v>
      </c>
      <c r="J2355">
        <v>1</v>
      </c>
      <c r="K2355">
        <v>1</v>
      </c>
      <c r="L2355">
        <v>20</v>
      </c>
      <c r="M2355">
        <v>5</v>
      </c>
      <c r="N2355">
        <v>5</v>
      </c>
      <c r="O2355">
        <v>30</v>
      </c>
      <c r="P2355">
        <v>2</v>
      </c>
      <c r="Q2355" t="s">
        <v>40</v>
      </c>
      <c r="R2355" t="s">
        <v>20</v>
      </c>
      <c r="S2355" t="s">
        <v>24</v>
      </c>
    </row>
    <row r="2356" spans="1:19" x14ac:dyDescent="0.25">
      <c r="A2356">
        <v>3465</v>
      </c>
      <c r="B2356">
        <v>15.247999999999999</v>
      </c>
      <c r="C2356" s="1">
        <v>37344</v>
      </c>
      <c r="D2356">
        <v>1</v>
      </c>
      <c r="E2356">
        <f t="shared" si="36"/>
        <v>15.247999999999999</v>
      </c>
      <c r="F2356">
        <v>0.21682626538988101</v>
      </c>
      <c r="G2356">
        <v>0</v>
      </c>
      <c r="H2356">
        <v>0.102599179206566</v>
      </c>
      <c r="I2356">
        <v>2</v>
      </c>
      <c r="J2356">
        <v>1</v>
      </c>
      <c r="K2356">
        <v>1</v>
      </c>
      <c r="L2356">
        <v>10</v>
      </c>
      <c r="M2356">
        <v>5</v>
      </c>
      <c r="N2356">
        <v>5</v>
      </c>
      <c r="O2356">
        <v>20</v>
      </c>
      <c r="P2356">
        <v>1.3333333333333299</v>
      </c>
      <c r="Q2356" t="s">
        <v>41</v>
      </c>
      <c r="R2356" t="s">
        <v>23</v>
      </c>
      <c r="S2356" t="s">
        <v>24</v>
      </c>
    </row>
    <row r="2357" spans="1:19" x14ac:dyDescent="0.25">
      <c r="A2357">
        <v>3466</v>
      </c>
      <c r="B2357">
        <v>43.576000000000001</v>
      </c>
      <c r="C2357" s="1">
        <v>37286</v>
      </c>
      <c r="D2357">
        <v>1</v>
      </c>
      <c r="E2357">
        <f t="shared" si="36"/>
        <v>43.576000000000001</v>
      </c>
      <c r="F2357">
        <v>0.44989740082077601</v>
      </c>
      <c r="G2357">
        <v>0</v>
      </c>
      <c r="H2357">
        <v>2.4281805745554001E-2</v>
      </c>
      <c r="I2357">
        <v>3</v>
      </c>
      <c r="J2357">
        <v>1</v>
      </c>
      <c r="K2357">
        <v>1</v>
      </c>
      <c r="L2357">
        <v>15</v>
      </c>
      <c r="M2357">
        <v>5</v>
      </c>
      <c r="N2357">
        <v>5</v>
      </c>
      <c r="O2357">
        <v>25</v>
      </c>
      <c r="P2357">
        <v>1.6666666666666701</v>
      </c>
      <c r="Q2357" t="s">
        <v>41</v>
      </c>
      <c r="R2357" t="s">
        <v>23</v>
      </c>
      <c r="S2357" t="s">
        <v>24</v>
      </c>
    </row>
    <row r="2358" spans="1:19" x14ac:dyDescent="0.25">
      <c r="A2358">
        <v>3467</v>
      </c>
      <c r="B2358">
        <v>42.19</v>
      </c>
      <c r="C2358" s="1">
        <v>37273</v>
      </c>
      <c r="D2358">
        <v>1</v>
      </c>
      <c r="E2358">
        <f t="shared" si="36"/>
        <v>42.19</v>
      </c>
      <c r="F2358">
        <v>0.44220246238028399</v>
      </c>
      <c r="G2358">
        <v>0</v>
      </c>
      <c r="H2358">
        <v>1.16279069767442E-2</v>
      </c>
      <c r="I2358">
        <v>3</v>
      </c>
      <c r="J2358">
        <v>1</v>
      </c>
      <c r="K2358">
        <v>1</v>
      </c>
      <c r="L2358">
        <v>15</v>
      </c>
      <c r="M2358">
        <v>5</v>
      </c>
      <c r="N2358">
        <v>5</v>
      </c>
      <c r="O2358">
        <v>25</v>
      </c>
      <c r="P2358">
        <v>1.6666666666666701</v>
      </c>
      <c r="Q2358" t="s">
        <v>41</v>
      </c>
      <c r="R2358" t="s">
        <v>23</v>
      </c>
      <c r="S2358" t="s">
        <v>18</v>
      </c>
    </row>
    <row r="2359" spans="1:19" x14ac:dyDescent="0.25">
      <c r="A2359">
        <v>3468</v>
      </c>
      <c r="B2359">
        <v>37.9</v>
      </c>
      <c r="C2359" s="1">
        <v>37262</v>
      </c>
      <c r="D2359">
        <v>1</v>
      </c>
      <c r="E2359">
        <f t="shared" si="36"/>
        <v>37.9</v>
      </c>
      <c r="F2359">
        <v>0.41296169630641599</v>
      </c>
      <c r="G2359">
        <v>0</v>
      </c>
      <c r="H2359">
        <v>2.39398084815321E-3</v>
      </c>
      <c r="I2359">
        <v>3</v>
      </c>
      <c r="J2359">
        <v>1</v>
      </c>
      <c r="K2359">
        <v>1</v>
      </c>
      <c r="L2359">
        <v>15</v>
      </c>
      <c r="M2359">
        <v>5</v>
      </c>
      <c r="N2359">
        <v>5</v>
      </c>
      <c r="O2359">
        <v>25</v>
      </c>
      <c r="P2359">
        <v>1.6666666666666701</v>
      </c>
      <c r="Q2359" t="s">
        <v>41</v>
      </c>
      <c r="R2359" t="s">
        <v>23</v>
      </c>
      <c r="S2359" t="s">
        <v>18</v>
      </c>
    </row>
    <row r="2360" spans="1:19" x14ac:dyDescent="0.25">
      <c r="A2360">
        <v>3469</v>
      </c>
      <c r="B2360">
        <v>221.81139999999999</v>
      </c>
      <c r="C2360" s="1">
        <v>37268</v>
      </c>
      <c r="D2360">
        <v>2</v>
      </c>
      <c r="E2360">
        <f t="shared" si="36"/>
        <v>443.62279999999998</v>
      </c>
      <c r="F2360">
        <v>0.86200410396721105</v>
      </c>
      <c r="G2360">
        <v>0.35294117647058798</v>
      </c>
      <c r="H2360">
        <v>7.3529411764705899E-3</v>
      </c>
      <c r="I2360">
        <v>5</v>
      </c>
      <c r="J2360">
        <v>2</v>
      </c>
      <c r="K2360">
        <v>1</v>
      </c>
      <c r="L2360">
        <v>25</v>
      </c>
      <c r="M2360">
        <v>10</v>
      </c>
      <c r="N2360">
        <v>5</v>
      </c>
      <c r="O2360">
        <v>40</v>
      </c>
      <c r="P2360">
        <v>2.6666666666666701</v>
      </c>
      <c r="Q2360" t="s">
        <v>40</v>
      </c>
      <c r="R2360" t="s">
        <v>20</v>
      </c>
      <c r="S2360" t="s">
        <v>22</v>
      </c>
    </row>
    <row r="2361" spans="1:19" x14ac:dyDescent="0.25">
      <c r="A2361">
        <v>347</v>
      </c>
      <c r="B2361">
        <v>625.73</v>
      </c>
      <c r="C2361" s="1">
        <v>37464</v>
      </c>
      <c r="D2361">
        <v>1</v>
      </c>
      <c r="E2361">
        <f t="shared" si="36"/>
        <v>625.73</v>
      </c>
      <c r="F2361">
        <v>0.95314637482906095</v>
      </c>
      <c r="G2361">
        <v>0</v>
      </c>
      <c r="H2361">
        <v>0.28060875512995898</v>
      </c>
      <c r="I2361">
        <v>5</v>
      </c>
      <c r="J2361">
        <v>1</v>
      </c>
      <c r="K2361">
        <v>2</v>
      </c>
      <c r="L2361">
        <v>25</v>
      </c>
      <c r="M2361">
        <v>5</v>
      </c>
      <c r="N2361">
        <v>10</v>
      </c>
      <c r="O2361">
        <v>40</v>
      </c>
      <c r="P2361">
        <v>2.6666666666666701</v>
      </c>
      <c r="Q2361" t="s">
        <v>40</v>
      </c>
      <c r="R2361" t="s">
        <v>20</v>
      </c>
      <c r="S2361" t="s">
        <v>18</v>
      </c>
    </row>
    <row r="2362" spans="1:19" x14ac:dyDescent="0.25">
      <c r="A2362">
        <v>3471</v>
      </c>
      <c r="B2362">
        <v>119.09</v>
      </c>
      <c r="C2362" s="1">
        <v>37357</v>
      </c>
      <c r="D2362">
        <v>1</v>
      </c>
      <c r="E2362">
        <f t="shared" si="36"/>
        <v>119.09</v>
      </c>
      <c r="F2362">
        <v>0.74538303693572505</v>
      </c>
      <c r="G2362">
        <v>0</v>
      </c>
      <c r="H2362">
        <v>0.122948016415869</v>
      </c>
      <c r="I2362">
        <v>4</v>
      </c>
      <c r="J2362">
        <v>1</v>
      </c>
      <c r="K2362">
        <v>1</v>
      </c>
      <c r="L2362">
        <v>20</v>
      </c>
      <c r="M2362">
        <v>5</v>
      </c>
      <c r="N2362">
        <v>5</v>
      </c>
      <c r="O2362">
        <v>30</v>
      </c>
      <c r="P2362">
        <v>2</v>
      </c>
      <c r="Q2362" t="s">
        <v>40</v>
      </c>
      <c r="R2362" t="s">
        <v>20</v>
      </c>
      <c r="S2362" t="s">
        <v>18</v>
      </c>
    </row>
    <row r="2363" spans="1:19" x14ac:dyDescent="0.25">
      <c r="A2363">
        <v>3472</v>
      </c>
      <c r="B2363">
        <v>66.004800000000003</v>
      </c>
      <c r="C2363" s="1">
        <v>37283</v>
      </c>
      <c r="D2363">
        <v>1</v>
      </c>
      <c r="E2363">
        <f t="shared" si="36"/>
        <v>66.004800000000003</v>
      </c>
      <c r="F2363">
        <v>0.58002735978111197</v>
      </c>
      <c r="G2363">
        <v>0</v>
      </c>
      <c r="H2363">
        <v>2.1716826265389899E-2</v>
      </c>
      <c r="I2363">
        <v>3</v>
      </c>
      <c r="J2363">
        <v>1</v>
      </c>
      <c r="K2363">
        <v>1</v>
      </c>
      <c r="L2363">
        <v>15</v>
      </c>
      <c r="M2363">
        <v>5</v>
      </c>
      <c r="N2363">
        <v>5</v>
      </c>
      <c r="O2363">
        <v>25</v>
      </c>
      <c r="P2363">
        <v>1.6666666666666701</v>
      </c>
      <c r="Q2363" t="s">
        <v>41</v>
      </c>
      <c r="R2363" t="s">
        <v>23</v>
      </c>
      <c r="S2363" t="s">
        <v>24</v>
      </c>
    </row>
    <row r="2364" spans="1:19" x14ac:dyDescent="0.25">
      <c r="A2364">
        <v>3473</v>
      </c>
      <c r="B2364">
        <v>12.05</v>
      </c>
      <c r="C2364" s="1">
        <v>37272</v>
      </c>
      <c r="D2364">
        <v>1</v>
      </c>
      <c r="E2364">
        <f t="shared" si="36"/>
        <v>12.05</v>
      </c>
      <c r="F2364">
        <v>0.18775649794801899</v>
      </c>
      <c r="G2364">
        <v>0</v>
      </c>
      <c r="H2364">
        <v>1.06019151846785E-2</v>
      </c>
      <c r="I2364">
        <v>1</v>
      </c>
      <c r="J2364">
        <v>1</v>
      </c>
      <c r="K2364">
        <v>1</v>
      </c>
      <c r="L2364">
        <v>5</v>
      </c>
      <c r="M2364">
        <v>5</v>
      </c>
      <c r="N2364">
        <v>5</v>
      </c>
      <c r="O2364">
        <v>15</v>
      </c>
      <c r="P2364">
        <v>1</v>
      </c>
      <c r="Q2364" t="s">
        <v>41</v>
      </c>
      <c r="R2364" t="s">
        <v>23</v>
      </c>
      <c r="S2364" t="s">
        <v>18</v>
      </c>
    </row>
    <row r="2365" spans="1:19" x14ac:dyDescent="0.25">
      <c r="A2365">
        <v>3474</v>
      </c>
      <c r="B2365">
        <v>52.655999999999999</v>
      </c>
      <c r="C2365" s="1">
        <v>37283</v>
      </c>
      <c r="D2365">
        <v>1</v>
      </c>
      <c r="E2365">
        <f t="shared" si="36"/>
        <v>52.655999999999999</v>
      </c>
      <c r="F2365">
        <v>0.50632694938438205</v>
      </c>
      <c r="G2365">
        <v>0</v>
      </c>
      <c r="H2365">
        <v>2.1716826265389899E-2</v>
      </c>
      <c r="I2365">
        <v>3</v>
      </c>
      <c r="J2365">
        <v>1</v>
      </c>
      <c r="K2365">
        <v>1</v>
      </c>
      <c r="L2365">
        <v>15</v>
      </c>
      <c r="M2365">
        <v>5</v>
      </c>
      <c r="N2365">
        <v>5</v>
      </c>
      <c r="O2365">
        <v>25</v>
      </c>
      <c r="P2365">
        <v>1.6666666666666701</v>
      </c>
      <c r="Q2365" t="s">
        <v>41</v>
      </c>
      <c r="R2365" t="s">
        <v>23</v>
      </c>
      <c r="S2365" t="s">
        <v>24</v>
      </c>
    </row>
    <row r="2366" spans="1:19" x14ac:dyDescent="0.25">
      <c r="A2366">
        <v>3475</v>
      </c>
      <c r="B2366">
        <v>136.69560000000001</v>
      </c>
      <c r="C2366" s="1">
        <v>37311</v>
      </c>
      <c r="D2366">
        <v>1</v>
      </c>
      <c r="E2366">
        <f t="shared" si="36"/>
        <v>136.69560000000001</v>
      </c>
      <c r="F2366">
        <v>0.77599179206568902</v>
      </c>
      <c r="G2366">
        <v>0</v>
      </c>
      <c r="H2366">
        <v>5.8823529411764698E-2</v>
      </c>
      <c r="I2366">
        <v>4</v>
      </c>
      <c r="J2366">
        <v>1</v>
      </c>
      <c r="K2366">
        <v>1</v>
      </c>
      <c r="L2366">
        <v>20</v>
      </c>
      <c r="M2366">
        <v>5</v>
      </c>
      <c r="N2366">
        <v>5</v>
      </c>
      <c r="O2366">
        <v>30</v>
      </c>
      <c r="P2366">
        <v>2</v>
      </c>
      <c r="Q2366" t="s">
        <v>40</v>
      </c>
      <c r="R2366" t="s">
        <v>20</v>
      </c>
      <c r="S2366" t="s">
        <v>24</v>
      </c>
    </row>
    <row r="2367" spans="1:19" x14ac:dyDescent="0.25">
      <c r="A2367">
        <v>3476</v>
      </c>
      <c r="B2367">
        <v>28.901199999999999</v>
      </c>
      <c r="C2367" s="1">
        <v>37314</v>
      </c>
      <c r="D2367">
        <v>1</v>
      </c>
      <c r="E2367">
        <f t="shared" si="36"/>
        <v>28.901199999999999</v>
      </c>
      <c r="F2367">
        <v>0.34558823529411198</v>
      </c>
      <c r="G2367">
        <v>0</v>
      </c>
      <c r="H2367">
        <v>6.3269493844049299E-2</v>
      </c>
      <c r="I2367">
        <v>2</v>
      </c>
      <c r="J2367">
        <v>1</v>
      </c>
      <c r="K2367">
        <v>1</v>
      </c>
      <c r="L2367">
        <v>10</v>
      </c>
      <c r="M2367">
        <v>5</v>
      </c>
      <c r="N2367">
        <v>5</v>
      </c>
      <c r="O2367">
        <v>20</v>
      </c>
      <c r="P2367">
        <v>1.3333333333333299</v>
      </c>
      <c r="Q2367" t="s">
        <v>41</v>
      </c>
      <c r="R2367" t="s">
        <v>23</v>
      </c>
      <c r="S2367" t="s">
        <v>24</v>
      </c>
    </row>
    <row r="2368" spans="1:19" x14ac:dyDescent="0.25">
      <c r="A2368">
        <v>3477</v>
      </c>
      <c r="B2368">
        <v>1.3</v>
      </c>
      <c r="C2368" s="1">
        <v>37436</v>
      </c>
      <c r="D2368">
        <v>1</v>
      </c>
      <c r="E2368">
        <f t="shared" si="36"/>
        <v>1.3</v>
      </c>
      <c r="F2368">
        <v>6.9938440492475801E-2</v>
      </c>
      <c r="G2368">
        <v>0</v>
      </c>
      <c r="H2368">
        <v>0.23614911080711401</v>
      </c>
      <c r="I2368">
        <v>1</v>
      </c>
      <c r="J2368">
        <v>1</v>
      </c>
      <c r="K2368">
        <v>2</v>
      </c>
      <c r="L2368">
        <v>5</v>
      </c>
      <c r="M2368">
        <v>5</v>
      </c>
      <c r="N2368">
        <v>10</v>
      </c>
      <c r="O2368">
        <v>20</v>
      </c>
      <c r="P2368">
        <v>1.3333333333333299</v>
      </c>
      <c r="Q2368" t="s">
        <v>41</v>
      </c>
      <c r="R2368" t="s">
        <v>23</v>
      </c>
      <c r="S2368" t="s">
        <v>18</v>
      </c>
    </row>
    <row r="2369" spans="1:19" x14ac:dyDescent="0.25">
      <c r="A2369">
        <v>3478</v>
      </c>
      <c r="B2369">
        <v>113.04819999999999</v>
      </c>
      <c r="C2369" s="1">
        <v>38128</v>
      </c>
      <c r="D2369">
        <v>8</v>
      </c>
      <c r="E2369">
        <f t="shared" si="36"/>
        <v>904.38559999999995</v>
      </c>
      <c r="F2369">
        <v>0.73221614227087894</v>
      </c>
      <c r="G2369">
        <v>0.76333789329685398</v>
      </c>
      <c r="H2369">
        <v>0.68382352941176405</v>
      </c>
      <c r="I2369">
        <v>4</v>
      </c>
      <c r="J2369">
        <v>4</v>
      </c>
      <c r="K2369">
        <v>4</v>
      </c>
      <c r="L2369">
        <v>20</v>
      </c>
      <c r="M2369">
        <v>20</v>
      </c>
      <c r="N2369">
        <v>20</v>
      </c>
      <c r="O2369">
        <v>60</v>
      </c>
      <c r="P2369">
        <v>4</v>
      </c>
      <c r="Q2369" t="s">
        <v>38</v>
      </c>
      <c r="R2369" t="s">
        <v>19</v>
      </c>
      <c r="S2369" t="s">
        <v>22</v>
      </c>
    </row>
    <row r="2370" spans="1:19" x14ac:dyDescent="0.25">
      <c r="A2370">
        <v>348</v>
      </c>
      <c r="B2370">
        <v>118.709090909091</v>
      </c>
      <c r="C2370" s="1">
        <v>38332</v>
      </c>
      <c r="D2370">
        <v>11</v>
      </c>
      <c r="E2370">
        <f t="shared" si="36"/>
        <v>1305.8000000000011</v>
      </c>
      <c r="F2370">
        <v>0.74435704514365897</v>
      </c>
      <c r="G2370">
        <v>0.83413132694938497</v>
      </c>
      <c r="H2370">
        <v>0.93416552667578601</v>
      </c>
      <c r="I2370">
        <v>4</v>
      </c>
      <c r="J2370">
        <v>5</v>
      </c>
      <c r="K2370">
        <v>5</v>
      </c>
      <c r="L2370">
        <v>20</v>
      </c>
      <c r="M2370">
        <v>25</v>
      </c>
      <c r="N2370">
        <v>25</v>
      </c>
      <c r="O2370">
        <v>70</v>
      </c>
      <c r="P2370">
        <v>4.6666666666666696</v>
      </c>
      <c r="Q2370" t="s">
        <v>38</v>
      </c>
      <c r="R2370" t="s">
        <v>19</v>
      </c>
      <c r="S2370" t="s">
        <v>18</v>
      </c>
    </row>
    <row r="2371" spans="1:19" x14ac:dyDescent="0.25">
      <c r="A2371">
        <v>3480</v>
      </c>
      <c r="B2371">
        <v>97.373333333333306</v>
      </c>
      <c r="C2371" s="1">
        <v>38032</v>
      </c>
      <c r="D2371">
        <v>3</v>
      </c>
      <c r="E2371">
        <f t="shared" ref="E2371:E2434" si="37">B2371*D2371</f>
        <v>292.11999999999989</v>
      </c>
      <c r="F2371">
        <v>0.695622435020531</v>
      </c>
      <c r="G2371">
        <v>0.49743502051983601</v>
      </c>
      <c r="H2371">
        <v>0.62482900136798802</v>
      </c>
      <c r="I2371">
        <v>4</v>
      </c>
      <c r="J2371">
        <v>3</v>
      </c>
      <c r="K2371">
        <v>4</v>
      </c>
      <c r="L2371">
        <v>20</v>
      </c>
      <c r="M2371">
        <v>15</v>
      </c>
      <c r="N2371">
        <v>20</v>
      </c>
      <c r="O2371">
        <v>55</v>
      </c>
      <c r="P2371">
        <v>3.6666666666666701</v>
      </c>
      <c r="Q2371" t="s">
        <v>37</v>
      </c>
      <c r="R2371" t="s">
        <v>17</v>
      </c>
      <c r="S2371" t="s">
        <v>18</v>
      </c>
    </row>
    <row r="2372" spans="1:19" x14ac:dyDescent="0.25">
      <c r="A2372">
        <v>3481</v>
      </c>
      <c r="B2372">
        <v>180.50040000000001</v>
      </c>
      <c r="C2372" s="1">
        <v>37276</v>
      </c>
      <c r="D2372">
        <v>1</v>
      </c>
      <c r="E2372">
        <f t="shared" si="37"/>
        <v>180.50040000000001</v>
      </c>
      <c r="F2372">
        <v>0.82883036935708099</v>
      </c>
      <c r="G2372">
        <v>0</v>
      </c>
      <c r="H2372">
        <v>1.5047879616963101E-2</v>
      </c>
      <c r="I2372">
        <v>5</v>
      </c>
      <c r="J2372">
        <v>1</v>
      </c>
      <c r="K2372">
        <v>1</v>
      </c>
      <c r="L2372">
        <v>25</v>
      </c>
      <c r="M2372">
        <v>5</v>
      </c>
      <c r="N2372">
        <v>5</v>
      </c>
      <c r="O2372">
        <v>35</v>
      </c>
      <c r="P2372">
        <v>2.3333333333333299</v>
      </c>
      <c r="Q2372" t="s">
        <v>40</v>
      </c>
      <c r="R2372" t="s">
        <v>20</v>
      </c>
      <c r="S2372" t="s">
        <v>24</v>
      </c>
    </row>
    <row r="2373" spans="1:19" x14ac:dyDescent="0.25">
      <c r="A2373">
        <v>3482</v>
      </c>
      <c r="B2373">
        <v>72.142240000000001</v>
      </c>
      <c r="C2373" s="1">
        <v>38263</v>
      </c>
      <c r="D2373">
        <v>5</v>
      </c>
      <c r="E2373">
        <f t="shared" si="37"/>
        <v>360.71120000000002</v>
      </c>
      <c r="F2373">
        <v>0.60567715458275795</v>
      </c>
      <c r="G2373">
        <v>0.64261285909712695</v>
      </c>
      <c r="H2373">
        <v>0.82780437756497904</v>
      </c>
      <c r="I2373">
        <v>4</v>
      </c>
      <c r="J2373">
        <v>4</v>
      </c>
      <c r="K2373">
        <v>5</v>
      </c>
      <c r="L2373">
        <v>20</v>
      </c>
      <c r="M2373">
        <v>20</v>
      </c>
      <c r="N2373">
        <v>25</v>
      </c>
      <c r="O2373">
        <v>65</v>
      </c>
      <c r="P2373">
        <v>4.3333333333333304</v>
      </c>
      <c r="Q2373" t="s">
        <v>38</v>
      </c>
      <c r="R2373" t="s">
        <v>19</v>
      </c>
      <c r="S2373" t="s">
        <v>18</v>
      </c>
    </row>
    <row r="2374" spans="1:19" x14ac:dyDescent="0.25">
      <c r="A2374">
        <v>3483</v>
      </c>
      <c r="B2374">
        <v>90.5</v>
      </c>
      <c r="C2374" s="1">
        <v>37344</v>
      </c>
      <c r="D2374">
        <v>1</v>
      </c>
      <c r="E2374">
        <f t="shared" si="37"/>
        <v>90.5</v>
      </c>
      <c r="F2374">
        <v>0.67629958960329095</v>
      </c>
      <c r="G2374">
        <v>0</v>
      </c>
      <c r="H2374">
        <v>0.102599179206566</v>
      </c>
      <c r="I2374">
        <v>4</v>
      </c>
      <c r="J2374">
        <v>1</v>
      </c>
      <c r="K2374">
        <v>1</v>
      </c>
      <c r="L2374">
        <v>20</v>
      </c>
      <c r="M2374">
        <v>5</v>
      </c>
      <c r="N2374">
        <v>5</v>
      </c>
      <c r="O2374">
        <v>30</v>
      </c>
      <c r="P2374">
        <v>2</v>
      </c>
      <c r="Q2374" t="s">
        <v>40</v>
      </c>
      <c r="R2374" t="s">
        <v>20</v>
      </c>
      <c r="S2374" t="s">
        <v>24</v>
      </c>
    </row>
    <row r="2375" spans="1:19" x14ac:dyDescent="0.25">
      <c r="A2375">
        <v>3484</v>
      </c>
      <c r="B2375">
        <v>41.408000000000001</v>
      </c>
      <c r="C2375" s="1">
        <v>37623</v>
      </c>
      <c r="D2375">
        <v>1</v>
      </c>
      <c r="E2375">
        <f t="shared" si="37"/>
        <v>41.408000000000001</v>
      </c>
      <c r="F2375">
        <v>0.43707250341995701</v>
      </c>
      <c r="G2375">
        <v>0</v>
      </c>
      <c r="H2375">
        <v>0.49110807113542998</v>
      </c>
      <c r="I2375">
        <v>3</v>
      </c>
      <c r="J2375">
        <v>1</v>
      </c>
      <c r="K2375">
        <v>3</v>
      </c>
      <c r="L2375">
        <v>15</v>
      </c>
      <c r="M2375">
        <v>5</v>
      </c>
      <c r="N2375">
        <v>15</v>
      </c>
      <c r="O2375">
        <v>35</v>
      </c>
      <c r="P2375">
        <v>2.3333333333333299</v>
      </c>
      <c r="Q2375" t="s">
        <v>40</v>
      </c>
      <c r="R2375" t="s">
        <v>20</v>
      </c>
      <c r="S2375" t="s">
        <v>24</v>
      </c>
    </row>
    <row r="2376" spans="1:19" x14ac:dyDescent="0.25">
      <c r="A2376">
        <v>3485</v>
      </c>
      <c r="B2376">
        <v>2.8</v>
      </c>
      <c r="C2376" s="1">
        <v>37267</v>
      </c>
      <c r="D2376">
        <v>2</v>
      </c>
      <c r="E2376">
        <f t="shared" si="37"/>
        <v>5.6</v>
      </c>
      <c r="F2376">
        <v>8.9090287277702004E-2</v>
      </c>
      <c r="G2376">
        <v>0.35294117647058798</v>
      </c>
      <c r="H2376">
        <v>5.8139534883720903E-3</v>
      </c>
      <c r="I2376">
        <v>1</v>
      </c>
      <c r="J2376">
        <v>2</v>
      </c>
      <c r="K2376">
        <v>1</v>
      </c>
      <c r="L2376">
        <v>5</v>
      </c>
      <c r="M2376">
        <v>10</v>
      </c>
      <c r="N2376">
        <v>5</v>
      </c>
      <c r="O2376">
        <v>20</v>
      </c>
      <c r="P2376">
        <v>1.3333333333333299</v>
      </c>
      <c r="Q2376" t="s">
        <v>41</v>
      </c>
      <c r="R2376" t="s">
        <v>23</v>
      </c>
      <c r="S2376" t="s">
        <v>18</v>
      </c>
    </row>
    <row r="2377" spans="1:19" x14ac:dyDescent="0.25">
      <c r="A2377">
        <v>3486</v>
      </c>
      <c r="B2377">
        <v>14.73</v>
      </c>
      <c r="C2377" s="1">
        <v>37275</v>
      </c>
      <c r="D2377">
        <v>1</v>
      </c>
      <c r="E2377">
        <f t="shared" si="37"/>
        <v>14.73</v>
      </c>
      <c r="F2377">
        <v>0.21203830369357399</v>
      </c>
      <c r="G2377">
        <v>0</v>
      </c>
      <c r="H2377">
        <v>1.2995896032831701E-2</v>
      </c>
      <c r="I2377">
        <v>2</v>
      </c>
      <c r="J2377">
        <v>1</v>
      </c>
      <c r="K2377">
        <v>1</v>
      </c>
      <c r="L2377">
        <v>10</v>
      </c>
      <c r="M2377">
        <v>5</v>
      </c>
      <c r="N2377">
        <v>5</v>
      </c>
      <c r="O2377">
        <v>20</v>
      </c>
      <c r="P2377">
        <v>1.3333333333333299</v>
      </c>
      <c r="Q2377" t="s">
        <v>41</v>
      </c>
      <c r="R2377" t="s">
        <v>23</v>
      </c>
      <c r="S2377" t="s">
        <v>18</v>
      </c>
    </row>
    <row r="2378" spans="1:19" x14ac:dyDescent="0.25">
      <c r="A2378">
        <v>3487</v>
      </c>
      <c r="B2378">
        <v>24.35</v>
      </c>
      <c r="C2378" s="1">
        <v>37275</v>
      </c>
      <c r="D2378">
        <v>1</v>
      </c>
      <c r="E2378">
        <f t="shared" si="37"/>
        <v>24.35</v>
      </c>
      <c r="F2378">
        <v>0.30523255813953298</v>
      </c>
      <c r="G2378">
        <v>0</v>
      </c>
      <c r="H2378">
        <v>1.2995896032831701E-2</v>
      </c>
      <c r="I2378">
        <v>2</v>
      </c>
      <c r="J2378">
        <v>1</v>
      </c>
      <c r="K2378">
        <v>1</v>
      </c>
      <c r="L2378">
        <v>10</v>
      </c>
      <c r="M2378">
        <v>5</v>
      </c>
      <c r="N2378">
        <v>5</v>
      </c>
      <c r="O2378">
        <v>20</v>
      </c>
      <c r="P2378">
        <v>1.3333333333333299</v>
      </c>
      <c r="Q2378" t="s">
        <v>41</v>
      </c>
      <c r="R2378" t="s">
        <v>23</v>
      </c>
      <c r="S2378" t="s">
        <v>18</v>
      </c>
    </row>
    <row r="2379" spans="1:19" x14ac:dyDescent="0.25">
      <c r="A2379">
        <v>3488</v>
      </c>
      <c r="B2379">
        <v>335.65</v>
      </c>
      <c r="C2379" s="1">
        <v>37270</v>
      </c>
      <c r="D2379">
        <v>1</v>
      </c>
      <c r="E2379">
        <f t="shared" si="37"/>
        <v>335.65</v>
      </c>
      <c r="F2379">
        <v>0.91142270861838304</v>
      </c>
      <c r="G2379">
        <v>0</v>
      </c>
      <c r="H2379">
        <v>9.9179206566347503E-3</v>
      </c>
      <c r="I2379">
        <v>5</v>
      </c>
      <c r="J2379">
        <v>1</v>
      </c>
      <c r="K2379">
        <v>1</v>
      </c>
      <c r="L2379">
        <v>25</v>
      </c>
      <c r="M2379">
        <v>5</v>
      </c>
      <c r="N2379">
        <v>5</v>
      </c>
      <c r="O2379">
        <v>35</v>
      </c>
      <c r="P2379">
        <v>2.3333333333333299</v>
      </c>
      <c r="Q2379" t="s">
        <v>40</v>
      </c>
      <c r="R2379" t="s">
        <v>20</v>
      </c>
      <c r="S2379" t="s">
        <v>18</v>
      </c>
    </row>
    <row r="2380" spans="1:19" x14ac:dyDescent="0.25">
      <c r="A2380">
        <v>3489</v>
      </c>
      <c r="B2380">
        <v>15.45</v>
      </c>
      <c r="C2380" s="1">
        <v>37396</v>
      </c>
      <c r="D2380">
        <v>1</v>
      </c>
      <c r="E2380">
        <f t="shared" si="37"/>
        <v>15.45</v>
      </c>
      <c r="F2380">
        <v>0.22400820793434001</v>
      </c>
      <c r="G2380">
        <v>0</v>
      </c>
      <c r="H2380">
        <v>0.17527359781121801</v>
      </c>
      <c r="I2380">
        <v>2</v>
      </c>
      <c r="J2380">
        <v>1</v>
      </c>
      <c r="K2380">
        <v>1</v>
      </c>
      <c r="L2380">
        <v>10</v>
      </c>
      <c r="M2380">
        <v>5</v>
      </c>
      <c r="N2380">
        <v>5</v>
      </c>
      <c r="O2380">
        <v>20</v>
      </c>
      <c r="P2380">
        <v>1.3333333333333299</v>
      </c>
      <c r="Q2380" t="s">
        <v>41</v>
      </c>
      <c r="R2380" t="s">
        <v>23</v>
      </c>
      <c r="S2380" t="s">
        <v>18</v>
      </c>
    </row>
    <row r="2381" spans="1:19" x14ac:dyDescent="0.25">
      <c r="A2381">
        <v>349</v>
      </c>
      <c r="B2381">
        <v>92.493333333333297</v>
      </c>
      <c r="C2381" s="1">
        <v>37591</v>
      </c>
      <c r="D2381">
        <v>6</v>
      </c>
      <c r="E2381">
        <f t="shared" si="37"/>
        <v>554.95999999999981</v>
      </c>
      <c r="F2381">
        <v>0.68313953488372903</v>
      </c>
      <c r="G2381">
        <v>0.68946648426812596</v>
      </c>
      <c r="H2381">
        <v>0.470417236662106</v>
      </c>
      <c r="I2381">
        <v>4</v>
      </c>
      <c r="J2381">
        <v>4</v>
      </c>
      <c r="K2381">
        <v>3</v>
      </c>
      <c r="L2381">
        <v>20</v>
      </c>
      <c r="M2381">
        <v>20</v>
      </c>
      <c r="N2381">
        <v>15</v>
      </c>
      <c r="O2381">
        <v>55</v>
      </c>
      <c r="P2381">
        <v>3.6666666666666701</v>
      </c>
      <c r="Q2381" t="s">
        <v>37</v>
      </c>
      <c r="R2381" t="s">
        <v>17</v>
      </c>
      <c r="S2381" t="s">
        <v>18</v>
      </c>
    </row>
    <row r="2382" spans="1:19" x14ac:dyDescent="0.25">
      <c r="A2382">
        <v>3490</v>
      </c>
      <c r="B2382">
        <v>21.504375</v>
      </c>
      <c r="C2382" s="1">
        <v>38333</v>
      </c>
      <c r="D2382">
        <v>16</v>
      </c>
      <c r="E2382">
        <f t="shared" si="37"/>
        <v>344.07</v>
      </c>
      <c r="F2382">
        <v>0.279582763337894</v>
      </c>
      <c r="G2382">
        <v>0.89586183310533496</v>
      </c>
      <c r="H2382">
        <v>0.93655950752393902</v>
      </c>
      <c r="I2382">
        <v>2</v>
      </c>
      <c r="J2382">
        <v>5</v>
      </c>
      <c r="K2382">
        <v>5</v>
      </c>
      <c r="L2382">
        <v>10</v>
      </c>
      <c r="M2382">
        <v>25</v>
      </c>
      <c r="N2382">
        <v>25</v>
      </c>
      <c r="O2382">
        <v>60</v>
      </c>
      <c r="P2382">
        <v>4</v>
      </c>
      <c r="Q2382" t="s">
        <v>38</v>
      </c>
      <c r="R2382" t="s">
        <v>19</v>
      </c>
      <c r="S2382" t="s">
        <v>18</v>
      </c>
    </row>
    <row r="2383" spans="1:19" x14ac:dyDescent="0.25">
      <c r="A2383">
        <v>3491</v>
      </c>
      <c r="B2383">
        <v>297.31720000000001</v>
      </c>
      <c r="C2383" s="1">
        <v>38294</v>
      </c>
      <c r="D2383">
        <v>5</v>
      </c>
      <c r="E2383">
        <f t="shared" si="37"/>
        <v>1486.586</v>
      </c>
      <c r="F2383">
        <v>0.89893980848158195</v>
      </c>
      <c r="G2383">
        <v>0.64261285909712695</v>
      </c>
      <c r="H2383">
        <v>0.86833105335157301</v>
      </c>
      <c r="I2383">
        <v>5</v>
      </c>
      <c r="J2383">
        <v>4</v>
      </c>
      <c r="K2383">
        <v>5</v>
      </c>
      <c r="L2383">
        <v>25</v>
      </c>
      <c r="M2383">
        <v>20</v>
      </c>
      <c r="N2383">
        <v>25</v>
      </c>
      <c r="O2383">
        <v>70</v>
      </c>
      <c r="P2383">
        <v>4.6666666666666696</v>
      </c>
      <c r="Q2383" t="s">
        <v>38</v>
      </c>
      <c r="R2383" t="s">
        <v>19</v>
      </c>
      <c r="S2383" t="s">
        <v>18</v>
      </c>
    </row>
    <row r="2384" spans="1:19" x14ac:dyDescent="0.25">
      <c r="A2384">
        <v>3492</v>
      </c>
      <c r="B2384">
        <v>15.092499999999999</v>
      </c>
      <c r="C2384" s="1">
        <v>38268</v>
      </c>
      <c r="D2384">
        <v>24</v>
      </c>
      <c r="E2384">
        <f t="shared" si="37"/>
        <v>362.21999999999997</v>
      </c>
      <c r="F2384">
        <v>0.21494528043776001</v>
      </c>
      <c r="G2384">
        <v>0.93878248974008205</v>
      </c>
      <c r="H2384">
        <v>0.83361833105335104</v>
      </c>
      <c r="I2384">
        <v>2</v>
      </c>
      <c r="J2384">
        <v>5</v>
      </c>
      <c r="K2384">
        <v>5</v>
      </c>
      <c r="L2384">
        <v>10</v>
      </c>
      <c r="M2384">
        <v>25</v>
      </c>
      <c r="N2384">
        <v>25</v>
      </c>
      <c r="O2384">
        <v>60</v>
      </c>
      <c r="P2384">
        <v>4</v>
      </c>
      <c r="Q2384" t="s">
        <v>38</v>
      </c>
      <c r="R2384" t="s">
        <v>19</v>
      </c>
      <c r="S2384" t="s">
        <v>18</v>
      </c>
    </row>
    <row r="2385" spans="1:19" x14ac:dyDescent="0.25">
      <c r="A2385">
        <v>3493</v>
      </c>
      <c r="B2385">
        <v>38.590000000000003</v>
      </c>
      <c r="C2385" s="1">
        <v>37278</v>
      </c>
      <c r="D2385">
        <v>2</v>
      </c>
      <c r="E2385">
        <f t="shared" si="37"/>
        <v>77.180000000000007</v>
      </c>
      <c r="F2385">
        <v>0.41655266757864601</v>
      </c>
      <c r="G2385">
        <v>0.35294117647058798</v>
      </c>
      <c r="H2385">
        <v>1.74418604651163E-2</v>
      </c>
      <c r="I2385">
        <v>3</v>
      </c>
      <c r="J2385">
        <v>2</v>
      </c>
      <c r="K2385">
        <v>1</v>
      </c>
      <c r="L2385">
        <v>15</v>
      </c>
      <c r="M2385">
        <v>10</v>
      </c>
      <c r="N2385">
        <v>5</v>
      </c>
      <c r="O2385">
        <v>30</v>
      </c>
      <c r="P2385">
        <v>2</v>
      </c>
      <c r="Q2385" t="s">
        <v>40</v>
      </c>
      <c r="R2385" t="s">
        <v>20</v>
      </c>
      <c r="S2385" t="s">
        <v>22</v>
      </c>
    </row>
    <row r="2386" spans="1:19" x14ac:dyDescent="0.25">
      <c r="A2386">
        <v>3495</v>
      </c>
      <c r="B2386">
        <v>30.27</v>
      </c>
      <c r="C2386" s="1">
        <v>37268</v>
      </c>
      <c r="D2386">
        <v>1</v>
      </c>
      <c r="E2386">
        <f t="shared" si="37"/>
        <v>30.27</v>
      </c>
      <c r="F2386">
        <v>0.35499316005471199</v>
      </c>
      <c r="G2386">
        <v>0</v>
      </c>
      <c r="H2386">
        <v>7.3529411764705899E-3</v>
      </c>
      <c r="I2386">
        <v>2</v>
      </c>
      <c r="J2386">
        <v>1</v>
      </c>
      <c r="K2386">
        <v>1</v>
      </c>
      <c r="L2386">
        <v>10</v>
      </c>
      <c r="M2386">
        <v>5</v>
      </c>
      <c r="N2386">
        <v>5</v>
      </c>
      <c r="O2386">
        <v>20</v>
      </c>
      <c r="P2386">
        <v>1.3333333333333299</v>
      </c>
      <c r="Q2386" t="s">
        <v>41</v>
      </c>
      <c r="R2386" t="s">
        <v>23</v>
      </c>
      <c r="S2386" t="s">
        <v>18</v>
      </c>
    </row>
    <row r="2387" spans="1:19" x14ac:dyDescent="0.25">
      <c r="A2387">
        <v>3496</v>
      </c>
      <c r="B2387">
        <v>21.263999999999999</v>
      </c>
      <c r="C2387" s="1">
        <v>37926</v>
      </c>
      <c r="D2387">
        <v>3</v>
      </c>
      <c r="E2387">
        <f t="shared" si="37"/>
        <v>63.792000000000002</v>
      </c>
      <c r="F2387">
        <v>0.27821477428180702</v>
      </c>
      <c r="G2387">
        <v>0.49743502051983601</v>
      </c>
      <c r="H2387">
        <v>0.578146374829</v>
      </c>
      <c r="I2387">
        <v>2</v>
      </c>
      <c r="J2387">
        <v>3</v>
      </c>
      <c r="K2387">
        <v>3</v>
      </c>
      <c r="L2387">
        <v>10</v>
      </c>
      <c r="M2387">
        <v>15</v>
      </c>
      <c r="N2387">
        <v>15</v>
      </c>
      <c r="O2387">
        <v>40</v>
      </c>
      <c r="P2387">
        <v>2.6666666666666701</v>
      </c>
      <c r="Q2387" t="s">
        <v>40</v>
      </c>
      <c r="R2387" t="s">
        <v>20</v>
      </c>
      <c r="S2387" t="s">
        <v>22</v>
      </c>
    </row>
    <row r="2388" spans="1:19" x14ac:dyDescent="0.25">
      <c r="A2388">
        <v>3498</v>
      </c>
      <c r="B2388">
        <v>34.868000000000002</v>
      </c>
      <c r="C2388" s="1">
        <v>37472</v>
      </c>
      <c r="D2388">
        <v>1</v>
      </c>
      <c r="E2388">
        <f t="shared" si="37"/>
        <v>34.868000000000002</v>
      </c>
      <c r="F2388">
        <v>0.39432284541722601</v>
      </c>
      <c r="G2388">
        <v>0</v>
      </c>
      <c r="H2388">
        <v>0.29651162790697599</v>
      </c>
      <c r="I2388">
        <v>2</v>
      </c>
      <c r="J2388">
        <v>1</v>
      </c>
      <c r="K2388">
        <v>2</v>
      </c>
      <c r="L2388">
        <v>10</v>
      </c>
      <c r="M2388">
        <v>5</v>
      </c>
      <c r="N2388">
        <v>10</v>
      </c>
      <c r="O2388">
        <v>25</v>
      </c>
      <c r="P2388">
        <v>1.6666666666666701</v>
      </c>
      <c r="Q2388" t="s">
        <v>41</v>
      </c>
      <c r="R2388" t="s">
        <v>23</v>
      </c>
      <c r="S2388" t="s">
        <v>24</v>
      </c>
    </row>
    <row r="2389" spans="1:19" x14ac:dyDescent="0.25">
      <c r="A2389">
        <v>3499</v>
      </c>
      <c r="B2389">
        <v>0.19</v>
      </c>
      <c r="C2389" s="1">
        <v>37269</v>
      </c>
      <c r="D2389">
        <v>1</v>
      </c>
      <c r="E2389">
        <f t="shared" si="37"/>
        <v>0.19</v>
      </c>
      <c r="F2389">
        <v>5.3009575923392303E-2</v>
      </c>
      <c r="G2389">
        <v>0</v>
      </c>
      <c r="H2389">
        <v>8.5499316005472007E-3</v>
      </c>
      <c r="I2389">
        <v>1</v>
      </c>
      <c r="J2389">
        <v>1</v>
      </c>
      <c r="K2389">
        <v>1</v>
      </c>
      <c r="L2389">
        <v>5</v>
      </c>
      <c r="M2389">
        <v>5</v>
      </c>
      <c r="N2389">
        <v>5</v>
      </c>
      <c r="O2389">
        <v>15</v>
      </c>
      <c r="P2389">
        <v>1</v>
      </c>
      <c r="Q2389" t="s">
        <v>41</v>
      </c>
      <c r="R2389" t="s">
        <v>23</v>
      </c>
      <c r="S2389" t="s">
        <v>18</v>
      </c>
    </row>
    <row r="2390" spans="1:19" x14ac:dyDescent="0.25">
      <c r="A2390">
        <v>35</v>
      </c>
      <c r="B2390">
        <v>132.44499999999999</v>
      </c>
      <c r="C2390" s="1">
        <v>38246</v>
      </c>
      <c r="D2390">
        <v>10</v>
      </c>
      <c r="E2390">
        <f t="shared" si="37"/>
        <v>1324.4499999999998</v>
      </c>
      <c r="F2390">
        <v>0.76983584131329397</v>
      </c>
      <c r="G2390">
        <v>0.81549247606019204</v>
      </c>
      <c r="H2390">
        <v>0.79873461012311797</v>
      </c>
      <c r="I2390">
        <v>4</v>
      </c>
      <c r="J2390">
        <v>5</v>
      </c>
      <c r="K2390">
        <v>4</v>
      </c>
      <c r="L2390">
        <v>20</v>
      </c>
      <c r="M2390">
        <v>25</v>
      </c>
      <c r="N2390">
        <v>20</v>
      </c>
      <c r="O2390">
        <v>65</v>
      </c>
      <c r="P2390">
        <v>4.3333333333333304</v>
      </c>
      <c r="Q2390" t="s">
        <v>38</v>
      </c>
      <c r="R2390" t="s">
        <v>19</v>
      </c>
      <c r="S2390" t="s">
        <v>18</v>
      </c>
    </row>
    <row r="2391" spans="1:19" x14ac:dyDescent="0.25">
      <c r="A2391">
        <v>350</v>
      </c>
      <c r="B2391">
        <v>0.2</v>
      </c>
      <c r="C2391" s="1">
        <v>37481</v>
      </c>
      <c r="D2391">
        <v>2</v>
      </c>
      <c r="E2391">
        <f t="shared" si="37"/>
        <v>0.4</v>
      </c>
      <c r="F2391">
        <v>5.3351573187414202E-2</v>
      </c>
      <c r="G2391">
        <v>0.35294117647058798</v>
      </c>
      <c r="H2391">
        <v>0.31378248974008199</v>
      </c>
      <c r="I2391">
        <v>1</v>
      </c>
      <c r="J2391">
        <v>2</v>
      </c>
      <c r="K2391">
        <v>2</v>
      </c>
      <c r="L2391">
        <v>5</v>
      </c>
      <c r="M2391">
        <v>10</v>
      </c>
      <c r="N2391">
        <v>10</v>
      </c>
      <c r="O2391">
        <v>25</v>
      </c>
      <c r="P2391">
        <v>1.6666666666666701</v>
      </c>
      <c r="Q2391" t="s">
        <v>41</v>
      </c>
      <c r="R2391" t="s">
        <v>23</v>
      </c>
      <c r="S2391" t="s">
        <v>18</v>
      </c>
    </row>
    <row r="2392" spans="1:19" x14ac:dyDescent="0.25">
      <c r="A2392">
        <v>3500</v>
      </c>
      <c r="B2392">
        <v>20.352</v>
      </c>
      <c r="C2392" s="1">
        <v>38284</v>
      </c>
      <c r="D2392">
        <v>25</v>
      </c>
      <c r="E2392">
        <f t="shared" si="37"/>
        <v>508.8</v>
      </c>
      <c r="F2392">
        <v>0.26898084815321699</v>
      </c>
      <c r="G2392">
        <v>0.94186046511627897</v>
      </c>
      <c r="H2392">
        <v>0.85413816689466404</v>
      </c>
      <c r="I2392">
        <v>2</v>
      </c>
      <c r="J2392">
        <v>5</v>
      </c>
      <c r="K2392">
        <v>5</v>
      </c>
      <c r="L2392">
        <v>10</v>
      </c>
      <c r="M2392">
        <v>25</v>
      </c>
      <c r="N2392">
        <v>25</v>
      </c>
      <c r="O2392">
        <v>60</v>
      </c>
      <c r="P2392">
        <v>4</v>
      </c>
      <c r="Q2392" t="s">
        <v>38</v>
      </c>
      <c r="R2392" t="s">
        <v>19</v>
      </c>
      <c r="S2392" t="s">
        <v>18</v>
      </c>
    </row>
    <row r="2393" spans="1:19" x14ac:dyDescent="0.25">
      <c r="A2393">
        <v>3501</v>
      </c>
      <c r="B2393">
        <v>326.55239999999998</v>
      </c>
      <c r="C2393" s="1">
        <v>37681</v>
      </c>
      <c r="D2393">
        <v>4</v>
      </c>
      <c r="E2393">
        <f t="shared" si="37"/>
        <v>1306.2095999999999</v>
      </c>
      <c r="F2393">
        <v>0.90783173734615197</v>
      </c>
      <c r="G2393">
        <v>0.581395348837209</v>
      </c>
      <c r="H2393">
        <v>0.500854993160054</v>
      </c>
      <c r="I2393">
        <v>5</v>
      </c>
      <c r="J2393">
        <v>3</v>
      </c>
      <c r="K2393">
        <v>3</v>
      </c>
      <c r="L2393">
        <v>25</v>
      </c>
      <c r="M2393">
        <v>15</v>
      </c>
      <c r="N2393">
        <v>15</v>
      </c>
      <c r="O2393">
        <v>55</v>
      </c>
      <c r="P2393">
        <v>3.6666666666666701</v>
      </c>
      <c r="Q2393" t="s">
        <v>37</v>
      </c>
      <c r="R2393" t="s">
        <v>17</v>
      </c>
      <c r="S2393" t="s">
        <v>22</v>
      </c>
    </row>
    <row r="2394" spans="1:19" x14ac:dyDescent="0.25">
      <c r="A2394">
        <v>3503</v>
      </c>
      <c r="B2394">
        <v>6.26</v>
      </c>
      <c r="C2394" s="1">
        <v>37269</v>
      </c>
      <c r="D2394">
        <v>1</v>
      </c>
      <c r="E2394">
        <f t="shared" si="37"/>
        <v>6.26</v>
      </c>
      <c r="F2394">
        <v>0.13269493844049399</v>
      </c>
      <c r="G2394">
        <v>0</v>
      </c>
      <c r="H2394">
        <v>8.5499316005472007E-3</v>
      </c>
      <c r="I2394">
        <v>1</v>
      </c>
      <c r="J2394">
        <v>1</v>
      </c>
      <c r="K2394">
        <v>1</v>
      </c>
      <c r="L2394">
        <v>5</v>
      </c>
      <c r="M2394">
        <v>5</v>
      </c>
      <c r="N2394">
        <v>5</v>
      </c>
      <c r="O2394">
        <v>15</v>
      </c>
      <c r="P2394">
        <v>1</v>
      </c>
      <c r="Q2394" t="s">
        <v>41</v>
      </c>
      <c r="R2394" t="s">
        <v>23</v>
      </c>
      <c r="S2394" t="s">
        <v>18</v>
      </c>
    </row>
    <row r="2395" spans="1:19" x14ac:dyDescent="0.25">
      <c r="A2395">
        <v>3504</v>
      </c>
      <c r="B2395">
        <v>18.557500000000001</v>
      </c>
      <c r="C2395" s="1">
        <v>37525</v>
      </c>
      <c r="D2395">
        <v>4</v>
      </c>
      <c r="E2395">
        <f t="shared" si="37"/>
        <v>74.23</v>
      </c>
      <c r="F2395">
        <v>0.25393296853625602</v>
      </c>
      <c r="G2395">
        <v>0.581395348837209</v>
      </c>
      <c r="H2395">
        <v>0.38987688098495199</v>
      </c>
      <c r="I2395">
        <v>2</v>
      </c>
      <c r="J2395">
        <v>3</v>
      </c>
      <c r="K2395">
        <v>2</v>
      </c>
      <c r="L2395">
        <v>10</v>
      </c>
      <c r="M2395">
        <v>15</v>
      </c>
      <c r="N2395">
        <v>10</v>
      </c>
      <c r="O2395">
        <v>35</v>
      </c>
      <c r="P2395">
        <v>2.3333333333333299</v>
      </c>
      <c r="Q2395" t="s">
        <v>40</v>
      </c>
      <c r="R2395" t="s">
        <v>20</v>
      </c>
      <c r="S2395" t="s">
        <v>18</v>
      </c>
    </row>
    <row r="2396" spans="1:19" x14ac:dyDescent="0.25">
      <c r="A2396">
        <v>3505</v>
      </c>
      <c r="B2396">
        <v>10.4591666666667</v>
      </c>
      <c r="C2396" s="1">
        <v>37874</v>
      </c>
      <c r="D2396">
        <v>12</v>
      </c>
      <c r="E2396">
        <f t="shared" si="37"/>
        <v>125.5100000000004</v>
      </c>
      <c r="F2396">
        <v>0.17116963064295701</v>
      </c>
      <c r="G2396">
        <v>0.85020519835841302</v>
      </c>
      <c r="H2396">
        <v>0.55984952120383003</v>
      </c>
      <c r="I2396">
        <v>1</v>
      </c>
      <c r="J2396">
        <v>5</v>
      </c>
      <c r="K2396">
        <v>3</v>
      </c>
      <c r="L2396">
        <v>5</v>
      </c>
      <c r="M2396">
        <v>25</v>
      </c>
      <c r="N2396">
        <v>15</v>
      </c>
      <c r="O2396">
        <v>45</v>
      </c>
      <c r="P2396">
        <v>3</v>
      </c>
      <c r="Q2396" t="s">
        <v>37</v>
      </c>
      <c r="R2396" t="s">
        <v>17</v>
      </c>
      <c r="S2396" t="s">
        <v>18</v>
      </c>
    </row>
    <row r="2397" spans="1:19" x14ac:dyDescent="0.25">
      <c r="A2397">
        <v>3506</v>
      </c>
      <c r="B2397">
        <v>11.065</v>
      </c>
      <c r="C2397" s="1">
        <v>38140</v>
      </c>
      <c r="D2397">
        <v>10</v>
      </c>
      <c r="E2397">
        <f t="shared" si="37"/>
        <v>110.64999999999999</v>
      </c>
      <c r="F2397">
        <v>0.17766757865937299</v>
      </c>
      <c r="G2397">
        <v>0.81549247606019204</v>
      </c>
      <c r="H2397">
        <v>0.690834473324212</v>
      </c>
      <c r="I2397">
        <v>1</v>
      </c>
      <c r="J2397">
        <v>5</v>
      </c>
      <c r="K2397">
        <v>4</v>
      </c>
      <c r="L2397">
        <v>5</v>
      </c>
      <c r="M2397">
        <v>25</v>
      </c>
      <c r="N2397">
        <v>20</v>
      </c>
      <c r="O2397">
        <v>50</v>
      </c>
      <c r="P2397">
        <v>3.3333333333333299</v>
      </c>
      <c r="Q2397" t="s">
        <v>37</v>
      </c>
      <c r="R2397" t="s">
        <v>17</v>
      </c>
      <c r="S2397" t="s">
        <v>18</v>
      </c>
    </row>
    <row r="2398" spans="1:19" x14ac:dyDescent="0.25">
      <c r="A2398">
        <v>3507</v>
      </c>
      <c r="B2398">
        <v>17.386533333333301</v>
      </c>
      <c r="C2398" s="1">
        <v>37615</v>
      </c>
      <c r="D2398">
        <v>3</v>
      </c>
      <c r="E2398">
        <f t="shared" si="37"/>
        <v>52.159599999999898</v>
      </c>
      <c r="F2398">
        <v>0.24145006839945701</v>
      </c>
      <c r="G2398">
        <v>0.49743502051983601</v>
      </c>
      <c r="H2398">
        <v>0.48546511627906902</v>
      </c>
      <c r="I2398">
        <v>2</v>
      </c>
      <c r="J2398">
        <v>3</v>
      </c>
      <c r="K2398">
        <v>3</v>
      </c>
      <c r="L2398">
        <v>10</v>
      </c>
      <c r="M2398">
        <v>15</v>
      </c>
      <c r="N2398">
        <v>15</v>
      </c>
      <c r="O2398">
        <v>40</v>
      </c>
      <c r="P2398">
        <v>2.6666666666666701</v>
      </c>
      <c r="Q2398" t="s">
        <v>40</v>
      </c>
      <c r="R2398" t="s">
        <v>20</v>
      </c>
      <c r="S2398" t="s">
        <v>24</v>
      </c>
    </row>
    <row r="2399" spans="1:19" x14ac:dyDescent="0.25">
      <c r="A2399">
        <v>3508</v>
      </c>
      <c r="B2399">
        <v>52.3258823529412</v>
      </c>
      <c r="C2399" s="1">
        <v>38353</v>
      </c>
      <c r="D2399">
        <v>17</v>
      </c>
      <c r="E2399">
        <f t="shared" si="37"/>
        <v>889.54000000000042</v>
      </c>
      <c r="F2399">
        <v>0.50444596443226197</v>
      </c>
      <c r="G2399">
        <v>0.90235978112175097</v>
      </c>
      <c r="H2399">
        <v>0.98974008207934305</v>
      </c>
      <c r="I2399">
        <v>3</v>
      </c>
      <c r="J2399">
        <v>5</v>
      </c>
      <c r="K2399">
        <v>5</v>
      </c>
      <c r="L2399">
        <v>15</v>
      </c>
      <c r="M2399">
        <v>25</v>
      </c>
      <c r="N2399">
        <v>25</v>
      </c>
      <c r="O2399">
        <v>65</v>
      </c>
      <c r="P2399">
        <v>4.3333333333333304</v>
      </c>
      <c r="Q2399" t="s">
        <v>38</v>
      </c>
      <c r="R2399" t="s">
        <v>19</v>
      </c>
      <c r="S2399" t="s">
        <v>18</v>
      </c>
    </row>
    <row r="2400" spans="1:19" x14ac:dyDescent="0.25">
      <c r="A2400">
        <v>3509</v>
      </c>
      <c r="B2400">
        <v>929.73500000000001</v>
      </c>
      <c r="C2400" s="1">
        <v>37339</v>
      </c>
      <c r="D2400">
        <v>2</v>
      </c>
      <c r="E2400">
        <f t="shared" si="37"/>
        <v>1859.47</v>
      </c>
      <c r="F2400">
        <v>0.96973324213412604</v>
      </c>
      <c r="G2400">
        <v>0.35294117647058798</v>
      </c>
      <c r="H2400">
        <v>9.4733242134063006E-2</v>
      </c>
      <c r="I2400">
        <v>5</v>
      </c>
      <c r="J2400">
        <v>2</v>
      </c>
      <c r="K2400">
        <v>1</v>
      </c>
      <c r="L2400">
        <v>25</v>
      </c>
      <c r="M2400">
        <v>10</v>
      </c>
      <c r="N2400">
        <v>5</v>
      </c>
      <c r="O2400">
        <v>40</v>
      </c>
      <c r="P2400">
        <v>2.6666666666666701</v>
      </c>
      <c r="Q2400" t="s">
        <v>40</v>
      </c>
      <c r="R2400" t="s">
        <v>20</v>
      </c>
      <c r="S2400" t="s">
        <v>18</v>
      </c>
    </row>
    <row r="2401" spans="1:19" x14ac:dyDescent="0.25">
      <c r="A2401">
        <v>351</v>
      </c>
      <c r="B2401">
        <v>26.72</v>
      </c>
      <c r="C2401" s="1">
        <v>37903</v>
      </c>
      <c r="D2401">
        <v>13</v>
      </c>
      <c r="E2401">
        <f t="shared" si="37"/>
        <v>347.36</v>
      </c>
      <c r="F2401">
        <v>0.32643638850888801</v>
      </c>
      <c r="G2401">
        <v>0.86234610123119004</v>
      </c>
      <c r="H2401">
        <v>0.56925444596443098</v>
      </c>
      <c r="I2401">
        <v>2</v>
      </c>
      <c r="J2401">
        <v>5</v>
      </c>
      <c r="K2401">
        <v>3</v>
      </c>
      <c r="L2401">
        <v>10</v>
      </c>
      <c r="M2401">
        <v>25</v>
      </c>
      <c r="N2401">
        <v>15</v>
      </c>
      <c r="O2401">
        <v>50</v>
      </c>
      <c r="P2401">
        <v>3.3333333333333299</v>
      </c>
      <c r="Q2401" t="s">
        <v>37</v>
      </c>
      <c r="R2401" t="s">
        <v>17</v>
      </c>
      <c r="S2401" t="s">
        <v>18</v>
      </c>
    </row>
    <row r="2402" spans="1:19" x14ac:dyDescent="0.25">
      <c r="A2402">
        <v>3510</v>
      </c>
      <c r="B2402">
        <v>17.735714285714302</v>
      </c>
      <c r="C2402" s="1">
        <v>38022</v>
      </c>
      <c r="D2402">
        <v>7</v>
      </c>
      <c r="E2402">
        <f t="shared" si="37"/>
        <v>124.15000000000012</v>
      </c>
      <c r="F2402">
        <v>0.24846101231190601</v>
      </c>
      <c r="G2402">
        <v>0.73204514363885098</v>
      </c>
      <c r="H2402">
        <v>0.61935704514363799</v>
      </c>
      <c r="I2402">
        <v>2</v>
      </c>
      <c r="J2402">
        <v>4</v>
      </c>
      <c r="K2402">
        <v>4</v>
      </c>
      <c r="L2402">
        <v>10</v>
      </c>
      <c r="M2402">
        <v>20</v>
      </c>
      <c r="N2402">
        <v>20</v>
      </c>
      <c r="O2402">
        <v>50</v>
      </c>
      <c r="P2402">
        <v>3.3333333333333299</v>
      </c>
      <c r="Q2402" t="s">
        <v>37</v>
      </c>
      <c r="R2402" t="s">
        <v>17</v>
      </c>
      <c r="S2402" t="s">
        <v>18</v>
      </c>
    </row>
    <row r="2403" spans="1:19" x14ac:dyDescent="0.25">
      <c r="A2403">
        <v>3511</v>
      </c>
      <c r="B2403">
        <v>25.015454545454499</v>
      </c>
      <c r="C2403" s="1">
        <v>38123</v>
      </c>
      <c r="D2403">
        <v>22</v>
      </c>
      <c r="E2403">
        <f t="shared" si="37"/>
        <v>550.33999999999901</v>
      </c>
      <c r="F2403">
        <v>0.31138850889192699</v>
      </c>
      <c r="G2403">
        <v>0.93023255813953498</v>
      </c>
      <c r="H2403">
        <v>0.68074555403556702</v>
      </c>
      <c r="I2403">
        <v>2</v>
      </c>
      <c r="J2403">
        <v>5</v>
      </c>
      <c r="K2403">
        <v>4</v>
      </c>
      <c r="L2403">
        <v>10</v>
      </c>
      <c r="M2403">
        <v>25</v>
      </c>
      <c r="N2403">
        <v>20</v>
      </c>
      <c r="O2403">
        <v>55</v>
      </c>
      <c r="P2403">
        <v>3.6666666666666701</v>
      </c>
      <c r="Q2403" t="s">
        <v>37</v>
      </c>
      <c r="R2403" t="s">
        <v>17</v>
      </c>
      <c r="S2403" t="s">
        <v>18</v>
      </c>
    </row>
    <row r="2404" spans="1:19" x14ac:dyDescent="0.25">
      <c r="A2404">
        <v>3512</v>
      </c>
      <c r="B2404">
        <v>83.616</v>
      </c>
      <c r="C2404" s="1">
        <v>37338</v>
      </c>
      <c r="D2404">
        <v>1</v>
      </c>
      <c r="E2404">
        <f t="shared" si="37"/>
        <v>83.616</v>
      </c>
      <c r="F2404">
        <v>0.650478796169633</v>
      </c>
      <c r="G2404">
        <v>0</v>
      </c>
      <c r="H2404">
        <v>9.3194254445964506E-2</v>
      </c>
      <c r="I2404">
        <v>4</v>
      </c>
      <c r="J2404">
        <v>1</v>
      </c>
      <c r="K2404">
        <v>1</v>
      </c>
      <c r="L2404">
        <v>20</v>
      </c>
      <c r="M2404">
        <v>5</v>
      </c>
      <c r="N2404">
        <v>5</v>
      </c>
      <c r="O2404">
        <v>30</v>
      </c>
      <c r="P2404">
        <v>2</v>
      </c>
      <c r="Q2404" t="s">
        <v>40</v>
      </c>
      <c r="R2404" t="s">
        <v>20</v>
      </c>
      <c r="S2404" t="s">
        <v>24</v>
      </c>
    </row>
    <row r="2405" spans="1:19" x14ac:dyDescent="0.25">
      <c r="A2405">
        <v>3513</v>
      </c>
      <c r="B2405">
        <v>67.069999999999993</v>
      </c>
      <c r="C2405" s="1">
        <v>37294</v>
      </c>
      <c r="D2405">
        <v>1</v>
      </c>
      <c r="E2405">
        <f t="shared" si="37"/>
        <v>67.069999999999993</v>
      </c>
      <c r="F2405">
        <v>0.58532831737345203</v>
      </c>
      <c r="G2405">
        <v>0</v>
      </c>
      <c r="H2405">
        <v>3.50547195622435E-2</v>
      </c>
      <c r="I2405">
        <v>3</v>
      </c>
      <c r="J2405">
        <v>1</v>
      </c>
      <c r="K2405">
        <v>1</v>
      </c>
      <c r="L2405">
        <v>15</v>
      </c>
      <c r="M2405">
        <v>5</v>
      </c>
      <c r="N2405">
        <v>5</v>
      </c>
      <c r="O2405">
        <v>25</v>
      </c>
      <c r="P2405">
        <v>1.6666666666666701</v>
      </c>
      <c r="Q2405" t="s">
        <v>41</v>
      </c>
      <c r="R2405" t="s">
        <v>23</v>
      </c>
      <c r="S2405" t="s">
        <v>18</v>
      </c>
    </row>
    <row r="2406" spans="1:19" x14ac:dyDescent="0.25">
      <c r="A2406">
        <v>3514</v>
      </c>
      <c r="B2406">
        <v>78.06</v>
      </c>
      <c r="C2406" s="1">
        <v>37299</v>
      </c>
      <c r="D2406">
        <v>1</v>
      </c>
      <c r="E2406">
        <f t="shared" si="37"/>
        <v>78.06</v>
      </c>
      <c r="F2406">
        <v>0.63012995896032797</v>
      </c>
      <c r="G2406">
        <v>0</v>
      </c>
      <c r="H2406">
        <v>4.3262653898768801E-2</v>
      </c>
      <c r="I2406">
        <v>4</v>
      </c>
      <c r="J2406">
        <v>1</v>
      </c>
      <c r="K2406">
        <v>1</v>
      </c>
      <c r="L2406">
        <v>20</v>
      </c>
      <c r="M2406">
        <v>5</v>
      </c>
      <c r="N2406">
        <v>5</v>
      </c>
      <c r="O2406">
        <v>30</v>
      </c>
      <c r="P2406">
        <v>2</v>
      </c>
      <c r="Q2406" t="s">
        <v>40</v>
      </c>
      <c r="R2406" t="s">
        <v>20</v>
      </c>
      <c r="S2406" t="s">
        <v>18</v>
      </c>
    </row>
    <row r="2407" spans="1:19" x14ac:dyDescent="0.25">
      <c r="A2407">
        <v>3515</v>
      </c>
      <c r="B2407">
        <v>310.67039999999997</v>
      </c>
      <c r="C2407" s="1">
        <v>37601</v>
      </c>
      <c r="D2407">
        <v>1</v>
      </c>
      <c r="E2407">
        <f t="shared" si="37"/>
        <v>310.67039999999997</v>
      </c>
      <c r="F2407">
        <v>0.90253077975381202</v>
      </c>
      <c r="G2407">
        <v>0</v>
      </c>
      <c r="H2407">
        <v>0.47879616963064198</v>
      </c>
      <c r="I2407">
        <v>5</v>
      </c>
      <c r="J2407">
        <v>1</v>
      </c>
      <c r="K2407">
        <v>3</v>
      </c>
      <c r="L2407">
        <v>25</v>
      </c>
      <c r="M2407">
        <v>5</v>
      </c>
      <c r="N2407">
        <v>15</v>
      </c>
      <c r="O2407">
        <v>45</v>
      </c>
      <c r="P2407">
        <v>3</v>
      </c>
      <c r="Q2407" t="s">
        <v>37</v>
      </c>
      <c r="R2407" t="s">
        <v>17</v>
      </c>
      <c r="S2407" t="s">
        <v>24</v>
      </c>
    </row>
    <row r="2408" spans="1:19" x14ac:dyDescent="0.25">
      <c r="A2408">
        <v>3516</v>
      </c>
      <c r="B2408">
        <v>29.456250000000001</v>
      </c>
      <c r="C2408" s="1">
        <v>38155</v>
      </c>
      <c r="D2408">
        <v>8</v>
      </c>
      <c r="E2408">
        <f t="shared" si="37"/>
        <v>235.65</v>
      </c>
      <c r="F2408">
        <v>0.349521203830363</v>
      </c>
      <c r="G2408">
        <v>0.76333789329685398</v>
      </c>
      <c r="H2408">
        <v>0.69784541723666105</v>
      </c>
      <c r="I2408">
        <v>2</v>
      </c>
      <c r="J2408">
        <v>4</v>
      </c>
      <c r="K2408">
        <v>4</v>
      </c>
      <c r="L2408">
        <v>10</v>
      </c>
      <c r="M2408">
        <v>20</v>
      </c>
      <c r="N2408">
        <v>20</v>
      </c>
      <c r="O2408">
        <v>50</v>
      </c>
      <c r="P2408">
        <v>3.3333333333333299</v>
      </c>
      <c r="Q2408" t="s">
        <v>37</v>
      </c>
      <c r="R2408" t="s">
        <v>17</v>
      </c>
      <c r="S2408" t="s">
        <v>18</v>
      </c>
    </row>
    <row r="2409" spans="1:19" x14ac:dyDescent="0.25">
      <c r="A2409">
        <v>3517</v>
      </c>
      <c r="B2409">
        <v>0.84</v>
      </c>
      <c r="C2409" s="1">
        <v>37271</v>
      </c>
      <c r="D2409">
        <v>1</v>
      </c>
      <c r="E2409">
        <f t="shared" si="37"/>
        <v>0.84</v>
      </c>
      <c r="F2409">
        <v>6.3440492476059804E-2</v>
      </c>
      <c r="G2409">
        <v>0</v>
      </c>
      <c r="H2409">
        <v>1.02599179206566E-2</v>
      </c>
      <c r="I2409">
        <v>1</v>
      </c>
      <c r="J2409">
        <v>1</v>
      </c>
      <c r="K2409">
        <v>1</v>
      </c>
      <c r="L2409">
        <v>5</v>
      </c>
      <c r="M2409">
        <v>5</v>
      </c>
      <c r="N2409">
        <v>5</v>
      </c>
      <c r="O2409">
        <v>15</v>
      </c>
      <c r="P2409">
        <v>1</v>
      </c>
      <c r="Q2409" t="s">
        <v>41</v>
      </c>
      <c r="R2409" t="s">
        <v>23</v>
      </c>
      <c r="S2409" t="s">
        <v>18</v>
      </c>
    </row>
    <row r="2410" spans="1:19" x14ac:dyDescent="0.25">
      <c r="A2410">
        <v>3518</v>
      </c>
      <c r="B2410">
        <v>124.2225</v>
      </c>
      <c r="C2410" s="1">
        <v>38102</v>
      </c>
      <c r="D2410">
        <v>4</v>
      </c>
      <c r="E2410">
        <f t="shared" si="37"/>
        <v>496.89</v>
      </c>
      <c r="F2410">
        <v>0.75632694938442702</v>
      </c>
      <c r="G2410">
        <v>0.581395348837209</v>
      </c>
      <c r="H2410">
        <v>0.66792065663474598</v>
      </c>
      <c r="I2410">
        <v>4</v>
      </c>
      <c r="J2410">
        <v>3</v>
      </c>
      <c r="K2410">
        <v>4</v>
      </c>
      <c r="L2410">
        <v>20</v>
      </c>
      <c r="M2410">
        <v>15</v>
      </c>
      <c r="N2410">
        <v>20</v>
      </c>
      <c r="O2410">
        <v>55</v>
      </c>
      <c r="P2410">
        <v>3.6666666666666701</v>
      </c>
      <c r="Q2410" t="s">
        <v>37</v>
      </c>
      <c r="R2410" t="s">
        <v>17</v>
      </c>
      <c r="S2410" t="s">
        <v>18</v>
      </c>
    </row>
    <row r="2411" spans="1:19" x14ac:dyDescent="0.25">
      <c r="A2411">
        <v>3519</v>
      </c>
      <c r="B2411">
        <v>0</v>
      </c>
      <c r="C2411" s="1">
        <v>37586</v>
      </c>
      <c r="D2411">
        <v>1</v>
      </c>
      <c r="E2411">
        <f t="shared" si="37"/>
        <v>0</v>
      </c>
      <c r="F2411">
        <v>4.5827633378932697E-2</v>
      </c>
      <c r="G2411">
        <v>0</v>
      </c>
      <c r="H2411">
        <v>0.46477428180574498</v>
      </c>
      <c r="I2411">
        <v>1</v>
      </c>
      <c r="J2411">
        <v>1</v>
      </c>
      <c r="K2411">
        <v>3</v>
      </c>
      <c r="L2411">
        <v>5</v>
      </c>
      <c r="M2411">
        <v>5</v>
      </c>
      <c r="N2411">
        <v>15</v>
      </c>
      <c r="O2411">
        <v>25</v>
      </c>
      <c r="P2411">
        <v>1.6666666666666701</v>
      </c>
      <c r="Q2411" t="s">
        <v>41</v>
      </c>
      <c r="R2411" t="s">
        <v>23</v>
      </c>
      <c r="S2411" t="s">
        <v>18</v>
      </c>
    </row>
    <row r="2412" spans="1:19" x14ac:dyDescent="0.25">
      <c r="A2412">
        <v>352</v>
      </c>
      <c r="B2412">
        <v>228.27857142857101</v>
      </c>
      <c r="C2412" s="1">
        <v>37864</v>
      </c>
      <c r="D2412">
        <v>7</v>
      </c>
      <c r="E2412">
        <f t="shared" si="37"/>
        <v>1597.9499999999971</v>
      </c>
      <c r="F2412">
        <v>0.86508207934340797</v>
      </c>
      <c r="G2412">
        <v>0.73204514363885098</v>
      </c>
      <c r="H2412">
        <v>0.55557455540355605</v>
      </c>
      <c r="I2412">
        <v>5</v>
      </c>
      <c r="J2412">
        <v>4</v>
      </c>
      <c r="K2412">
        <v>3</v>
      </c>
      <c r="L2412">
        <v>25</v>
      </c>
      <c r="M2412">
        <v>20</v>
      </c>
      <c r="N2412">
        <v>15</v>
      </c>
      <c r="O2412">
        <v>60</v>
      </c>
      <c r="P2412">
        <v>4</v>
      </c>
      <c r="Q2412" t="s">
        <v>38</v>
      </c>
      <c r="R2412" t="s">
        <v>19</v>
      </c>
      <c r="S2412" t="s">
        <v>18</v>
      </c>
    </row>
    <row r="2413" spans="1:19" x14ac:dyDescent="0.25">
      <c r="A2413">
        <v>3520</v>
      </c>
      <c r="B2413">
        <v>8.9550000000000001</v>
      </c>
      <c r="C2413" s="1">
        <v>37436</v>
      </c>
      <c r="D2413">
        <v>2</v>
      </c>
      <c r="E2413">
        <f t="shared" si="37"/>
        <v>17.91</v>
      </c>
      <c r="F2413">
        <v>0.15783173734610301</v>
      </c>
      <c r="G2413">
        <v>0.35294117647058798</v>
      </c>
      <c r="H2413">
        <v>0.23614911080711401</v>
      </c>
      <c r="I2413">
        <v>1</v>
      </c>
      <c r="J2413">
        <v>2</v>
      </c>
      <c r="K2413">
        <v>2</v>
      </c>
      <c r="L2413">
        <v>5</v>
      </c>
      <c r="M2413">
        <v>10</v>
      </c>
      <c r="N2413">
        <v>10</v>
      </c>
      <c r="O2413">
        <v>25</v>
      </c>
      <c r="P2413">
        <v>1.6666666666666701</v>
      </c>
      <c r="Q2413" t="s">
        <v>41</v>
      </c>
      <c r="R2413" t="s">
        <v>23</v>
      </c>
      <c r="S2413" t="s">
        <v>18</v>
      </c>
    </row>
    <row r="2414" spans="1:19" x14ac:dyDescent="0.25">
      <c r="A2414">
        <v>3521</v>
      </c>
      <c r="B2414">
        <v>150.66</v>
      </c>
      <c r="C2414" s="1">
        <v>37337</v>
      </c>
      <c r="D2414">
        <v>1</v>
      </c>
      <c r="E2414">
        <f t="shared" si="37"/>
        <v>150.66</v>
      </c>
      <c r="F2414">
        <v>0.79634062927499605</v>
      </c>
      <c r="G2414">
        <v>0</v>
      </c>
      <c r="H2414">
        <v>9.1655266757866005E-2</v>
      </c>
      <c r="I2414">
        <v>4</v>
      </c>
      <c r="J2414">
        <v>1</v>
      </c>
      <c r="K2414">
        <v>1</v>
      </c>
      <c r="L2414">
        <v>20</v>
      </c>
      <c r="M2414">
        <v>5</v>
      </c>
      <c r="N2414">
        <v>5</v>
      </c>
      <c r="O2414">
        <v>30</v>
      </c>
      <c r="P2414">
        <v>2</v>
      </c>
      <c r="Q2414" t="s">
        <v>40</v>
      </c>
      <c r="R2414" t="s">
        <v>20</v>
      </c>
      <c r="S2414" t="s">
        <v>18</v>
      </c>
    </row>
    <row r="2415" spans="1:19" x14ac:dyDescent="0.25">
      <c r="A2415">
        <v>3522</v>
      </c>
      <c r="B2415">
        <v>38.323999999999998</v>
      </c>
      <c r="C2415" s="1">
        <v>38101</v>
      </c>
      <c r="D2415">
        <v>5</v>
      </c>
      <c r="E2415">
        <f t="shared" si="37"/>
        <v>191.62</v>
      </c>
      <c r="F2415">
        <v>0.415355677154569</v>
      </c>
      <c r="G2415">
        <v>0.64261285909712695</v>
      </c>
      <c r="H2415">
        <v>0.66672366621066903</v>
      </c>
      <c r="I2415">
        <v>3</v>
      </c>
      <c r="J2415">
        <v>4</v>
      </c>
      <c r="K2415">
        <v>4</v>
      </c>
      <c r="L2415">
        <v>15</v>
      </c>
      <c r="M2415">
        <v>20</v>
      </c>
      <c r="N2415">
        <v>20</v>
      </c>
      <c r="O2415">
        <v>55</v>
      </c>
      <c r="P2415">
        <v>3.6666666666666701</v>
      </c>
      <c r="Q2415" t="s">
        <v>37</v>
      </c>
      <c r="R2415" t="s">
        <v>17</v>
      </c>
      <c r="S2415" t="s">
        <v>18</v>
      </c>
    </row>
    <row r="2416" spans="1:19" x14ac:dyDescent="0.25">
      <c r="A2416">
        <v>3523</v>
      </c>
      <c r="B2416">
        <v>179.9075</v>
      </c>
      <c r="C2416" s="1">
        <v>37751</v>
      </c>
      <c r="D2416">
        <v>4</v>
      </c>
      <c r="E2416">
        <f t="shared" si="37"/>
        <v>719.63</v>
      </c>
      <c r="F2416">
        <v>0.82763337893300404</v>
      </c>
      <c r="G2416">
        <v>0.581395348837209</v>
      </c>
      <c r="H2416">
        <v>0.51658686730505998</v>
      </c>
      <c r="I2416">
        <v>5</v>
      </c>
      <c r="J2416">
        <v>3</v>
      </c>
      <c r="K2416">
        <v>3</v>
      </c>
      <c r="L2416">
        <v>25</v>
      </c>
      <c r="M2416">
        <v>15</v>
      </c>
      <c r="N2416">
        <v>15</v>
      </c>
      <c r="O2416">
        <v>55</v>
      </c>
      <c r="P2416">
        <v>3.6666666666666701</v>
      </c>
      <c r="Q2416" t="s">
        <v>37</v>
      </c>
      <c r="R2416" t="s">
        <v>17</v>
      </c>
      <c r="S2416" t="s">
        <v>18</v>
      </c>
    </row>
    <row r="2417" spans="1:19" x14ac:dyDescent="0.25">
      <c r="A2417">
        <v>3524</v>
      </c>
      <c r="B2417">
        <v>1.58</v>
      </c>
      <c r="C2417" s="1">
        <v>37273</v>
      </c>
      <c r="D2417">
        <v>1</v>
      </c>
      <c r="E2417">
        <f t="shared" si="37"/>
        <v>1.58</v>
      </c>
      <c r="F2417">
        <v>7.4726402188782307E-2</v>
      </c>
      <c r="G2417">
        <v>0</v>
      </c>
      <c r="H2417">
        <v>1.16279069767442E-2</v>
      </c>
      <c r="I2417">
        <v>1</v>
      </c>
      <c r="J2417">
        <v>1</v>
      </c>
      <c r="K2417">
        <v>1</v>
      </c>
      <c r="L2417">
        <v>5</v>
      </c>
      <c r="M2417">
        <v>5</v>
      </c>
      <c r="N2417">
        <v>5</v>
      </c>
      <c r="O2417">
        <v>15</v>
      </c>
      <c r="P2417">
        <v>1</v>
      </c>
      <c r="Q2417" t="s">
        <v>41</v>
      </c>
      <c r="R2417" t="s">
        <v>23</v>
      </c>
      <c r="S2417" t="s">
        <v>18</v>
      </c>
    </row>
    <row r="2418" spans="1:19" x14ac:dyDescent="0.25">
      <c r="A2418">
        <v>3525</v>
      </c>
      <c r="B2418">
        <v>4.7699999999999996</v>
      </c>
      <c r="C2418" s="1">
        <v>37275</v>
      </c>
      <c r="D2418">
        <v>1</v>
      </c>
      <c r="E2418">
        <f t="shared" si="37"/>
        <v>4.7699999999999996</v>
      </c>
      <c r="F2418">
        <v>0.114911080711355</v>
      </c>
      <c r="G2418">
        <v>0</v>
      </c>
      <c r="H2418">
        <v>1.2995896032831701E-2</v>
      </c>
      <c r="I2418">
        <v>1</v>
      </c>
      <c r="J2418">
        <v>1</v>
      </c>
      <c r="K2418">
        <v>1</v>
      </c>
      <c r="L2418">
        <v>5</v>
      </c>
      <c r="M2418">
        <v>5</v>
      </c>
      <c r="N2418">
        <v>5</v>
      </c>
      <c r="O2418">
        <v>15</v>
      </c>
      <c r="P2418">
        <v>1</v>
      </c>
      <c r="Q2418" t="s">
        <v>41</v>
      </c>
      <c r="R2418" t="s">
        <v>23</v>
      </c>
      <c r="S2418" t="s">
        <v>18</v>
      </c>
    </row>
    <row r="2419" spans="1:19" x14ac:dyDescent="0.25">
      <c r="A2419">
        <v>3526</v>
      </c>
      <c r="B2419">
        <v>1.1200000000000001</v>
      </c>
      <c r="C2419" s="1">
        <v>37276</v>
      </c>
      <c r="D2419">
        <v>1</v>
      </c>
      <c r="E2419">
        <f t="shared" si="37"/>
        <v>1.1200000000000001</v>
      </c>
      <c r="F2419">
        <v>6.7202462380300698E-2</v>
      </c>
      <c r="G2419">
        <v>0</v>
      </c>
      <c r="H2419">
        <v>1.5047879616963101E-2</v>
      </c>
      <c r="I2419">
        <v>1</v>
      </c>
      <c r="J2419">
        <v>1</v>
      </c>
      <c r="K2419">
        <v>1</v>
      </c>
      <c r="L2419">
        <v>5</v>
      </c>
      <c r="M2419">
        <v>5</v>
      </c>
      <c r="N2419">
        <v>5</v>
      </c>
      <c r="O2419">
        <v>15</v>
      </c>
      <c r="P2419">
        <v>1</v>
      </c>
      <c r="Q2419" t="s">
        <v>41</v>
      </c>
      <c r="R2419" t="s">
        <v>23</v>
      </c>
      <c r="S2419" t="s">
        <v>18</v>
      </c>
    </row>
    <row r="2420" spans="1:19" x14ac:dyDescent="0.25">
      <c r="A2420">
        <v>3527</v>
      </c>
      <c r="B2420">
        <v>103.81</v>
      </c>
      <c r="C2420" s="1">
        <v>37276</v>
      </c>
      <c r="D2420">
        <v>1</v>
      </c>
      <c r="E2420">
        <f t="shared" si="37"/>
        <v>103.81</v>
      </c>
      <c r="F2420">
        <v>0.71118331053353001</v>
      </c>
      <c r="G2420">
        <v>0</v>
      </c>
      <c r="H2420">
        <v>1.5047879616963101E-2</v>
      </c>
      <c r="I2420">
        <v>4</v>
      </c>
      <c r="J2420">
        <v>1</v>
      </c>
      <c r="K2420">
        <v>1</v>
      </c>
      <c r="L2420">
        <v>20</v>
      </c>
      <c r="M2420">
        <v>5</v>
      </c>
      <c r="N2420">
        <v>5</v>
      </c>
      <c r="O2420">
        <v>30</v>
      </c>
      <c r="P2420">
        <v>2</v>
      </c>
      <c r="Q2420" t="s">
        <v>40</v>
      </c>
      <c r="R2420" t="s">
        <v>20</v>
      </c>
      <c r="S2420" t="s">
        <v>18</v>
      </c>
    </row>
    <row r="2421" spans="1:19" x14ac:dyDescent="0.25">
      <c r="A2421">
        <v>3528</v>
      </c>
      <c r="B2421">
        <v>1</v>
      </c>
      <c r="C2421" s="1">
        <v>37289</v>
      </c>
      <c r="D2421">
        <v>1</v>
      </c>
      <c r="E2421">
        <f t="shared" si="37"/>
        <v>1</v>
      </c>
      <c r="F2421">
        <v>6.53214774281803E-2</v>
      </c>
      <c r="G2421">
        <v>0</v>
      </c>
      <c r="H2421">
        <v>2.7188782489740101E-2</v>
      </c>
      <c r="I2421">
        <v>1</v>
      </c>
      <c r="J2421">
        <v>1</v>
      </c>
      <c r="K2421">
        <v>1</v>
      </c>
      <c r="L2421">
        <v>5</v>
      </c>
      <c r="M2421">
        <v>5</v>
      </c>
      <c r="N2421">
        <v>5</v>
      </c>
      <c r="O2421">
        <v>15</v>
      </c>
      <c r="P2421">
        <v>1</v>
      </c>
      <c r="Q2421" t="s">
        <v>41</v>
      </c>
      <c r="R2421" t="s">
        <v>23</v>
      </c>
      <c r="S2421" t="s">
        <v>18</v>
      </c>
    </row>
    <row r="2422" spans="1:19" x14ac:dyDescent="0.25">
      <c r="A2422">
        <v>3529</v>
      </c>
      <c r="B2422">
        <v>44.97</v>
      </c>
      <c r="C2422" s="1">
        <v>37282</v>
      </c>
      <c r="D2422">
        <v>1</v>
      </c>
      <c r="E2422">
        <f t="shared" si="37"/>
        <v>44.97</v>
      </c>
      <c r="F2422">
        <v>0.45964432284539902</v>
      </c>
      <c r="G2422">
        <v>0</v>
      </c>
      <c r="H2422">
        <v>2.1032831737346099E-2</v>
      </c>
      <c r="I2422">
        <v>3</v>
      </c>
      <c r="J2422">
        <v>1</v>
      </c>
      <c r="K2422">
        <v>1</v>
      </c>
      <c r="L2422">
        <v>15</v>
      </c>
      <c r="M2422">
        <v>5</v>
      </c>
      <c r="N2422">
        <v>5</v>
      </c>
      <c r="O2422">
        <v>25</v>
      </c>
      <c r="P2422">
        <v>1.6666666666666701</v>
      </c>
      <c r="Q2422" t="s">
        <v>41</v>
      </c>
      <c r="R2422" t="s">
        <v>23</v>
      </c>
      <c r="S2422" t="s">
        <v>18</v>
      </c>
    </row>
    <row r="2423" spans="1:19" x14ac:dyDescent="0.25">
      <c r="A2423">
        <v>353</v>
      </c>
      <c r="B2423">
        <v>19.608000000000001</v>
      </c>
      <c r="C2423" s="1">
        <v>37391</v>
      </c>
      <c r="D2423">
        <v>1</v>
      </c>
      <c r="E2423">
        <f t="shared" si="37"/>
        <v>19.608000000000001</v>
      </c>
      <c r="F2423">
        <v>0.26162790697674698</v>
      </c>
      <c r="G2423">
        <v>0</v>
      </c>
      <c r="H2423">
        <v>0.168604651162791</v>
      </c>
      <c r="I2423">
        <v>2</v>
      </c>
      <c r="J2423">
        <v>1</v>
      </c>
      <c r="K2423">
        <v>1</v>
      </c>
      <c r="L2423">
        <v>10</v>
      </c>
      <c r="M2423">
        <v>5</v>
      </c>
      <c r="N2423">
        <v>5</v>
      </c>
      <c r="O2423">
        <v>20</v>
      </c>
      <c r="P2423">
        <v>1.3333333333333299</v>
      </c>
      <c r="Q2423" t="s">
        <v>41</v>
      </c>
      <c r="R2423" t="s">
        <v>23</v>
      </c>
      <c r="S2423" t="s">
        <v>24</v>
      </c>
    </row>
    <row r="2424" spans="1:19" x14ac:dyDescent="0.25">
      <c r="A2424">
        <v>3530</v>
      </c>
      <c r="B2424">
        <v>10.97</v>
      </c>
      <c r="C2424" s="1">
        <v>37340</v>
      </c>
      <c r="D2424">
        <v>1</v>
      </c>
      <c r="E2424">
        <f t="shared" si="37"/>
        <v>10.97</v>
      </c>
      <c r="F2424">
        <v>0.17647058823529699</v>
      </c>
      <c r="G2424">
        <v>0</v>
      </c>
      <c r="H2424">
        <v>9.64432284541724E-2</v>
      </c>
      <c r="I2424">
        <v>1</v>
      </c>
      <c r="J2424">
        <v>1</v>
      </c>
      <c r="K2424">
        <v>1</v>
      </c>
      <c r="L2424">
        <v>5</v>
      </c>
      <c r="M2424">
        <v>5</v>
      </c>
      <c r="N2424">
        <v>5</v>
      </c>
      <c r="O2424">
        <v>15</v>
      </c>
      <c r="P2424">
        <v>1</v>
      </c>
      <c r="Q2424" t="s">
        <v>41</v>
      </c>
      <c r="R2424" t="s">
        <v>23</v>
      </c>
      <c r="S2424" t="s">
        <v>18</v>
      </c>
    </row>
    <row r="2425" spans="1:19" x14ac:dyDescent="0.25">
      <c r="A2425">
        <v>3531</v>
      </c>
      <c r="B2425">
        <v>4.22</v>
      </c>
      <c r="C2425" s="1">
        <v>37275</v>
      </c>
      <c r="D2425">
        <v>1</v>
      </c>
      <c r="E2425">
        <f t="shared" si="37"/>
        <v>4.22</v>
      </c>
      <c r="F2425">
        <v>0.10858413132695</v>
      </c>
      <c r="G2425">
        <v>0</v>
      </c>
      <c r="H2425">
        <v>1.2995896032831701E-2</v>
      </c>
      <c r="I2425">
        <v>1</v>
      </c>
      <c r="J2425">
        <v>1</v>
      </c>
      <c r="K2425">
        <v>1</v>
      </c>
      <c r="L2425">
        <v>5</v>
      </c>
      <c r="M2425">
        <v>5</v>
      </c>
      <c r="N2425">
        <v>5</v>
      </c>
      <c r="O2425">
        <v>15</v>
      </c>
      <c r="P2425">
        <v>1</v>
      </c>
      <c r="Q2425" t="s">
        <v>41</v>
      </c>
      <c r="R2425" t="s">
        <v>23</v>
      </c>
      <c r="S2425" t="s">
        <v>18</v>
      </c>
    </row>
    <row r="2426" spans="1:19" x14ac:dyDescent="0.25">
      <c r="A2426">
        <v>3532</v>
      </c>
      <c r="B2426">
        <v>3.38</v>
      </c>
      <c r="C2426" s="1">
        <v>37274</v>
      </c>
      <c r="D2426">
        <v>1</v>
      </c>
      <c r="E2426">
        <f t="shared" si="37"/>
        <v>3.38</v>
      </c>
      <c r="F2426">
        <v>9.7982216142271206E-2</v>
      </c>
      <c r="G2426">
        <v>0</v>
      </c>
      <c r="H2426">
        <v>1.2311901504788E-2</v>
      </c>
      <c r="I2426">
        <v>1</v>
      </c>
      <c r="J2426">
        <v>1</v>
      </c>
      <c r="K2426">
        <v>1</v>
      </c>
      <c r="L2426">
        <v>5</v>
      </c>
      <c r="M2426">
        <v>5</v>
      </c>
      <c r="N2426">
        <v>5</v>
      </c>
      <c r="O2426">
        <v>15</v>
      </c>
      <c r="P2426">
        <v>1</v>
      </c>
      <c r="Q2426" t="s">
        <v>41</v>
      </c>
      <c r="R2426" t="s">
        <v>23</v>
      </c>
      <c r="S2426" t="s">
        <v>18</v>
      </c>
    </row>
    <row r="2427" spans="1:19" x14ac:dyDescent="0.25">
      <c r="A2427">
        <v>3533</v>
      </c>
      <c r="B2427">
        <v>119.31</v>
      </c>
      <c r="C2427" s="1">
        <v>37316</v>
      </c>
      <c r="D2427">
        <v>1</v>
      </c>
      <c r="E2427">
        <f t="shared" si="37"/>
        <v>119.31</v>
      </c>
      <c r="F2427">
        <v>0.74572503419974701</v>
      </c>
      <c r="G2427">
        <v>0</v>
      </c>
      <c r="H2427">
        <v>6.6005471956224401E-2</v>
      </c>
      <c r="I2427">
        <v>4</v>
      </c>
      <c r="J2427">
        <v>1</v>
      </c>
      <c r="K2427">
        <v>1</v>
      </c>
      <c r="L2427">
        <v>20</v>
      </c>
      <c r="M2427">
        <v>5</v>
      </c>
      <c r="N2427">
        <v>5</v>
      </c>
      <c r="O2427">
        <v>30</v>
      </c>
      <c r="P2427">
        <v>2</v>
      </c>
      <c r="Q2427" t="s">
        <v>40</v>
      </c>
      <c r="R2427" t="s">
        <v>20</v>
      </c>
      <c r="S2427" t="s">
        <v>18</v>
      </c>
    </row>
    <row r="2428" spans="1:19" x14ac:dyDescent="0.25">
      <c r="A2428">
        <v>3534</v>
      </c>
      <c r="B2428">
        <v>19.107399999999998</v>
      </c>
      <c r="C2428" s="1">
        <v>37345</v>
      </c>
      <c r="D2428">
        <v>2</v>
      </c>
      <c r="E2428">
        <f t="shared" si="37"/>
        <v>38.214799999999997</v>
      </c>
      <c r="F2428">
        <v>0.258207934336529</v>
      </c>
      <c r="G2428">
        <v>0.35294117647058798</v>
      </c>
      <c r="H2428">
        <v>0.105848153214774</v>
      </c>
      <c r="I2428">
        <v>2</v>
      </c>
      <c r="J2428">
        <v>2</v>
      </c>
      <c r="K2428">
        <v>1</v>
      </c>
      <c r="L2428">
        <v>10</v>
      </c>
      <c r="M2428">
        <v>10</v>
      </c>
      <c r="N2428">
        <v>5</v>
      </c>
      <c r="O2428">
        <v>25</v>
      </c>
      <c r="P2428">
        <v>1.6666666666666701</v>
      </c>
      <c r="Q2428" t="s">
        <v>41</v>
      </c>
      <c r="R2428" t="s">
        <v>23</v>
      </c>
      <c r="S2428" t="s">
        <v>22</v>
      </c>
    </row>
    <row r="2429" spans="1:19" x14ac:dyDescent="0.25">
      <c r="A2429">
        <v>3536</v>
      </c>
      <c r="B2429">
        <v>235.08250000000001</v>
      </c>
      <c r="C2429" s="1">
        <v>37772</v>
      </c>
      <c r="D2429">
        <v>4</v>
      </c>
      <c r="E2429">
        <f t="shared" si="37"/>
        <v>940.33</v>
      </c>
      <c r="F2429">
        <v>0.86884404924765002</v>
      </c>
      <c r="G2429">
        <v>0.581395348837209</v>
      </c>
      <c r="H2429">
        <v>0.52240082079343297</v>
      </c>
      <c r="I2429">
        <v>5</v>
      </c>
      <c r="J2429">
        <v>3</v>
      </c>
      <c r="K2429">
        <v>3</v>
      </c>
      <c r="L2429">
        <v>25</v>
      </c>
      <c r="M2429">
        <v>15</v>
      </c>
      <c r="N2429">
        <v>15</v>
      </c>
      <c r="O2429">
        <v>55</v>
      </c>
      <c r="P2429">
        <v>3.6666666666666701</v>
      </c>
      <c r="Q2429" t="s">
        <v>37</v>
      </c>
      <c r="R2429" t="s">
        <v>17</v>
      </c>
      <c r="S2429" t="s">
        <v>18</v>
      </c>
    </row>
    <row r="2430" spans="1:19" x14ac:dyDescent="0.25">
      <c r="A2430">
        <v>3537</v>
      </c>
      <c r="B2430">
        <v>103.986</v>
      </c>
      <c r="C2430" s="1">
        <v>37321</v>
      </c>
      <c r="D2430">
        <v>1</v>
      </c>
      <c r="E2430">
        <f t="shared" si="37"/>
        <v>103.986</v>
      </c>
      <c r="F2430">
        <v>0.71169630642956205</v>
      </c>
      <c r="G2430">
        <v>0</v>
      </c>
      <c r="H2430">
        <v>7.0109439124487E-2</v>
      </c>
      <c r="I2430">
        <v>4</v>
      </c>
      <c r="J2430">
        <v>1</v>
      </c>
      <c r="K2430">
        <v>1</v>
      </c>
      <c r="L2430">
        <v>20</v>
      </c>
      <c r="M2430">
        <v>5</v>
      </c>
      <c r="N2430">
        <v>5</v>
      </c>
      <c r="O2430">
        <v>30</v>
      </c>
      <c r="P2430">
        <v>2</v>
      </c>
      <c r="Q2430" t="s">
        <v>40</v>
      </c>
      <c r="R2430" t="s">
        <v>20</v>
      </c>
      <c r="S2430" t="s">
        <v>24</v>
      </c>
    </row>
    <row r="2431" spans="1:19" x14ac:dyDescent="0.25">
      <c r="A2431">
        <v>3538</v>
      </c>
      <c r="B2431">
        <v>0.19</v>
      </c>
      <c r="C2431" s="1">
        <v>37358</v>
      </c>
      <c r="D2431">
        <v>1</v>
      </c>
      <c r="E2431">
        <f t="shared" si="37"/>
        <v>0.19</v>
      </c>
      <c r="F2431">
        <v>5.3009575923392303E-2</v>
      </c>
      <c r="G2431">
        <v>0</v>
      </c>
      <c r="H2431">
        <v>0.125</v>
      </c>
      <c r="I2431">
        <v>1</v>
      </c>
      <c r="J2431">
        <v>1</v>
      </c>
      <c r="K2431">
        <v>1</v>
      </c>
      <c r="L2431">
        <v>5</v>
      </c>
      <c r="M2431">
        <v>5</v>
      </c>
      <c r="N2431">
        <v>5</v>
      </c>
      <c r="O2431">
        <v>15</v>
      </c>
      <c r="P2431">
        <v>1</v>
      </c>
      <c r="Q2431" t="s">
        <v>41</v>
      </c>
      <c r="R2431" t="s">
        <v>23</v>
      </c>
      <c r="S2431" t="s">
        <v>18</v>
      </c>
    </row>
    <row r="2432" spans="1:19" x14ac:dyDescent="0.25">
      <c r="A2432">
        <v>3539</v>
      </c>
      <c r="B2432">
        <v>8</v>
      </c>
      <c r="C2432" s="1">
        <v>37312</v>
      </c>
      <c r="D2432">
        <v>1</v>
      </c>
      <c r="E2432">
        <f t="shared" si="37"/>
        <v>8</v>
      </c>
      <c r="F2432">
        <v>0.15167578659370901</v>
      </c>
      <c r="G2432">
        <v>0</v>
      </c>
      <c r="H2432">
        <v>6.1046511627907002E-2</v>
      </c>
      <c r="I2432">
        <v>1</v>
      </c>
      <c r="J2432">
        <v>1</v>
      </c>
      <c r="K2432">
        <v>1</v>
      </c>
      <c r="L2432">
        <v>5</v>
      </c>
      <c r="M2432">
        <v>5</v>
      </c>
      <c r="N2432">
        <v>5</v>
      </c>
      <c r="O2432">
        <v>15</v>
      </c>
      <c r="P2432">
        <v>1</v>
      </c>
      <c r="Q2432" t="s">
        <v>41</v>
      </c>
      <c r="R2432" t="s">
        <v>23</v>
      </c>
      <c r="S2432" t="s">
        <v>18</v>
      </c>
    </row>
    <row r="2433" spans="1:19" x14ac:dyDescent="0.25">
      <c r="A2433">
        <v>354</v>
      </c>
      <c r="B2433">
        <v>79.8792857142857</v>
      </c>
      <c r="C2433" s="1">
        <v>38301</v>
      </c>
      <c r="D2433">
        <v>28</v>
      </c>
      <c r="E2433">
        <f t="shared" si="37"/>
        <v>2236.6199999999994</v>
      </c>
      <c r="F2433">
        <v>0.63628590971272203</v>
      </c>
      <c r="G2433">
        <v>0.95041039671682603</v>
      </c>
      <c r="H2433">
        <v>0.87756497948016399</v>
      </c>
      <c r="I2433">
        <v>4</v>
      </c>
      <c r="J2433">
        <v>5</v>
      </c>
      <c r="K2433">
        <v>5</v>
      </c>
      <c r="L2433">
        <v>20</v>
      </c>
      <c r="M2433">
        <v>25</v>
      </c>
      <c r="N2433">
        <v>25</v>
      </c>
      <c r="O2433">
        <v>70</v>
      </c>
      <c r="P2433">
        <v>4.6666666666666696</v>
      </c>
      <c r="Q2433" t="s">
        <v>38</v>
      </c>
      <c r="R2433" t="s">
        <v>19</v>
      </c>
      <c r="S2433" t="s">
        <v>18</v>
      </c>
    </row>
    <row r="2434" spans="1:19" x14ac:dyDescent="0.25">
      <c r="A2434">
        <v>3540</v>
      </c>
      <c r="B2434">
        <v>221.27964285714299</v>
      </c>
      <c r="C2434" s="1">
        <v>37747</v>
      </c>
      <c r="D2434">
        <v>28</v>
      </c>
      <c r="E2434">
        <f t="shared" si="37"/>
        <v>6195.8300000000036</v>
      </c>
      <c r="F2434">
        <v>0.86183310533519997</v>
      </c>
      <c r="G2434">
        <v>0.95041039671682603</v>
      </c>
      <c r="H2434">
        <v>0.51590287277701696</v>
      </c>
      <c r="I2434">
        <v>5</v>
      </c>
      <c r="J2434">
        <v>5</v>
      </c>
      <c r="K2434">
        <v>3</v>
      </c>
      <c r="L2434">
        <v>25</v>
      </c>
      <c r="M2434">
        <v>25</v>
      </c>
      <c r="N2434">
        <v>15</v>
      </c>
      <c r="O2434">
        <v>65</v>
      </c>
      <c r="P2434">
        <v>4.3333333333333304</v>
      </c>
      <c r="Q2434" t="s">
        <v>38</v>
      </c>
      <c r="R2434" t="s">
        <v>19</v>
      </c>
      <c r="S2434" t="s">
        <v>18</v>
      </c>
    </row>
    <row r="2435" spans="1:19" x14ac:dyDescent="0.25">
      <c r="A2435">
        <v>3541</v>
      </c>
      <c r="B2435">
        <v>91.66</v>
      </c>
      <c r="C2435" s="1">
        <v>37300</v>
      </c>
      <c r="D2435">
        <v>1</v>
      </c>
      <c r="E2435">
        <f t="shared" ref="E2435:E2498" si="38">B2435*D2435</f>
        <v>91.66</v>
      </c>
      <c r="F2435">
        <v>0.68142954856362004</v>
      </c>
      <c r="G2435">
        <v>0</v>
      </c>
      <c r="H2435">
        <v>4.3946648426812597E-2</v>
      </c>
      <c r="I2435">
        <v>4</v>
      </c>
      <c r="J2435">
        <v>1</v>
      </c>
      <c r="K2435">
        <v>1</v>
      </c>
      <c r="L2435">
        <v>20</v>
      </c>
      <c r="M2435">
        <v>5</v>
      </c>
      <c r="N2435">
        <v>5</v>
      </c>
      <c r="O2435">
        <v>30</v>
      </c>
      <c r="P2435">
        <v>2</v>
      </c>
      <c r="Q2435" t="s">
        <v>40</v>
      </c>
      <c r="R2435" t="s">
        <v>20</v>
      </c>
      <c r="S2435" t="s">
        <v>18</v>
      </c>
    </row>
    <row r="2436" spans="1:19" x14ac:dyDescent="0.25">
      <c r="A2436">
        <v>3542</v>
      </c>
      <c r="B2436">
        <v>62.21</v>
      </c>
      <c r="C2436" s="1">
        <v>37358</v>
      </c>
      <c r="D2436">
        <v>1</v>
      </c>
      <c r="E2436">
        <f t="shared" si="38"/>
        <v>62.21</v>
      </c>
      <c r="F2436">
        <v>0.56190150478794898</v>
      </c>
      <c r="G2436">
        <v>0</v>
      </c>
      <c r="H2436">
        <v>0.125</v>
      </c>
      <c r="I2436">
        <v>3</v>
      </c>
      <c r="J2436">
        <v>1</v>
      </c>
      <c r="K2436">
        <v>1</v>
      </c>
      <c r="L2436">
        <v>15</v>
      </c>
      <c r="M2436">
        <v>5</v>
      </c>
      <c r="N2436">
        <v>5</v>
      </c>
      <c r="O2436">
        <v>25</v>
      </c>
      <c r="P2436">
        <v>1.6666666666666701</v>
      </c>
      <c r="Q2436" t="s">
        <v>41</v>
      </c>
      <c r="R2436" t="s">
        <v>23</v>
      </c>
      <c r="S2436" t="s">
        <v>18</v>
      </c>
    </row>
    <row r="2437" spans="1:19" x14ac:dyDescent="0.25">
      <c r="A2437">
        <v>3543</v>
      </c>
      <c r="B2437">
        <v>18.98</v>
      </c>
      <c r="C2437" s="1">
        <v>37400</v>
      </c>
      <c r="D2437">
        <v>1</v>
      </c>
      <c r="E2437">
        <f t="shared" si="38"/>
        <v>18.98</v>
      </c>
      <c r="F2437">
        <v>0.25769493844049601</v>
      </c>
      <c r="G2437">
        <v>0</v>
      </c>
      <c r="H2437">
        <v>0.179719562243502</v>
      </c>
      <c r="I2437">
        <v>2</v>
      </c>
      <c r="J2437">
        <v>1</v>
      </c>
      <c r="K2437">
        <v>1</v>
      </c>
      <c r="L2437">
        <v>10</v>
      </c>
      <c r="M2437">
        <v>5</v>
      </c>
      <c r="N2437">
        <v>5</v>
      </c>
      <c r="O2437">
        <v>20</v>
      </c>
      <c r="P2437">
        <v>1.3333333333333299</v>
      </c>
      <c r="Q2437" t="s">
        <v>41</v>
      </c>
      <c r="R2437" t="s">
        <v>23</v>
      </c>
      <c r="S2437" t="s">
        <v>18</v>
      </c>
    </row>
    <row r="2438" spans="1:19" x14ac:dyDescent="0.25">
      <c r="A2438">
        <v>3544</v>
      </c>
      <c r="B2438">
        <v>20.58</v>
      </c>
      <c r="C2438" s="1">
        <v>37355</v>
      </c>
      <c r="D2438">
        <v>1</v>
      </c>
      <c r="E2438">
        <f t="shared" si="38"/>
        <v>20.58</v>
      </c>
      <c r="F2438">
        <v>0.27137482900137</v>
      </c>
      <c r="G2438">
        <v>0</v>
      </c>
      <c r="H2438">
        <v>0.12072503419972599</v>
      </c>
      <c r="I2438">
        <v>2</v>
      </c>
      <c r="J2438">
        <v>1</v>
      </c>
      <c r="K2438">
        <v>1</v>
      </c>
      <c r="L2438">
        <v>10</v>
      </c>
      <c r="M2438">
        <v>5</v>
      </c>
      <c r="N2438">
        <v>5</v>
      </c>
      <c r="O2438">
        <v>20</v>
      </c>
      <c r="P2438">
        <v>1.3333333333333299</v>
      </c>
      <c r="Q2438" t="s">
        <v>41</v>
      </c>
      <c r="R2438" t="s">
        <v>23</v>
      </c>
      <c r="S2438" t="s">
        <v>18</v>
      </c>
    </row>
    <row r="2439" spans="1:19" x14ac:dyDescent="0.25">
      <c r="A2439">
        <v>3545</v>
      </c>
      <c r="B2439">
        <v>3.24</v>
      </c>
      <c r="C2439" s="1">
        <v>37354</v>
      </c>
      <c r="D2439">
        <v>1</v>
      </c>
      <c r="E2439">
        <f t="shared" si="38"/>
        <v>3.24</v>
      </c>
      <c r="F2439">
        <v>9.6785225718194604E-2</v>
      </c>
      <c r="G2439">
        <v>0</v>
      </c>
      <c r="H2439">
        <v>0.119870041039672</v>
      </c>
      <c r="I2439">
        <v>1</v>
      </c>
      <c r="J2439">
        <v>1</v>
      </c>
      <c r="K2439">
        <v>1</v>
      </c>
      <c r="L2439">
        <v>5</v>
      </c>
      <c r="M2439">
        <v>5</v>
      </c>
      <c r="N2439">
        <v>5</v>
      </c>
      <c r="O2439">
        <v>15</v>
      </c>
      <c r="P2439">
        <v>1</v>
      </c>
      <c r="Q2439" t="s">
        <v>41</v>
      </c>
      <c r="R2439" t="s">
        <v>23</v>
      </c>
      <c r="S2439" t="s">
        <v>18</v>
      </c>
    </row>
    <row r="2440" spans="1:19" x14ac:dyDescent="0.25">
      <c r="A2440">
        <v>3546</v>
      </c>
      <c r="B2440">
        <v>11.23</v>
      </c>
      <c r="C2440" s="1">
        <v>37352</v>
      </c>
      <c r="D2440">
        <v>1</v>
      </c>
      <c r="E2440">
        <f t="shared" si="38"/>
        <v>11.23</v>
      </c>
      <c r="F2440">
        <v>0.17886456908345</v>
      </c>
      <c r="G2440">
        <v>0</v>
      </c>
      <c r="H2440">
        <v>0.117476060191519</v>
      </c>
      <c r="I2440">
        <v>1</v>
      </c>
      <c r="J2440">
        <v>1</v>
      </c>
      <c r="K2440">
        <v>1</v>
      </c>
      <c r="L2440">
        <v>5</v>
      </c>
      <c r="M2440">
        <v>5</v>
      </c>
      <c r="N2440">
        <v>5</v>
      </c>
      <c r="O2440">
        <v>15</v>
      </c>
      <c r="P2440">
        <v>1</v>
      </c>
      <c r="Q2440" t="s">
        <v>41</v>
      </c>
      <c r="R2440" t="s">
        <v>23</v>
      </c>
      <c r="S2440" t="s">
        <v>18</v>
      </c>
    </row>
    <row r="2441" spans="1:19" x14ac:dyDescent="0.25">
      <c r="A2441">
        <v>3547</v>
      </c>
      <c r="B2441">
        <v>145.81</v>
      </c>
      <c r="C2441" s="1">
        <v>37496</v>
      </c>
      <c r="D2441">
        <v>1</v>
      </c>
      <c r="E2441">
        <f t="shared" si="38"/>
        <v>145.81</v>
      </c>
      <c r="F2441">
        <v>0.79052667578662195</v>
      </c>
      <c r="G2441">
        <v>0</v>
      </c>
      <c r="H2441">
        <v>0.346614227086183</v>
      </c>
      <c r="I2441">
        <v>4</v>
      </c>
      <c r="J2441">
        <v>1</v>
      </c>
      <c r="K2441">
        <v>2</v>
      </c>
      <c r="L2441">
        <v>20</v>
      </c>
      <c r="M2441">
        <v>5</v>
      </c>
      <c r="N2441">
        <v>10</v>
      </c>
      <c r="O2441">
        <v>35</v>
      </c>
      <c r="P2441">
        <v>2.3333333333333299</v>
      </c>
      <c r="Q2441" t="s">
        <v>40</v>
      </c>
      <c r="R2441" t="s">
        <v>20</v>
      </c>
      <c r="S2441" t="s">
        <v>18</v>
      </c>
    </row>
    <row r="2442" spans="1:19" x14ac:dyDescent="0.25">
      <c r="A2442">
        <v>3548</v>
      </c>
      <c r="B2442">
        <v>1.37</v>
      </c>
      <c r="C2442" s="1">
        <v>37352</v>
      </c>
      <c r="D2442">
        <v>1</v>
      </c>
      <c r="E2442">
        <f t="shared" si="38"/>
        <v>1.37</v>
      </c>
      <c r="F2442">
        <v>7.1477428180574398E-2</v>
      </c>
      <c r="G2442">
        <v>0</v>
      </c>
      <c r="H2442">
        <v>0.117476060191519</v>
      </c>
      <c r="I2442">
        <v>1</v>
      </c>
      <c r="J2442">
        <v>1</v>
      </c>
      <c r="K2442">
        <v>1</v>
      </c>
      <c r="L2442">
        <v>5</v>
      </c>
      <c r="M2442">
        <v>5</v>
      </c>
      <c r="N2442">
        <v>5</v>
      </c>
      <c r="O2442">
        <v>15</v>
      </c>
      <c r="P2442">
        <v>1</v>
      </c>
      <c r="Q2442" t="s">
        <v>41</v>
      </c>
      <c r="R2442" t="s">
        <v>23</v>
      </c>
      <c r="S2442" t="s">
        <v>18</v>
      </c>
    </row>
    <row r="2443" spans="1:19" x14ac:dyDescent="0.25">
      <c r="A2443">
        <v>3549</v>
      </c>
      <c r="B2443">
        <v>2.67</v>
      </c>
      <c r="C2443" s="1">
        <v>37358</v>
      </c>
      <c r="D2443">
        <v>1</v>
      </c>
      <c r="E2443">
        <f t="shared" si="38"/>
        <v>2.67</v>
      </c>
      <c r="F2443">
        <v>8.6696306429548703E-2</v>
      </c>
      <c r="G2443">
        <v>0</v>
      </c>
      <c r="H2443">
        <v>0.125</v>
      </c>
      <c r="I2443">
        <v>1</v>
      </c>
      <c r="J2443">
        <v>1</v>
      </c>
      <c r="K2443">
        <v>1</v>
      </c>
      <c r="L2443">
        <v>5</v>
      </c>
      <c r="M2443">
        <v>5</v>
      </c>
      <c r="N2443">
        <v>5</v>
      </c>
      <c r="O2443">
        <v>15</v>
      </c>
      <c r="P2443">
        <v>1</v>
      </c>
      <c r="Q2443" t="s">
        <v>41</v>
      </c>
      <c r="R2443" t="s">
        <v>23</v>
      </c>
      <c r="S2443" t="s">
        <v>18</v>
      </c>
    </row>
    <row r="2444" spans="1:19" x14ac:dyDescent="0.25">
      <c r="A2444">
        <v>355</v>
      </c>
      <c r="B2444">
        <v>111.38943396226399</v>
      </c>
      <c r="C2444" s="1">
        <v>38321</v>
      </c>
      <c r="D2444">
        <v>53</v>
      </c>
      <c r="E2444">
        <f t="shared" si="38"/>
        <v>5903.6399999999912</v>
      </c>
      <c r="F2444">
        <v>0.72708618331054997</v>
      </c>
      <c r="G2444">
        <v>0.98033515731874199</v>
      </c>
      <c r="H2444">
        <v>0.91432968536251702</v>
      </c>
      <c r="I2444">
        <v>4</v>
      </c>
      <c r="J2444">
        <v>5</v>
      </c>
      <c r="K2444">
        <v>5</v>
      </c>
      <c r="L2444">
        <v>20</v>
      </c>
      <c r="M2444">
        <v>25</v>
      </c>
      <c r="N2444">
        <v>25</v>
      </c>
      <c r="O2444">
        <v>70</v>
      </c>
      <c r="P2444">
        <v>4.6666666666666696</v>
      </c>
      <c r="Q2444" t="s">
        <v>38</v>
      </c>
      <c r="R2444" t="s">
        <v>19</v>
      </c>
      <c r="S2444" t="s">
        <v>18</v>
      </c>
    </row>
    <row r="2445" spans="1:19" x14ac:dyDescent="0.25">
      <c r="A2445">
        <v>3550</v>
      </c>
      <c r="B2445">
        <v>0.87</v>
      </c>
      <c r="C2445" s="1">
        <v>37353</v>
      </c>
      <c r="D2445">
        <v>1</v>
      </c>
      <c r="E2445">
        <f t="shared" si="38"/>
        <v>0.87</v>
      </c>
      <c r="F2445">
        <v>6.3953488372092707E-2</v>
      </c>
      <c r="G2445">
        <v>0</v>
      </c>
      <c r="H2445">
        <v>0.119015047879617</v>
      </c>
      <c r="I2445">
        <v>1</v>
      </c>
      <c r="J2445">
        <v>1</v>
      </c>
      <c r="K2445">
        <v>1</v>
      </c>
      <c r="L2445">
        <v>5</v>
      </c>
      <c r="M2445">
        <v>5</v>
      </c>
      <c r="N2445">
        <v>5</v>
      </c>
      <c r="O2445">
        <v>15</v>
      </c>
      <c r="P2445">
        <v>1</v>
      </c>
      <c r="Q2445" t="s">
        <v>41</v>
      </c>
      <c r="R2445" t="s">
        <v>23</v>
      </c>
      <c r="S2445" t="s">
        <v>18</v>
      </c>
    </row>
    <row r="2446" spans="1:19" x14ac:dyDescent="0.25">
      <c r="A2446">
        <v>3551</v>
      </c>
      <c r="B2446">
        <v>43.73</v>
      </c>
      <c r="C2446" s="1">
        <v>37353</v>
      </c>
      <c r="D2446">
        <v>1</v>
      </c>
      <c r="E2446">
        <f t="shared" si="38"/>
        <v>43.73</v>
      </c>
      <c r="F2446">
        <v>0.45297537619697298</v>
      </c>
      <c r="G2446">
        <v>0</v>
      </c>
      <c r="H2446">
        <v>0.119015047879617</v>
      </c>
      <c r="I2446">
        <v>3</v>
      </c>
      <c r="J2446">
        <v>1</v>
      </c>
      <c r="K2446">
        <v>1</v>
      </c>
      <c r="L2446">
        <v>15</v>
      </c>
      <c r="M2446">
        <v>5</v>
      </c>
      <c r="N2446">
        <v>5</v>
      </c>
      <c r="O2446">
        <v>25</v>
      </c>
      <c r="P2446">
        <v>1.6666666666666701</v>
      </c>
      <c r="Q2446" t="s">
        <v>41</v>
      </c>
      <c r="R2446" t="s">
        <v>23</v>
      </c>
      <c r="S2446" t="s">
        <v>18</v>
      </c>
    </row>
    <row r="2447" spans="1:19" x14ac:dyDescent="0.25">
      <c r="A2447">
        <v>3552</v>
      </c>
      <c r="B2447">
        <v>133.28</v>
      </c>
      <c r="C2447" s="1">
        <v>37340</v>
      </c>
      <c r="D2447">
        <v>1</v>
      </c>
      <c r="E2447">
        <f t="shared" si="38"/>
        <v>133.28</v>
      </c>
      <c r="F2447">
        <v>0.771203830369382</v>
      </c>
      <c r="G2447">
        <v>0</v>
      </c>
      <c r="H2447">
        <v>9.64432284541724E-2</v>
      </c>
      <c r="I2447">
        <v>4</v>
      </c>
      <c r="J2447">
        <v>1</v>
      </c>
      <c r="K2447">
        <v>1</v>
      </c>
      <c r="L2447">
        <v>20</v>
      </c>
      <c r="M2447">
        <v>5</v>
      </c>
      <c r="N2447">
        <v>5</v>
      </c>
      <c r="O2447">
        <v>30</v>
      </c>
      <c r="P2447">
        <v>2</v>
      </c>
      <c r="Q2447" t="s">
        <v>40</v>
      </c>
      <c r="R2447" t="s">
        <v>20</v>
      </c>
      <c r="S2447" t="s">
        <v>18</v>
      </c>
    </row>
    <row r="2448" spans="1:19" x14ac:dyDescent="0.25">
      <c r="A2448">
        <v>3553</v>
      </c>
      <c r="B2448">
        <v>15.58</v>
      </c>
      <c r="C2448" s="1">
        <v>37325</v>
      </c>
      <c r="D2448">
        <v>1</v>
      </c>
      <c r="E2448">
        <f t="shared" si="38"/>
        <v>15.58</v>
      </c>
      <c r="F2448">
        <v>0.22520519835841701</v>
      </c>
      <c r="G2448">
        <v>0</v>
      </c>
      <c r="H2448">
        <v>7.4726402188782501E-2</v>
      </c>
      <c r="I2448">
        <v>2</v>
      </c>
      <c r="J2448">
        <v>1</v>
      </c>
      <c r="K2448">
        <v>1</v>
      </c>
      <c r="L2448">
        <v>10</v>
      </c>
      <c r="M2448">
        <v>5</v>
      </c>
      <c r="N2448">
        <v>5</v>
      </c>
      <c r="O2448">
        <v>20</v>
      </c>
      <c r="P2448">
        <v>1.3333333333333299</v>
      </c>
      <c r="Q2448" t="s">
        <v>41</v>
      </c>
      <c r="R2448" t="s">
        <v>23</v>
      </c>
      <c r="S2448" t="s">
        <v>18</v>
      </c>
    </row>
    <row r="2449" spans="1:19" x14ac:dyDescent="0.25">
      <c r="A2449">
        <v>3554</v>
      </c>
      <c r="B2449">
        <v>26.192</v>
      </c>
      <c r="C2449" s="1">
        <v>38243</v>
      </c>
      <c r="D2449">
        <v>15</v>
      </c>
      <c r="E2449">
        <f t="shared" si="38"/>
        <v>392.88</v>
      </c>
      <c r="F2449">
        <v>0.32335841313269198</v>
      </c>
      <c r="G2449">
        <v>0.88560191518467901</v>
      </c>
      <c r="H2449">
        <v>0.78197674418604601</v>
      </c>
      <c r="I2449">
        <v>2</v>
      </c>
      <c r="J2449">
        <v>5</v>
      </c>
      <c r="K2449">
        <v>4</v>
      </c>
      <c r="L2449">
        <v>10</v>
      </c>
      <c r="M2449">
        <v>25</v>
      </c>
      <c r="N2449">
        <v>20</v>
      </c>
      <c r="O2449">
        <v>55</v>
      </c>
      <c r="P2449">
        <v>3.6666666666666701</v>
      </c>
      <c r="Q2449" t="s">
        <v>37</v>
      </c>
      <c r="R2449" t="s">
        <v>17</v>
      </c>
      <c r="S2449" t="s">
        <v>18</v>
      </c>
    </row>
    <row r="2450" spans="1:19" x14ac:dyDescent="0.25">
      <c r="A2450">
        <v>3555</v>
      </c>
      <c r="B2450">
        <v>37.869999999999997</v>
      </c>
      <c r="C2450" s="1">
        <v>37553</v>
      </c>
      <c r="D2450">
        <v>1</v>
      </c>
      <c r="E2450">
        <f t="shared" si="38"/>
        <v>37.869999999999997</v>
      </c>
      <c r="F2450">
        <v>0.41244870041038301</v>
      </c>
      <c r="G2450">
        <v>0</v>
      </c>
      <c r="H2450">
        <v>0.42510259917920601</v>
      </c>
      <c r="I2450">
        <v>3</v>
      </c>
      <c r="J2450">
        <v>1</v>
      </c>
      <c r="K2450">
        <v>3</v>
      </c>
      <c r="L2450">
        <v>15</v>
      </c>
      <c r="M2450">
        <v>5</v>
      </c>
      <c r="N2450">
        <v>15</v>
      </c>
      <c r="O2450">
        <v>35</v>
      </c>
      <c r="P2450">
        <v>2.3333333333333299</v>
      </c>
      <c r="Q2450" t="s">
        <v>40</v>
      </c>
      <c r="R2450" t="s">
        <v>20</v>
      </c>
      <c r="S2450" t="s">
        <v>18</v>
      </c>
    </row>
    <row r="2451" spans="1:19" x14ac:dyDescent="0.25">
      <c r="A2451">
        <v>3556</v>
      </c>
      <c r="B2451">
        <v>61.887999999999998</v>
      </c>
      <c r="C2451" s="1">
        <v>37276</v>
      </c>
      <c r="D2451">
        <v>1</v>
      </c>
      <c r="E2451">
        <f t="shared" si="38"/>
        <v>61.887999999999998</v>
      </c>
      <c r="F2451">
        <v>0.55950752393979497</v>
      </c>
      <c r="G2451">
        <v>0</v>
      </c>
      <c r="H2451">
        <v>1.5047879616963101E-2</v>
      </c>
      <c r="I2451">
        <v>3</v>
      </c>
      <c r="J2451">
        <v>1</v>
      </c>
      <c r="K2451">
        <v>1</v>
      </c>
      <c r="L2451">
        <v>15</v>
      </c>
      <c r="M2451">
        <v>5</v>
      </c>
      <c r="N2451">
        <v>5</v>
      </c>
      <c r="O2451">
        <v>25</v>
      </c>
      <c r="P2451">
        <v>1.6666666666666701</v>
      </c>
      <c r="Q2451" t="s">
        <v>41</v>
      </c>
      <c r="R2451" t="s">
        <v>23</v>
      </c>
      <c r="S2451" t="s">
        <v>24</v>
      </c>
    </row>
    <row r="2452" spans="1:19" x14ac:dyDescent="0.25">
      <c r="A2452">
        <v>3557</v>
      </c>
      <c r="B2452">
        <v>39.770000000000003</v>
      </c>
      <c r="C2452" s="1">
        <v>38207</v>
      </c>
      <c r="D2452">
        <v>2</v>
      </c>
      <c r="E2452">
        <f t="shared" si="38"/>
        <v>79.540000000000006</v>
      </c>
      <c r="F2452">
        <v>0.42818057455538899</v>
      </c>
      <c r="G2452">
        <v>0.35294117647058798</v>
      </c>
      <c r="H2452">
        <v>0.74333105335157201</v>
      </c>
      <c r="I2452">
        <v>3</v>
      </c>
      <c r="J2452">
        <v>2</v>
      </c>
      <c r="K2452">
        <v>4</v>
      </c>
      <c r="L2452">
        <v>15</v>
      </c>
      <c r="M2452">
        <v>10</v>
      </c>
      <c r="N2452">
        <v>20</v>
      </c>
      <c r="O2452">
        <v>45</v>
      </c>
      <c r="P2452">
        <v>3</v>
      </c>
      <c r="Q2452" t="s">
        <v>37</v>
      </c>
      <c r="R2452" t="s">
        <v>17</v>
      </c>
      <c r="S2452" t="s">
        <v>18</v>
      </c>
    </row>
    <row r="2453" spans="1:19" x14ac:dyDescent="0.25">
      <c r="A2453">
        <v>3558</v>
      </c>
      <c r="B2453">
        <v>60.289099999999998</v>
      </c>
      <c r="C2453" s="1">
        <v>38275</v>
      </c>
      <c r="D2453">
        <v>4</v>
      </c>
      <c r="E2453">
        <f t="shared" si="38"/>
        <v>241.15639999999999</v>
      </c>
      <c r="F2453">
        <v>0.55078659370723504</v>
      </c>
      <c r="G2453">
        <v>0.581395348837209</v>
      </c>
      <c r="H2453">
        <v>0.84216826265389799</v>
      </c>
      <c r="I2453">
        <v>3</v>
      </c>
      <c r="J2453">
        <v>3</v>
      </c>
      <c r="K2453">
        <v>5</v>
      </c>
      <c r="L2453">
        <v>15</v>
      </c>
      <c r="M2453">
        <v>15</v>
      </c>
      <c r="N2453">
        <v>25</v>
      </c>
      <c r="O2453">
        <v>55</v>
      </c>
      <c r="P2453">
        <v>3.6666666666666701</v>
      </c>
      <c r="Q2453" t="s">
        <v>37</v>
      </c>
      <c r="R2453" t="s">
        <v>17</v>
      </c>
      <c r="S2453" t="s">
        <v>24</v>
      </c>
    </row>
    <row r="2454" spans="1:19" x14ac:dyDescent="0.25">
      <c r="A2454">
        <v>3559</v>
      </c>
      <c r="B2454">
        <v>68.813000000000002</v>
      </c>
      <c r="C2454" s="1">
        <v>37276</v>
      </c>
      <c r="D2454">
        <v>2</v>
      </c>
      <c r="E2454">
        <f t="shared" si="38"/>
        <v>137.626</v>
      </c>
      <c r="F2454">
        <v>0.59165526675785796</v>
      </c>
      <c r="G2454">
        <v>0.35294117647058798</v>
      </c>
      <c r="H2454">
        <v>1.5047879616963101E-2</v>
      </c>
      <c r="I2454">
        <v>3</v>
      </c>
      <c r="J2454">
        <v>2</v>
      </c>
      <c r="K2454">
        <v>1</v>
      </c>
      <c r="L2454">
        <v>15</v>
      </c>
      <c r="M2454">
        <v>10</v>
      </c>
      <c r="N2454">
        <v>5</v>
      </c>
      <c r="O2454">
        <v>30</v>
      </c>
      <c r="P2454">
        <v>2</v>
      </c>
      <c r="Q2454" t="s">
        <v>40</v>
      </c>
      <c r="R2454" t="s">
        <v>20</v>
      </c>
      <c r="S2454" t="s">
        <v>22</v>
      </c>
    </row>
    <row r="2455" spans="1:19" x14ac:dyDescent="0.25">
      <c r="A2455">
        <v>356</v>
      </c>
      <c r="B2455">
        <v>10.7254545454545</v>
      </c>
      <c r="C2455" s="1">
        <v>38305</v>
      </c>
      <c r="D2455">
        <v>11</v>
      </c>
      <c r="E2455">
        <f t="shared" si="38"/>
        <v>117.97999999999951</v>
      </c>
      <c r="F2455">
        <v>0.17339261285909999</v>
      </c>
      <c r="G2455">
        <v>0.83413132694938497</v>
      </c>
      <c r="H2455">
        <v>0.88354993160054696</v>
      </c>
      <c r="I2455">
        <v>1</v>
      </c>
      <c r="J2455">
        <v>5</v>
      </c>
      <c r="K2455">
        <v>5</v>
      </c>
      <c r="L2455">
        <v>5</v>
      </c>
      <c r="M2455">
        <v>25</v>
      </c>
      <c r="N2455">
        <v>25</v>
      </c>
      <c r="O2455">
        <v>55</v>
      </c>
      <c r="P2455">
        <v>3.6666666666666701</v>
      </c>
      <c r="Q2455" t="s">
        <v>37</v>
      </c>
      <c r="R2455" t="s">
        <v>17</v>
      </c>
      <c r="S2455" t="s">
        <v>18</v>
      </c>
    </row>
    <row r="2456" spans="1:19" x14ac:dyDescent="0.25">
      <c r="A2456">
        <v>3561</v>
      </c>
      <c r="B2456">
        <v>18.228000000000002</v>
      </c>
      <c r="C2456" s="1">
        <v>37308</v>
      </c>
      <c r="D2456">
        <v>2</v>
      </c>
      <c r="E2456">
        <f t="shared" si="38"/>
        <v>36.456000000000003</v>
      </c>
      <c r="F2456">
        <v>0.252051983584135</v>
      </c>
      <c r="G2456">
        <v>0.35294117647058798</v>
      </c>
      <c r="H2456">
        <v>5.4035567715458303E-2</v>
      </c>
      <c r="I2456">
        <v>2</v>
      </c>
      <c r="J2456">
        <v>2</v>
      </c>
      <c r="K2456">
        <v>1</v>
      </c>
      <c r="L2456">
        <v>10</v>
      </c>
      <c r="M2456">
        <v>10</v>
      </c>
      <c r="N2456">
        <v>5</v>
      </c>
      <c r="O2456">
        <v>25</v>
      </c>
      <c r="P2456">
        <v>1.6666666666666701</v>
      </c>
      <c r="Q2456" t="s">
        <v>41</v>
      </c>
      <c r="R2456" t="s">
        <v>23</v>
      </c>
      <c r="S2456" t="s">
        <v>22</v>
      </c>
    </row>
    <row r="2457" spans="1:19" x14ac:dyDescent="0.25">
      <c r="A2457">
        <v>3563</v>
      </c>
      <c r="B2457">
        <v>0.44</v>
      </c>
      <c r="C2457" s="1">
        <v>37317</v>
      </c>
      <c r="D2457">
        <v>1</v>
      </c>
      <c r="E2457">
        <f t="shared" si="38"/>
        <v>0.44</v>
      </c>
      <c r="F2457">
        <v>5.7284541723665899E-2</v>
      </c>
      <c r="G2457">
        <v>0</v>
      </c>
      <c r="H2457">
        <v>6.6860465116279105E-2</v>
      </c>
      <c r="I2457">
        <v>1</v>
      </c>
      <c r="J2457">
        <v>1</v>
      </c>
      <c r="K2457">
        <v>1</v>
      </c>
      <c r="L2457">
        <v>5</v>
      </c>
      <c r="M2457">
        <v>5</v>
      </c>
      <c r="N2457">
        <v>5</v>
      </c>
      <c r="O2457">
        <v>15</v>
      </c>
      <c r="P2457">
        <v>1</v>
      </c>
      <c r="Q2457" t="s">
        <v>41</v>
      </c>
      <c r="R2457" t="s">
        <v>23</v>
      </c>
      <c r="S2457" t="s">
        <v>18</v>
      </c>
    </row>
    <row r="2458" spans="1:19" x14ac:dyDescent="0.25">
      <c r="A2458">
        <v>3564</v>
      </c>
      <c r="B2458">
        <v>15.247999999999999</v>
      </c>
      <c r="C2458" s="1">
        <v>37274</v>
      </c>
      <c r="D2458">
        <v>1</v>
      </c>
      <c r="E2458">
        <f t="shared" si="38"/>
        <v>15.247999999999999</v>
      </c>
      <c r="F2458">
        <v>0.21682626538988101</v>
      </c>
      <c r="G2458">
        <v>0</v>
      </c>
      <c r="H2458">
        <v>1.2311901504788E-2</v>
      </c>
      <c r="I2458">
        <v>2</v>
      </c>
      <c r="J2458">
        <v>1</v>
      </c>
      <c r="K2458">
        <v>1</v>
      </c>
      <c r="L2458">
        <v>10</v>
      </c>
      <c r="M2458">
        <v>5</v>
      </c>
      <c r="N2458">
        <v>5</v>
      </c>
      <c r="O2458">
        <v>20</v>
      </c>
      <c r="P2458">
        <v>1.3333333333333299</v>
      </c>
      <c r="Q2458" t="s">
        <v>41</v>
      </c>
      <c r="R2458" t="s">
        <v>23</v>
      </c>
      <c r="S2458" t="s">
        <v>24</v>
      </c>
    </row>
    <row r="2459" spans="1:19" x14ac:dyDescent="0.25">
      <c r="A2459">
        <v>3565</v>
      </c>
      <c r="B2459">
        <v>2.5499999999999998</v>
      </c>
      <c r="C2459" s="1">
        <v>37278</v>
      </c>
      <c r="D2459">
        <v>1</v>
      </c>
      <c r="E2459">
        <f t="shared" si="38"/>
        <v>2.5499999999999998</v>
      </c>
      <c r="F2459">
        <v>8.4815321477428304E-2</v>
      </c>
      <c r="G2459">
        <v>0</v>
      </c>
      <c r="H2459">
        <v>1.74418604651163E-2</v>
      </c>
      <c r="I2459">
        <v>1</v>
      </c>
      <c r="J2459">
        <v>1</v>
      </c>
      <c r="K2459">
        <v>1</v>
      </c>
      <c r="L2459">
        <v>5</v>
      </c>
      <c r="M2459">
        <v>5</v>
      </c>
      <c r="N2459">
        <v>5</v>
      </c>
      <c r="O2459">
        <v>15</v>
      </c>
      <c r="P2459">
        <v>1</v>
      </c>
      <c r="Q2459" t="s">
        <v>41</v>
      </c>
      <c r="R2459" t="s">
        <v>23</v>
      </c>
      <c r="S2459" t="s">
        <v>18</v>
      </c>
    </row>
    <row r="2460" spans="1:19" x14ac:dyDescent="0.25">
      <c r="A2460">
        <v>3566</v>
      </c>
      <c r="B2460">
        <v>5.12</v>
      </c>
      <c r="C2460" s="1">
        <v>37279</v>
      </c>
      <c r="D2460">
        <v>1</v>
      </c>
      <c r="E2460">
        <f t="shared" si="38"/>
        <v>5.12</v>
      </c>
      <c r="F2460">
        <v>0.11935704514364</v>
      </c>
      <c r="G2460">
        <v>0</v>
      </c>
      <c r="H2460">
        <v>1.8638850889192898E-2</v>
      </c>
      <c r="I2460">
        <v>1</v>
      </c>
      <c r="J2460">
        <v>1</v>
      </c>
      <c r="K2460">
        <v>1</v>
      </c>
      <c r="L2460">
        <v>5</v>
      </c>
      <c r="M2460">
        <v>5</v>
      </c>
      <c r="N2460">
        <v>5</v>
      </c>
      <c r="O2460">
        <v>15</v>
      </c>
      <c r="P2460">
        <v>1</v>
      </c>
      <c r="Q2460" t="s">
        <v>41</v>
      </c>
      <c r="R2460" t="s">
        <v>23</v>
      </c>
      <c r="S2460" t="s">
        <v>18</v>
      </c>
    </row>
    <row r="2461" spans="1:19" x14ac:dyDescent="0.25">
      <c r="A2461">
        <v>3567</v>
      </c>
      <c r="B2461">
        <v>193.25</v>
      </c>
      <c r="C2461" s="1">
        <v>37284</v>
      </c>
      <c r="D2461">
        <v>1</v>
      </c>
      <c r="E2461">
        <f t="shared" si="38"/>
        <v>193.25</v>
      </c>
      <c r="F2461">
        <v>0.84080027359785003</v>
      </c>
      <c r="G2461">
        <v>0</v>
      </c>
      <c r="H2461">
        <v>2.32558139534884E-2</v>
      </c>
      <c r="I2461">
        <v>5</v>
      </c>
      <c r="J2461">
        <v>1</v>
      </c>
      <c r="K2461">
        <v>1</v>
      </c>
      <c r="L2461">
        <v>25</v>
      </c>
      <c r="M2461">
        <v>5</v>
      </c>
      <c r="N2461">
        <v>5</v>
      </c>
      <c r="O2461">
        <v>35</v>
      </c>
      <c r="P2461">
        <v>2.3333333333333299</v>
      </c>
      <c r="Q2461" t="s">
        <v>40</v>
      </c>
      <c r="R2461" t="s">
        <v>20</v>
      </c>
      <c r="S2461" t="s">
        <v>18</v>
      </c>
    </row>
    <row r="2462" spans="1:19" x14ac:dyDescent="0.25">
      <c r="A2462">
        <v>3568</v>
      </c>
      <c r="B2462">
        <v>21.71</v>
      </c>
      <c r="C2462" s="1">
        <v>37290</v>
      </c>
      <c r="D2462">
        <v>1</v>
      </c>
      <c r="E2462">
        <f t="shared" si="38"/>
        <v>21.71</v>
      </c>
      <c r="F2462">
        <v>0.28266073871409098</v>
      </c>
      <c r="G2462">
        <v>0</v>
      </c>
      <c r="H2462">
        <v>2.8214774281805698E-2</v>
      </c>
      <c r="I2462">
        <v>2</v>
      </c>
      <c r="J2462">
        <v>1</v>
      </c>
      <c r="K2462">
        <v>1</v>
      </c>
      <c r="L2462">
        <v>10</v>
      </c>
      <c r="M2462">
        <v>5</v>
      </c>
      <c r="N2462">
        <v>5</v>
      </c>
      <c r="O2462">
        <v>20</v>
      </c>
      <c r="P2462">
        <v>1.3333333333333299</v>
      </c>
      <c r="Q2462" t="s">
        <v>41</v>
      </c>
      <c r="R2462" t="s">
        <v>23</v>
      </c>
      <c r="S2462" t="s">
        <v>18</v>
      </c>
    </row>
    <row r="2463" spans="1:19" x14ac:dyDescent="0.25">
      <c r="A2463">
        <v>3569</v>
      </c>
      <c r="B2463">
        <v>142.548</v>
      </c>
      <c r="C2463" s="1">
        <v>37345</v>
      </c>
      <c r="D2463">
        <v>1</v>
      </c>
      <c r="E2463">
        <f t="shared" si="38"/>
        <v>142.548</v>
      </c>
      <c r="F2463">
        <v>0.78539671682629297</v>
      </c>
      <c r="G2463">
        <v>0</v>
      </c>
      <c r="H2463">
        <v>0.105848153214774</v>
      </c>
      <c r="I2463">
        <v>4</v>
      </c>
      <c r="J2463">
        <v>1</v>
      </c>
      <c r="K2463">
        <v>1</v>
      </c>
      <c r="L2463">
        <v>20</v>
      </c>
      <c r="M2463">
        <v>5</v>
      </c>
      <c r="N2463">
        <v>5</v>
      </c>
      <c r="O2463">
        <v>30</v>
      </c>
      <c r="P2463">
        <v>2</v>
      </c>
      <c r="Q2463" t="s">
        <v>40</v>
      </c>
      <c r="R2463" t="s">
        <v>20</v>
      </c>
      <c r="S2463" t="s">
        <v>24</v>
      </c>
    </row>
    <row r="2464" spans="1:19" x14ac:dyDescent="0.25">
      <c r="A2464">
        <v>357</v>
      </c>
      <c r="B2464">
        <v>234.96666666666701</v>
      </c>
      <c r="C2464" s="1">
        <v>37508</v>
      </c>
      <c r="D2464">
        <v>3</v>
      </c>
      <c r="E2464">
        <f t="shared" si="38"/>
        <v>704.900000000001</v>
      </c>
      <c r="F2464">
        <v>0.86867305061563904</v>
      </c>
      <c r="G2464">
        <v>0.49743502051983601</v>
      </c>
      <c r="H2464">
        <v>0.364740082079343</v>
      </c>
      <c r="I2464">
        <v>5</v>
      </c>
      <c r="J2464">
        <v>3</v>
      </c>
      <c r="K2464">
        <v>2</v>
      </c>
      <c r="L2464">
        <v>25</v>
      </c>
      <c r="M2464">
        <v>15</v>
      </c>
      <c r="N2464">
        <v>10</v>
      </c>
      <c r="O2464">
        <v>50</v>
      </c>
      <c r="P2464">
        <v>3.3333333333333299</v>
      </c>
      <c r="Q2464" t="s">
        <v>37</v>
      </c>
      <c r="R2464" t="s">
        <v>17</v>
      </c>
      <c r="S2464" t="s">
        <v>18</v>
      </c>
    </row>
    <row r="2465" spans="1:19" x14ac:dyDescent="0.25">
      <c r="A2465">
        <v>3570</v>
      </c>
      <c r="B2465">
        <v>97.652000000000001</v>
      </c>
      <c r="C2465" s="1">
        <v>37535</v>
      </c>
      <c r="D2465">
        <v>3</v>
      </c>
      <c r="E2465">
        <f t="shared" si="38"/>
        <v>292.95600000000002</v>
      </c>
      <c r="F2465">
        <v>0.69630642954857502</v>
      </c>
      <c r="G2465">
        <v>0.49743502051983601</v>
      </c>
      <c r="H2465">
        <v>0.40372777017783801</v>
      </c>
      <c r="I2465">
        <v>4</v>
      </c>
      <c r="J2465">
        <v>3</v>
      </c>
      <c r="K2465">
        <v>3</v>
      </c>
      <c r="L2465">
        <v>20</v>
      </c>
      <c r="M2465">
        <v>15</v>
      </c>
      <c r="N2465">
        <v>15</v>
      </c>
      <c r="O2465">
        <v>50</v>
      </c>
      <c r="P2465">
        <v>3.3333333333333299</v>
      </c>
      <c r="Q2465" t="s">
        <v>37</v>
      </c>
      <c r="R2465" t="s">
        <v>17</v>
      </c>
      <c r="S2465" t="s">
        <v>22</v>
      </c>
    </row>
    <row r="2466" spans="1:19" x14ac:dyDescent="0.25">
      <c r="A2466">
        <v>3572</v>
      </c>
      <c r="B2466">
        <v>99.25</v>
      </c>
      <c r="C2466" s="1">
        <v>37293</v>
      </c>
      <c r="D2466">
        <v>1</v>
      </c>
      <c r="E2466">
        <f t="shared" si="38"/>
        <v>99.25</v>
      </c>
      <c r="F2466">
        <v>0.70092339261287095</v>
      </c>
      <c r="G2466">
        <v>0</v>
      </c>
      <c r="H2466">
        <v>3.4199726402188803E-2</v>
      </c>
      <c r="I2466">
        <v>4</v>
      </c>
      <c r="J2466">
        <v>1</v>
      </c>
      <c r="K2466">
        <v>1</v>
      </c>
      <c r="L2466">
        <v>20</v>
      </c>
      <c r="M2466">
        <v>5</v>
      </c>
      <c r="N2466">
        <v>5</v>
      </c>
      <c r="O2466">
        <v>30</v>
      </c>
      <c r="P2466">
        <v>2</v>
      </c>
      <c r="Q2466" t="s">
        <v>40</v>
      </c>
      <c r="R2466" t="s">
        <v>20</v>
      </c>
      <c r="S2466" t="s">
        <v>18</v>
      </c>
    </row>
    <row r="2467" spans="1:19" x14ac:dyDescent="0.25">
      <c r="A2467">
        <v>3573</v>
      </c>
      <c r="B2467">
        <v>57.57</v>
      </c>
      <c r="C2467" s="1">
        <v>37275</v>
      </c>
      <c r="D2467">
        <v>1</v>
      </c>
      <c r="E2467">
        <f t="shared" si="38"/>
        <v>57.57</v>
      </c>
      <c r="F2467">
        <v>0.53283173734608302</v>
      </c>
      <c r="G2467">
        <v>0</v>
      </c>
      <c r="H2467">
        <v>1.2995896032831701E-2</v>
      </c>
      <c r="I2467">
        <v>3</v>
      </c>
      <c r="J2467">
        <v>1</v>
      </c>
      <c r="K2467">
        <v>1</v>
      </c>
      <c r="L2467">
        <v>15</v>
      </c>
      <c r="M2467">
        <v>5</v>
      </c>
      <c r="N2467">
        <v>5</v>
      </c>
      <c r="O2467">
        <v>25</v>
      </c>
      <c r="P2467">
        <v>1.6666666666666701</v>
      </c>
      <c r="Q2467" t="s">
        <v>41</v>
      </c>
      <c r="R2467" t="s">
        <v>23</v>
      </c>
      <c r="S2467" t="s">
        <v>18</v>
      </c>
    </row>
    <row r="2468" spans="1:19" x14ac:dyDescent="0.25">
      <c r="A2468">
        <v>3574</v>
      </c>
      <c r="B2468">
        <v>9.59</v>
      </c>
      <c r="C2468" s="1">
        <v>37275</v>
      </c>
      <c r="D2468">
        <v>1</v>
      </c>
      <c r="E2468">
        <f t="shared" si="38"/>
        <v>9.59</v>
      </c>
      <c r="F2468">
        <v>0.16398768809849701</v>
      </c>
      <c r="G2468">
        <v>0</v>
      </c>
      <c r="H2468">
        <v>1.2995896032831701E-2</v>
      </c>
      <c r="I2468">
        <v>1</v>
      </c>
      <c r="J2468">
        <v>1</v>
      </c>
      <c r="K2468">
        <v>1</v>
      </c>
      <c r="L2468">
        <v>5</v>
      </c>
      <c r="M2468">
        <v>5</v>
      </c>
      <c r="N2468">
        <v>5</v>
      </c>
      <c r="O2468">
        <v>15</v>
      </c>
      <c r="P2468">
        <v>1</v>
      </c>
      <c r="Q2468" t="s">
        <v>41</v>
      </c>
      <c r="R2468" t="s">
        <v>23</v>
      </c>
      <c r="S2468" t="s">
        <v>18</v>
      </c>
    </row>
    <row r="2469" spans="1:19" x14ac:dyDescent="0.25">
      <c r="A2469">
        <v>3575</v>
      </c>
      <c r="B2469">
        <v>48.39</v>
      </c>
      <c r="C2469" s="1">
        <v>37275</v>
      </c>
      <c r="D2469">
        <v>1</v>
      </c>
      <c r="E2469">
        <f t="shared" si="38"/>
        <v>48.39</v>
      </c>
      <c r="F2469">
        <v>0.48307113543089503</v>
      </c>
      <c r="G2469">
        <v>0</v>
      </c>
      <c r="H2469">
        <v>1.2995896032831701E-2</v>
      </c>
      <c r="I2469">
        <v>3</v>
      </c>
      <c r="J2469">
        <v>1</v>
      </c>
      <c r="K2469">
        <v>1</v>
      </c>
      <c r="L2469">
        <v>15</v>
      </c>
      <c r="M2469">
        <v>5</v>
      </c>
      <c r="N2469">
        <v>5</v>
      </c>
      <c r="O2469">
        <v>25</v>
      </c>
      <c r="P2469">
        <v>1.6666666666666701</v>
      </c>
      <c r="Q2469" t="s">
        <v>41</v>
      </c>
      <c r="R2469" t="s">
        <v>23</v>
      </c>
      <c r="S2469" t="s">
        <v>18</v>
      </c>
    </row>
    <row r="2470" spans="1:19" x14ac:dyDescent="0.25">
      <c r="A2470">
        <v>3576</v>
      </c>
      <c r="B2470">
        <v>67.099999999999994</v>
      </c>
      <c r="C2470" s="1">
        <v>37648</v>
      </c>
      <c r="D2470">
        <v>2</v>
      </c>
      <c r="E2470">
        <f t="shared" si="38"/>
        <v>134.19999999999999</v>
      </c>
      <c r="F2470">
        <v>0.58567031463747399</v>
      </c>
      <c r="G2470">
        <v>0.35294117647058798</v>
      </c>
      <c r="H2470">
        <v>0.49521203830369298</v>
      </c>
      <c r="I2470">
        <v>3</v>
      </c>
      <c r="J2470">
        <v>2</v>
      </c>
      <c r="K2470">
        <v>3</v>
      </c>
      <c r="L2470">
        <v>15</v>
      </c>
      <c r="M2470">
        <v>10</v>
      </c>
      <c r="N2470">
        <v>15</v>
      </c>
      <c r="O2470">
        <v>40</v>
      </c>
      <c r="P2470">
        <v>2.6666666666666701</v>
      </c>
      <c r="Q2470" t="s">
        <v>40</v>
      </c>
      <c r="R2470" t="s">
        <v>20</v>
      </c>
      <c r="S2470" t="s">
        <v>24</v>
      </c>
    </row>
    <row r="2471" spans="1:19" x14ac:dyDescent="0.25">
      <c r="A2471">
        <v>3577</v>
      </c>
      <c r="B2471">
        <v>61.02</v>
      </c>
      <c r="C2471" s="1">
        <v>37297</v>
      </c>
      <c r="D2471">
        <v>1</v>
      </c>
      <c r="E2471">
        <f t="shared" si="38"/>
        <v>61.02</v>
      </c>
      <c r="F2471">
        <v>0.55506155950751002</v>
      </c>
      <c r="G2471">
        <v>0</v>
      </c>
      <c r="H2471">
        <v>3.9158686730506202E-2</v>
      </c>
      <c r="I2471">
        <v>3</v>
      </c>
      <c r="J2471">
        <v>1</v>
      </c>
      <c r="K2471">
        <v>1</v>
      </c>
      <c r="L2471">
        <v>15</v>
      </c>
      <c r="M2471">
        <v>5</v>
      </c>
      <c r="N2471">
        <v>5</v>
      </c>
      <c r="O2471">
        <v>25</v>
      </c>
      <c r="P2471">
        <v>1.6666666666666701</v>
      </c>
      <c r="Q2471" t="s">
        <v>41</v>
      </c>
      <c r="R2471" t="s">
        <v>23</v>
      </c>
      <c r="S2471" t="s">
        <v>24</v>
      </c>
    </row>
    <row r="2472" spans="1:19" x14ac:dyDescent="0.25">
      <c r="A2472">
        <v>3578</v>
      </c>
      <c r="B2472">
        <v>195.84899999999999</v>
      </c>
      <c r="C2472" s="1">
        <v>37334</v>
      </c>
      <c r="D2472">
        <v>2</v>
      </c>
      <c r="E2472">
        <f t="shared" si="38"/>
        <v>391.69799999999998</v>
      </c>
      <c r="F2472">
        <v>0.84233926128594805</v>
      </c>
      <c r="G2472">
        <v>0.35294117647058798</v>
      </c>
      <c r="H2472">
        <v>8.9432284541723694E-2</v>
      </c>
      <c r="I2472">
        <v>5</v>
      </c>
      <c r="J2472">
        <v>2</v>
      </c>
      <c r="K2472">
        <v>1</v>
      </c>
      <c r="L2472">
        <v>25</v>
      </c>
      <c r="M2472">
        <v>10</v>
      </c>
      <c r="N2472">
        <v>5</v>
      </c>
      <c r="O2472">
        <v>40</v>
      </c>
      <c r="P2472">
        <v>2.6666666666666701</v>
      </c>
      <c r="Q2472" t="s">
        <v>40</v>
      </c>
      <c r="R2472" t="s">
        <v>20</v>
      </c>
      <c r="S2472" t="s">
        <v>22</v>
      </c>
    </row>
    <row r="2473" spans="1:19" x14ac:dyDescent="0.25">
      <c r="A2473">
        <v>358</v>
      </c>
      <c r="B2473">
        <v>33.906666666666702</v>
      </c>
      <c r="C2473" s="1">
        <v>37484</v>
      </c>
      <c r="D2473">
        <v>3</v>
      </c>
      <c r="E2473">
        <f t="shared" si="38"/>
        <v>101.72000000000011</v>
      </c>
      <c r="F2473">
        <v>0.38799589603282097</v>
      </c>
      <c r="G2473">
        <v>0.49743502051983601</v>
      </c>
      <c r="H2473">
        <v>0.31874145006839899</v>
      </c>
      <c r="I2473">
        <v>2</v>
      </c>
      <c r="J2473">
        <v>3</v>
      </c>
      <c r="K2473">
        <v>2</v>
      </c>
      <c r="L2473">
        <v>10</v>
      </c>
      <c r="M2473">
        <v>15</v>
      </c>
      <c r="N2473">
        <v>10</v>
      </c>
      <c r="O2473">
        <v>35</v>
      </c>
      <c r="P2473">
        <v>2.3333333333333299</v>
      </c>
      <c r="Q2473" t="s">
        <v>40</v>
      </c>
      <c r="R2473" t="s">
        <v>20</v>
      </c>
      <c r="S2473" t="s">
        <v>18</v>
      </c>
    </row>
    <row r="2474" spans="1:19" x14ac:dyDescent="0.25">
      <c r="A2474">
        <v>3580</v>
      </c>
      <c r="B2474">
        <v>13.14</v>
      </c>
      <c r="C2474" s="1">
        <v>37275</v>
      </c>
      <c r="D2474">
        <v>1</v>
      </c>
      <c r="E2474">
        <f t="shared" si="38"/>
        <v>13.14</v>
      </c>
      <c r="F2474">
        <v>0.19852941176470901</v>
      </c>
      <c r="G2474">
        <v>0</v>
      </c>
      <c r="H2474">
        <v>1.2995896032831701E-2</v>
      </c>
      <c r="I2474">
        <v>1</v>
      </c>
      <c r="J2474">
        <v>1</v>
      </c>
      <c r="K2474">
        <v>1</v>
      </c>
      <c r="L2474">
        <v>5</v>
      </c>
      <c r="M2474">
        <v>5</v>
      </c>
      <c r="N2474">
        <v>5</v>
      </c>
      <c r="O2474">
        <v>15</v>
      </c>
      <c r="P2474">
        <v>1</v>
      </c>
      <c r="Q2474" t="s">
        <v>41</v>
      </c>
      <c r="R2474" t="s">
        <v>23</v>
      </c>
      <c r="S2474" t="s">
        <v>18</v>
      </c>
    </row>
    <row r="2475" spans="1:19" x14ac:dyDescent="0.25">
      <c r="A2475">
        <v>3581</v>
      </c>
      <c r="B2475">
        <v>159.1566</v>
      </c>
      <c r="C2475" s="1">
        <v>37274</v>
      </c>
      <c r="D2475">
        <v>2</v>
      </c>
      <c r="E2475">
        <f t="shared" si="38"/>
        <v>318.31319999999999</v>
      </c>
      <c r="F2475">
        <v>0.80608755129962095</v>
      </c>
      <c r="G2475">
        <v>0.35294117647058798</v>
      </c>
      <c r="H2475">
        <v>1.2311901504788E-2</v>
      </c>
      <c r="I2475">
        <v>5</v>
      </c>
      <c r="J2475">
        <v>2</v>
      </c>
      <c r="K2475">
        <v>1</v>
      </c>
      <c r="L2475">
        <v>25</v>
      </c>
      <c r="M2475">
        <v>10</v>
      </c>
      <c r="N2475">
        <v>5</v>
      </c>
      <c r="O2475">
        <v>40</v>
      </c>
      <c r="P2475">
        <v>2.6666666666666701</v>
      </c>
      <c r="Q2475" t="s">
        <v>40</v>
      </c>
      <c r="R2475" t="s">
        <v>20</v>
      </c>
      <c r="S2475" t="s">
        <v>22</v>
      </c>
    </row>
    <row r="2476" spans="1:19" x14ac:dyDescent="0.25">
      <c r="A2476">
        <v>3583</v>
      </c>
      <c r="B2476">
        <v>17.633333333333301</v>
      </c>
      <c r="C2476" s="1">
        <v>38015</v>
      </c>
      <c r="D2476">
        <v>3</v>
      </c>
      <c r="E2476">
        <f t="shared" si="38"/>
        <v>52.899999999999906</v>
      </c>
      <c r="F2476">
        <v>0.24777701778386199</v>
      </c>
      <c r="G2476">
        <v>0.49743502051983601</v>
      </c>
      <c r="H2476">
        <v>0.615937072503419</v>
      </c>
      <c r="I2476">
        <v>2</v>
      </c>
      <c r="J2476">
        <v>3</v>
      </c>
      <c r="K2476">
        <v>4</v>
      </c>
      <c r="L2476">
        <v>10</v>
      </c>
      <c r="M2476">
        <v>15</v>
      </c>
      <c r="N2476">
        <v>20</v>
      </c>
      <c r="O2476">
        <v>45</v>
      </c>
      <c r="P2476">
        <v>3</v>
      </c>
      <c r="Q2476" t="s">
        <v>37</v>
      </c>
      <c r="R2476" t="s">
        <v>17</v>
      </c>
      <c r="S2476" t="s">
        <v>18</v>
      </c>
    </row>
    <row r="2477" spans="1:19" x14ac:dyDescent="0.25">
      <c r="A2477">
        <v>3584</v>
      </c>
      <c r="B2477">
        <v>76.081999999999994</v>
      </c>
      <c r="C2477" s="1">
        <v>37294</v>
      </c>
      <c r="D2477">
        <v>2</v>
      </c>
      <c r="E2477">
        <f t="shared" si="38"/>
        <v>152.16399999999999</v>
      </c>
      <c r="F2477">
        <v>0.62243502051983401</v>
      </c>
      <c r="G2477">
        <v>0.35294117647058798</v>
      </c>
      <c r="H2477">
        <v>3.50547195622435E-2</v>
      </c>
      <c r="I2477">
        <v>4</v>
      </c>
      <c r="J2477">
        <v>2</v>
      </c>
      <c r="K2477">
        <v>1</v>
      </c>
      <c r="L2477">
        <v>20</v>
      </c>
      <c r="M2477">
        <v>10</v>
      </c>
      <c r="N2477">
        <v>5</v>
      </c>
      <c r="O2477">
        <v>35</v>
      </c>
      <c r="P2477">
        <v>2.3333333333333299</v>
      </c>
      <c r="Q2477" t="s">
        <v>40</v>
      </c>
      <c r="R2477" t="s">
        <v>20</v>
      </c>
      <c r="S2477" t="s">
        <v>22</v>
      </c>
    </row>
    <row r="2478" spans="1:19" x14ac:dyDescent="0.25">
      <c r="A2478">
        <v>3586</v>
      </c>
      <c r="B2478">
        <v>24.846</v>
      </c>
      <c r="C2478" s="1">
        <v>37298</v>
      </c>
      <c r="D2478">
        <v>2</v>
      </c>
      <c r="E2478">
        <f t="shared" si="38"/>
        <v>49.692</v>
      </c>
      <c r="F2478">
        <v>0.30967852257181699</v>
      </c>
      <c r="G2478">
        <v>0.35294117647058798</v>
      </c>
      <c r="H2478">
        <v>4.1381668946648402E-2</v>
      </c>
      <c r="I2478">
        <v>2</v>
      </c>
      <c r="J2478">
        <v>2</v>
      </c>
      <c r="K2478">
        <v>1</v>
      </c>
      <c r="L2478">
        <v>10</v>
      </c>
      <c r="M2478">
        <v>10</v>
      </c>
      <c r="N2478">
        <v>5</v>
      </c>
      <c r="O2478">
        <v>25</v>
      </c>
      <c r="P2478">
        <v>1.6666666666666701</v>
      </c>
      <c r="Q2478" t="s">
        <v>41</v>
      </c>
      <c r="R2478" t="s">
        <v>23</v>
      </c>
      <c r="S2478" t="s">
        <v>22</v>
      </c>
    </row>
    <row r="2479" spans="1:19" x14ac:dyDescent="0.25">
      <c r="A2479">
        <v>3588</v>
      </c>
      <c r="B2479">
        <v>69.889200000000002</v>
      </c>
      <c r="C2479" s="1">
        <v>37319</v>
      </c>
      <c r="D2479">
        <v>1</v>
      </c>
      <c r="E2479">
        <f t="shared" si="38"/>
        <v>69.889200000000002</v>
      </c>
      <c r="F2479">
        <v>0.59712722298220899</v>
      </c>
      <c r="G2479">
        <v>0</v>
      </c>
      <c r="H2479">
        <v>6.8228454172366601E-2</v>
      </c>
      <c r="I2479">
        <v>3</v>
      </c>
      <c r="J2479">
        <v>1</v>
      </c>
      <c r="K2479">
        <v>1</v>
      </c>
      <c r="L2479">
        <v>15</v>
      </c>
      <c r="M2479">
        <v>5</v>
      </c>
      <c r="N2479">
        <v>5</v>
      </c>
      <c r="O2479">
        <v>25</v>
      </c>
      <c r="P2479">
        <v>1.6666666666666701</v>
      </c>
      <c r="Q2479" t="s">
        <v>41</v>
      </c>
      <c r="R2479" t="s">
        <v>23</v>
      </c>
      <c r="S2479" t="s">
        <v>24</v>
      </c>
    </row>
    <row r="2480" spans="1:19" x14ac:dyDescent="0.25">
      <c r="A2480">
        <v>3589</v>
      </c>
      <c r="B2480">
        <v>46.573999999999998</v>
      </c>
      <c r="C2480" s="1">
        <v>37311</v>
      </c>
      <c r="D2480">
        <v>1</v>
      </c>
      <c r="E2480">
        <f t="shared" si="38"/>
        <v>46.573999999999998</v>
      </c>
      <c r="F2480">
        <v>0.47110123119013098</v>
      </c>
      <c r="G2480">
        <v>0</v>
      </c>
      <c r="H2480">
        <v>5.8823529411764698E-2</v>
      </c>
      <c r="I2480">
        <v>3</v>
      </c>
      <c r="J2480">
        <v>1</v>
      </c>
      <c r="K2480">
        <v>1</v>
      </c>
      <c r="L2480">
        <v>15</v>
      </c>
      <c r="M2480">
        <v>5</v>
      </c>
      <c r="N2480">
        <v>5</v>
      </c>
      <c r="O2480">
        <v>25</v>
      </c>
      <c r="P2480">
        <v>1.6666666666666701</v>
      </c>
      <c r="Q2480" t="s">
        <v>41</v>
      </c>
      <c r="R2480" t="s">
        <v>23</v>
      </c>
      <c r="S2480" t="s">
        <v>24</v>
      </c>
    </row>
    <row r="2481" spans="1:19" x14ac:dyDescent="0.25">
      <c r="A2481">
        <v>359</v>
      </c>
      <c r="B2481">
        <v>43.707272727272702</v>
      </c>
      <c r="C2481" s="1">
        <v>38243</v>
      </c>
      <c r="D2481">
        <v>22</v>
      </c>
      <c r="E2481">
        <f t="shared" si="38"/>
        <v>961.55999999999949</v>
      </c>
      <c r="F2481">
        <v>0.452804377564962</v>
      </c>
      <c r="G2481">
        <v>0.93023255813953498</v>
      </c>
      <c r="H2481">
        <v>0.78197674418604601</v>
      </c>
      <c r="I2481">
        <v>3</v>
      </c>
      <c r="J2481">
        <v>5</v>
      </c>
      <c r="K2481">
        <v>4</v>
      </c>
      <c r="L2481">
        <v>15</v>
      </c>
      <c r="M2481">
        <v>25</v>
      </c>
      <c r="N2481">
        <v>20</v>
      </c>
      <c r="O2481">
        <v>60</v>
      </c>
      <c r="P2481">
        <v>4</v>
      </c>
      <c r="Q2481" t="s">
        <v>38</v>
      </c>
      <c r="R2481" t="s">
        <v>19</v>
      </c>
      <c r="S2481" t="s">
        <v>18</v>
      </c>
    </row>
    <row r="2482" spans="1:19" x14ac:dyDescent="0.25">
      <c r="A2482">
        <v>3590</v>
      </c>
      <c r="B2482">
        <v>31.0683333333333</v>
      </c>
      <c r="C2482" s="1">
        <v>37871</v>
      </c>
      <c r="D2482">
        <v>6</v>
      </c>
      <c r="E2482">
        <f t="shared" si="38"/>
        <v>186.4099999999998</v>
      </c>
      <c r="F2482">
        <v>0.364740082079336</v>
      </c>
      <c r="G2482">
        <v>0.68946648426812596</v>
      </c>
      <c r="H2482">
        <v>0.55882352941176405</v>
      </c>
      <c r="I2482">
        <v>2</v>
      </c>
      <c r="J2482">
        <v>4</v>
      </c>
      <c r="K2482">
        <v>3</v>
      </c>
      <c r="L2482">
        <v>10</v>
      </c>
      <c r="M2482">
        <v>20</v>
      </c>
      <c r="N2482">
        <v>15</v>
      </c>
      <c r="O2482">
        <v>45</v>
      </c>
      <c r="P2482">
        <v>3</v>
      </c>
      <c r="Q2482" t="s">
        <v>37</v>
      </c>
      <c r="R2482" t="s">
        <v>17</v>
      </c>
      <c r="S2482" t="s">
        <v>18</v>
      </c>
    </row>
    <row r="2483" spans="1:19" x14ac:dyDescent="0.25">
      <c r="A2483">
        <v>3591</v>
      </c>
      <c r="B2483">
        <v>43.7896</v>
      </c>
      <c r="C2483" s="1">
        <v>37298</v>
      </c>
      <c r="D2483">
        <v>1</v>
      </c>
      <c r="E2483">
        <f t="shared" si="38"/>
        <v>43.7896</v>
      </c>
      <c r="F2483">
        <v>0.453659370725017</v>
      </c>
      <c r="G2483">
        <v>0</v>
      </c>
      <c r="H2483">
        <v>4.1381668946648402E-2</v>
      </c>
      <c r="I2483">
        <v>3</v>
      </c>
      <c r="J2483">
        <v>1</v>
      </c>
      <c r="K2483">
        <v>1</v>
      </c>
      <c r="L2483">
        <v>15</v>
      </c>
      <c r="M2483">
        <v>5</v>
      </c>
      <c r="N2483">
        <v>5</v>
      </c>
      <c r="O2483">
        <v>25</v>
      </c>
      <c r="P2483">
        <v>1.6666666666666701</v>
      </c>
      <c r="Q2483" t="s">
        <v>41</v>
      </c>
      <c r="R2483" t="s">
        <v>23</v>
      </c>
      <c r="S2483" t="s">
        <v>24</v>
      </c>
    </row>
    <row r="2484" spans="1:19" x14ac:dyDescent="0.25">
      <c r="A2484">
        <v>3592</v>
      </c>
      <c r="B2484">
        <v>1.49</v>
      </c>
      <c r="C2484" s="1">
        <v>37277</v>
      </c>
      <c r="D2484">
        <v>1</v>
      </c>
      <c r="E2484">
        <f t="shared" si="38"/>
        <v>1.49</v>
      </c>
      <c r="F2484">
        <v>7.3358413132694797E-2</v>
      </c>
      <c r="G2484">
        <v>0</v>
      </c>
      <c r="H2484">
        <v>1.6415868673050601E-2</v>
      </c>
      <c r="I2484">
        <v>1</v>
      </c>
      <c r="J2484">
        <v>1</v>
      </c>
      <c r="K2484">
        <v>1</v>
      </c>
      <c r="L2484">
        <v>5</v>
      </c>
      <c r="M2484">
        <v>5</v>
      </c>
      <c r="N2484">
        <v>5</v>
      </c>
      <c r="O2484">
        <v>15</v>
      </c>
      <c r="P2484">
        <v>1</v>
      </c>
      <c r="Q2484" t="s">
        <v>41</v>
      </c>
      <c r="R2484" t="s">
        <v>23</v>
      </c>
      <c r="S2484" t="s">
        <v>18</v>
      </c>
    </row>
    <row r="2485" spans="1:19" x14ac:dyDescent="0.25">
      <c r="A2485">
        <v>3593</v>
      </c>
      <c r="B2485">
        <v>54.0914</v>
      </c>
      <c r="C2485" s="1">
        <v>37652</v>
      </c>
      <c r="D2485">
        <v>2</v>
      </c>
      <c r="E2485">
        <f t="shared" si="38"/>
        <v>108.1828</v>
      </c>
      <c r="F2485">
        <v>0.51179890560873398</v>
      </c>
      <c r="G2485">
        <v>0.35294117647058798</v>
      </c>
      <c r="H2485">
        <v>0.49623803009575801</v>
      </c>
      <c r="I2485">
        <v>3</v>
      </c>
      <c r="J2485">
        <v>2</v>
      </c>
      <c r="K2485">
        <v>3</v>
      </c>
      <c r="L2485">
        <v>15</v>
      </c>
      <c r="M2485">
        <v>10</v>
      </c>
      <c r="N2485">
        <v>15</v>
      </c>
      <c r="O2485">
        <v>40</v>
      </c>
      <c r="P2485">
        <v>2.6666666666666701</v>
      </c>
      <c r="Q2485" t="s">
        <v>40</v>
      </c>
      <c r="R2485" t="s">
        <v>20</v>
      </c>
      <c r="S2485" t="s">
        <v>24</v>
      </c>
    </row>
    <row r="2486" spans="1:19" x14ac:dyDescent="0.25">
      <c r="A2486">
        <v>3594</v>
      </c>
      <c r="B2486">
        <v>-465.27460000000002</v>
      </c>
      <c r="C2486" s="1">
        <v>37319</v>
      </c>
      <c r="D2486">
        <v>2</v>
      </c>
      <c r="E2486">
        <f t="shared" si="38"/>
        <v>-930.54920000000004</v>
      </c>
      <c r="F2486">
        <v>2.56497948016416E-3</v>
      </c>
      <c r="G2486">
        <v>0.35294117647058798</v>
      </c>
      <c r="H2486">
        <v>6.8228454172366601E-2</v>
      </c>
      <c r="I2486">
        <v>1</v>
      </c>
      <c r="J2486">
        <v>2</v>
      </c>
      <c r="K2486">
        <v>1</v>
      </c>
      <c r="L2486">
        <v>5</v>
      </c>
      <c r="M2486">
        <v>10</v>
      </c>
      <c r="N2486">
        <v>5</v>
      </c>
      <c r="O2486">
        <v>20</v>
      </c>
      <c r="P2486">
        <v>1.3333333333333299</v>
      </c>
      <c r="Q2486" t="s">
        <v>41</v>
      </c>
      <c r="R2486" t="s">
        <v>23</v>
      </c>
      <c r="S2486" t="s">
        <v>22</v>
      </c>
    </row>
    <row r="2487" spans="1:19" x14ac:dyDescent="0.25">
      <c r="A2487">
        <v>3596</v>
      </c>
      <c r="B2487">
        <v>29.05</v>
      </c>
      <c r="C2487" s="1">
        <v>37367</v>
      </c>
      <c r="D2487">
        <v>1</v>
      </c>
      <c r="E2487">
        <f t="shared" si="38"/>
        <v>29.05</v>
      </c>
      <c r="F2487">
        <v>0.346272229822155</v>
      </c>
      <c r="G2487">
        <v>0</v>
      </c>
      <c r="H2487">
        <v>0.13782489740082099</v>
      </c>
      <c r="I2487">
        <v>2</v>
      </c>
      <c r="J2487">
        <v>1</v>
      </c>
      <c r="K2487">
        <v>1</v>
      </c>
      <c r="L2487">
        <v>10</v>
      </c>
      <c r="M2487">
        <v>5</v>
      </c>
      <c r="N2487">
        <v>5</v>
      </c>
      <c r="O2487">
        <v>20</v>
      </c>
      <c r="P2487">
        <v>1.3333333333333299</v>
      </c>
      <c r="Q2487" t="s">
        <v>41</v>
      </c>
      <c r="R2487" t="s">
        <v>23</v>
      </c>
      <c r="S2487" t="s">
        <v>18</v>
      </c>
    </row>
    <row r="2488" spans="1:19" x14ac:dyDescent="0.25">
      <c r="A2488">
        <v>3597</v>
      </c>
      <c r="B2488">
        <v>15.382899999999999</v>
      </c>
      <c r="C2488" s="1">
        <v>38334</v>
      </c>
      <c r="D2488">
        <v>3</v>
      </c>
      <c r="E2488">
        <f t="shared" si="38"/>
        <v>46.148699999999998</v>
      </c>
      <c r="F2488">
        <v>0.22298221614227501</v>
      </c>
      <c r="G2488">
        <v>0.49743502051983601</v>
      </c>
      <c r="H2488">
        <v>0.939979480164158</v>
      </c>
      <c r="I2488">
        <v>2</v>
      </c>
      <c r="J2488">
        <v>3</v>
      </c>
      <c r="K2488">
        <v>5</v>
      </c>
      <c r="L2488">
        <v>10</v>
      </c>
      <c r="M2488">
        <v>15</v>
      </c>
      <c r="N2488">
        <v>25</v>
      </c>
      <c r="O2488">
        <v>50</v>
      </c>
      <c r="P2488">
        <v>3.3333333333333299</v>
      </c>
      <c r="Q2488" t="s">
        <v>37</v>
      </c>
      <c r="R2488" t="s">
        <v>17</v>
      </c>
      <c r="S2488" t="s">
        <v>22</v>
      </c>
    </row>
    <row r="2489" spans="1:19" x14ac:dyDescent="0.25">
      <c r="A2489">
        <v>3599</v>
      </c>
      <c r="B2489">
        <v>46.177599999999998</v>
      </c>
      <c r="C2489" s="1">
        <v>37288</v>
      </c>
      <c r="D2489">
        <v>1</v>
      </c>
      <c r="E2489">
        <f t="shared" si="38"/>
        <v>46.177599999999998</v>
      </c>
      <c r="F2489">
        <v>0.468023255813934</v>
      </c>
      <c r="G2489">
        <v>0</v>
      </c>
      <c r="H2489">
        <v>2.5991792065663499E-2</v>
      </c>
      <c r="I2489">
        <v>3</v>
      </c>
      <c r="J2489">
        <v>1</v>
      </c>
      <c r="K2489">
        <v>1</v>
      </c>
      <c r="L2489">
        <v>15</v>
      </c>
      <c r="M2489">
        <v>5</v>
      </c>
      <c r="N2489">
        <v>5</v>
      </c>
      <c r="O2489">
        <v>25</v>
      </c>
      <c r="P2489">
        <v>1.6666666666666701</v>
      </c>
      <c r="Q2489" t="s">
        <v>41</v>
      </c>
      <c r="R2489" t="s">
        <v>23</v>
      </c>
      <c r="S2489" t="s">
        <v>24</v>
      </c>
    </row>
    <row r="2490" spans="1:19" x14ac:dyDescent="0.25">
      <c r="A2490">
        <v>36</v>
      </c>
      <c r="B2490">
        <v>25.262499999999999</v>
      </c>
      <c r="C2490" s="1">
        <v>38339</v>
      </c>
      <c r="D2490">
        <v>8</v>
      </c>
      <c r="E2490">
        <f t="shared" si="38"/>
        <v>202.1</v>
      </c>
      <c r="F2490">
        <v>0.31446648426812301</v>
      </c>
      <c r="G2490">
        <v>0.76333789329685398</v>
      </c>
      <c r="H2490">
        <v>0.95075239398084799</v>
      </c>
      <c r="I2490">
        <v>2</v>
      </c>
      <c r="J2490">
        <v>4</v>
      </c>
      <c r="K2490">
        <v>5</v>
      </c>
      <c r="L2490">
        <v>10</v>
      </c>
      <c r="M2490">
        <v>20</v>
      </c>
      <c r="N2490">
        <v>25</v>
      </c>
      <c r="O2490">
        <v>55</v>
      </c>
      <c r="P2490">
        <v>3.6666666666666701</v>
      </c>
      <c r="Q2490" t="s">
        <v>37</v>
      </c>
      <c r="R2490" t="s">
        <v>17</v>
      </c>
      <c r="S2490" t="s">
        <v>18</v>
      </c>
    </row>
    <row r="2491" spans="1:19" x14ac:dyDescent="0.25">
      <c r="A2491">
        <v>360</v>
      </c>
      <c r="B2491">
        <v>42.433333333333302</v>
      </c>
      <c r="C2491" s="1">
        <v>38270</v>
      </c>
      <c r="D2491">
        <v>6</v>
      </c>
      <c r="E2491">
        <f t="shared" si="38"/>
        <v>254.5999999999998</v>
      </c>
      <c r="F2491">
        <v>0.44288645690832801</v>
      </c>
      <c r="G2491">
        <v>0.68946648426812596</v>
      </c>
      <c r="H2491">
        <v>0.835499316005471</v>
      </c>
      <c r="I2491">
        <v>3</v>
      </c>
      <c r="J2491">
        <v>4</v>
      </c>
      <c r="K2491">
        <v>5</v>
      </c>
      <c r="L2491">
        <v>15</v>
      </c>
      <c r="M2491">
        <v>20</v>
      </c>
      <c r="N2491">
        <v>25</v>
      </c>
      <c r="O2491">
        <v>60</v>
      </c>
      <c r="P2491">
        <v>4</v>
      </c>
      <c r="Q2491" t="s">
        <v>38</v>
      </c>
      <c r="R2491" t="s">
        <v>19</v>
      </c>
      <c r="S2491" t="s">
        <v>18</v>
      </c>
    </row>
    <row r="2492" spans="1:19" x14ac:dyDescent="0.25">
      <c r="A2492">
        <v>3600</v>
      </c>
      <c r="B2492">
        <v>346.28</v>
      </c>
      <c r="C2492" s="1">
        <v>37275</v>
      </c>
      <c r="D2492">
        <v>1</v>
      </c>
      <c r="E2492">
        <f t="shared" si="38"/>
        <v>346.28</v>
      </c>
      <c r="F2492">
        <v>0.91347469220251498</v>
      </c>
      <c r="G2492">
        <v>0</v>
      </c>
      <c r="H2492">
        <v>1.2995896032831701E-2</v>
      </c>
      <c r="I2492">
        <v>5</v>
      </c>
      <c r="J2492">
        <v>1</v>
      </c>
      <c r="K2492">
        <v>1</v>
      </c>
      <c r="L2492">
        <v>25</v>
      </c>
      <c r="M2492">
        <v>5</v>
      </c>
      <c r="N2492">
        <v>5</v>
      </c>
      <c r="O2492">
        <v>35</v>
      </c>
      <c r="P2492">
        <v>2.3333333333333299</v>
      </c>
      <c r="Q2492" t="s">
        <v>40</v>
      </c>
      <c r="R2492" t="s">
        <v>20</v>
      </c>
      <c r="S2492" t="s">
        <v>18</v>
      </c>
    </row>
    <row r="2493" spans="1:19" x14ac:dyDescent="0.25">
      <c r="A2493">
        <v>3601</v>
      </c>
      <c r="B2493">
        <v>9.1300000000000008</v>
      </c>
      <c r="C2493" s="1">
        <v>37278</v>
      </c>
      <c r="D2493">
        <v>1</v>
      </c>
      <c r="E2493">
        <f t="shared" si="38"/>
        <v>9.1300000000000008</v>
      </c>
      <c r="F2493">
        <v>0.160738714090289</v>
      </c>
      <c r="G2493">
        <v>0</v>
      </c>
      <c r="H2493">
        <v>1.74418604651163E-2</v>
      </c>
      <c r="I2493">
        <v>1</v>
      </c>
      <c r="J2493">
        <v>1</v>
      </c>
      <c r="K2493">
        <v>1</v>
      </c>
      <c r="L2493">
        <v>5</v>
      </c>
      <c r="M2493">
        <v>5</v>
      </c>
      <c r="N2493">
        <v>5</v>
      </c>
      <c r="O2493">
        <v>15</v>
      </c>
      <c r="P2493">
        <v>1</v>
      </c>
      <c r="Q2493" t="s">
        <v>41</v>
      </c>
      <c r="R2493" t="s">
        <v>23</v>
      </c>
      <c r="S2493" t="s">
        <v>18</v>
      </c>
    </row>
    <row r="2494" spans="1:19" x14ac:dyDescent="0.25">
      <c r="A2494">
        <v>3602</v>
      </c>
      <c r="B2494">
        <v>84.771428571428601</v>
      </c>
      <c r="C2494" s="1">
        <v>37821</v>
      </c>
      <c r="D2494">
        <v>7</v>
      </c>
      <c r="E2494">
        <f t="shared" si="38"/>
        <v>593.4000000000002</v>
      </c>
      <c r="F2494">
        <v>0.65492476060191895</v>
      </c>
      <c r="G2494">
        <v>0.73204514363885098</v>
      </c>
      <c r="H2494">
        <v>0.53915868673050504</v>
      </c>
      <c r="I2494">
        <v>4</v>
      </c>
      <c r="J2494">
        <v>4</v>
      </c>
      <c r="K2494">
        <v>3</v>
      </c>
      <c r="L2494">
        <v>20</v>
      </c>
      <c r="M2494">
        <v>20</v>
      </c>
      <c r="N2494">
        <v>15</v>
      </c>
      <c r="O2494">
        <v>55</v>
      </c>
      <c r="P2494">
        <v>3.6666666666666701</v>
      </c>
      <c r="Q2494" t="s">
        <v>37</v>
      </c>
      <c r="R2494" t="s">
        <v>17</v>
      </c>
      <c r="S2494" t="s">
        <v>18</v>
      </c>
    </row>
    <row r="2495" spans="1:19" x14ac:dyDescent="0.25">
      <c r="A2495">
        <v>3603</v>
      </c>
      <c r="B2495">
        <v>6.2</v>
      </c>
      <c r="C2495" s="1">
        <v>37278</v>
      </c>
      <c r="D2495">
        <v>1</v>
      </c>
      <c r="E2495">
        <f t="shared" si="38"/>
        <v>6.2</v>
      </c>
      <c r="F2495">
        <v>0.13183994528043899</v>
      </c>
      <c r="G2495">
        <v>0</v>
      </c>
      <c r="H2495">
        <v>1.74418604651163E-2</v>
      </c>
      <c r="I2495">
        <v>1</v>
      </c>
      <c r="J2495">
        <v>1</v>
      </c>
      <c r="K2495">
        <v>1</v>
      </c>
      <c r="L2495">
        <v>5</v>
      </c>
      <c r="M2495">
        <v>5</v>
      </c>
      <c r="N2495">
        <v>5</v>
      </c>
      <c r="O2495">
        <v>15</v>
      </c>
      <c r="P2495">
        <v>1</v>
      </c>
      <c r="Q2495" t="s">
        <v>41</v>
      </c>
      <c r="R2495" t="s">
        <v>23</v>
      </c>
      <c r="S2495" t="s">
        <v>18</v>
      </c>
    </row>
    <row r="2496" spans="1:19" x14ac:dyDescent="0.25">
      <c r="A2496">
        <v>3604</v>
      </c>
      <c r="B2496">
        <v>15.247999999999999</v>
      </c>
      <c r="C2496" s="1">
        <v>37279</v>
      </c>
      <c r="D2496">
        <v>1</v>
      </c>
      <c r="E2496">
        <f t="shared" si="38"/>
        <v>15.247999999999999</v>
      </c>
      <c r="F2496">
        <v>0.21682626538988101</v>
      </c>
      <c r="G2496">
        <v>0</v>
      </c>
      <c r="H2496">
        <v>1.8638850889192898E-2</v>
      </c>
      <c r="I2496">
        <v>2</v>
      </c>
      <c r="J2496">
        <v>1</v>
      </c>
      <c r="K2496">
        <v>1</v>
      </c>
      <c r="L2496">
        <v>10</v>
      </c>
      <c r="M2496">
        <v>5</v>
      </c>
      <c r="N2496">
        <v>5</v>
      </c>
      <c r="O2496">
        <v>20</v>
      </c>
      <c r="P2496">
        <v>1.3333333333333299</v>
      </c>
      <c r="Q2496" t="s">
        <v>41</v>
      </c>
      <c r="R2496" t="s">
        <v>23</v>
      </c>
      <c r="S2496" t="s">
        <v>24</v>
      </c>
    </row>
    <row r="2497" spans="1:19" x14ac:dyDescent="0.25">
      <c r="A2497">
        <v>3605</v>
      </c>
      <c r="B2497">
        <v>89.091200000000001</v>
      </c>
      <c r="C2497" s="1">
        <v>37313</v>
      </c>
      <c r="D2497">
        <v>1</v>
      </c>
      <c r="E2497">
        <f t="shared" si="38"/>
        <v>89.091200000000001</v>
      </c>
      <c r="F2497">
        <v>0.67082763337893903</v>
      </c>
      <c r="G2497">
        <v>0</v>
      </c>
      <c r="H2497">
        <v>6.2243502051983597E-2</v>
      </c>
      <c r="I2497">
        <v>4</v>
      </c>
      <c r="J2497">
        <v>1</v>
      </c>
      <c r="K2497">
        <v>1</v>
      </c>
      <c r="L2497">
        <v>20</v>
      </c>
      <c r="M2497">
        <v>5</v>
      </c>
      <c r="N2497">
        <v>5</v>
      </c>
      <c r="O2497">
        <v>30</v>
      </c>
      <c r="P2497">
        <v>2</v>
      </c>
      <c r="Q2497" t="s">
        <v>40</v>
      </c>
      <c r="R2497" t="s">
        <v>20</v>
      </c>
      <c r="S2497" t="s">
        <v>24</v>
      </c>
    </row>
    <row r="2498" spans="1:19" x14ac:dyDescent="0.25">
      <c r="A2498">
        <v>3606</v>
      </c>
      <c r="B2498">
        <v>15.448</v>
      </c>
      <c r="C2498" s="1">
        <v>37280</v>
      </c>
      <c r="D2498">
        <v>1</v>
      </c>
      <c r="E2498">
        <f t="shared" si="38"/>
        <v>15.448</v>
      </c>
      <c r="F2498">
        <v>0.223666210670318</v>
      </c>
      <c r="G2498">
        <v>0</v>
      </c>
      <c r="H2498">
        <v>1.9322845417236698E-2</v>
      </c>
      <c r="I2498">
        <v>2</v>
      </c>
      <c r="J2498">
        <v>1</v>
      </c>
      <c r="K2498">
        <v>1</v>
      </c>
      <c r="L2498">
        <v>10</v>
      </c>
      <c r="M2498">
        <v>5</v>
      </c>
      <c r="N2498">
        <v>5</v>
      </c>
      <c r="O2498">
        <v>20</v>
      </c>
      <c r="P2498">
        <v>1.3333333333333299</v>
      </c>
      <c r="Q2498" t="s">
        <v>41</v>
      </c>
      <c r="R2498" t="s">
        <v>23</v>
      </c>
      <c r="S2498" t="s">
        <v>24</v>
      </c>
    </row>
    <row r="2499" spans="1:19" x14ac:dyDescent="0.25">
      <c r="A2499">
        <v>3607</v>
      </c>
      <c r="B2499">
        <v>1838.5090476190501</v>
      </c>
      <c r="C2499" s="1">
        <v>38028</v>
      </c>
      <c r="D2499">
        <v>21</v>
      </c>
      <c r="E2499">
        <f t="shared" ref="E2499:E2562" si="39">B2499*D2499</f>
        <v>38608.690000000053</v>
      </c>
      <c r="F2499">
        <v>0.98597811217516895</v>
      </c>
      <c r="G2499">
        <v>0.92647058823529405</v>
      </c>
      <c r="H2499">
        <v>0.62277701778385697</v>
      </c>
      <c r="I2499">
        <v>5</v>
      </c>
      <c r="J2499">
        <v>5</v>
      </c>
      <c r="K2499">
        <v>4</v>
      </c>
      <c r="L2499">
        <v>25</v>
      </c>
      <c r="M2499">
        <v>25</v>
      </c>
      <c r="N2499">
        <v>20</v>
      </c>
      <c r="O2499">
        <v>70</v>
      </c>
      <c r="P2499">
        <v>4.6666666666666696</v>
      </c>
      <c r="Q2499" t="s">
        <v>38</v>
      </c>
      <c r="R2499" t="s">
        <v>19</v>
      </c>
      <c r="S2499" t="s">
        <v>18</v>
      </c>
    </row>
    <row r="2500" spans="1:19" x14ac:dyDescent="0.25">
      <c r="A2500">
        <v>3608</v>
      </c>
      <c r="B2500">
        <v>15.17</v>
      </c>
      <c r="C2500" s="1">
        <v>37599</v>
      </c>
      <c r="D2500">
        <v>1</v>
      </c>
      <c r="E2500">
        <f t="shared" si="39"/>
        <v>15.17</v>
      </c>
      <c r="F2500">
        <v>0.21597127222982601</v>
      </c>
      <c r="G2500">
        <v>0</v>
      </c>
      <c r="H2500">
        <v>0.47691518467852201</v>
      </c>
      <c r="I2500">
        <v>2</v>
      </c>
      <c r="J2500">
        <v>1</v>
      </c>
      <c r="K2500">
        <v>3</v>
      </c>
      <c r="L2500">
        <v>10</v>
      </c>
      <c r="M2500">
        <v>5</v>
      </c>
      <c r="N2500">
        <v>15</v>
      </c>
      <c r="O2500">
        <v>30</v>
      </c>
      <c r="P2500">
        <v>2</v>
      </c>
      <c r="Q2500" t="s">
        <v>40</v>
      </c>
      <c r="R2500" t="s">
        <v>20</v>
      </c>
      <c r="S2500" t="s">
        <v>18</v>
      </c>
    </row>
    <row r="2501" spans="1:19" x14ac:dyDescent="0.25">
      <c r="A2501">
        <v>3609</v>
      </c>
      <c r="B2501">
        <v>24.315000000000001</v>
      </c>
      <c r="C2501" s="1">
        <v>37439</v>
      </c>
      <c r="D2501">
        <v>6</v>
      </c>
      <c r="E2501">
        <f t="shared" si="39"/>
        <v>145.89000000000001</v>
      </c>
      <c r="F2501">
        <v>0.30489056087551197</v>
      </c>
      <c r="G2501">
        <v>0.68946648426812596</v>
      </c>
      <c r="H2501">
        <v>0.24247606019151799</v>
      </c>
      <c r="I2501">
        <v>2</v>
      </c>
      <c r="J2501">
        <v>4</v>
      </c>
      <c r="K2501">
        <v>2</v>
      </c>
      <c r="L2501">
        <v>10</v>
      </c>
      <c r="M2501">
        <v>20</v>
      </c>
      <c r="N2501">
        <v>10</v>
      </c>
      <c r="O2501">
        <v>40</v>
      </c>
      <c r="P2501">
        <v>2.6666666666666701</v>
      </c>
      <c r="Q2501" t="s">
        <v>40</v>
      </c>
      <c r="R2501" t="s">
        <v>20</v>
      </c>
      <c r="S2501" t="s">
        <v>18</v>
      </c>
    </row>
    <row r="2502" spans="1:19" x14ac:dyDescent="0.25">
      <c r="A2502">
        <v>361</v>
      </c>
      <c r="B2502">
        <v>23.436</v>
      </c>
      <c r="C2502" s="1">
        <v>37936</v>
      </c>
      <c r="D2502">
        <v>5</v>
      </c>
      <c r="E2502">
        <f t="shared" si="39"/>
        <v>117.18</v>
      </c>
      <c r="F2502">
        <v>0.29719562243502001</v>
      </c>
      <c r="G2502">
        <v>0.64261285909712695</v>
      </c>
      <c r="H2502">
        <v>0.582250341997263</v>
      </c>
      <c r="I2502">
        <v>2</v>
      </c>
      <c r="J2502">
        <v>4</v>
      </c>
      <c r="K2502">
        <v>3</v>
      </c>
      <c r="L2502">
        <v>10</v>
      </c>
      <c r="M2502">
        <v>20</v>
      </c>
      <c r="N2502">
        <v>15</v>
      </c>
      <c r="O2502">
        <v>45</v>
      </c>
      <c r="P2502">
        <v>3</v>
      </c>
      <c r="Q2502" t="s">
        <v>37</v>
      </c>
      <c r="R2502" t="s">
        <v>17</v>
      </c>
      <c r="S2502" t="s">
        <v>18</v>
      </c>
    </row>
    <row r="2503" spans="1:19" x14ac:dyDescent="0.25">
      <c r="A2503">
        <v>3610</v>
      </c>
      <c r="B2503">
        <v>90.703999999999994</v>
      </c>
      <c r="C2503" s="1">
        <v>37298</v>
      </c>
      <c r="D2503">
        <v>2</v>
      </c>
      <c r="E2503">
        <f t="shared" si="39"/>
        <v>181.40799999999999</v>
      </c>
      <c r="F2503">
        <v>0.67698358413133397</v>
      </c>
      <c r="G2503">
        <v>0.35294117647058798</v>
      </c>
      <c r="H2503">
        <v>4.1381668946648402E-2</v>
      </c>
      <c r="I2503">
        <v>4</v>
      </c>
      <c r="J2503">
        <v>2</v>
      </c>
      <c r="K2503">
        <v>1</v>
      </c>
      <c r="L2503">
        <v>20</v>
      </c>
      <c r="M2503">
        <v>10</v>
      </c>
      <c r="N2503">
        <v>5</v>
      </c>
      <c r="O2503">
        <v>35</v>
      </c>
      <c r="P2503">
        <v>2.3333333333333299</v>
      </c>
      <c r="Q2503" t="s">
        <v>40</v>
      </c>
      <c r="R2503" t="s">
        <v>20</v>
      </c>
      <c r="S2503" t="s">
        <v>22</v>
      </c>
    </row>
    <row r="2504" spans="1:19" x14ac:dyDescent="0.25">
      <c r="A2504">
        <v>3612</v>
      </c>
      <c r="B2504">
        <v>31.314</v>
      </c>
      <c r="C2504" s="1">
        <v>37282</v>
      </c>
      <c r="D2504">
        <v>1</v>
      </c>
      <c r="E2504">
        <f t="shared" si="39"/>
        <v>31.314</v>
      </c>
      <c r="F2504">
        <v>0.36696306429547798</v>
      </c>
      <c r="G2504">
        <v>0</v>
      </c>
      <c r="H2504">
        <v>2.1032831737346099E-2</v>
      </c>
      <c r="I2504">
        <v>2</v>
      </c>
      <c r="J2504">
        <v>1</v>
      </c>
      <c r="K2504">
        <v>1</v>
      </c>
      <c r="L2504">
        <v>10</v>
      </c>
      <c r="M2504">
        <v>5</v>
      </c>
      <c r="N2504">
        <v>5</v>
      </c>
      <c r="O2504">
        <v>20</v>
      </c>
      <c r="P2504">
        <v>1.3333333333333299</v>
      </c>
      <c r="Q2504" t="s">
        <v>41</v>
      </c>
      <c r="R2504" t="s">
        <v>23</v>
      </c>
      <c r="S2504" t="s">
        <v>24</v>
      </c>
    </row>
    <row r="2505" spans="1:19" x14ac:dyDescent="0.25">
      <c r="A2505">
        <v>3613</v>
      </c>
      <c r="B2505">
        <v>68.665000000000006</v>
      </c>
      <c r="C2505" s="1">
        <v>37416</v>
      </c>
      <c r="D2505">
        <v>2</v>
      </c>
      <c r="E2505">
        <f t="shared" si="39"/>
        <v>137.33000000000001</v>
      </c>
      <c r="F2505">
        <v>0.59097127222981405</v>
      </c>
      <c r="G2505">
        <v>0.35294117647058798</v>
      </c>
      <c r="H2505">
        <v>0.20177838577291399</v>
      </c>
      <c r="I2505">
        <v>3</v>
      </c>
      <c r="J2505">
        <v>2</v>
      </c>
      <c r="K2505">
        <v>2</v>
      </c>
      <c r="L2505">
        <v>15</v>
      </c>
      <c r="M2505">
        <v>10</v>
      </c>
      <c r="N2505">
        <v>10</v>
      </c>
      <c r="O2505">
        <v>35</v>
      </c>
      <c r="P2505">
        <v>2.3333333333333299</v>
      </c>
      <c r="Q2505" t="s">
        <v>40</v>
      </c>
      <c r="R2505" t="s">
        <v>20</v>
      </c>
      <c r="S2505" t="s">
        <v>18</v>
      </c>
    </row>
    <row r="2506" spans="1:19" x14ac:dyDescent="0.25">
      <c r="A2506">
        <v>3614</v>
      </c>
      <c r="B2506">
        <v>0.75</v>
      </c>
      <c r="C2506" s="1">
        <v>37291</v>
      </c>
      <c r="D2506">
        <v>1</v>
      </c>
      <c r="E2506">
        <f t="shared" si="39"/>
        <v>0.75</v>
      </c>
      <c r="F2506">
        <v>6.1901504787961401E-2</v>
      </c>
      <c r="G2506">
        <v>0</v>
      </c>
      <c r="H2506">
        <v>3.0266757865937102E-2</v>
      </c>
      <c r="I2506">
        <v>1</v>
      </c>
      <c r="J2506">
        <v>1</v>
      </c>
      <c r="K2506">
        <v>1</v>
      </c>
      <c r="L2506">
        <v>5</v>
      </c>
      <c r="M2506">
        <v>5</v>
      </c>
      <c r="N2506">
        <v>5</v>
      </c>
      <c r="O2506">
        <v>15</v>
      </c>
      <c r="P2506">
        <v>1</v>
      </c>
      <c r="Q2506" t="s">
        <v>41</v>
      </c>
      <c r="R2506" t="s">
        <v>23</v>
      </c>
      <c r="S2506" t="s">
        <v>18</v>
      </c>
    </row>
    <row r="2507" spans="1:19" x14ac:dyDescent="0.25">
      <c r="A2507">
        <v>3615</v>
      </c>
      <c r="B2507">
        <v>0.79</v>
      </c>
      <c r="C2507" s="1">
        <v>37288</v>
      </c>
      <c r="D2507">
        <v>1</v>
      </c>
      <c r="E2507">
        <f t="shared" si="39"/>
        <v>0.79</v>
      </c>
      <c r="F2507">
        <v>6.2243502051983202E-2</v>
      </c>
      <c r="G2507">
        <v>0</v>
      </c>
      <c r="H2507">
        <v>2.5991792065663499E-2</v>
      </c>
      <c r="I2507">
        <v>1</v>
      </c>
      <c r="J2507">
        <v>1</v>
      </c>
      <c r="K2507">
        <v>1</v>
      </c>
      <c r="L2507">
        <v>5</v>
      </c>
      <c r="M2507">
        <v>5</v>
      </c>
      <c r="N2507">
        <v>5</v>
      </c>
      <c r="O2507">
        <v>15</v>
      </c>
      <c r="P2507">
        <v>1</v>
      </c>
      <c r="Q2507" t="s">
        <v>41</v>
      </c>
      <c r="R2507" t="s">
        <v>23</v>
      </c>
      <c r="S2507" t="s">
        <v>18</v>
      </c>
    </row>
    <row r="2508" spans="1:19" x14ac:dyDescent="0.25">
      <c r="A2508">
        <v>3616</v>
      </c>
      <c r="B2508">
        <v>352.26</v>
      </c>
      <c r="C2508" s="1">
        <v>37378</v>
      </c>
      <c r="D2508">
        <v>1</v>
      </c>
      <c r="E2508">
        <f t="shared" si="39"/>
        <v>352.26</v>
      </c>
      <c r="F2508">
        <v>0.91450068399458095</v>
      </c>
      <c r="G2508">
        <v>0</v>
      </c>
      <c r="H2508">
        <v>0.15424076607387099</v>
      </c>
      <c r="I2508">
        <v>5</v>
      </c>
      <c r="J2508">
        <v>1</v>
      </c>
      <c r="K2508">
        <v>1</v>
      </c>
      <c r="L2508">
        <v>25</v>
      </c>
      <c r="M2508">
        <v>5</v>
      </c>
      <c r="N2508">
        <v>5</v>
      </c>
      <c r="O2508">
        <v>35</v>
      </c>
      <c r="P2508">
        <v>2.3333333333333299</v>
      </c>
      <c r="Q2508" t="s">
        <v>40</v>
      </c>
      <c r="R2508" t="s">
        <v>20</v>
      </c>
      <c r="S2508" t="s">
        <v>18</v>
      </c>
    </row>
    <row r="2509" spans="1:19" x14ac:dyDescent="0.25">
      <c r="A2509">
        <v>3617</v>
      </c>
      <c r="B2509">
        <v>10.36</v>
      </c>
      <c r="C2509" s="1">
        <v>37289</v>
      </c>
      <c r="D2509">
        <v>1</v>
      </c>
      <c r="E2509">
        <f t="shared" si="39"/>
        <v>10.36</v>
      </c>
      <c r="F2509">
        <v>0.17014363885089201</v>
      </c>
      <c r="G2509">
        <v>0</v>
      </c>
      <c r="H2509">
        <v>2.7188782489740101E-2</v>
      </c>
      <c r="I2509">
        <v>1</v>
      </c>
      <c r="J2509">
        <v>1</v>
      </c>
      <c r="K2509">
        <v>1</v>
      </c>
      <c r="L2509">
        <v>5</v>
      </c>
      <c r="M2509">
        <v>5</v>
      </c>
      <c r="N2509">
        <v>5</v>
      </c>
      <c r="O2509">
        <v>15</v>
      </c>
      <c r="P2509">
        <v>1</v>
      </c>
      <c r="Q2509" t="s">
        <v>41</v>
      </c>
      <c r="R2509" t="s">
        <v>23</v>
      </c>
      <c r="S2509" t="s">
        <v>18</v>
      </c>
    </row>
    <row r="2510" spans="1:19" x14ac:dyDescent="0.25">
      <c r="A2510">
        <v>3618</v>
      </c>
      <c r="B2510">
        <v>7</v>
      </c>
      <c r="C2510" s="1">
        <v>37310</v>
      </c>
      <c r="D2510">
        <v>1</v>
      </c>
      <c r="E2510">
        <f t="shared" si="39"/>
        <v>7</v>
      </c>
      <c r="F2510">
        <v>0.14175786593707401</v>
      </c>
      <c r="G2510">
        <v>0</v>
      </c>
      <c r="H2510">
        <v>5.7626538987688103E-2</v>
      </c>
      <c r="I2510">
        <v>1</v>
      </c>
      <c r="J2510">
        <v>1</v>
      </c>
      <c r="K2510">
        <v>1</v>
      </c>
      <c r="L2510">
        <v>5</v>
      </c>
      <c r="M2510">
        <v>5</v>
      </c>
      <c r="N2510">
        <v>5</v>
      </c>
      <c r="O2510">
        <v>15</v>
      </c>
      <c r="P2510">
        <v>1</v>
      </c>
      <c r="Q2510" t="s">
        <v>41</v>
      </c>
      <c r="R2510" t="s">
        <v>23</v>
      </c>
      <c r="S2510" t="s">
        <v>18</v>
      </c>
    </row>
    <row r="2511" spans="1:19" x14ac:dyDescent="0.25">
      <c r="A2511">
        <v>3619</v>
      </c>
      <c r="B2511">
        <v>0.62</v>
      </c>
      <c r="C2511" s="1">
        <v>37403</v>
      </c>
      <c r="D2511">
        <v>1</v>
      </c>
      <c r="E2511">
        <f t="shared" si="39"/>
        <v>0.62</v>
      </c>
      <c r="F2511">
        <v>6.03625170998629E-2</v>
      </c>
      <c r="G2511">
        <v>0</v>
      </c>
      <c r="H2511">
        <v>0.183994528043776</v>
      </c>
      <c r="I2511">
        <v>1</v>
      </c>
      <c r="J2511">
        <v>1</v>
      </c>
      <c r="K2511">
        <v>1</v>
      </c>
      <c r="L2511">
        <v>5</v>
      </c>
      <c r="M2511">
        <v>5</v>
      </c>
      <c r="N2511">
        <v>5</v>
      </c>
      <c r="O2511">
        <v>15</v>
      </c>
      <c r="P2511">
        <v>1</v>
      </c>
      <c r="Q2511" t="s">
        <v>41</v>
      </c>
      <c r="R2511" t="s">
        <v>23</v>
      </c>
      <c r="S2511" t="s">
        <v>18</v>
      </c>
    </row>
    <row r="2512" spans="1:19" x14ac:dyDescent="0.25">
      <c r="A2512">
        <v>362</v>
      </c>
      <c r="B2512">
        <v>354.50207</v>
      </c>
      <c r="C2512" s="1">
        <v>38344</v>
      </c>
      <c r="D2512">
        <v>110</v>
      </c>
      <c r="E2512">
        <f t="shared" si="39"/>
        <v>38995.227700000003</v>
      </c>
      <c r="F2512">
        <v>0.915013679890613</v>
      </c>
      <c r="G2512">
        <v>0.99316005471956303</v>
      </c>
      <c r="H2512">
        <v>0.96203830369357002</v>
      </c>
      <c r="I2512">
        <v>5</v>
      </c>
      <c r="J2512">
        <v>5</v>
      </c>
      <c r="K2512">
        <v>5</v>
      </c>
      <c r="L2512">
        <v>25</v>
      </c>
      <c r="M2512">
        <v>25</v>
      </c>
      <c r="N2512">
        <v>25</v>
      </c>
      <c r="O2512">
        <v>75</v>
      </c>
      <c r="P2512">
        <v>5</v>
      </c>
      <c r="Q2512" t="s">
        <v>39</v>
      </c>
      <c r="R2512" t="s">
        <v>21</v>
      </c>
      <c r="S2512" t="s">
        <v>22</v>
      </c>
    </row>
    <row r="2513" spans="1:19" x14ac:dyDescent="0.25">
      <c r="A2513">
        <v>3620</v>
      </c>
      <c r="B2513">
        <v>43.51</v>
      </c>
      <c r="C2513" s="1">
        <v>37309</v>
      </c>
      <c r="D2513">
        <v>1</v>
      </c>
      <c r="E2513">
        <f t="shared" si="39"/>
        <v>43.51</v>
      </c>
      <c r="F2513">
        <v>0.44852941176468902</v>
      </c>
      <c r="G2513">
        <v>0</v>
      </c>
      <c r="H2513">
        <v>5.5574555403556797E-2</v>
      </c>
      <c r="I2513">
        <v>3</v>
      </c>
      <c r="J2513">
        <v>1</v>
      </c>
      <c r="K2513">
        <v>1</v>
      </c>
      <c r="L2513">
        <v>15</v>
      </c>
      <c r="M2513">
        <v>5</v>
      </c>
      <c r="N2513">
        <v>5</v>
      </c>
      <c r="O2513">
        <v>25</v>
      </c>
      <c r="P2513">
        <v>1.6666666666666701</v>
      </c>
      <c r="Q2513" t="s">
        <v>41</v>
      </c>
      <c r="R2513" t="s">
        <v>23</v>
      </c>
      <c r="S2513" t="s">
        <v>18</v>
      </c>
    </row>
    <row r="2514" spans="1:19" x14ac:dyDescent="0.25">
      <c r="A2514">
        <v>3621</v>
      </c>
      <c r="B2514">
        <v>10.07</v>
      </c>
      <c r="C2514" s="1">
        <v>37310</v>
      </c>
      <c r="D2514">
        <v>1</v>
      </c>
      <c r="E2514">
        <f t="shared" si="39"/>
        <v>10.07</v>
      </c>
      <c r="F2514">
        <v>0.167749658002738</v>
      </c>
      <c r="G2514">
        <v>0</v>
      </c>
      <c r="H2514">
        <v>5.7626538987688103E-2</v>
      </c>
      <c r="I2514">
        <v>1</v>
      </c>
      <c r="J2514">
        <v>1</v>
      </c>
      <c r="K2514">
        <v>1</v>
      </c>
      <c r="L2514">
        <v>5</v>
      </c>
      <c r="M2514">
        <v>5</v>
      </c>
      <c r="N2514">
        <v>5</v>
      </c>
      <c r="O2514">
        <v>15</v>
      </c>
      <c r="P2514">
        <v>1</v>
      </c>
      <c r="Q2514" t="s">
        <v>41</v>
      </c>
      <c r="R2514" t="s">
        <v>23</v>
      </c>
      <c r="S2514" t="s">
        <v>18</v>
      </c>
    </row>
    <row r="2515" spans="1:19" x14ac:dyDescent="0.25">
      <c r="A2515">
        <v>3622</v>
      </c>
      <c r="B2515">
        <v>14.27</v>
      </c>
      <c r="C2515" s="1">
        <v>37304</v>
      </c>
      <c r="D2515">
        <v>1</v>
      </c>
      <c r="E2515">
        <f t="shared" si="39"/>
        <v>14.27</v>
      </c>
      <c r="F2515">
        <v>0.20810533515732199</v>
      </c>
      <c r="G2515">
        <v>0</v>
      </c>
      <c r="H2515">
        <v>4.9076607387140897E-2</v>
      </c>
      <c r="I2515">
        <v>2</v>
      </c>
      <c r="J2515">
        <v>1</v>
      </c>
      <c r="K2515">
        <v>1</v>
      </c>
      <c r="L2515">
        <v>10</v>
      </c>
      <c r="M2515">
        <v>5</v>
      </c>
      <c r="N2515">
        <v>5</v>
      </c>
      <c r="O2515">
        <v>20</v>
      </c>
      <c r="P2515">
        <v>1.3333333333333299</v>
      </c>
      <c r="Q2515" t="s">
        <v>41</v>
      </c>
      <c r="R2515" t="s">
        <v>23</v>
      </c>
      <c r="S2515" t="s">
        <v>18</v>
      </c>
    </row>
    <row r="2516" spans="1:19" x14ac:dyDescent="0.25">
      <c r="A2516">
        <v>3623</v>
      </c>
      <c r="B2516">
        <v>33.409999999999997</v>
      </c>
      <c r="C2516" s="1">
        <v>37453</v>
      </c>
      <c r="D2516">
        <v>1</v>
      </c>
      <c r="E2516">
        <f t="shared" si="39"/>
        <v>33.409999999999997</v>
      </c>
      <c r="F2516">
        <v>0.383720930232548</v>
      </c>
      <c r="G2516">
        <v>0</v>
      </c>
      <c r="H2516">
        <v>0.263166894664843</v>
      </c>
      <c r="I2516">
        <v>2</v>
      </c>
      <c r="J2516">
        <v>1</v>
      </c>
      <c r="K2516">
        <v>2</v>
      </c>
      <c r="L2516">
        <v>10</v>
      </c>
      <c r="M2516">
        <v>5</v>
      </c>
      <c r="N2516">
        <v>10</v>
      </c>
      <c r="O2516">
        <v>25</v>
      </c>
      <c r="P2516">
        <v>1.6666666666666701</v>
      </c>
      <c r="Q2516" t="s">
        <v>41</v>
      </c>
      <c r="R2516" t="s">
        <v>23</v>
      </c>
      <c r="S2516" t="s">
        <v>18</v>
      </c>
    </row>
    <row r="2517" spans="1:19" x14ac:dyDescent="0.25">
      <c r="A2517">
        <v>3624</v>
      </c>
      <c r="B2517">
        <v>6.66</v>
      </c>
      <c r="C2517" s="1">
        <v>37346</v>
      </c>
      <c r="D2517">
        <v>1</v>
      </c>
      <c r="E2517">
        <f t="shared" si="39"/>
        <v>6.66</v>
      </c>
      <c r="F2517">
        <v>0.138166894664844</v>
      </c>
      <c r="G2517">
        <v>0</v>
      </c>
      <c r="H2517">
        <v>0.108584131326949</v>
      </c>
      <c r="I2517">
        <v>1</v>
      </c>
      <c r="J2517">
        <v>1</v>
      </c>
      <c r="K2517">
        <v>1</v>
      </c>
      <c r="L2517">
        <v>5</v>
      </c>
      <c r="M2517">
        <v>5</v>
      </c>
      <c r="N2517">
        <v>5</v>
      </c>
      <c r="O2517">
        <v>15</v>
      </c>
      <c r="P2517">
        <v>1</v>
      </c>
      <c r="Q2517" t="s">
        <v>41</v>
      </c>
      <c r="R2517" t="s">
        <v>23</v>
      </c>
      <c r="S2517" t="s">
        <v>18</v>
      </c>
    </row>
    <row r="2518" spans="1:19" x14ac:dyDescent="0.25">
      <c r="A2518">
        <v>3625</v>
      </c>
      <c r="B2518">
        <v>7.26</v>
      </c>
      <c r="C2518" s="1">
        <v>37294</v>
      </c>
      <c r="D2518">
        <v>1</v>
      </c>
      <c r="E2518">
        <f t="shared" si="39"/>
        <v>7.26</v>
      </c>
      <c r="F2518">
        <v>0.14398084815321599</v>
      </c>
      <c r="G2518">
        <v>0</v>
      </c>
      <c r="H2518">
        <v>3.50547195622435E-2</v>
      </c>
      <c r="I2518">
        <v>1</v>
      </c>
      <c r="J2518">
        <v>1</v>
      </c>
      <c r="K2518">
        <v>1</v>
      </c>
      <c r="L2518">
        <v>5</v>
      </c>
      <c r="M2518">
        <v>5</v>
      </c>
      <c r="N2518">
        <v>5</v>
      </c>
      <c r="O2518">
        <v>15</v>
      </c>
      <c r="P2518">
        <v>1</v>
      </c>
      <c r="Q2518" t="s">
        <v>41</v>
      </c>
      <c r="R2518" t="s">
        <v>23</v>
      </c>
      <c r="S2518" t="s">
        <v>18</v>
      </c>
    </row>
    <row r="2519" spans="1:19" x14ac:dyDescent="0.25">
      <c r="A2519">
        <v>3626</v>
      </c>
      <c r="B2519">
        <v>-175.68</v>
      </c>
      <c r="C2519" s="1">
        <v>37295</v>
      </c>
      <c r="D2519">
        <v>1</v>
      </c>
      <c r="E2519">
        <f t="shared" si="39"/>
        <v>-175.68</v>
      </c>
      <c r="F2519">
        <v>9.2339261285909694E-3</v>
      </c>
      <c r="G2519">
        <v>0</v>
      </c>
      <c r="H2519">
        <v>3.6935704514363898E-2</v>
      </c>
      <c r="I2519">
        <v>1</v>
      </c>
      <c r="J2519">
        <v>1</v>
      </c>
      <c r="K2519">
        <v>1</v>
      </c>
      <c r="L2519">
        <v>5</v>
      </c>
      <c r="M2519">
        <v>5</v>
      </c>
      <c r="N2519">
        <v>5</v>
      </c>
      <c r="O2519">
        <v>15</v>
      </c>
      <c r="P2519">
        <v>1</v>
      </c>
      <c r="Q2519" t="s">
        <v>41</v>
      </c>
      <c r="R2519" t="s">
        <v>23</v>
      </c>
      <c r="S2519" t="s">
        <v>18</v>
      </c>
    </row>
    <row r="2520" spans="1:19" x14ac:dyDescent="0.25">
      <c r="A2520">
        <v>3627</v>
      </c>
      <c r="B2520">
        <v>0.8</v>
      </c>
      <c r="C2520" s="1">
        <v>37297</v>
      </c>
      <c r="D2520">
        <v>1</v>
      </c>
      <c r="E2520">
        <f t="shared" si="39"/>
        <v>0.8</v>
      </c>
      <c r="F2520">
        <v>6.25854993160051E-2</v>
      </c>
      <c r="G2520">
        <v>0</v>
      </c>
      <c r="H2520">
        <v>3.9158686730506202E-2</v>
      </c>
      <c r="I2520">
        <v>1</v>
      </c>
      <c r="J2520">
        <v>1</v>
      </c>
      <c r="K2520">
        <v>1</v>
      </c>
      <c r="L2520">
        <v>5</v>
      </c>
      <c r="M2520">
        <v>5</v>
      </c>
      <c r="N2520">
        <v>5</v>
      </c>
      <c r="O2520">
        <v>15</v>
      </c>
      <c r="P2520">
        <v>1</v>
      </c>
      <c r="Q2520" t="s">
        <v>41</v>
      </c>
      <c r="R2520" t="s">
        <v>23</v>
      </c>
      <c r="S2520" t="s">
        <v>18</v>
      </c>
    </row>
    <row r="2521" spans="1:19" x14ac:dyDescent="0.25">
      <c r="A2521">
        <v>3628</v>
      </c>
      <c r="B2521">
        <v>701.67</v>
      </c>
      <c r="C2521" s="1">
        <v>37364</v>
      </c>
      <c r="D2521">
        <v>1</v>
      </c>
      <c r="E2521">
        <f t="shared" si="39"/>
        <v>701.67</v>
      </c>
      <c r="F2521">
        <v>0.95913132694944503</v>
      </c>
      <c r="G2521">
        <v>0</v>
      </c>
      <c r="H2521">
        <v>0.13235294117647101</v>
      </c>
      <c r="I2521">
        <v>5</v>
      </c>
      <c r="J2521">
        <v>1</v>
      </c>
      <c r="K2521">
        <v>1</v>
      </c>
      <c r="L2521">
        <v>25</v>
      </c>
      <c r="M2521">
        <v>5</v>
      </c>
      <c r="N2521">
        <v>5</v>
      </c>
      <c r="O2521">
        <v>35</v>
      </c>
      <c r="P2521">
        <v>2.3333333333333299</v>
      </c>
      <c r="Q2521" t="s">
        <v>40</v>
      </c>
      <c r="R2521" t="s">
        <v>20</v>
      </c>
      <c r="S2521" t="s">
        <v>18</v>
      </c>
    </row>
    <row r="2522" spans="1:19" x14ac:dyDescent="0.25">
      <c r="A2522">
        <v>3629</v>
      </c>
      <c r="B2522">
        <v>10.26</v>
      </c>
      <c r="C2522" s="1">
        <v>37351</v>
      </c>
      <c r="D2522">
        <v>1</v>
      </c>
      <c r="E2522">
        <f t="shared" si="39"/>
        <v>10.26</v>
      </c>
      <c r="F2522">
        <v>0.16945964432284799</v>
      </c>
      <c r="G2522">
        <v>0</v>
      </c>
      <c r="H2522">
        <v>0.114911080711354</v>
      </c>
      <c r="I2522">
        <v>1</v>
      </c>
      <c r="J2522">
        <v>1</v>
      </c>
      <c r="K2522">
        <v>1</v>
      </c>
      <c r="L2522">
        <v>5</v>
      </c>
      <c r="M2522">
        <v>5</v>
      </c>
      <c r="N2522">
        <v>5</v>
      </c>
      <c r="O2522">
        <v>15</v>
      </c>
      <c r="P2522">
        <v>1</v>
      </c>
      <c r="Q2522" t="s">
        <v>41</v>
      </c>
      <c r="R2522" t="s">
        <v>23</v>
      </c>
      <c r="S2522" t="s">
        <v>18</v>
      </c>
    </row>
    <row r="2523" spans="1:19" x14ac:dyDescent="0.25">
      <c r="A2523">
        <v>3630</v>
      </c>
      <c r="B2523">
        <v>112.3476</v>
      </c>
      <c r="C2523" s="1">
        <v>37521</v>
      </c>
      <c r="D2523">
        <v>1</v>
      </c>
      <c r="E2523">
        <f t="shared" si="39"/>
        <v>112.3476</v>
      </c>
      <c r="F2523">
        <v>0.72965116279071496</v>
      </c>
      <c r="G2523">
        <v>0</v>
      </c>
      <c r="H2523">
        <v>0.38303693570451403</v>
      </c>
      <c r="I2523">
        <v>4</v>
      </c>
      <c r="J2523">
        <v>1</v>
      </c>
      <c r="K2523">
        <v>2</v>
      </c>
      <c r="L2523">
        <v>20</v>
      </c>
      <c r="M2523">
        <v>5</v>
      </c>
      <c r="N2523">
        <v>10</v>
      </c>
      <c r="O2523">
        <v>35</v>
      </c>
      <c r="P2523">
        <v>2.3333333333333299</v>
      </c>
      <c r="Q2523" t="s">
        <v>40</v>
      </c>
      <c r="R2523" t="s">
        <v>20</v>
      </c>
      <c r="S2523" t="s">
        <v>24</v>
      </c>
    </row>
    <row r="2524" spans="1:19" x14ac:dyDescent="0.25">
      <c r="A2524">
        <v>3631</v>
      </c>
      <c r="B2524">
        <v>30.556999999999999</v>
      </c>
      <c r="C2524" s="1">
        <v>37350</v>
      </c>
      <c r="D2524">
        <v>2</v>
      </c>
      <c r="E2524">
        <f t="shared" si="39"/>
        <v>61.113999999999997</v>
      </c>
      <c r="F2524">
        <v>0.360636114911073</v>
      </c>
      <c r="G2524">
        <v>0.35294117647058798</v>
      </c>
      <c r="H2524">
        <v>0.113885088919289</v>
      </c>
      <c r="I2524">
        <v>2</v>
      </c>
      <c r="J2524">
        <v>2</v>
      </c>
      <c r="K2524">
        <v>1</v>
      </c>
      <c r="L2524">
        <v>10</v>
      </c>
      <c r="M2524">
        <v>10</v>
      </c>
      <c r="N2524">
        <v>5</v>
      </c>
      <c r="O2524">
        <v>25</v>
      </c>
      <c r="P2524">
        <v>1.6666666666666701</v>
      </c>
      <c r="Q2524" t="s">
        <v>41</v>
      </c>
      <c r="R2524" t="s">
        <v>23</v>
      </c>
      <c r="S2524" t="s">
        <v>22</v>
      </c>
    </row>
    <row r="2525" spans="1:19" x14ac:dyDescent="0.25">
      <c r="A2525">
        <v>3633</v>
      </c>
      <c r="B2525">
        <v>2.44</v>
      </c>
      <c r="C2525" s="1">
        <v>37350</v>
      </c>
      <c r="D2525">
        <v>1</v>
      </c>
      <c r="E2525">
        <f t="shared" si="39"/>
        <v>2.44</v>
      </c>
      <c r="F2525">
        <v>8.3447332421340698E-2</v>
      </c>
      <c r="G2525">
        <v>0</v>
      </c>
      <c r="H2525">
        <v>0.113885088919289</v>
      </c>
      <c r="I2525">
        <v>1</v>
      </c>
      <c r="J2525">
        <v>1</v>
      </c>
      <c r="K2525">
        <v>1</v>
      </c>
      <c r="L2525">
        <v>5</v>
      </c>
      <c r="M2525">
        <v>5</v>
      </c>
      <c r="N2525">
        <v>5</v>
      </c>
      <c r="O2525">
        <v>15</v>
      </c>
      <c r="P2525">
        <v>1</v>
      </c>
      <c r="Q2525" t="s">
        <v>41</v>
      </c>
      <c r="R2525" t="s">
        <v>23</v>
      </c>
      <c r="S2525" t="s">
        <v>18</v>
      </c>
    </row>
    <row r="2526" spans="1:19" x14ac:dyDescent="0.25">
      <c r="A2526">
        <v>3634</v>
      </c>
      <c r="B2526">
        <v>24.78</v>
      </c>
      <c r="C2526" s="1">
        <v>37281</v>
      </c>
      <c r="D2526">
        <v>1</v>
      </c>
      <c r="E2526">
        <f t="shared" si="39"/>
        <v>24.78</v>
      </c>
      <c r="F2526">
        <v>0.30899452804377397</v>
      </c>
      <c r="G2526">
        <v>0</v>
      </c>
      <c r="H2526">
        <v>1.9664842681258499E-2</v>
      </c>
      <c r="I2526">
        <v>2</v>
      </c>
      <c r="J2526">
        <v>1</v>
      </c>
      <c r="K2526">
        <v>1</v>
      </c>
      <c r="L2526">
        <v>10</v>
      </c>
      <c r="M2526">
        <v>5</v>
      </c>
      <c r="N2526">
        <v>5</v>
      </c>
      <c r="O2526">
        <v>20</v>
      </c>
      <c r="P2526">
        <v>1.3333333333333299</v>
      </c>
      <c r="Q2526" t="s">
        <v>41</v>
      </c>
      <c r="R2526" t="s">
        <v>23</v>
      </c>
      <c r="S2526" t="s">
        <v>18</v>
      </c>
    </row>
    <row r="2527" spans="1:19" x14ac:dyDescent="0.25">
      <c r="A2527">
        <v>3635</v>
      </c>
      <c r="B2527">
        <v>59.15</v>
      </c>
      <c r="C2527" s="1">
        <v>37284</v>
      </c>
      <c r="D2527">
        <v>1</v>
      </c>
      <c r="E2527">
        <f t="shared" si="39"/>
        <v>59.15</v>
      </c>
      <c r="F2527">
        <v>0.54463064295483998</v>
      </c>
      <c r="G2527">
        <v>0</v>
      </c>
      <c r="H2527">
        <v>2.32558139534884E-2</v>
      </c>
      <c r="I2527">
        <v>3</v>
      </c>
      <c r="J2527">
        <v>1</v>
      </c>
      <c r="K2527">
        <v>1</v>
      </c>
      <c r="L2527">
        <v>15</v>
      </c>
      <c r="M2527">
        <v>5</v>
      </c>
      <c r="N2527">
        <v>5</v>
      </c>
      <c r="O2527">
        <v>25</v>
      </c>
      <c r="P2527">
        <v>1.6666666666666701</v>
      </c>
      <c r="Q2527" t="s">
        <v>41</v>
      </c>
      <c r="R2527" t="s">
        <v>23</v>
      </c>
      <c r="S2527" t="s">
        <v>18</v>
      </c>
    </row>
    <row r="2528" spans="1:19" x14ac:dyDescent="0.25">
      <c r="A2528">
        <v>3636</v>
      </c>
      <c r="B2528">
        <v>102.561651376147</v>
      </c>
      <c r="C2528" s="1">
        <v>38325</v>
      </c>
      <c r="D2528">
        <v>109</v>
      </c>
      <c r="E2528">
        <f t="shared" si="39"/>
        <v>11179.220000000023</v>
      </c>
      <c r="F2528">
        <v>0.708789329685376</v>
      </c>
      <c r="G2528">
        <v>0.99281805745554097</v>
      </c>
      <c r="H2528">
        <v>0.92065663474692105</v>
      </c>
      <c r="I2528">
        <v>4</v>
      </c>
      <c r="J2528">
        <v>5</v>
      </c>
      <c r="K2528">
        <v>5</v>
      </c>
      <c r="L2528">
        <v>20</v>
      </c>
      <c r="M2528">
        <v>25</v>
      </c>
      <c r="N2528">
        <v>25</v>
      </c>
      <c r="O2528">
        <v>70</v>
      </c>
      <c r="P2528">
        <v>4.6666666666666696</v>
      </c>
      <c r="Q2528" t="s">
        <v>38</v>
      </c>
      <c r="R2528" t="s">
        <v>19</v>
      </c>
      <c r="S2528" t="s">
        <v>18</v>
      </c>
    </row>
    <row r="2529" spans="1:19" x14ac:dyDescent="0.25">
      <c r="A2529">
        <v>3637</v>
      </c>
      <c r="B2529">
        <v>-31.58</v>
      </c>
      <c r="C2529" s="1">
        <v>37511</v>
      </c>
      <c r="D2529">
        <v>7</v>
      </c>
      <c r="E2529">
        <f t="shared" si="39"/>
        <v>-221.06</v>
      </c>
      <c r="F2529">
        <v>2.8043775649794701E-2</v>
      </c>
      <c r="G2529">
        <v>0.73204514363885098</v>
      </c>
      <c r="H2529">
        <v>0.36918604651162801</v>
      </c>
      <c r="I2529">
        <v>1</v>
      </c>
      <c r="J2529">
        <v>4</v>
      </c>
      <c r="K2529">
        <v>2</v>
      </c>
      <c r="L2529">
        <v>5</v>
      </c>
      <c r="M2529">
        <v>20</v>
      </c>
      <c r="N2529">
        <v>10</v>
      </c>
      <c r="O2529">
        <v>35</v>
      </c>
      <c r="P2529">
        <v>2.3333333333333299</v>
      </c>
      <c r="Q2529" t="s">
        <v>40</v>
      </c>
      <c r="R2529" t="s">
        <v>20</v>
      </c>
      <c r="S2529" t="s">
        <v>18</v>
      </c>
    </row>
    <row r="2530" spans="1:19" x14ac:dyDescent="0.25">
      <c r="A2530">
        <v>3638</v>
      </c>
      <c r="B2530">
        <v>88.152000000000001</v>
      </c>
      <c r="C2530" s="1">
        <v>37297</v>
      </c>
      <c r="D2530">
        <v>1</v>
      </c>
      <c r="E2530">
        <f t="shared" si="39"/>
        <v>88.152000000000001</v>
      </c>
      <c r="F2530">
        <v>0.667749658002742</v>
      </c>
      <c r="G2530">
        <v>0</v>
      </c>
      <c r="H2530">
        <v>3.9158686730506202E-2</v>
      </c>
      <c r="I2530">
        <v>4</v>
      </c>
      <c r="J2530">
        <v>1</v>
      </c>
      <c r="K2530">
        <v>1</v>
      </c>
      <c r="L2530">
        <v>20</v>
      </c>
      <c r="M2530">
        <v>5</v>
      </c>
      <c r="N2530">
        <v>5</v>
      </c>
      <c r="O2530">
        <v>30</v>
      </c>
      <c r="P2530">
        <v>2</v>
      </c>
      <c r="Q2530" t="s">
        <v>40</v>
      </c>
      <c r="R2530" t="s">
        <v>20</v>
      </c>
      <c r="S2530" t="s">
        <v>24</v>
      </c>
    </row>
    <row r="2531" spans="1:19" x14ac:dyDescent="0.25">
      <c r="A2531">
        <v>3639</v>
      </c>
      <c r="B2531">
        <v>30.495999999999999</v>
      </c>
      <c r="C2531" s="1">
        <v>37286</v>
      </c>
      <c r="D2531">
        <v>1</v>
      </c>
      <c r="E2531">
        <f t="shared" si="39"/>
        <v>30.495999999999999</v>
      </c>
      <c r="F2531">
        <v>0.35687414500683301</v>
      </c>
      <c r="G2531">
        <v>0</v>
      </c>
      <c r="H2531">
        <v>2.4281805745554001E-2</v>
      </c>
      <c r="I2531">
        <v>2</v>
      </c>
      <c r="J2531">
        <v>1</v>
      </c>
      <c r="K2531">
        <v>1</v>
      </c>
      <c r="L2531">
        <v>10</v>
      </c>
      <c r="M2531">
        <v>5</v>
      </c>
      <c r="N2531">
        <v>5</v>
      </c>
      <c r="O2531">
        <v>20</v>
      </c>
      <c r="P2531">
        <v>1.3333333333333299</v>
      </c>
      <c r="Q2531" t="s">
        <v>41</v>
      </c>
      <c r="R2531" t="s">
        <v>23</v>
      </c>
      <c r="S2531" t="s">
        <v>24</v>
      </c>
    </row>
    <row r="2532" spans="1:19" x14ac:dyDescent="0.25">
      <c r="A2532">
        <v>364</v>
      </c>
      <c r="B2532">
        <v>17.557500000000001</v>
      </c>
      <c r="C2532" s="1">
        <v>38311</v>
      </c>
      <c r="D2532">
        <v>8</v>
      </c>
      <c r="E2532">
        <f t="shared" si="39"/>
        <v>140.46</v>
      </c>
      <c r="F2532">
        <v>0.24640902872777501</v>
      </c>
      <c r="G2532">
        <v>0.76333789329685398</v>
      </c>
      <c r="H2532">
        <v>0.89432284541723595</v>
      </c>
      <c r="I2532">
        <v>2</v>
      </c>
      <c r="J2532">
        <v>4</v>
      </c>
      <c r="K2532">
        <v>5</v>
      </c>
      <c r="L2532">
        <v>10</v>
      </c>
      <c r="M2532">
        <v>20</v>
      </c>
      <c r="N2532">
        <v>25</v>
      </c>
      <c r="O2532">
        <v>55</v>
      </c>
      <c r="P2532">
        <v>3.6666666666666701</v>
      </c>
      <c r="Q2532" t="s">
        <v>37</v>
      </c>
      <c r="R2532" t="s">
        <v>17</v>
      </c>
      <c r="S2532" t="s">
        <v>18</v>
      </c>
    </row>
    <row r="2533" spans="1:19" x14ac:dyDescent="0.25">
      <c r="A2533">
        <v>3640</v>
      </c>
      <c r="B2533">
        <v>614.28</v>
      </c>
      <c r="C2533" s="1">
        <v>37283</v>
      </c>
      <c r="D2533">
        <v>1</v>
      </c>
      <c r="E2533">
        <f t="shared" si="39"/>
        <v>614.28</v>
      </c>
      <c r="F2533">
        <v>0.951949384404984</v>
      </c>
      <c r="G2533">
        <v>0</v>
      </c>
      <c r="H2533">
        <v>2.1716826265389899E-2</v>
      </c>
      <c r="I2533">
        <v>5</v>
      </c>
      <c r="J2533">
        <v>1</v>
      </c>
      <c r="K2533">
        <v>1</v>
      </c>
      <c r="L2533">
        <v>25</v>
      </c>
      <c r="M2533">
        <v>5</v>
      </c>
      <c r="N2533">
        <v>5</v>
      </c>
      <c r="O2533">
        <v>35</v>
      </c>
      <c r="P2533">
        <v>2.3333333333333299</v>
      </c>
      <c r="Q2533" t="s">
        <v>40</v>
      </c>
      <c r="R2533" t="s">
        <v>20</v>
      </c>
      <c r="S2533" t="s">
        <v>18</v>
      </c>
    </row>
    <row r="2534" spans="1:19" x14ac:dyDescent="0.25">
      <c r="A2534">
        <v>3641</v>
      </c>
      <c r="B2534">
        <v>58.823999999999998</v>
      </c>
      <c r="C2534" s="1">
        <v>37344</v>
      </c>
      <c r="D2534">
        <v>1</v>
      </c>
      <c r="E2534">
        <f t="shared" si="39"/>
        <v>58.823999999999998</v>
      </c>
      <c r="F2534">
        <v>0.54223666210668697</v>
      </c>
      <c r="G2534">
        <v>0</v>
      </c>
      <c r="H2534">
        <v>0.102599179206566</v>
      </c>
      <c r="I2534">
        <v>3</v>
      </c>
      <c r="J2534">
        <v>1</v>
      </c>
      <c r="K2534">
        <v>1</v>
      </c>
      <c r="L2534">
        <v>15</v>
      </c>
      <c r="M2534">
        <v>5</v>
      </c>
      <c r="N2534">
        <v>5</v>
      </c>
      <c r="O2534">
        <v>25</v>
      </c>
      <c r="P2534">
        <v>1.6666666666666701</v>
      </c>
      <c r="Q2534" t="s">
        <v>41</v>
      </c>
      <c r="R2534" t="s">
        <v>23</v>
      </c>
      <c r="S2534" t="s">
        <v>24</v>
      </c>
    </row>
    <row r="2535" spans="1:19" x14ac:dyDescent="0.25">
      <c r="A2535">
        <v>3642</v>
      </c>
      <c r="B2535">
        <v>39.043333333333301</v>
      </c>
      <c r="C2535" s="1">
        <v>38061</v>
      </c>
      <c r="D2535">
        <v>3</v>
      </c>
      <c r="E2535">
        <f t="shared" si="39"/>
        <v>117.12999999999991</v>
      </c>
      <c r="F2535">
        <v>0.42048563611489698</v>
      </c>
      <c r="G2535">
        <v>0.49743502051983601</v>
      </c>
      <c r="H2535">
        <v>0.64244186046511498</v>
      </c>
      <c r="I2535">
        <v>3</v>
      </c>
      <c r="J2535">
        <v>3</v>
      </c>
      <c r="K2535">
        <v>4</v>
      </c>
      <c r="L2535">
        <v>15</v>
      </c>
      <c r="M2535">
        <v>15</v>
      </c>
      <c r="N2535">
        <v>20</v>
      </c>
      <c r="O2535">
        <v>50</v>
      </c>
      <c r="P2535">
        <v>3.3333333333333299</v>
      </c>
      <c r="Q2535" t="s">
        <v>37</v>
      </c>
      <c r="R2535" t="s">
        <v>17</v>
      </c>
      <c r="S2535" t="s">
        <v>18</v>
      </c>
    </row>
    <row r="2536" spans="1:19" x14ac:dyDescent="0.25">
      <c r="A2536">
        <v>3643</v>
      </c>
      <c r="B2536">
        <v>7.34</v>
      </c>
      <c r="C2536" s="1">
        <v>37485</v>
      </c>
      <c r="D2536">
        <v>6</v>
      </c>
      <c r="E2536">
        <f t="shared" si="39"/>
        <v>44.04</v>
      </c>
      <c r="F2536">
        <v>0.14500683994528199</v>
      </c>
      <c r="G2536">
        <v>0.68946648426812596</v>
      </c>
      <c r="H2536">
        <v>0.321990424076607</v>
      </c>
      <c r="I2536">
        <v>1</v>
      </c>
      <c r="J2536">
        <v>4</v>
      </c>
      <c r="K2536">
        <v>2</v>
      </c>
      <c r="L2536">
        <v>5</v>
      </c>
      <c r="M2536">
        <v>20</v>
      </c>
      <c r="N2536">
        <v>10</v>
      </c>
      <c r="O2536">
        <v>35</v>
      </c>
      <c r="P2536">
        <v>2.3333333333333299</v>
      </c>
      <c r="Q2536" t="s">
        <v>40</v>
      </c>
      <c r="R2536" t="s">
        <v>20</v>
      </c>
      <c r="S2536" t="s">
        <v>18</v>
      </c>
    </row>
    <row r="2537" spans="1:19" x14ac:dyDescent="0.25">
      <c r="A2537">
        <v>3644</v>
      </c>
      <c r="B2537">
        <v>317.40199999999999</v>
      </c>
      <c r="C2537" s="1">
        <v>37313</v>
      </c>
      <c r="D2537">
        <v>1</v>
      </c>
      <c r="E2537">
        <f t="shared" si="39"/>
        <v>317.40199999999999</v>
      </c>
      <c r="F2537">
        <v>0.90492476060196603</v>
      </c>
      <c r="G2537">
        <v>0</v>
      </c>
      <c r="H2537">
        <v>6.2243502051983597E-2</v>
      </c>
      <c r="I2537">
        <v>5</v>
      </c>
      <c r="J2537">
        <v>1</v>
      </c>
      <c r="K2537">
        <v>1</v>
      </c>
      <c r="L2537">
        <v>25</v>
      </c>
      <c r="M2537">
        <v>5</v>
      </c>
      <c r="N2537">
        <v>5</v>
      </c>
      <c r="O2537">
        <v>35</v>
      </c>
      <c r="P2537">
        <v>2.3333333333333299</v>
      </c>
      <c r="Q2537" t="s">
        <v>40</v>
      </c>
      <c r="R2537" t="s">
        <v>20</v>
      </c>
      <c r="S2537" t="s">
        <v>24</v>
      </c>
    </row>
    <row r="2538" spans="1:19" x14ac:dyDescent="0.25">
      <c r="A2538">
        <v>3645</v>
      </c>
      <c r="B2538">
        <v>132.86920000000001</v>
      </c>
      <c r="C2538" s="1">
        <v>37287</v>
      </c>
      <c r="D2538">
        <v>1</v>
      </c>
      <c r="E2538">
        <f t="shared" si="39"/>
        <v>132.86920000000001</v>
      </c>
      <c r="F2538">
        <v>0.77034883720932701</v>
      </c>
      <c r="G2538">
        <v>0</v>
      </c>
      <c r="H2538">
        <v>2.49658002735978E-2</v>
      </c>
      <c r="I2538">
        <v>4</v>
      </c>
      <c r="J2538">
        <v>1</v>
      </c>
      <c r="K2538">
        <v>1</v>
      </c>
      <c r="L2538">
        <v>20</v>
      </c>
      <c r="M2538">
        <v>5</v>
      </c>
      <c r="N2538">
        <v>5</v>
      </c>
      <c r="O2538">
        <v>30</v>
      </c>
      <c r="P2538">
        <v>2</v>
      </c>
      <c r="Q2538" t="s">
        <v>40</v>
      </c>
      <c r="R2538" t="s">
        <v>20</v>
      </c>
      <c r="S2538" t="s">
        <v>24</v>
      </c>
    </row>
    <row r="2539" spans="1:19" x14ac:dyDescent="0.25">
      <c r="A2539">
        <v>3646</v>
      </c>
      <c r="B2539">
        <v>89.703333333333305</v>
      </c>
      <c r="C2539" s="1">
        <v>37832</v>
      </c>
      <c r="D2539">
        <v>3</v>
      </c>
      <c r="E2539">
        <f t="shared" si="39"/>
        <v>269.1099999999999</v>
      </c>
      <c r="F2539">
        <v>0.67339261285910401</v>
      </c>
      <c r="G2539">
        <v>0.49743502051983601</v>
      </c>
      <c r="H2539">
        <v>0.54394664842681195</v>
      </c>
      <c r="I2539">
        <v>4</v>
      </c>
      <c r="J2539">
        <v>3</v>
      </c>
      <c r="K2539">
        <v>3</v>
      </c>
      <c r="L2539">
        <v>20</v>
      </c>
      <c r="M2539">
        <v>15</v>
      </c>
      <c r="N2539">
        <v>15</v>
      </c>
      <c r="O2539">
        <v>50</v>
      </c>
      <c r="P2539">
        <v>3.3333333333333299</v>
      </c>
      <c r="Q2539" t="s">
        <v>37</v>
      </c>
      <c r="R2539" t="s">
        <v>17</v>
      </c>
      <c r="S2539" t="s">
        <v>18</v>
      </c>
    </row>
    <row r="2540" spans="1:19" x14ac:dyDescent="0.25">
      <c r="A2540">
        <v>3647</v>
      </c>
      <c r="B2540">
        <v>55.42</v>
      </c>
      <c r="C2540" s="1">
        <v>37282</v>
      </c>
      <c r="D2540">
        <v>1</v>
      </c>
      <c r="E2540">
        <f t="shared" si="39"/>
        <v>55.42</v>
      </c>
      <c r="F2540">
        <v>0.52086183310531498</v>
      </c>
      <c r="G2540">
        <v>0</v>
      </c>
      <c r="H2540">
        <v>2.1032831737346099E-2</v>
      </c>
      <c r="I2540">
        <v>3</v>
      </c>
      <c r="J2540">
        <v>1</v>
      </c>
      <c r="K2540">
        <v>1</v>
      </c>
      <c r="L2540">
        <v>15</v>
      </c>
      <c r="M2540">
        <v>5</v>
      </c>
      <c r="N2540">
        <v>5</v>
      </c>
      <c r="O2540">
        <v>25</v>
      </c>
      <c r="P2540">
        <v>1.6666666666666701</v>
      </c>
      <c r="Q2540" t="s">
        <v>41</v>
      </c>
      <c r="R2540" t="s">
        <v>23</v>
      </c>
      <c r="S2540" t="s">
        <v>18</v>
      </c>
    </row>
    <row r="2541" spans="1:19" x14ac:dyDescent="0.25">
      <c r="A2541">
        <v>3648</v>
      </c>
      <c r="B2541">
        <v>5.0116666666666703</v>
      </c>
      <c r="C2541" s="1">
        <v>37834</v>
      </c>
      <c r="D2541">
        <v>6</v>
      </c>
      <c r="E2541">
        <f t="shared" si="39"/>
        <v>30.070000000000022</v>
      </c>
      <c r="F2541">
        <v>0.117989056087552</v>
      </c>
      <c r="G2541">
        <v>0.68946648426812596</v>
      </c>
      <c r="H2541">
        <v>0.54531463748289899</v>
      </c>
      <c r="I2541">
        <v>1</v>
      </c>
      <c r="J2541">
        <v>4</v>
      </c>
      <c r="K2541">
        <v>3</v>
      </c>
      <c r="L2541">
        <v>5</v>
      </c>
      <c r="M2541">
        <v>20</v>
      </c>
      <c r="N2541">
        <v>15</v>
      </c>
      <c r="O2541">
        <v>40</v>
      </c>
      <c r="P2541">
        <v>2.6666666666666701</v>
      </c>
      <c r="Q2541" t="s">
        <v>40</v>
      </c>
      <c r="R2541" t="s">
        <v>20</v>
      </c>
      <c r="S2541" t="s">
        <v>18</v>
      </c>
    </row>
    <row r="2542" spans="1:19" x14ac:dyDescent="0.25">
      <c r="A2542">
        <v>3649</v>
      </c>
      <c r="B2542">
        <v>15.247999999999999</v>
      </c>
      <c r="C2542" s="1">
        <v>37283</v>
      </c>
      <c r="D2542">
        <v>1</v>
      </c>
      <c r="E2542">
        <f t="shared" si="39"/>
        <v>15.247999999999999</v>
      </c>
      <c r="F2542">
        <v>0.21682626538988101</v>
      </c>
      <c r="G2542">
        <v>0</v>
      </c>
      <c r="H2542">
        <v>2.1716826265389899E-2</v>
      </c>
      <c r="I2542">
        <v>2</v>
      </c>
      <c r="J2542">
        <v>1</v>
      </c>
      <c r="K2542">
        <v>1</v>
      </c>
      <c r="L2542">
        <v>10</v>
      </c>
      <c r="M2542">
        <v>5</v>
      </c>
      <c r="N2542">
        <v>5</v>
      </c>
      <c r="O2542">
        <v>20</v>
      </c>
      <c r="P2542">
        <v>1.3333333333333299</v>
      </c>
      <c r="Q2542" t="s">
        <v>41</v>
      </c>
      <c r="R2542" t="s">
        <v>23</v>
      </c>
      <c r="S2542" t="s">
        <v>24</v>
      </c>
    </row>
    <row r="2543" spans="1:19" x14ac:dyDescent="0.25">
      <c r="A2543">
        <v>365</v>
      </c>
      <c r="B2543">
        <v>35.372500000000002</v>
      </c>
      <c r="C2543" s="1">
        <v>38095</v>
      </c>
      <c r="D2543">
        <v>4</v>
      </c>
      <c r="E2543">
        <f t="shared" si="39"/>
        <v>141.49</v>
      </c>
      <c r="F2543">
        <v>0.39996580027358603</v>
      </c>
      <c r="G2543">
        <v>0.581395348837209</v>
      </c>
      <c r="H2543">
        <v>0.66313269493843896</v>
      </c>
      <c r="I2543">
        <v>2</v>
      </c>
      <c r="J2543">
        <v>3</v>
      </c>
      <c r="K2543">
        <v>4</v>
      </c>
      <c r="L2543">
        <v>10</v>
      </c>
      <c r="M2543">
        <v>15</v>
      </c>
      <c r="N2543">
        <v>20</v>
      </c>
      <c r="O2543">
        <v>45</v>
      </c>
      <c r="P2543">
        <v>3</v>
      </c>
      <c r="Q2543" t="s">
        <v>37</v>
      </c>
      <c r="R2543" t="s">
        <v>17</v>
      </c>
      <c r="S2543" t="s">
        <v>18</v>
      </c>
    </row>
    <row r="2544" spans="1:19" x14ac:dyDescent="0.25">
      <c r="A2544">
        <v>3650</v>
      </c>
      <c r="B2544">
        <v>85.69</v>
      </c>
      <c r="C2544" s="1">
        <v>37300</v>
      </c>
      <c r="D2544">
        <v>1</v>
      </c>
      <c r="E2544">
        <f t="shared" si="39"/>
        <v>85.69</v>
      </c>
      <c r="F2544">
        <v>0.65817373461012696</v>
      </c>
      <c r="G2544">
        <v>0</v>
      </c>
      <c r="H2544">
        <v>4.3946648426812597E-2</v>
      </c>
      <c r="I2544">
        <v>4</v>
      </c>
      <c r="J2544">
        <v>1</v>
      </c>
      <c r="K2544">
        <v>1</v>
      </c>
      <c r="L2544">
        <v>20</v>
      </c>
      <c r="M2544">
        <v>5</v>
      </c>
      <c r="N2544">
        <v>5</v>
      </c>
      <c r="O2544">
        <v>30</v>
      </c>
      <c r="P2544">
        <v>2</v>
      </c>
      <c r="Q2544" t="s">
        <v>40</v>
      </c>
      <c r="R2544" t="s">
        <v>20</v>
      </c>
      <c r="S2544" t="s">
        <v>18</v>
      </c>
    </row>
    <row r="2545" spans="1:19" x14ac:dyDescent="0.25">
      <c r="A2545">
        <v>3651</v>
      </c>
      <c r="B2545">
        <v>73.936000000000007</v>
      </c>
      <c r="C2545" s="1">
        <v>37405</v>
      </c>
      <c r="D2545">
        <v>1</v>
      </c>
      <c r="E2545">
        <f t="shared" si="39"/>
        <v>73.936000000000007</v>
      </c>
      <c r="F2545">
        <v>0.611833105335153</v>
      </c>
      <c r="G2545">
        <v>0</v>
      </c>
      <c r="H2545">
        <v>0.18724350205198401</v>
      </c>
      <c r="I2545">
        <v>4</v>
      </c>
      <c r="J2545">
        <v>1</v>
      </c>
      <c r="K2545">
        <v>1</v>
      </c>
      <c r="L2545">
        <v>20</v>
      </c>
      <c r="M2545">
        <v>5</v>
      </c>
      <c r="N2545">
        <v>5</v>
      </c>
      <c r="O2545">
        <v>30</v>
      </c>
      <c r="P2545">
        <v>2</v>
      </c>
      <c r="Q2545" t="s">
        <v>40</v>
      </c>
      <c r="R2545" t="s">
        <v>20</v>
      </c>
      <c r="S2545" t="s">
        <v>24</v>
      </c>
    </row>
    <row r="2546" spans="1:19" x14ac:dyDescent="0.25">
      <c r="A2546">
        <v>3652</v>
      </c>
      <c r="B2546">
        <v>5.2766666666666699</v>
      </c>
      <c r="C2546" s="1">
        <v>37285</v>
      </c>
      <c r="D2546">
        <v>3</v>
      </c>
      <c r="E2546">
        <f t="shared" si="39"/>
        <v>15.830000000000009</v>
      </c>
      <c r="F2546">
        <v>0.120383036935705</v>
      </c>
      <c r="G2546">
        <v>0.49743502051983601</v>
      </c>
      <c r="H2546">
        <v>2.3768809849521198E-2</v>
      </c>
      <c r="I2546">
        <v>1</v>
      </c>
      <c r="J2546">
        <v>3</v>
      </c>
      <c r="K2546">
        <v>1</v>
      </c>
      <c r="L2546">
        <v>5</v>
      </c>
      <c r="M2546">
        <v>15</v>
      </c>
      <c r="N2546">
        <v>5</v>
      </c>
      <c r="O2546">
        <v>25</v>
      </c>
      <c r="P2546">
        <v>1.6666666666666701</v>
      </c>
      <c r="Q2546" t="s">
        <v>41</v>
      </c>
      <c r="R2546" t="s">
        <v>23</v>
      </c>
      <c r="S2546" t="s">
        <v>18</v>
      </c>
    </row>
    <row r="2547" spans="1:19" x14ac:dyDescent="0.25">
      <c r="A2547">
        <v>3653</v>
      </c>
      <c r="B2547">
        <v>84.407600000000002</v>
      </c>
      <c r="C2547" s="1">
        <v>37297</v>
      </c>
      <c r="D2547">
        <v>1</v>
      </c>
      <c r="E2547">
        <f t="shared" si="39"/>
        <v>84.407600000000002</v>
      </c>
      <c r="F2547">
        <v>0.65338577291382005</v>
      </c>
      <c r="G2547">
        <v>0</v>
      </c>
      <c r="H2547">
        <v>3.9158686730506202E-2</v>
      </c>
      <c r="I2547">
        <v>4</v>
      </c>
      <c r="J2547">
        <v>1</v>
      </c>
      <c r="K2547">
        <v>1</v>
      </c>
      <c r="L2547">
        <v>20</v>
      </c>
      <c r="M2547">
        <v>5</v>
      </c>
      <c r="N2547">
        <v>5</v>
      </c>
      <c r="O2547">
        <v>30</v>
      </c>
      <c r="P2547">
        <v>2</v>
      </c>
      <c r="Q2547" t="s">
        <v>40</v>
      </c>
      <c r="R2547" t="s">
        <v>20</v>
      </c>
      <c r="S2547" t="s">
        <v>24</v>
      </c>
    </row>
    <row r="2548" spans="1:19" x14ac:dyDescent="0.25">
      <c r="A2548">
        <v>3654</v>
      </c>
      <c r="B2548">
        <v>88.1</v>
      </c>
      <c r="C2548" s="1">
        <v>37343</v>
      </c>
      <c r="D2548">
        <v>1</v>
      </c>
      <c r="E2548">
        <f t="shared" si="39"/>
        <v>88.1</v>
      </c>
      <c r="F2548">
        <v>0.66757865937073102</v>
      </c>
      <c r="G2548">
        <v>0</v>
      </c>
      <c r="H2548">
        <v>0.101060191518468</v>
      </c>
      <c r="I2548">
        <v>4</v>
      </c>
      <c r="J2548">
        <v>1</v>
      </c>
      <c r="K2548">
        <v>1</v>
      </c>
      <c r="L2548">
        <v>20</v>
      </c>
      <c r="M2548">
        <v>5</v>
      </c>
      <c r="N2548">
        <v>5</v>
      </c>
      <c r="O2548">
        <v>30</v>
      </c>
      <c r="P2548">
        <v>2</v>
      </c>
      <c r="Q2548" t="s">
        <v>40</v>
      </c>
      <c r="R2548" t="s">
        <v>20</v>
      </c>
      <c r="S2548" t="s">
        <v>18</v>
      </c>
    </row>
    <row r="2549" spans="1:19" x14ac:dyDescent="0.25">
      <c r="A2549">
        <v>3655</v>
      </c>
      <c r="B2549">
        <v>169.021428571429</v>
      </c>
      <c r="C2549" s="1">
        <v>38312</v>
      </c>
      <c r="D2549">
        <v>21</v>
      </c>
      <c r="E2549">
        <f t="shared" si="39"/>
        <v>3549.4500000000089</v>
      </c>
      <c r="F2549">
        <v>0.81822845417240098</v>
      </c>
      <c r="G2549">
        <v>0.92647058823529405</v>
      </c>
      <c r="H2549">
        <v>0.89534883720930203</v>
      </c>
      <c r="I2549">
        <v>5</v>
      </c>
      <c r="J2549">
        <v>5</v>
      </c>
      <c r="K2549">
        <v>5</v>
      </c>
      <c r="L2549">
        <v>25</v>
      </c>
      <c r="M2549">
        <v>25</v>
      </c>
      <c r="N2549">
        <v>25</v>
      </c>
      <c r="O2549">
        <v>75</v>
      </c>
      <c r="P2549">
        <v>5</v>
      </c>
      <c r="Q2549" t="s">
        <v>39</v>
      </c>
      <c r="R2549" t="s">
        <v>21</v>
      </c>
      <c r="S2549" t="s">
        <v>18</v>
      </c>
    </row>
    <row r="2550" spans="1:19" x14ac:dyDescent="0.25">
      <c r="A2550">
        <v>3656</v>
      </c>
      <c r="B2550">
        <v>25.07</v>
      </c>
      <c r="C2550" s="1">
        <v>37315</v>
      </c>
      <c r="D2550">
        <v>1</v>
      </c>
      <c r="E2550">
        <f t="shared" si="39"/>
        <v>25.07</v>
      </c>
      <c r="F2550">
        <v>0.31190150478795903</v>
      </c>
      <c r="G2550">
        <v>0</v>
      </c>
      <c r="H2550">
        <v>6.4295485636114896E-2</v>
      </c>
      <c r="I2550">
        <v>2</v>
      </c>
      <c r="J2550">
        <v>1</v>
      </c>
      <c r="K2550">
        <v>1</v>
      </c>
      <c r="L2550">
        <v>10</v>
      </c>
      <c r="M2550">
        <v>5</v>
      </c>
      <c r="N2550">
        <v>5</v>
      </c>
      <c r="O2550">
        <v>20</v>
      </c>
      <c r="P2550">
        <v>1.3333333333333299</v>
      </c>
      <c r="Q2550" t="s">
        <v>41</v>
      </c>
      <c r="R2550" t="s">
        <v>23</v>
      </c>
      <c r="S2550" t="s">
        <v>24</v>
      </c>
    </row>
    <row r="2551" spans="1:19" x14ac:dyDescent="0.25">
      <c r="A2551">
        <v>3657</v>
      </c>
      <c r="B2551">
        <v>9.9</v>
      </c>
      <c r="C2551" s="1">
        <v>37818</v>
      </c>
      <c r="D2551">
        <v>3</v>
      </c>
      <c r="E2551">
        <f t="shared" si="39"/>
        <v>29.700000000000003</v>
      </c>
      <c r="F2551">
        <v>0.166723666210673</v>
      </c>
      <c r="G2551">
        <v>0.49743502051983601</v>
      </c>
      <c r="H2551">
        <v>0.538645690834473</v>
      </c>
      <c r="I2551">
        <v>1</v>
      </c>
      <c r="J2551">
        <v>3</v>
      </c>
      <c r="K2551">
        <v>3</v>
      </c>
      <c r="L2551">
        <v>5</v>
      </c>
      <c r="M2551">
        <v>15</v>
      </c>
      <c r="N2551">
        <v>15</v>
      </c>
      <c r="O2551">
        <v>35</v>
      </c>
      <c r="P2551">
        <v>2.3333333333333299</v>
      </c>
      <c r="Q2551" t="s">
        <v>40</v>
      </c>
      <c r="R2551" t="s">
        <v>20</v>
      </c>
      <c r="S2551" t="s">
        <v>18</v>
      </c>
    </row>
    <row r="2552" spans="1:19" x14ac:dyDescent="0.25">
      <c r="A2552">
        <v>3658</v>
      </c>
      <c r="B2552">
        <v>163.4136</v>
      </c>
      <c r="C2552" s="1">
        <v>37399</v>
      </c>
      <c r="D2552">
        <v>1</v>
      </c>
      <c r="E2552">
        <f t="shared" si="39"/>
        <v>163.4136</v>
      </c>
      <c r="F2552">
        <v>0.81138850889196201</v>
      </c>
      <c r="G2552">
        <v>0</v>
      </c>
      <c r="H2552">
        <v>0.178693570451436</v>
      </c>
      <c r="I2552">
        <v>5</v>
      </c>
      <c r="J2552">
        <v>1</v>
      </c>
      <c r="K2552">
        <v>1</v>
      </c>
      <c r="L2552">
        <v>25</v>
      </c>
      <c r="M2552">
        <v>5</v>
      </c>
      <c r="N2552">
        <v>5</v>
      </c>
      <c r="O2552">
        <v>35</v>
      </c>
      <c r="P2552">
        <v>2.3333333333333299</v>
      </c>
      <c r="Q2552" t="s">
        <v>40</v>
      </c>
      <c r="R2552" t="s">
        <v>20</v>
      </c>
      <c r="S2552" t="s">
        <v>24</v>
      </c>
    </row>
    <row r="2553" spans="1:19" x14ac:dyDescent="0.25">
      <c r="A2553">
        <v>3659</v>
      </c>
      <c r="B2553">
        <v>2.0859999999999999</v>
      </c>
      <c r="C2553" s="1">
        <v>37747</v>
      </c>
      <c r="D2553">
        <v>5</v>
      </c>
      <c r="E2553">
        <f t="shared" si="39"/>
        <v>10.43</v>
      </c>
      <c r="F2553">
        <v>7.9514363885088896E-2</v>
      </c>
      <c r="G2553">
        <v>0.64261285909712695</v>
      </c>
      <c r="H2553">
        <v>0.51590287277701696</v>
      </c>
      <c r="I2553">
        <v>1</v>
      </c>
      <c r="J2553">
        <v>4</v>
      </c>
      <c r="K2553">
        <v>3</v>
      </c>
      <c r="L2553">
        <v>5</v>
      </c>
      <c r="M2553">
        <v>20</v>
      </c>
      <c r="N2553">
        <v>15</v>
      </c>
      <c r="O2553">
        <v>40</v>
      </c>
      <c r="P2553">
        <v>2.6666666666666701</v>
      </c>
      <c r="Q2553" t="s">
        <v>40</v>
      </c>
      <c r="R2553" t="s">
        <v>20</v>
      </c>
      <c r="S2553" t="s">
        <v>18</v>
      </c>
    </row>
    <row r="2554" spans="1:19" x14ac:dyDescent="0.25">
      <c r="A2554">
        <v>366</v>
      </c>
      <c r="B2554">
        <v>63.03</v>
      </c>
      <c r="C2554" s="1">
        <v>37386</v>
      </c>
      <c r="D2554">
        <v>1</v>
      </c>
      <c r="E2554">
        <f t="shared" si="39"/>
        <v>63.03</v>
      </c>
      <c r="F2554">
        <v>0.56497948016414601</v>
      </c>
      <c r="G2554">
        <v>0</v>
      </c>
      <c r="H2554">
        <v>0.163645690834473</v>
      </c>
      <c r="I2554">
        <v>3</v>
      </c>
      <c r="J2554">
        <v>1</v>
      </c>
      <c r="K2554">
        <v>1</v>
      </c>
      <c r="L2554">
        <v>15</v>
      </c>
      <c r="M2554">
        <v>5</v>
      </c>
      <c r="N2554">
        <v>5</v>
      </c>
      <c r="O2554">
        <v>25</v>
      </c>
      <c r="P2554">
        <v>1.6666666666666701</v>
      </c>
      <c r="Q2554" t="s">
        <v>41</v>
      </c>
      <c r="R2554" t="s">
        <v>23</v>
      </c>
      <c r="S2554" t="s">
        <v>18</v>
      </c>
    </row>
    <row r="2555" spans="1:19" x14ac:dyDescent="0.25">
      <c r="A2555">
        <v>3660</v>
      </c>
      <c r="B2555">
        <v>35.590000000000003</v>
      </c>
      <c r="C2555" s="1">
        <v>37288</v>
      </c>
      <c r="D2555">
        <v>1</v>
      </c>
      <c r="E2555">
        <f t="shared" si="39"/>
        <v>35.590000000000003</v>
      </c>
      <c r="F2555">
        <v>0.40184678522570599</v>
      </c>
      <c r="G2555">
        <v>0</v>
      </c>
      <c r="H2555">
        <v>2.5991792065663499E-2</v>
      </c>
      <c r="I2555">
        <v>3</v>
      </c>
      <c r="J2555">
        <v>1</v>
      </c>
      <c r="K2555">
        <v>1</v>
      </c>
      <c r="L2555">
        <v>15</v>
      </c>
      <c r="M2555">
        <v>5</v>
      </c>
      <c r="N2555">
        <v>5</v>
      </c>
      <c r="O2555">
        <v>25</v>
      </c>
      <c r="P2555">
        <v>1.6666666666666701</v>
      </c>
      <c r="Q2555" t="s">
        <v>41</v>
      </c>
      <c r="R2555" t="s">
        <v>23</v>
      </c>
      <c r="S2555" t="s">
        <v>18</v>
      </c>
    </row>
    <row r="2556" spans="1:19" x14ac:dyDescent="0.25">
      <c r="A2556">
        <v>3661</v>
      </c>
      <c r="B2556">
        <v>48.1</v>
      </c>
      <c r="C2556" s="1">
        <v>37295</v>
      </c>
      <c r="D2556">
        <v>1</v>
      </c>
      <c r="E2556">
        <f t="shared" si="39"/>
        <v>48.1</v>
      </c>
      <c r="F2556">
        <v>0.48084815321475299</v>
      </c>
      <c r="G2556">
        <v>0</v>
      </c>
      <c r="H2556">
        <v>3.6935704514363898E-2</v>
      </c>
      <c r="I2556">
        <v>3</v>
      </c>
      <c r="J2556">
        <v>1</v>
      </c>
      <c r="K2556">
        <v>1</v>
      </c>
      <c r="L2556">
        <v>15</v>
      </c>
      <c r="M2556">
        <v>5</v>
      </c>
      <c r="N2556">
        <v>5</v>
      </c>
      <c r="O2556">
        <v>25</v>
      </c>
      <c r="P2556">
        <v>1.6666666666666701</v>
      </c>
      <c r="Q2556" t="s">
        <v>41</v>
      </c>
      <c r="R2556" t="s">
        <v>23</v>
      </c>
      <c r="S2556" t="s">
        <v>18</v>
      </c>
    </row>
    <row r="2557" spans="1:19" x14ac:dyDescent="0.25">
      <c r="A2557">
        <v>3662</v>
      </c>
      <c r="B2557">
        <v>67.290000000000006</v>
      </c>
      <c r="C2557" s="1">
        <v>37336</v>
      </c>
      <c r="D2557">
        <v>1</v>
      </c>
      <c r="E2557">
        <f t="shared" si="39"/>
        <v>67.290000000000006</v>
      </c>
      <c r="F2557">
        <v>0.58618331053350703</v>
      </c>
      <c r="G2557">
        <v>0</v>
      </c>
      <c r="H2557">
        <v>9.0629274965800297E-2</v>
      </c>
      <c r="I2557">
        <v>3</v>
      </c>
      <c r="J2557">
        <v>1</v>
      </c>
      <c r="K2557">
        <v>1</v>
      </c>
      <c r="L2557">
        <v>15</v>
      </c>
      <c r="M2557">
        <v>5</v>
      </c>
      <c r="N2557">
        <v>5</v>
      </c>
      <c r="O2557">
        <v>25</v>
      </c>
      <c r="P2557">
        <v>1.6666666666666701</v>
      </c>
      <c r="Q2557" t="s">
        <v>41</v>
      </c>
      <c r="R2557" t="s">
        <v>23</v>
      </c>
      <c r="S2557" t="s">
        <v>24</v>
      </c>
    </row>
    <row r="2558" spans="1:19" x14ac:dyDescent="0.25">
      <c r="A2558">
        <v>3663</v>
      </c>
      <c r="B2558">
        <v>19.608000000000001</v>
      </c>
      <c r="C2558" s="1">
        <v>37348</v>
      </c>
      <c r="D2558">
        <v>1</v>
      </c>
      <c r="E2558">
        <f t="shared" si="39"/>
        <v>19.608000000000001</v>
      </c>
      <c r="F2558">
        <v>0.26162790697674698</v>
      </c>
      <c r="G2558">
        <v>0</v>
      </c>
      <c r="H2558">
        <v>0.111149110807114</v>
      </c>
      <c r="I2558">
        <v>2</v>
      </c>
      <c r="J2558">
        <v>1</v>
      </c>
      <c r="K2558">
        <v>1</v>
      </c>
      <c r="L2558">
        <v>10</v>
      </c>
      <c r="M2558">
        <v>5</v>
      </c>
      <c r="N2558">
        <v>5</v>
      </c>
      <c r="O2558">
        <v>20</v>
      </c>
      <c r="P2558">
        <v>1.3333333333333299</v>
      </c>
      <c r="Q2558" t="s">
        <v>41</v>
      </c>
      <c r="R2558" t="s">
        <v>23</v>
      </c>
      <c r="S2558" t="s">
        <v>24</v>
      </c>
    </row>
    <row r="2559" spans="1:19" x14ac:dyDescent="0.25">
      <c r="A2559">
        <v>3664</v>
      </c>
      <c r="B2559">
        <v>47.646000000000001</v>
      </c>
      <c r="C2559" s="1">
        <v>37311</v>
      </c>
      <c r="D2559">
        <v>1</v>
      </c>
      <c r="E2559">
        <f t="shared" si="39"/>
        <v>47.646000000000001</v>
      </c>
      <c r="F2559">
        <v>0.47725718194252398</v>
      </c>
      <c r="G2559">
        <v>0</v>
      </c>
      <c r="H2559">
        <v>5.8823529411764698E-2</v>
      </c>
      <c r="I2559">
        <v>3</v>
      </c>
      <c r="J2559">
        <v>1</v>
      </c>
      <c r="K2559">
        <v>1</v>
      </c>
      <c r="L2559">
        <v>15</v>
      </c>
      <c r="M2559">
        <v>5</v>
      </c>
      <c r="N2559">
        <v>5</v>
      </c>
      <c r="O2559">
        <v>25</v>
      </c>
      <c r="P2559">
        <v>1.6666666666666701</v>
      </c>
      <c r="Q2559" t="s">
        <v>41</v>
      </c>
      <c r="R2559" t="s">
        <v>23</v>
      </c>
      <c r="S2559" t="s">
        <v>24</v>
      </c>
    </row>
    <row r="2560" spans="1:19" x14ac:dyDescent="0.25">
      <c r="A2560">
        <v>3665</v>
      </c>
      <c r="B2560">
        <v>46.155999999999999</v>
      </c>
      <c r="C2560" s="1">
        <v>37304</v>
      </c>
      <c r="D2560">
        <v>1</v>
      </c>
      <c r="E2560">
        <f t="shared" si="39"/>
        <v>46.155999999999999</v>
      </c>
      <c r="F2560">
        <v>0.46785225718192303</v>
      </c>
      <c r="G2560">
        <v>0</v>
      </c>
      <c r="H2560">
        <v>4.9076607387140897E-2</v>
      </c>
      <c r="I2560">
        <v>3</v>
      </c>
      <c r="J2560">
        <v>1</v>
      </c>
      <c r="K2560">
        <v>1</v>
      </c>
      <c r="L2560">
        <v>15</v>
      </c>
      <c r="M2560">
        <v>5</v>
      </c>
      <c r="N2560">
        <v>5</v>
      </c>
      <c r="O2560">
        <v>25</v>
      </c>
      <c r="P2560">
        <v>1.6666666666666701</v>
      </c>
      <c r="Q2560" t="s">
        <v>41</v>
      </c>
      <c r="R2560" t="s">
        <v>23</v>
      </c>
      <c r="S2560" t="s">
        <v>24</v>
      </c>
    </row>
    <row r="2561" spans="1:19" x14ac:dyDescent="0.25">
      <c r="A2561">
        <v>3666</v>
      </c>
      <c r="B2561">
        <v>21.948</v>
      </c>
      <c r="C2561" s="1">
        <v>38288</v>
      </c>
      <c r="D2561">
        <v>5</v>
      </c>
      <c r="E2561">
        <f t="shared" si="39"/>
        <v>109.74000000000001</v>
      </c>
      <c r="F2561">
        <v>0.28693570451436401</v>
      </c>
      <c r="G2561">
        <v>0.64261285909712695</v>
      </c>
      <c r="H2561">
        <v>0.85978112175102595</v>
      </c>
      <c r="I2561">
        <v>2</v>
      </c>
      <c r="J2561">
        <v>4</v>
      </c>
      <c r="K2561">
        <v>5</v>
      </c>
      <c r="L2561">
        <v>10</v>
      </c>
      <c r="M2561">
        <v>20</v>
      </c>
      <c r="N2561">
        <v>25</v>
      </c>
      <c r="O2561">
        <v>55</v>
      </c>
      <c r="P2561">
        <v>3.6666666666666701</v>
      </c>
      <c r="Q2561" t="s">
        <v>37</v>
      </c>
      <c r="R2561" t="s">
        <v>17</v>
      </c>
      <c r="S2561" t="s">
        <v>18</v>
      </c>
    </row>
    <row r="2562" spans="1:19" x14ac:dyDescent="0.25">
      <c r="A2562">
        <v>3667</v>
      </c>
      <c r="B2562">
        <v>117.9532</v>
      </c>
      <c r="C2562" s="1">
        <v>37906</v>
      </c>
      <c r="D2562">
        <v>6</v>
      </c>
      <c r="E2562">
        <f t="shared" si="39"/>
        <v>707.7192</v>
      </c>
      <c r="F2562">
        <v>0.74213406292751605</v>
      </c>
      <c r="G2562">
        <v>0.68946648426812596</v>
      </c>
      <c r="H2562">
        <v>0.57062243502051901</v>
      </c>
      <c r="I2562">
        <v>4</v>
      </c>
      <c r="J2562">
        <v>4</v>
      </c>
      <c r="K2562">
        <v>3</v>
      </c>
      <c r="L2562">
        <v>20</v>
      </c>
      <c r="M2562">
        <v>20</v>
      </c>
      <c r="N2562">
        <v>15</v>
      </c>
      <c r="O2562">
        <v>55</v>
      </c>
      <c r="P2562">
        <v>3.6666666666666701</v>
      </c>
      <c r="Q2562" t="s">
        <v>37</v>
      </c>
      <c r="R2562" t="s">
        <v>17</v>
      </c>
      <c r="S2562" t="s">
        <v>22</v>
      </c>
    </row>
    <row r="2563" spans="1:19" x14ac:dyDescent="0.25">
      <c r="A2563">
        <v>3669</v>
      </c>
      <c r="B2563">
        <v>15.247999999999999</v>
      </c>
      <c r="C2563" s="1">
        <v>37287</v>
      </c>
      <c r="D2563">
        <v>1</v>
      </c>
      <c r="E2563">
        <f t="shared" ref="E2563:E2626" si="40">B2563*D2563</f>
        <v>15.247999999999999</v>
      </c>
      <c r="F2563">
        <v>0.21682626538988101</v>
      </c>
      <c r="G2563">
        <v>0</v>
      </c>
      <c r="H2563">
        <v>2.49658002735978E-2</v>
      </c>
      <c r="I2563">
        <v>2</v>
      </c>
      <c r="J2563">
        <v>1</v>
      </c>
      <c r="K2563">
        <v>1</v>
      </c>
      <c r="L2563">
        <v>10</v>
      </c>
      <c r="M2563">
        <v>5</v>
      </c>
      <c r="N2563">
        <v>5</v>
      </c>
      <c r="O2563">
        <v>20</v>
      </c>
      <c r="P2563">
        <v>1.3333333333333299</v>
      </c>
      <c r="Q2563" t="s">
        <v>41</v>
      </c>
      <c r="R2563" t="s">
        <v>23</v>
      </c>
      <c r="S2563" t="s">
        <v>24</v>
      </c>
    </row>
    <row r="2564" spans="1:19" x14ac:dyDescent="0.25">
      <c r="A2564">
        <v>367</v>
      </c>
      <c r="B2564">
        <v>368.44923863636399</v>
      </c>
      <c r="C2564" s="1">
        <v>38335</v>
      </c>
      <c r="D2564">
        <v>132</v>
      </c>
      <c r="E2564">
        <f t="shared" si="40"/>
        <v>48635.299500000045</v>
      </c>
      <c r="F2564">
        <v>0.91774965800278896</v>
      </c>
      <c r="G2564">
        <v>0.99487004103967203</v>
      </c>
      <c r="H2564">
        <v>0.94237346101231101</v>
      </c>
      <c r="I2564">
        <v>5</v>
      </c>
      <c r="J2564">
        <v>5</v>
      </c>
      <c r="K2564">
        <v>5</v>
      </c>
      <c r="L2564">
        <v>25</v>
      </c>
      <c r="M2564">
        <v>25</v>
      </c>
      <c r="N2564">
        <v>25</v>
      </c>
      <c r="O2564">
        <v>75</v>
      </c>
      <c r="P2564">
        <v>5</v>
      </c>
      <c r="Q2564" t="s">
        <v>39</v>
      </c>
      <c r="R2564" t="s">
        <v>21</v>
      </c>
      <c r="S2564" t="s">
        <v>18</v>
      </c>
    </row>
    <row r="2565" spans="1:19" x14ac:dyDescent="0.25">
      <c r="A2565">
        <v>3670</v>
      </c>
      <c r="B2565">
        <v>42.31</v>
      </c>
      <c r="C2565" s="1">
        <v>37318</v>
      </c>
      <c r="D2565">
        <v>1</v>
      </c>
      <c r="E2565">
        <f t="shared" si="40"/>
        <v>42.31</v>
      </c>
      <c r="F2565">
        <v>0.442544459644306</v>
      </c>
      <c r="G2565">
        <v>0</v>
      </c>
      <c r="H2565">
        <v>6.7202462380301003E-2</v>
      </c>
      <c r="I2565">
        <v>3</v>
      </c>
      <c r="J2565">
        <v>1</v>
      </c>
      <c r="K2565">
        <v>1</v>
      </c>
      <c r="L2565">
        <v>15</v>
      </c>
      <c r="M2565">
        <v>5</v>
      </c>
      <c r="N2565">
        <v>5</v>
      </c>
      <c r="O2565">
        <v>25</v>
      </c>
      <c r="P2565">
        <v>1.6666666666666701</v>
      </c>
      <c r="Q2565" t="s">
        <v>41</v>
      </c>
      <c r="R2565" t="s">
        <v>23</v>
      </c>
      <c r="S2565" t="s">
        <v>18</v>
      </c>
    </row>
    <row r="2566" spans="1:19" x14ac:dyDescent="0.25">
      <c r="A2566">
        <v>3671</v>
      </c>
      <c r="B2566">
        <v>45.78</v>
      </c>
      <c r="C2566" s="1">
        <v>37286</v>
      </c>
      <c r="D2566">
        <v>1</v>
      </c>
      <c r="E2566">
        <f t="shared" si="40"/>
        <v>45.78</v>
      </c>
      <c r="F2566">
        <v>0.464774281805727</v>
      </c>
      <c r="G2566">
        <v>0</v>
      </c>
      <c r="H2566">
        <v>2.4281805745554001E-2</v>
      </c>
      <c r="I2566">
        <v>3</v>
      </c>
      <c r="J2566">
        <v>1</v>
      </c>
      <c r="K2566">
        <v>1</v>
      </c>
      <c r="L2566">
        <v>15</v>
      </c>
      <c r="M2566">
        <v>5</v>
      </c>
      <c r="N2566">
        <v>5</v>
      </c>
      <c r="O2566">
        <v>25</v>
      </c>
      <c r="P2566">
        <v>1.6666666666666701</v>
      </c>
      <c r="Q2566" t="s">
        <v>41</v>
      </c>
      <c r="R2566" t="s">
        <v>23</v>
      </c>
      <c r="S2566" t="s">
        <v>24</v>
      </c>
    </row>
    <row r="2567" spans="1:19" x14ac:dyDescent="0.25">
      <c r="A2567">
        <v>3672</v>
      </c>
      <c r="B2567">
        <v>356.35491111111099</v>
      </c>
      <c r="C2567" s="1">
        <v>38235</v>
      </c>
      <c r="D2567">
        <v>18</v>
      </c>
      <c r="E2567">
        <f t="shared" si="40"/>
        <v>6414.388399999998</v>
      </c>
      <c r="F2567">
        <v>0.91518467852262397</v>
      </c>
      <c r="G2567">
        <v>0.90971272229822198</v>
      </c>
      <c r="H2567">
        <v>0.77274281805745504</v>
      </c>
      <c r="I2567">
        <v>5</v>
      </c>
      <c r="J2567">
        <v>5</v>
      </c>
      <c r="K2567">
        <v>4</v>
      </c>
      <c r="L2567">
        <v>25</v>
      </c>
      <c r="M2567">
        <v>25</v>
      </c>
      <c r="N2567">
        <v>20</v>
      </c>
      <c r="O2567">
        <v>70</v>
      </c>
      <c r="P2567">
        <v>4.6666666666666696</v>
      </c>
      <c r="Q2567" t="s">
        <v>38</v>
      </c>
      <c r="R2567" t="s">
        <v>19</v>
      </c>
      <c r="S2567" t="s">
        <v>22</v>
      </c>
    </row>
    <row r="2568" spans="1:19" x14ac:dyDescent="0.25">
      <c r="A2568">
        <v>3674</v>
      </c>
      <c r="B2568">
        <v>11.5344</v>
      </c>
      <c r="C2568" s="1">
        <v>37291</v>
      </c>
      <c r="D2568">
        <v>2</v>
      </c>
      <c r="E2568">
        <f t="shared" si="40"/>
        <v>23.0688</v>
      </c>
      <c r="F2568">
        <v>0.181942544459647</v>
      </c>
      <c r="G2568">
        <v>0.35294117647058798</v>
      </c>
      <c r="H2568">
        <v>3.0266757865937102E-2</v>
      </c>
      <c r="I2568">
        <v>1</v>
      </c>
      <c r="J2568">
        <v>2</v>
      </c>
      <c r="K2568">
        <v>1</v>
      </c>
      <c r="L2568">
        <v>5</v>
      </c>
      <c r="M2568">
        <v>10</v>
      </c>
      <c r="N2568">
        <v>5</v>
      </c>
      <c r="O2568">
        <v>20</v>
      </c>
      <c r="P2568">
        <v>1.3333333333333299</v>
      </c>
      <c r="Q2568" t="s">
        <v>41</v>
      </c>
      <c r="R2568" t="s">
        <v>23</v>
      </c>
      <c r="S2568" t="s">
        <v>22</v>
      </c>
    </row>
    <row r="2569" spans="1:19" x14ac:dyDescent="0.25">
      <c r="A2569">
        <v>3676</v>
      </c>
      <c r="B2569">
        <v>276.11</v>
      </c>
      <c r="C2569" s="1">
        <v>37290</v>
      </c>
      <c r="D2569">
        <v>1</v>
      </c>
      <c r="E2569">
        <f t="shared" si="40"/>
        <v>276.11</v>
      </c>
      <c r="F2569">
        <v>0.89141586867309897</v>
      </c>
      <c r="G2569">
        <v>0</v>
      </c>
      <c r="H2569">
        <v>2.8214774281805698E-2</v>
      </c>
      <c r="I2569">
        <v>5</v>
      </c>
      <c r="J2569">
        <v>1</v>
      </c>
      <c r="K2569">
        <v>1</v>
      </c>
      <c r="L2569">
        <v>25</v>
      </c>
      <c r="M2569">
        <v>5</v>
      </c>
      <c r="N2569">
        <v>5</v>
      </c>
      <c r="O2569">
        <v>35</v>
      </c>
      <c r="P2569">
        <v>2.3333333333333299</v>
      </c>
      <c r="Q2569" t="s">
        <v>40</v>
      </c>
      <c r="R2569" t="s">
        <v>20</v>
      </c>
      <c r="S2569" t="s">
        <v>18</v>
      </c>
    </row>
    <row r="2570" spans="1:19" x14ac:dyDescent="0.25">
      <c r="A2570">
        <v>3677</v>
      </c>
      <c r="B2570">
        <v>23.830666666666701</v>
      </c>
      <c r="C2570" s="1">
        <v>37493</v>
      </c>
      <c r="D2570">
        <v>3</v>
      </c>
      <c r="E2570">
        <f t="shared" si="40"/>
        <v>71.492000000000104</v>
      </c>
      <c r="F2570">
        <v>0.29907660738713998</v>
      </c>
      <c r="G2570">
        <v>0.49743502051983601</v>
      </c>
      <c r="H2570">
        <v>0.34080027359781101</v>
      </c>
      <c r="I2570">
        <v>2</v>
      </c>
      <c r="J2570">
        <v>3</v>
      </c>
      <c r="K2570">
        <v>2</v>
      </c>
      <c r="L2570">
        <v>10</v>
      </c>
      <c r="M2570">
        <v>15</v>
      </c>
      <c r="N2570">
        <v>10</v>
      </c>
      <c r="O2570">
        <v>35</v>
      </c>
      <c r="P2570">
        <v>2.3333333333333299</v>
      </c>
      <c r="Q2570" t="s">
        <v>40</v>
      </c>
      <c r="R2570" t="s">
        <v>20</v>
      </c>
      <c r="S2570" t="s">
        <v>22</v>
      </c>
    </row>
    <row r="2571" spans="1:19" x14ac:dyDescent="0.25">
      <c r="A2571">
        <v>3679</v>
      </c>
      <c r="B2571">
        <v>84.311000000000007</v>
      </c>
      <c r="C2571" s="1">
        <v>37302</v>
      </c>
      <c r="D2571">
        <v>2</v>
      </c>
      <c r="E2571">
        <f t="shared" si="40"/>
        <v>168.62200000000001</v>
      </c>
      <c r="F2571">
        <v>0.65253077975376494</v>
      </c>
      <c r="G2571">
        <v>0.35294117647058798</v>
      </c>
      <c r="H2571">
        <v>4.5827633378933003E-2</v>
      </c>
      <c r="I2571">
        <v>4</v>
      </c>
      <c r="J2571">
        <v>2</v>
      </c>
      <c r="K2571">
        <v>1</v>
      </c>
      <c r="L2571">
        <v>20</v>
      </c>
      <c r="M2571">
        <v>10</v>
      </c>
      <c r="N2571">
        <v>5</v>
      </c>
      <c r="O2571">
        <v>35</v>
      </c>
      <c r="P2571">
        <v>2.3333333333333299</v>
      </c>
      <c r="Q2571" t="s">
        <v>40</v>
      </c>
      <c r="R2571" t="s">
        <v>20</v>
      </c>
      <c r="S2571" t="s">
        <v>22</v>
      </c>
    </row>
    <row r="2572" spans="1:19" x14ac:dyDescent="0.25">
      <c r="A2572">
        <v>368</v>
      </c>
      <c r="B2572">
        <v>17.385999999999999</v>
      </c>
      <c r="C2572" s="1">
        <v>38303</v>
      </c>
      <c r="D2572">
        <v>20</v>
      </c>
      <c r="E2572">
        <f t="shared" si="40"/>
        <v>347.71999999999997</v>
      </c>
      <c r="F2572">
        <v>0.24127906976744601</v>
      </c>
      <c r="G2572">
        <v>0.91997264021887803</v>
      </c>
      <c r="H2572">
        <v>0.88047195622435004</v>
      </c>
      <c r="I2572">
        <v>2</v>
      </c>
      <c r="J2572">
        <v>5</v>
      </c>
      <c r="K2572">
        <v>5</v>
      </c>
      <c r="L2572">
        <v>10</v>
      </c>
      <c r="M2572">
        <v>25</v>
      </c>
      <c r="N2572">
        <v>25</v>
      </c>
      <c r="O2572">
        <v>60</v>
      </c>
      <c r="P2572">
        <v>4</v>
      </c>
      <c r="Q2572" t="s">
        <v>38</v>
      </c>
      <c r="R2572" t="s">
        <v>19</v>
      </c>
      <c r="S2572" t="s">
        <v>18</v>
      </c>
    </row>
    <row r="2573" spans="1:19" x14ac:dyDescent="0.25">
      <c r="A2573">
        <v>3681</v>
      </c>
      <c r="B2573">
        <v>110.24</v>
      </c>
      <c r="C2573" s="1">
        <v>37290</v>
      </c>
      <c r="D2573">
        <v>1</v>
      </c>
      <c r="E2573">
        <f t="shared" si="40"/>
        <v>110.24</v>
      </c>
      <c r="F2573">
        <v>0.72366621067033099</v>
      </c>
      <c r="G2573">
        <v>0</v>
      </c>
      <c r="H2573">
        <v>2.8214774281805698E-2</v>
      </c>
      <c r="I2573">
        <v>4</v>
      </c>
      <c r="J2573">
        <v>1</v>
      </c>
      <c r="K2573">
        <v>1</v>
      </c>
      <c r="L2573">
        <v>20</v>
      </c>
      <c r="M2573">
        <v>5</v>
      </c>
      <c r="N2573">
        <v>5</v>
      </c>
      <c r="O2573">
        <v>30</v>
      </c>
      <c r="P2573">
        <v>2</v>
      </c>
      <c r="Q2573" t="s">
        <v>40</v>
      </c>
      <c r="R2573" t="s">
        <v>20</v>
      </c>
      <c r="S2573" t="s">
        <v>18</v>
      </c>
    </row>
    <row r="2574" spans="1:19" x14ac:dyDescent="0.25">
      <c r="A2574">
        <v>3682</v>
      </c>
      <c r="B2574">
        <v>1.95</v>
      </c>
      <c r="C2574" s="1">
        <v>37287</v>
      </c>
      <c r="D2574">
        <v>1</v>
      </c>
      <c r="E2574">
        <f t="shared" si="40"/>
        <v>1.95</v>
      </c>
      <c r="F2574">
        <v>7.7975376196990395E-2</v>
      </c>
      <c r="G2574">
        <v>0</v>
      </c>
      <c r="H2574">
        <v>2.49658002735978E-2</v>
      </c>
      <c r="I2574">
        <v>1</v>
      </c>
      <c r="J2574">
        <v>1</v>
      </c>
      <c r="K2574">
        <v>1</v>
      </c>
      <c r="L2574">
        <v>5</v>
      </c>
      <c r="M2574">
        <v>5</v>
      </c>
      <c r="N2574">
        <v>5</v>
      </c>
      <c r="O2574">
        <v>15</v>
      </c>
      <c r="P2574">
        <v>1</v>
      </c>
      <c r="Q2574" t="s">
        <v>41</v>
      </c>
      <c r="R2574" t="s">
        <v>23</v>
      </c>
      <c r="S2574" t="s">
        <v>18</v>
      </c>
    </row>
    <row r="2575" spans="1:19" x14ac:dyDescent="0.25">
      <c r="A2575">
        <v>3683</v>
      </c>
      <c r="B2575">
        <v>-81.144000000000005</v>
      </c>
      <c r="C2575" s="1">
        <v>37309</v>
      </c>
      <c r="D2575">
        <v>2</v>
      </c>
      <c r="E2575">
        <f t="shared" si="40"/>
        <v>-162.28800000000001</v>
      </c>
      <c r="F2575">
        <v>1.6415868673050601E-2</v>
      </c>
      <c r="G2575">
        <v>0.35294117647058798</v>
      </c>
      <c r="H2575">
        <v>5.5574555403556797E-2</v>
      </c>
      <c r="I2575">
        <v>1</v>
      </c>
      <c r="J2575">
        <v>2</v>
      </c>
      <c r="K2575">
        <v>1</v>
      </c>
      <c r="L2575">
        <v>5</v>
      </c>
      <c r="M2575">
        <v>10</v>
      </c>
      <c r="N2575">
        <v>5</v>
      </c>
      <c r="O2575">
        <v>20</v>
      </c>
      <c r="P2575">
        <v>1.3333333333333299</v>
      </c>
      <c r="Q2575" t="s">
        <v>41</v>
      </c>
      <c r="R2575" t="s">
        <v>23</v>
      </c>
      <c r="S2575" t="s">
        <v>22</v>
      </c>
    </row>
    <row r="2576" spans="1:19" x14ac:dyDescent="0.25">
      <c r="A2576">
        <v>3685</v>
      </c>
      <c r="B2576">
        <v>8.6066666666666691</v>
      </c>
      <c r="C2576" s="1">
        <v>37801</v>
      </c>
      <c r="D2576">
        <v>3</v>
      </c>
      <c r="E2576">
        <f t="shared" si="40"/>
        <v>25.820000000000007</v>
      </c>
      <c r="F2576">
        <v>0.15595075239398301</v>
      </c>
      <c r="G2576">
        <v>0.49743502051983601</v>
      </c>
      <c r="H2576">
        <v>0.53197674418604601</v>
      </c>
      <c r="I2576">
        <v>1</v>
      </c>
      <c r="J2576">
        <v>3</v>
      </c>
      <c r="K2576">
        <v>3</v>
      </c>
      <c r="L2576">
        <v>5</v>
      </c>
      <c r="M2576">
        <v>15</v>
      </c>
      <c r="N2576">
        <v>15</v>
      </c>
      <c r="O2576">
        <v>35</v>
      </c>
      <c r="P2576">
        <v>2.3333333333333299</v>
      </c>
      <c r="Q2576" t="s">
        <v>40</v>
      </c>
      <c r="R2576" t="s">
        <v>20</v>
      </c>
      <c r="S2576" t="s">
        <v>18</v>
      </c>
    </row>
    <row r="2577" spans="1:19" x14ac:dyDescent="0.25">
      <c r="A2577">
        <v>3686</v>
      </c>
      <c r="B2577">
        <v>249.06</v>
      </c>
      <c r="C2577" s="1">
        <v>37283</v>
      </c>
      <c r="D2577">
        <v>1</v>
      </c>
      <c r="E2577">
        <f t="shared" si="40"/>
        <v>249.06</v>
      </c>
      <c r="F2577">
        <v>0.87841997264026395</v>
      </c>
      <c r="G2577">
        <v>0</v>
      </c>
      <c r="H2577">
        <v>2.1716826265389899E-2</v>
      </c>
      <c r="I2577">
        <v>5</v>
      </c>
      <c r="J2577">
        <v>1</v>
      </c>
      <c r="K2577">
        <v>1</v>
      </c>
      <c r="L2577">
        <v>25</v>
      </c>
      <c r="M2577">
        <v>5</v>
      </c>
      <c r="N2577">
        <v>5</v>
      </c>
      <c r="O2577">
        <v>35</v>
      </c>
      <c r="P2577">
        <v>2.3333333333333299</v>
      </c>
      <c r="Q2577" t="s">
        <v>40</v>
      </c>
      <c r="R2577" t="s">
        <v>20</v>
      </c>
      <c r="S2577" t="s">
        <v>18</v>
      </c>
    </row>
    <row r="2578" spans="1:19" x14ac:dyDescent="0.25">
      <c r="A2578">
        <v>3687</v>
      </c>
      <c r="B2578">
        <v>57.689</v>
      </c>
      <c r="C2578" s="1">
        <v>37304</v>
      </c>
      <c r="D2578">
        <v>2</v>
      </c>
      <c r="E2578">
        <f t="shared" si="40"/>
        <v>115.378</v>
      </c>
      <c r="F2578">
        <v>0.533857729138149</v>
      </c>
      <c r="G2578">
        <v>0.35294117647058798</v>
      </c>
      <c r="H2578">
        <v>4.9076607387140897E-2</v>
      </c>
      <c r="I2578">
        <v>3</v>
      </c>
      <c r="J2578">
        <v>2</v>
      </c>
      <c r="K2578">
        <v>1</v>
      </c>
      <c r="L2578">
        <v>15</v>
      </c>
      <c r="M2578">
        <v>10</v>
      </c>
      <c r="N2578">
        <v>5</v>
      </c>
      <c r="O2578">
        <v>30</v>
      </c>
      <c r="P2578">
        <v>2</v>
      </c>
      <c r="Q2578" t="s">
        <v>40</v>
      </c>
      <c r="R2578" t="s">
        <v>20</v>
      </c>
      <c r="S2578" t="s">
        <v>22</v>
      </c>
    </row>
    <row r="2579" spans="1:19" x14ac:dyDescent="0.25">
      <c r="A2579">
        <v>3689</v>
      </c>
      <c r="B2579">
        <v>52.295999999999999</v>
      </c>
      <c r="C2579" s="1">
        <v>37309</v>
      </c>
      <c r="D2579">
        <v>1</v>
      </c>
      <c r="E2579">
        <f t="shared" si="40"/>
        <v>52.295999999999999</v>
      </c>
      <c r="F2579">
        <v>0.50239398084813003</v>
      </c>
      <c r="G2579">
        <v>0</v>
      </c>
      <c r="H2579">
        <v>5.5574555403556797E-2</v>
      </c>
      <c r="I2579">
        <v>3</v>
      </c>
      <c r="J2579">
        <v>1</v>
      </c>
      <c r="K2579">
        <v>1</v>
      </c>
      <c r="L2579">
        <v>15</v>
      </c>
      <c r="M2579">
        <v>5</v>
      </c>
      <c r="N2579">
        <v>5</v>
      </c>
      <c r="O2579">
        <v>25</v>
      </c>
      <c r="P2579">
        <v>1.6666666666666701</v>
      </c>
      <c r="Q2579" t="s">
        <v>41</v>
      </c>
      <c r="R2579" t="s">
        <v>23</v>
      </c>
      <c r="S2579" t="s">
        <v>24</v>
      </c>
    </row>
    <row r="2580" spans="1:19" x14ac:dyDescent="0.25">
      <c r="A2580">
        <v>369</v>
      </c>
      <c r="B2580">
        <v>3.69</v>
      </c>
      <c r="C2580" s="1">
        <v>38112</v>
      </c>
      <c r="D2580">
        <v>2</v>
      </c>
      <c r="E2580">
        <f t="shared" si="40"/>
        <v>7.38</v>
      </c>
      <c r="F2580">
        <v>0.10191518467852299</v>
      </c>
      <c r="G2580">
        <v>0.35294117647058798</v>
      </c>
      <c r="H2580">
        <v>0.67305061559507395</v>
      </c>
      <c r="I2580">
        <v>1</v>
      </c>
      <c r="J2580">
        <v>2</v>
      </c>
      <c r="K2580">
        <v>4</v>
      </c>
      <c r="L2580">
        <v>5</v>
      </c>
      <c r="M2580">
        <v>10</v>
      </c>
      <c r="N2580">
        <v>20</v>
      </c>
      <c r="O2580">
        <v>35</v>
      </c>
      <c r="P2580">
        <v>2.3333333333333299</v>
      </c>
      <c r="Q2580" t="s">
        <v>40</v>
      </c>
      <c r="R2580" t="s">
        <v>20</v>
      </c>
      <c r="S2580" t="s">
        <v>18</v>
      </c>
    </row>
    <row r="2581" spans="1:19" x14ac:dyDescent="0.25">
      <c r="A2581">
        <v>3690</v>
      </c>
      <c r="B2581">
        <v>2.73</v>
      </c>
      <c r="C2581" s="1">
        <v>37295</v>
      </c>
      <c r="D2581">
        <v>1</v>
      </c>
      <c r="E2581">
        <f t="shared" si="40"/>
        <v>2.73</v>
      </c>
      <c r="F2581">
        <v>8.7722298221614398E-2</v>
      </c>
      <c r="G2581">
        <v>0</v>
      </c>
      <c r="H2581">
        <v>3.6935704514363898E-2</v>
      </c>
      <c r="I2581">
        <v>1</v>
      </c>
      <c r="J2581">
        <v>1</v>
      </c>
      <c r="K2581">
        <v>1</v>
      </c>
      <c r="L2581">
        <v>5</v>
      </c>
      <c r="M2581">
        <v>5</v>
      </c>
      <c r="N2581">
        <v>5</v>
      </c>
      <c r="O2581">
        <v>15</v>
      </c>
      <c r="P2581">
        <v>1</v>
      </c>
      <c r="Q2581" t="s">
        <v>41</v>
      </c>
      <c r="R2581" t="s">
        <v>23</v>
      </c>
      <c r="S2581" t="s">
        <v>18</v>
      </c>
    </row>
    <row r="2582" spans="1:19" x14ac:dyDescent="0.25">
      <c r="A2582">
        <v>3691</v>
      </c>
      <c r="B2582">
        <v>172.43799999999999</v>
      </c>
      <c r="C2582" s="1">
        <v>37347</v>
      </c>
      <c r="D2582">
        <v>1</v>
      </c>
      <c r="E2582">
        <f t="shared" si="40"/>
        <v>172.43799999999999</v>
      </c>
      <c r="F2582">
        <v>0.82181942544463105</v>
      </c>
      <c r="G2582">
        <v>0</v>
      </c>
      <c r="H2582">
        <v>0.10995212038303701</v>
      </c>
      <c r="I2582">
        <v>5</v>
      </c>
      <c r="J2582">
        <v>1</v>
      </c>
      <c r="K2582">
        <v>1</v>
      </c>
      <c r="L2582">
        <v>25</v>
      </c>
      <c r="M2582">
        <v>5</v>
      </c>
      <c r="N2582">
        <v>5</v>
      </c>
      <c r="O2582">
        <v>35</v>
      </c>
      <c r="P2582">
        <v>2.3333333333333299</v>
      </c>
      <c r="Q2582" t="s">
        <v>40</v>
      </c>
      <c r="R2582" t="s">
        <v>20</v>
      </c>
      <c r="S2582" t="s">
        <v>24</v>
      </c>
    </row>
    <row r="2583" spans="1:19" x14ac:dyDescent="0.25">
      <c r="A2583">
        <v>3692</v>
      </c>
      <c r="B2583">
        <v>6.52</v>
      </c>
      <c r="C2583" s="1">
        <v>37291</v>
      </c>
      <c r="D2583">
        <v>1</v>
      </c>
      <c r="E2583">
        <f t="shared" si="40"/>
        <v>6.52</v>
      </c>
      <c r="F2583">
        <v>0.135259917920658</v>
      </c>
      <c r="G2583">
        <v>0</v>
      </c>
      <c r="H2583">
        <v>3.0266757865937102E-2</v>
      </c>
      <c r="I2583">
        <v>1</v>
      </c>
      <c r="J2583">
        <v>1</v>
      </c>
      <c r="K2583">
        <v>1</v>
      </c>
      <c r="L2583">
        <v>5</v>
      </c>
      <c r="M2583">
        <v>5</v>
      </c>
      <c r="N2583">
        <v>5</v>
      </c>
      <c r="O2583">
        <v>15</v>
      </c>
      <c r="P2583">
        <v>1</v>
      </c>
      <c r="Q2583" t="s">
        <v>41</v>
      </c>
      <c r="R2583" t="s">
        <v>23</v>
      </c>
      <c r="S2583" t="s">
        <v>24</v>
      </c>
    </row>
    <row r="2584" spans="1:19" x14ac:dyDescent="0.25">
      <c r="A2584">
        <v>3693</v>
      </c>
      <c r="B2584">
        <v>121.996</v>
      </c>
      <c r="C2584" s="1">
        <v>37367</v>
      </c>
      <c r="D2584">
        <v>1</v>
      </c>
      <c r="E2584">
        <f t="shared" si="40"/>
        <v>121.996</v>
      </c>
      <c r="F2584">
        <v>0.75136798905610902</v>
      </c>
      <c r="G2584">
        <v>0</v>
      </c>
      <c r="H2584">
        <v>0.13782489740082099</v>
      </c>
      <c r="I2584">
        <v>4</v>
      </c>
      <c r="J2584">
        <v>1</v>
      </c>
      <c r="K2584">
        <v>1</v>
      </c>
      <c r="L2584">
        <v>20</v>
      </c>
      <c r="M2584">
        <v>5</v>
      </c>
      <c r="N2584">
        <v>5</v>
      </c>
      <c r="O2584">
        <v>30</v>
      </c>
      <c r="P2584">
        <v>2</v>
      </c>
      <c r="Q2584" t="s">
        <v>40</v>
      </c>
      <c r="R2584" t="s">
        <v>20</v>
      </c>
      <c r="S2584" t="s">
        <v>24</v>
      </c>
    </row>
    <row r="2585" spans="1:19" x14ac:dyDescent="0.25">
      <c r="A2585">
        <v>3694</v>
      </c>
      <c r="B2585">
        <v>172.82599999999999</v>
      </c>
      <c r="C2585" s="1">
        <v>37335</v>
      </c>
      <c r="D2585">
        <v>1</v>
      </c>
      <c r="E2585">
        <f t="shared" si="40"/>
        <v>172.82599999999999</v>
      </c>
      <c r="F2585">
        <v>0.822161422708653</v>
      </c>
      <c r="G2585">
        <v>0</v>
      </c>
      <c r="H2585">
        <v>9.0116279069767505E-2</v>
      </c>
      <c r="I2585">
        <v>5</v>
      </c>
      <c r="J2585">
        <v>1</v>
      </c>
      <c r="K2585">
        <v>1</v>
      </c>
      <c r="L2585">
        <v>25</v>
      </c>
      <c r="M2585">
        <v>5</v>
      </c>
      <c r="N2585">
        <v>5</v>
      </c>
      <c r="O2585">
        <v>35</v>
      </c>
      <c r="P2585">
        <v>2.3333333333333299</v>
      </c>
      <c r="Q2585" t="s">
        <v>40</v>
      </c>
      <c r="R2585" t="s">
        <v>20</v>
      </c>
      <c r="S2585" t="s">
        <v>24</v>
      </c>
    </row>
    <row r="2586" spans="1:19" x14ac:dyDescent="0.25">
      <c r="A2586">
        <v>3695</v>
      </c>
      <c r="B2586">
        <v>72.875</v>
      </c>
      <c r="C2586" s="1">
        <v>37292</v>
      </c>
      <c r="D2586">
        <v>2</v>
      </c>
      <c r="E2586">
        <f t="shared" si="40"/>
        <v>145.75</v>
      </c>
      <c r="F2586">
        <v>0.60824213406292305</v>
      </c>
      <c r="G2586">
        <v>0.35294117647058798</v>
      </c>
      <c r="H2586">
        <v>3.2831737346101203E-2</v>
      </c>
      <c r="I2586">
        <v>4</v>
      </c>
      <c r="J2586">
        <v>2</v>
      </c>
      <c r="K2586">
        <v>1</v>
      </c>
      <c r="L2586">
        <v>20</v>
      </c>
      <c r="M2586">
        <v>10</v>
      </c>
      <c r="N2586">
        <v>5</v>
      </c>
      <c r="O2586">
        <v>35</v>
      </c>
      <c r="P2586">
        <v>2.3333333333333299</v>
      </c>
      <c r="Q2586" t="s">
        <v>40</v>
      </c>
      <c r="R2586" t="s">
        <v>20</v>
      </c>
      <c r="S2586" t="s">
        <v>18</v>
      </c>
    </row>
    <row r="2587" spans="1:19" x14ac:dyDescent="0.25">
      <c r="A2587">
        <v>3696</v>
      </c>
      <c r="B2587">
        <v>243.804</v>
      </c>
      <c r="C2587" s="1">
        <v>37294</v>
      </c>
      <c r="D2587">
        <v>1</v>
      </c>
      <c r="E2587">
        <f t="shared" si="40"/>
        <v>243.804</v>
      </c>
      <c r="F2587">
        <v>0.87465800273602301</v>
      </c>
      <c r="G2587">
        <v>0</v>
      </c>
      <c r="H2587">
        <v>3.50547195622435E-2</v>
      </c>
      <c r="I2587">
        <v>5</v>
      </c>
      <c r="J2587">
        <v>1</v>
      </c>
      <c r="K2587">
        <v>1</v>
      </c>
      <c r="L2587">
        <v>25</v>
      </c>
      <c r="M2587">
        <v>5</v>
      </c>
      <c r="N2587">
        <v>5</v>
      </c>
      <c r="O2587">
        <v>35</v>
      </c>
      <c r="P2587">
        <v>2.3333333333333299</v>
      </c>
      <c r="Q2587" t="s">
        <v>40</v>
      </c>
      <c r="R2587" t="s">
        <v>20</v>
      </c>
      <c r="S2587" t="s">
        <v>24</v>
      </c>
    </row>
    <row r="2588" spans="1:19" x14ac:dyDescent="0.25">
      <c r="A2588">
        <v>3697</v>
      </c>
      <c r="B2588">
        <v>5.81</v>
      </c>
      <c r="C2588" s="1">
        <v>37290</v>
      </c>
      <c r="D2588">
        <v>1</v>
      </c>
      <c r="E2588">
        <f t="shared" si="40"/>
        <v>5.81</v>
      </c>
      <c r="F2588">
        <v>0.126880984952121</v>
      </c>
      <c r="G2588">
        <v>0</v>
      </c>
      <c r="H2588">
        <v>2.8214774281805698E-2</v>
      </c>
      <c r="I2588">
        <v>1</v>
      </c>
      <c r="J2588">
        <v>1</v>
      </c>
      <c r="K2588">
        <v>1</v>
      </c>
      <c r="L2588">
        <v>5</v>
      </c>
      <c r="M2588">
        <v>5</v>
      </c>
      <c r="N2588">
        <v>5</v>
      </c>
      <c r="O2588">
        <v>15</v>
      </c>
      <c r="P2588">
        <v>1</v>
      </c>
      <c r="Q2588" t="s">
        <v>41</v>
      </c>
      <c r="R2588" t="s">
        <v>23</v>
      </c>
      <c r="S2588" t="s">
        <v>18</v>
      </c>
    </row>
    <row r="2589" spans="1:19" x14ac:dyDescent="0.25">
      <c r="A2589">
        <v>3698</v>
      </c>
      <c r="B2589">
        <v>17.428000000000001</v>
      </c>
      <c r="C2589" s="1">
        <v>37302</v>
      </c>
      <c r="D2589">
        <v>1</v>
      </c>
      <c r="E2589">
        <f t="shared" si="40"/>
        <v>17.428000000000001</v>
      </c>
      <c r="F2589">
        <v>0.24196306429549</v>
      </c>
      <c r="G2589">
        <v>0</v>
      </c>
      <c r="H2589">
        <v>4.5827633378933003E-2</v>
      </c>
      <c r="I2589">
        <v>2</v>
      </c>
      <c r="J2589">
        <v>1</v>
      </c>
      <c r="K2589">
        <v>1</v>
      </c>
      <c r="L2589">
        <v>10</v>
      </c>
      <c r="M2589">
        <v>5</v>
      </c>
      <c r="N2589">
        <v>5</v>
      </c>
      <c r="O2589">
        <v>20</v>
      </c>
      <c r="P2589">
        <v>1.3333333333333299</v>
      </c>
      <c r="Q2589" t="s">
        <v>41</v>
      </c>
      <c r="R2589" t="s">
        <v>23</v>
      </c>
      <c r="S2589" t="s">
        <v>24</v>
      </c>
    </row>
    <row r="2590" spans="1:19" x14ac:dyDescent="0.25">
      <c r="A2590">
        <v>3699</v>
      </c>
      <c r="B2590">
        <v>30.54</v>
      </c>
      <c r="C2590" s="1">
        <v>37290</v>
      </c>
      <c r="D2590">
        <v>1</v>
      </c>
      <c r="E2590">
        <f t="shared" si="40"/>
        <v>30.54</v>
      </c>
      <c r="F2590">
        <v>0.36029411764705199</v>
      </c>
      <c r="G2590">
        <v>0</v>
      </c>
      <c r="H2590">
        <v>2.8214774281805698E-2</v>
      </c>
      <c r="I2590">
        <v>2</v>
      </c>
      <c r="J2590">
        <v>1</v>
      </c>
      <c r="K2590">
        <v>1</v>
      </c>
      <c r="L2590">
        <v>10</v>
      </c>
      <c r="M2590">
        <v>5</v>
      </c>
      <c r="N2590">
        <v>5</v>
      </c>
      <c r="O2590">
        <v>20</v>
      </c>
      <c r="P2590">
        <v>1.3333333333333299</v>
      </c>
      <c r="Q2590" t="s">
        <v>41</v>
      </c>
      <c r="R2590" t="s">
        <v>23</v>
      </c>
      <c r="S2590" t="s">
        <v>18</v>
      </c>
    </row>
    <row r="2591" spans="1:19" x14ac:dyDescent="0.25">
      <c r="A2591">
        <v>37</v>
      </c>
      <c r="B2591">
        <v>6119.2374</v>
      </c>
      <c r="C2591" s="1">
        <v>38326</v>
      </c>
      <c r="D2591">
        <v>10</v>
      </c>
      <c r="E2591">
        <f t="shared" si="40"/>
        <v>61192.373999999996</v>
      </c>
      <c r="F2591">
        <v>0.99572503419979497</v>
      </c>
      <c r="G2591">
        <v>0.81549247606019204</v>
      </c>
      <c r="H2591">
        <v>0.92253761969904202</v>
      </c>
      <c r="I2591">
        <v>5</v>
      </c>
      <c r="J2591">
        <v>5</v>
      </c>
      <c r="K2591">
        <v>5</v>
      </c>
      <c r="L2591">
        <v>25</v>
      </c>
      <c r="M2591">
        <v>25</v>
      </c>
      <c r="N2591">
        <v>25</v>
      </c>
      <c r="O2591">
        <v>75</v>
      </c>
      <c r="P2591">
        <v>5</v>
      </c>
      <c r="Q2591" t="s">
        <v>39</v>
      </c>
      <c r="R2591" t="s">
        <v>21</v>
      </c>
      <c r="S2591" t="s">
        <v>22</v>
      </c>
    </row>
    <row r="2592" spans="1:19" x14ac:dyDescent="0.25">
      <c r="A2592">
        <v>370</v>
      </c>
      <c r="B2592">
        <v>74.576666666666696</v>
      </c>
      <c r="C2592" s="1">
        <v>38234</v>
      </c>
      <c r="D2592">
        <v>3</v>
      </c>
      <c r="E2592">
        <f t="shared" si="40"/>
        <v>223.73000000000008</v>
      </c>
      <c r="F2592">
        <v>0.61610807113542798</v>
      </c>
      <c r="G2592">
        <v>0.49743502051983601</v>
      </c>
      <c r="H2592">
        <v>0.77120383036935602</v>
      </c>
      <c r="I2592">
        <v>4</v>
      </c>
      <c r="J2592">
        <v>3</v>
      </c>
      <c r="K2592">
        <v>4</v>
      </c>
      <c r="L2592">
        <v>20</v>
      </c>
      <c r="M2592">
        <v>15</v>
      </c>
      <c r="N2592">
        <v>20</v>
      </c>
      <c r="O2592">
        <v>55</v>
      </c>
      <c r="P2592">
        <v>3.6666666666666701</v>
      </c>
      <c r="Q2592" t="s">
        <v>37</v>
      </c>
      <c r="R2592" t="s">
        <v>17</v>
      </c>
      <c r="S2592" t="s">
        <v>18</v>
      </c>
    </row>
    <row r="2593" spans="1:19" x14ac:dyDescent="0.25">
      <c r="A2593">
        <v>3700</v>
      </c>
      <c r="B2593">
        <v>16.341999999999999</v>
      </c>
      <c r="C2593" s="1">
        <v>37292</v>
      </c>
      <c r="D2593">
        <v>1</v>
      </c>
      <c r="E2593">
        <f t="shared" si="40"/>
        <v>16.341999999999999</v>
      </c>
      <c r="F2593">
        <v>0.23238714090287699</v>
      </c>
      <c r="G2593">
        <v>0</v>
      </c>
      <c r="H2593">
        <v>3.2831737346101203E-2</v>
      </c>
      <c r="I2593">
        <v>2</v>
      </c>
      <c r="J2593">
        <v>1</v>
      </c>
      <c r="K2593">
        <v>1</v>
      </c>
      <c r="L2593">
        <v>10</v>
      </c>
      <c r="M2593">
        <v>5</v>
      </c>
      <c r="N2593">
        <v>5</v>
      </c>
      <c r="O2593">
        <v>20</v>
      </c>
      <c r="P2593">
        <v>1.3333333333333299</v>
      </c>
      <c r="Q2593" t="s">
        <v>41</v>
      </c>
      <c r="R2593" t="s">
        <v>23</v>
      </c>
      <c r="S2593" t="s">
        <v>24</v>
      </c>
    </row>
    <row r="2594" spans="1:19" x14ac:dyDescent="0.25">
      <c r="A2594">
        <v>3701</v>
      </c>
      <c r="B2594">
        <v>-19.98</v>
      </c>
      <c r="C2594" s="1">
        <v>37291</v>
      </c>
      <c r="D2594">
        <v>1</v>
      </c>
      <c r="E2594">
        <f t="shared" si="40"/>
        <v>-19.98</v>
      </c>
      <c r="F2594">
        <v>3.2489740082079201E-2</v>
      </c>
      <c r="G2594">
        <v>0</v>
      </c>
      <c r="H2594">
        <v>3.0266757865937102E-2</v>
      </c>
      <c r="I2594">
        <v>1</v>
      </c>
      <c r="J2594">
        <v>1</v>
      </c>
      <c r="K2594">
        <v>1</v>
      </c>
      <c r="L2594">
        <v>5</v>
      </c>
      <c r="M2594">
        <v>5</v>
      </c>
      <c r="N2594">
        <v>5</v>
      </c>
      <c r="O2594">
        <v>15</v>
      </c>
      <c r="P2594">
        <v>1</v>
      </c>
      <c r="Q2594" t="s">
        <v>41</v>
      </c>
      <c r="R2594" t="s">
        <v>23</v>
      </c>
      <c r="S2594" t="s">
        <v>18</v>
      </c>
    </row>
    <row r="2595" spans="1:19" x14ac:dyDescent="0.25">
      <c r="A2595">
        <v>3702</v>
      </c>
      <c r="B2595">
        <v>20.022228571428599</v>
      </c>
      <c r="C2595" s="1">
        <v>37477</v>
      </c>
      <c r="D2595">
        <v>7</v>
      </c>
      <c r="E2595">
        <f t="shared" si="40"/>
        <v>140.15560000000019</v>
      </c>
      <c r="F2595">
        <v>0.26590287277702002</v>
      </c>
      <c r="G2595">
        <v>0.73204514363885098</v>
      </c>
      <c r="H2595">
        <v>0.305061559507524</v>
      </c>
      <c r="I2595">
        <v>2</v>
      </c>
      <c r="J2595">
        <v>4</v>
      </c>
      <c r="K2595">
        <v>2</v>
      </c>
      <c r="L2595">
        <v>10</v>
      </c>
      <c r="M2595">
        <v>20</v>
      </c>
      <c r="N2595">
        <v>10</v>
      </c>
      <c r="O2595">
        <v>40</v>
      </c>
      <c r="P2595">
        <v>2.6666666666666701</v>
      </c>
      <c r="Q2595" t="s">
        <v>40</v>
      </c>
      <c r="R2595" t="s">
        <v>20</v>
      </c>
      <c r="S2595" t="s">
        <v>22</v>
      </c>
    </row>
    <row r="2596" spans="1:19" x14ac:dyDescent="0.25">
      <c r="A2596">
        <v>3704</v>
      </c>
      <c r="B2596">
        <v>15.247999999999999</v>
      </c>
      <c r="C2596" s="1">
        <v>37292</v>
      </c>
      <c r="D2596">
        <v>1</v>
      </c>
      <c r="E2596">
        <f t="shared" si="40"/>
        <v>15.247999999999999</v>
      </c>
      <c r="F2596">
        <v>0.21682626538988101</v>
      </c>
      <c r="G2596">
        <v>0</v>
      </c>
      <c r="H2596">
        <v>3.2831737346101203E-2</v>
      </c>
      <c r="I2596">
        <v>2</v>
      </c>
      <c r="J2596">
        <v>1</v>
      </c>
      <c r="K2596">
        <v>1</v>
      </c>
      <c r="L2596">
        <v>10</v>
      </c>
      <c r="M2596">
        <v>5</v>
      </c>
      <c r="N2596">
        <v>5</v>
      </c>
      <c r="O2596">
        <v>20</v>
      </c>
      <c r="P2596">
        <v>1.3333333333333299</v>
      </c>
      <c r="Q2596" t="s">
        <v>41</v>
      </c>
      <c r="R2596" t="s">
        <v>23</v>
      </c>
      <c r="S2596" t="s">
        <v>24</v>
      </c>
    </row>
    <row r="2597" spans="1:19" x14ac:dyDescent="0.25">
      <c r="A2597">
        <v>3705</v>
      </c>
      <c r="B2597">
        <v>423.73</v>
      </c>
      <c r="C2597" s="1">
        <v>37302</v>
      </c>
      <c r="D2597">
        <v>1</v>
      </c>
      <c r="E2597">
        <f t="shared" si="40"/>
        <v>423.73</v>
      </c>
      <c r="F2597">
        <v>0.93006155950757896</v>
      </c>
      <c r="G2597">
        <v>0</v>
      </c>
      <c r="H2597">
        <v>4.5827633378933003E-2</v>
      </c>
      <c r="I2597">
        <v>5</v>
      </c>
      <c r="J2597">
        <v>1</v>
      </c>
      <c r="K2597">
        <v>1</v>
      </c>
      <c r="L2597">
        <v>25</v>
      </c>
      <c r="M2597">
        <v>5</v>
      </c>
      <c r="N2597">
        <v>5</v>
      </c>
      <c r="O2597">
        <v>35</v>
      </c>
      <c r="P2597">
        <v>2.3333333333333299</v>
      </c>
      <c r="Q2597" t="s">
        <v>40</v>
      </c>
      <c r="R2597" t="s">
        <v>20</v>
      </c>
      <c r="S2597" t="s">
        <v>18</v>
      </c>
    </row>
    <row r="2598" spans="1:19" x14ac:dyDescent="0.25">
      <c r="A2598">
        <v>3706</v>
      </c>
      <c r="B2598">
        <v>29.128</v>
      </c>
      <c r="C2598" s="1">
        <v>37297</v>
      </c>
      <c r="D2598">
        <v>1</v>
      </c>
      <c r="E2598">
        <f t="shared" si="40"/>
        <v>29.128</v>
      </c>
      <c r="F2598">
        <v>0.34661422708617701</v>
      </c>
      <c r="G2598">
        <v>0</v>
      </c>
      <c r="H2598">
        <v>3.9158686730506202E-2</v>
      </c>
      <c r="I2598">
        <v>2</v>
      </c>
      <c r="J2598">
        <v>1</v>
      </c>
      <c r="K2598">
        <v>1</v>
      </c>
      <c r="L2598">
        <v>10</v>
      </c>
      <c r="M2598">
        <v>5</v>
      </c>
      <c r="N2598">
        <v>5</v>
      </c>
      <c r="O2598">
        <v>20</v>
      </c>
      <c r="P2598">
        <v>1.3333333333333299</v>
      </c>
      <c r="Q2598" t="s">
        <v>41</v>
      </c>
      <c r="R2598" t="s">
        <v>23</v>
      </c>
      <c r="S2598" t="s">
        <v>24</v>
      </c>
    </row>
    <row r="2599" spans="1:19" x14ac:dyDescent="0.25">
      <c r="A2599">
        <v>3707</v>
      </c>
      <c r="B2599">
        <v>8.19</v>
      </c>
      <c r="C2599" s="1">
        <v>37294</v>
      </c>
      <c r="D2599">
        <v>1</v>
      </c>
      <c r="E2599">
        <f t="shared" si="40"/>
        <v>8.19</v>
      </c>
      <c r="F2599">
        <v>0.15321477428180799</v>
      </c>
      <c r="G2599">
        <v>0</v>
      </c>
      <c r="H2599">
        <v>3.50547195622435E-2</v>
      </c>
      <c r="I2599">
        <v>1</v>
      </c>
      <c r="J2599">
        <v>1</v>
      </c>
      <c r="K2599">
        <v>1</v>
      </c>
      <c r="L2599">
        <v>5</v>
      </c>
      <c r="M2599">
        <v>5</v>
      </c>
      <c r="N2599">
        <v>5</v>
      </c>
      <c r="O2599">
        <v>15</v>
      </c>
      <c r="P2599">
        <v>1</v>
      </c>
      <c r="Q2599" t="s">
        <v>41</v>
      </c>
      <c r="R2599" t="s">
        <v>23</v>
      </c>
      <c r="S2599" t="s">
        <v>18</v>
      </c>
    </row>
    <row r="2600" spans="1:19" x14ac:dyDescent="0.25">
      <c r="A2600">
        <v>3708</v>
      </c>
      <c r="B2600">
        <v>26.148</v>
      </c>
      <c r="C2600" s="1">
        <v>37304</v>
      </c>
      <c r="D2600">
        <v>1</v>
      </c>
      <c r="E2600">
        <f t="shared" si="40"/>
        <v>26.148</v>
      </c>
      <c r="F2600">
        <v>0.321135430916549</v>
      </c>
      <c r="G2600">
        <v>0</v>
      </c>
      <c r="H2600">
        <v>4.9076607387140897E-2</v>
      </c>
      <c r="I2600">
        <v>2</v>
      </c>
      <c r="J2600">
        <v>1</v>
      </c>
      <c r="K2600">
        <v>1</v>
      </c>
      <c r="L2600">
        <v>10</v>
      </c>
      <c r="M2600">
        <v>5</v>
      </c>
      <c r="N2600">
        <v>5</v>
      </c>
      <c r="O2600">
        <v>20</v>
      </c>
      <c r="P2600">
        <v>1.3333333333333299</v>
      </c>
      <c r="Q2600" t="s">
        <v>41</v>
      </c>
      <c r="R2600" t="s">
        <v>23</v>
      </c>
      <c r="S2600" t="s">
        <v>24</v>
      </c>
    </row>
    <row r="2601" spans="1:19" x14ac:dyDescent="0.25">
      <c r="A2601">
        <v>3709</v>
      </c>
      <c r="B2601">
        <v>17.428000000000001</v>
      </c>
      <c r="C2601" s="1">
        <v>37296</v>
      </c>
      <c r="D2601">
        <v>1</v>
      </c>
      <c r="E2601">
        <f t="shared" si="40"/>
        <v>17.428000000000001</v>
      </c>
      <c r="F2601">
        <v>0.24196306429549</v>
      </c>
      <c r="G2601">
        <v>0</v>
      </c>
      <c r="H2601">
        <v>3.7790697674418602E-2</v>
      </c>
      <c r="I2601">
        <v>2</v>
      </c>
      <c r="J2601">
        <v>1</v>
      </c>
      <c r="K2601">
        <v>1</v>
      </c>
      <c r="L2601">
        <v>10</v>
      </c>
      <c r="M2601">
        <v>5</v>
      </c>
      <c r="N2601">
        <v>5</v>
      </c>
      <c r="O2601">
        <v>20</v>
      </c>
      <c r="P2601">
        <v>1.3333333333333299</v>
      </c>
      <c r="Q2601" t="s">
        <v>41</v>
      </c>
      <c r="R2601" t="s">
        <v>23</v>
      </c>
      <c r="S2601" t="s">
        <v>24</v>
      </c>
    </row>
    <row r="2602" spans="1:19" x14ac:dyDescent="0.25">
      <c r="A2602">
        <v>371</v>
      </c>
      <c r="B2602">
        <v>90.085365853658502</v>
      </c>
      <c r="C2602" s="1">
        <v>38304</v>
      </c>
      <c r="D2602">
        <v>41</v>
      </c>
      <c r="E2602">
        <f t="shared" si="40"/>
        <v>3693.4999999999986</v>
      </c>
      <c r="F2602">
        <v>0.67441860465116998</v>
      </c>
      <c r="G2602">
        <v>0.97349521203830403</v>
      </c>
      <c r="H2602">
        <v>0.88218194254445903</v>
      </c>
      <c r="I2602">
        <v>4</v>
      </c>
      <c r="J2602">
        <v>5</v>
      </c>
      <c r="K2602">
        <v>5</v>
      </c>
      <c r="L2602">
        <v>20</v>
      </c>
      <c r="M2602">
        <v>25</v>
      </c>
      <c r="N2602">
        <v>25</v>
      </c>
      <c r="O2602">
        <v>70</v>
      </c>
      <c r="P2602">
        <v>4.6666666666666696</v>
      </c>
      <c r="Q2602" t="s">
        <v>38</v>
      </c>
      <c r="R2602" t="s">
        <v>19</v>
      </c>
      <c r="S2602" t="s">
        <v>18</v>
      </c>
    </row>
    <row r="2603" spans="1:19" x14ac:dyDescent="0.25">
      <c r="A2603">
        <v>3710</v>
      </c>
      <c r="B2603">
        <v>30.431999999999999</v>
      </c>
      <c r="C2603" s="1">
        <v>37311</v>
      </c>
      <c r="D2603">
        <v>2</v>
      </c>
      <c r="E2603">
        <f t="shared" si="40"/>
        <v>60.863999999999997</v>
      </c>
      <c r="F2603">
        <v>0.35636114911080002</v>
      </c>
      <c r="G2603">
        <v>0.35294117647058798</v>
      </c>
      <c r="H2603">
        <v>5.8823529411764698E-2</v>
      </c>
      <c r="I2603">
        <v>2</v>
      </c>
      <c r="J2603">
        <v>2</v>
      </c>
      <c r="K2603">
        <v>1</v>
      </c>
      <c r="L2603">
        <v>10</v>
      </c>
      <c r="M2603">
        <v>10</v>
      </c>
      <c r="N2603">
        <v>5</v>
      </c>
      <c r="O2603">
        <v>25</v>
      </c>
      <c r="P2603">
        <v>1.6666666666666701</v>
      </c>
      <c r="Q2603" t="s">
        <v>41</v>
      </c>
      <c r="R2603" t="s">
        <v>23</v>
      </c>
      <c r="S2603" t="s">
        <v>24</v>
      </c>
    </row>
    <row r="2604" spans="1:19" x14ac:dyDescent="0.25">
      <c r="A2604">
        <v>3711</v>
      </c>
      <c r="B2604">
        <v>26.148</v>
      </c>
      <c r="C2604" s="1">
        <v>37298</v>
      </c>
      <c r="D2604">
        <v>1</v>
      </c>
      <c r="E2604">
        <f t="shared" si="40"/>
        <v>26.148</v>
      </c>
      <c r="F2604">
        <v>0.321135430916549</v>
      </c>
      <c r="G2604">
        <v>0</v>
      </c>
      <c r="H2604">
        <v>4.1381668946648402E-2</v>
      </c>
      <c r="I2604">
        <v>2</v>
      </c>
      <c r="J2604">
        <v>1</v>
      </c>
      <c r="K2604">
        <v>1</v>
      </c>
      <c r="L2604">
        <v>10</v>
      </c>
      <c r="M2604">
        <v>5</v>
      </c>
      <c r="N2604">
        <v>5</v>
      </c>
      <c r="O2604">
        <v>20</v>
      </c>
      <c r="P2604">
        <v>1.3333333333333299</v>
      </c>
      <c r="Q2604" t="s">
        <v>41</v>
      </c>
      <c r="R2604" t="s">
        <v>23</v>
      </c>
      <c r="S2604" t="s">
        <v>24</v>
      </c>
    </row>
    <row r="2605" spans="1:19" x14ac:dyDescent="0.25">
      <c r="A2605">
        <v>3712</v>
      </c>
      <c r="B2605">
        <v>296.05959999999999</v>
      </c>
      <c r="C2605" s="1">
        <v>37301</v>
      </c>
      <c r="D2605">
        <v>1</v>
      </c>
      <c r="E2605">
        <f t="shared" si="40"/>
        <v>296.05959999999999</v>
      </c>
      <c r="F2605">
        <v>0.89859781121755999</v>
      </c>
      <c r="G2605">
        <v>0</v>
      </c>
      <c r="H2605">
        <v>4.4459644322845403E-2</v>
      </c>
      <c r="I2605">
        <v>5</v>
      </c>
      <c r="J2605">
        <v>1</v>
      </c>
      <c r="K2605">
        <v>1</v>
      </c>
      <c r="L2605">
        <v>25</v>
      </c>
      <c r="M2605">
        <v>5</v>
      </c>
      <c r="N2605">
        <v>5</v>
      </c>
      <c r="O2605">
        <v>35</v>
      </c>
      <c r="P2605">
        <v>2.3333333333333299</v>
      </c>
      <c r="Q2605" t="s">
        <v>40</v>
      </c>
      <c r="R2605" t="s">
        <v>20</v>
      </c>
      <c r="S2605" t="s">
        <v>24</v>
      </c>
    </row>
    <row r="2606" spans="1:19" x14ac:dyDescent="0.25">
      <c r="A2606">
        <v>3713</v>
      </c>
      <c r="B2606">
        <v>9.1942857142857104</v>
      </c>
      <c r="C2606" s="1">
        <v>38114</v>
      </c>
      <c r="D2606">
        <v>7</v>
      </c>
      <c r="E2606">
        <f t="shared" si="40"/>
        <v>64.359999999999971</v>
      </c>
      <c r="F2606">
        <v>0.16142270861833299</v>
      </c>
      <c r="G2606">
        <v>0.73204514363885098</v>
      </c>
      <c r="H2606">
        <v>0.67493160054719503</v>
      </c>
      <c r="I2606">
        <v>1</v>
      </c>
      <c r="J2606">
        <v>4</v>
      </c>
      <c r="K2606">
        <v>4</v>
      </c>
      <c r="L2606">
        <v>5</v>
      </c>
      <c r="M2606">
        <v>20</v>
      </c>
      <c r="N2606">
        <v>20</v>
      </c>
      <c r="O2606">
        <v>45</v>
      </c>
      <c r="P2606">
        <v>3</v>
      </c>
      <c r="Q2606" t="s">
        <v>37</v>
      </c>
      <c r="R2606" t="s">
        <v>17</v>
      </c>
      <c r="S2606" t="s">
        <v>18</v>
      </c>
    </row>
    <row r="2607" spans="1:19" x14ac:dyDescent="0.25">
      <c r="A2607">
        <v>3714</v>
      </c>
      <c r="B2607">
        <v>64.963999999999999</v>
      </c>
      <c r="C2607" s="1">
        <v>37331</v>
      </c>
      <c r="D2607">
        <v>1</v>
      </c>
      <c r="E2607">
        <f t="shared" si="40"/>
        <v>64.963999999999999</v>
      </c>
      <c r="F2607">
        <v>0.57455540355676105</v>
      </c>
      <c r="G2607">
        <v>0</v>
      </c>
      <c r="H2607">
        <v>8.4986320109439101E-2</v>
      </c>
      <c r="I2607">
        <v>3</v>
      </c>
      <c r="J2607">
        <v>1</v>
      </c>
      <c r="K2607">
        <v>1</v>
      </c>
      <c r="L2607">
        <v>15</v>
      </c>
      <c r="M2607">
        <v>5</v>
      </c>
      <c r="N2607">
        <v>5</v>
      </c>
      <c r="O2607">
        <v>25</v>
      </c>
      <c r="P2607">
        <v>1.6666666666666701</v>
      </c>
      <c r="Q2607" t="s">
        <v>41</v>
      </c>
      <c r="R2607" t="s">
        <v>23</v>
      </c>
      <c r="S2607" t="s">
        <v>24</v>
      </c>
    </row>
    <row r="2608" spans="1:19" x14ac:dyDescent="0.25">
      <c r="A2608">
        <v>3715</v>
      </c>
      <c r="B2608">
        <v>15.247999999999999</v>
      </c>
      <c r="C2608" s="1">
        <v>37295</v>
      </c>
      <c r="D2608">
        <v>1</v>
      </c>
      <c r="E2608">
        <f t="shared" si="40"/>
        <v>15.247999999999999</v>
      </c>
      <c r="F2608">
        <v>0.21682626538988101</v>
      </c>
      <c r="G2608">
        <v>0</v>
      </c>
      <c r="H2608">
        <v>3.6935704514363898E-2</v>
      </c>
      <c r="I2608">
        <v>2</v>
      </c>
      <c r="J2608">
        <v>1</v>
      </c>
      <c r="K2608">
        <v>1</v>
      </c>
      <c r="L2608">
        <v>10</v>
      </c>
      <c r="M2608">
        <v>5</v>
      </c>
      <c r="N2608">
        <v>5</v>
      </c>
      <c r="O2608">
        <v>20</v>
      </c>
      <c r="P2608">
        <v>1.3333333333333299</v>
      </c>
      <c r="Q2608" t="s">
        <v>41</v>
      </c>
      <c r="R2608" t="s">
        <v>23</v>
      </c>
      <c r="S2608" t="s">
        <v>24</v>
      </c>
    </row>
    <row r="2609" spans="1:19" x14ac:dyDescent="0.25">
      <c r="A2609">
        <v>3716</v>
      </c>
      <c r="B2609">
        <v>101.83592</v>
      </c>
      <c r="C2609" s="1">
        <v>37304</v>
      </c>
      <c r="D2609">
        <v>5</v>
      </c>
      <c r="E2609">
        <f t="shared" si="40"/>
        <v>509.17959999999999</v>
      </c>
      <c r="F2609">
        <v>0.70690834473325503</v>
      </c>
      <c r="G2609">
        <v>0.64261285909712695</v>
      </c>
      <c r="H2609">
        <v>4.9076607387140897E-2</v>
      </c>
      <c r="I2609">
        <v>4</v>
      </c>
      <c r="J2609">
        <v>4</v>
      </c>
      <c r="K2609">
        <v>1</v>
      </c>
      <c r="L2609">
        <v>20</v>
      </c>
      <c r="M2609">
        <v>20</v>
      </c>
      <c r="N2609">
        <v>5</v>
      </c>
      <c r="O2609">
        <v>45</v>
      </c>
      <c r="P2609">
        <v>3</v>
      </c>
      <c r="Q2609" t="s">
        <v>37</v>
      </c>
      <c r="R2609" t="s">
        <v>17</v>
      </c>
      <c r="S2609" t="s">
        <v>22</v>
      </c>
    </row>
    <row r="2610" spans="1:19" x14ac:dyDescent="0.25">
      <c r="A2610">
        <v>3718</v>
      </c>
      <c r="B2610">
        <v>19.82</v>
      </c>
      <c r="C2610" s="1">
        <v>37305</v>
      </c>
      <c r="D2610">
        <v>1</v>
      </c>
      <c r="E2610">
        <f t="shared" si="40"/>
        <v>19.82</v>
      </c>
      <c r="F2610">
        <v>0.26453488372093298</v>
      </c>
      <c r="G2610">
        <v>0</v>
      </c>
      <c r="H2610">
        <v>5.19835841313269E-2</v>
      </c>
      <c r="I2610">
        <v>2</v>
      </c>
      <c r="J2610">
        <v>1</v>
      </c>
      <c r="K2610">
        <v>1</v>
      </c>
      <c r="L2610">
        <v>10</v>
      </c>
      <c r="M2610">
        <v>5</v>
      </c>
      <c r="N2610">
        <v>5</v>
      </c>
      <c r="O2610">
        <v>20</v>
      </c>
      <c r="P2610">
        <v>1.3333333333333299</v>
      </c>
      <c r="Q2610" t="s">
        <v>41</v>
      </c>
      <c r="R2610" t="s">
        <v>23</v>
      </c>
      <c r="S2610" t="s">
        <v>18</v>
      </c>
    </row>
    <row r="2611" spans="1:19" x14ac:dyDescent="0.25">
      <c r="A2611">
        <v>3719</v>
      </c>
      <c r="B2611">
        <v>13.94</v>
      </c>
      <c r="C2611" s="1">
        <v>37292</v>
      </c>
      <c r="D2611">
        <v>1</v>
      </c>
      <c r="E2611">
        <f t="shared" si="40"/>
        <v>13.94</v>
      </c>
      <c r="F2611">
        <v>0.205540355677158</v>
      </c>
      <c r="G2611">
        <v>0</v>
      </c>
      <c r="H2611">
        <v>3.2831737346101203E-2</v>
      </c>
      <c r="I2611">
        <v>2</v>
      </c>
      <c r="J2611">
        <v>1</v>
      </c>
      <c r="K2611">
        <v>1</v>
      </c>
      <c r="L2611">
        <v>10</v>
      </c>
      <c r="M2611">
        <v>5</v>
      </c>
      <c r="N2611">
        <v>5</v>
      </c>
      <c r="O2611">
        <v>20</v>
      </c>
      <c r="P2611">
        <v>1.3333333333333299</v>
      </c>
      <c r="Q2611" t="s">
        <v>41</v>
      </c>
      <c r="R2611" t="s">
        <v>23</v>
      </c>
      <c r="S2611" t="s">
        <v>18</v>
      </c>
    </row>
    <row r="2612" spans="1:19" x14ac:dyDescent="0.25">
      <c r="A2612">
        <v>372</v>
      </c>
      <c r="B2612">
        <v>57.67</v>
      </c>
      <c r="C2612" s="1">
        <v>37409</v>
      </c>
      <c r="D2612">
        <v>1</v>
      </c>
      <c r="E2612">
        <f t="shared" si="40"/>
        <v>57.67</v>
      </c>
      <c r="F2612">
        <v>0.53368673050613802</v>
      </c>
      <c r="G2612">
        <v>0</v>
      </c>
      <c r="H2612">
        <v>0.191005471956224</v>
      </c>
      <c r="I2612">
        <v>3</v>
      </c>
      <c r="J2612">
        <v>1</v>
      </c>
      <c r="K2612">
        <v>1</v>
      </c>
      <c r="L2612">
        <v>15</v>
      </c>
      <c r="M2612">
        <v>5</v>
      </c>
      <c r="N2612">
        <v>5</v>
      </c>
      <c r="O2612">
        <v>25</v>
      </c>
      <c r="P2612">
        <v>1.6666666666666701</v>
      </c>
      <c r="Q2612" t="s">
        <v>41</v>
      </c>
      <c r="R2612" t="s">
        <v>23</v>
      </c>
      <c r="S2612" t="s">
        <v>18</v>
      </c>
    </row>
    <row r="2613" spans="1:19" x14ac:dyDescent="0.25">
      <c r="A2613">
        <v>3720</v>
      </c>
      <c r="B2613">
        <v>3.19</v>
      </c>
      <c r="C2613" s="1">
        <v>37293</v>
      </c>
      <c r="D2613">
        <v>1</v>
      </c>
      <c r="E2613">
        <f t="shared" si="40"/>
        <v>3.19</v>
      </c>
      <c r="F2613">
        <v>9.6101231190150793E-2</v>
      </c>
      <c r="G2613">
        <v>0</v>
      </c>
      <c r="H2613">
        <v>3.4199726402188803E-2</v>
      </c>
      <c r="I2613">
        <v>1</v>
      </c>
      <c r="J2613">
        <v>1</v>
      </c>
      <c r="K2613">
        <v>1</v>
      </c>
      <c r="L2613">
        <v>5</v>
      </c>
      <c r="M2613">
        <v>5</v>
      </c>
      <c r="N2613">
        <v>5</v>
      </c>
      <c r="O2613">
        <v>15</v>
      </c>
      <c r="P2613">
        <v>1</v>
      </c>
      <c r="Q2613" t="s">
        <v>41</v>
      </c>
      <c r="R2613" t="s">
        <v>23</v>
      </c>
      <c r="S2613" t="s">
        <v>18</v>
      </c>
    </row>
    <row r="2614" spans="1:19" x14ac:dyDescent="0.25">
      <c r="A2614">
        <v>3721</v>
      </c>
      <c r="B2614">
        <v>78.445999999999998</v>
      </c>
      <c r="C2614" s="1">
        <v>37301</v>
      </c>
      <c r="D2614">
        <v>1</v>
      </c>
      <c r="E2614">
        <f t="shared" si="40"/>
        <v>78.445999999999998</v>
      </c>
      <c r="F2614">
        <v>0.63235294117647001</v>
      </c>
      <c r="G2614">
        <v>0</v>
      </c>
      <c r="H2614">
        <v>4.4459644322845403E-2</v>
      </c>
      <c r="I2614">
        <v>4</v>
      </c>
      <c r="J2614">
        <v>1</v>
      </c>
      <c r="K2614">
        <v>1</v>
      </c>
      <c r="L2614">
        <v>20</v>
      </c>
      <c r="M2614">
        <v>5</v>
      </c>
      <c r="N2614">
        <v>5</v>
      </c>
      <c r="O2614">
        <v>30</v>
      </c>
      <c r="P2614">
        <v>2</v>
      </c>
      <c r="Q2614" t="s">
        <v>40</v>
      </c>
      <c r="R2614" t="s">
        <v>20</v>
      </c>
      <c r="S2614" t="s">
        <v>24</v>
      </c>
    </row>
    <row r="2615" spans="1:19" x14ac:dyDescent="0.25">
      <c r="A2615">
        <v>3722</v>
      </c>
      <c r="B2615">
        <v>120.818</v>
      </c>
      <c r="C2615" s="1">
        <v>38093</v>
      </c>
      <c r="D2615">
        <v>3</v>
      </c>
      <c r="E2615">
        <f t="shared" si="40"/>
        <v>362.45400000000001</v>
      </c>
      <c r="F2615">
        <v>0.74846101231192197</v>
      </c>
      <c r="G2615">
        <v>0.49743502051983601</v>
      </c>
      <c r="H2615">
        <v>0.66159370725034095</v>
      </c>
      <c r="I2615">
        <v>4</v>
      </c>
      <c r="J2615">
        <v>3</v>
      </c>
      <c r="K2615">
        <v>4</v>
      </c>
      <c r="L2615">
        <v>20</v>
      </c>
      <c r="M2615">
        <v>15</v>
      </c>
      <c r="N2615">
        <v>20</v>
      </c>
      <c r="O2615">
        <v>55</v>
      </c>
      <c r="P2615">
        <v>3.6666666666666701</v>
      </c>
      <c r="Q2615" t="s">
        <v>37</v>
      </c>
      <c r="R2615" t="s">
        <v>17</v>
      </c>
      <c r="S2615" t="s">
        <v>24</v>
      </c>
    </row>
    <row r="2616" spans="1:19" x14ac:dyDescent="0.25">
      <c r="A2616">
        <v>3723</v>
      </c>
      <c r="B2616">
        <v>17.149999999999999</v>
      </c>
      <c r="C2616" s="1">
        <v>37416</v>
      </c>
      <c r="D2616">
        <v>1</v>
      </c>
      <c r="E2616">
        <f t="shared" si="40"/>
        <v>17.149999999999999</v>
      </c>
      <c r="F2616">
        <v>0.239056087551304</v>
      </c>
      <c r="G2616">
        <v>0</v>
      </c>
      <c r="H2616">
        <v>0.20177838577291399</v>
      </c>
      <c r="I2616">
        <v>2</v>
      </c>
      <c r="J2616">
        <v>1</v>
      </c>
      <c r="K2616">
        <v>2</v>
      </c>
      <c r="L2616">
        <v>10</v>
      </c>
      <c r="M2616">
        <v>5</v>
      </c>
      <c r="N2616">
        <v>10</v>
      </c>
      <c r="O2616">
        <v>25</v>
      </c>
      <c r="P2616">
        <v>1.6666666666666701</v>
      </c>
      <c r="Q2616" t="s">
        <v>41</v>
      </c>
      <c r="R2616" t="s">
        <v>23</v>
      </c>
      <c r="S2616" t="s">
        <v>18</v>
      </c>
    </row>
    <row r="2617" spans="1:19" x14ac:dyDescent="0.25">
      <c r="A2617">
        <v>3724</v>
      </c>
      <c r="B2617">
        <v>1.0900000000000001</v>
      </c>
      <c r="C2617" s="1">
        <v>37304</v>
      </c>
      <c r="D2617">
        <v>1</v>
      </c>
      <c r="E2617">
        <f t="shared" si="40"/>
        <v>1.0900000000000001</v>
      </c>
      <c r="F2617">
        <v>6.68604651162788E-2</v>
      </c>
      <c r="G2617">
        <v>0</v>
      </c>
      <c r="H2617">
        <v>4.9076607387140897E-2</v>
      </c>
      <c r="I2617">
        <v>1</v>
      </c>
      <c r="J2617">
        <v>1</v>
      </c>
      <c r="K2617">
        <v>1</v>
      </c>
      <c r="L2617">
        <v>5</v>
      </c>
      <c r="M2617">
        <v>5</v>
      </c>
      <c r="N2617">
        <v>5</v>
      </c>
      <c r="O2617">
        <v>15</v>
      </c>
      <c r="P2617">
        <v>1</v>
      </c>
      <c r="Q2617" t="s">
        <v>41</v>
      </c>
      <c r="R2617" t="s">
        <v>23</v>
      </c>
      <c r="S2617" t="s">
        <v>18</v>
      </c>
    </row>
    <row r="2618" spans="1:19" x14ac:dyDescent="0.25">
      <c r="A2618">
        <v>3725</v>
      </c>
      <c r="B2618">
        <v>15.247999999999999</v>
      </c>
      <c r="C2618" s="1">
        <v>37294</v>
      </c>
      <c r="D2618">
        <v>1</v>
      </c>
      <c r="E2618">
        <f t="shared" si="40"/>
        <v>15.247999999999999</v>
      </c>
      <c r="F2618">
        <v>0.21682626538988101</v>
      </c>
      <c r="G2618">
        <v>0</v>
      </c>
      <c r="H2618">
        <v>3.50547195622435E-2</v>
      </c>
      <c r="I2618">
        <v>2</v>
      </c>
      <c r="J2618">
        <v>1</v>
      </c>
      <c r="K2618">
        <v>1</v>
      </c>
      <c r="L2618">
        <v>10</v>
      </c>
      <c r="M2618">
        <v>5</v>
      </c>
      <c r="N2618">
        <v>5</v>
      </c>
      <c r="O2618">
        <v>20</v>
      </c>
      <c r="P2618">
        <v>1.3333333333333299</v>
      </c>
      <c r="Q2618" t="s">
        <v>41</v>
      </c>
      <c r="R2618" t="s">
        <v>23</v>
      </c>
      <c r="S2618" t="s">
        <v>24</v>
      </c>
    </row>
    <row r="2619" spans="1:19" x14ac:dyDescent="0.25">
      <c r="A2619">
        <v>3726</v>
      </c>
      <c r="B2619">
        <v>19.66</v>
      </c>
      <c r="C2619" s="1">
        <v>37437</v>
      </c>
      <c r="D2619">
        <v>1</v>
      </c>
      <c r="E2619">
        <f t="shared" si="40"/>
        <v>19.66</v>
      </c>
      <c r="F2619">
        <v>0.26265389876881301</v>
      </c>
      <c r="G2619">
        <v>0</v>
      </c>
      <c r="H2619">
        <v>0.23854309165526699</v>
      </c>
      <c r="I2619">
        <v>2</v>
      </c>
      <c r="J2619">
        <v>1</v>
      </c>
      <c r="K2619">
        <v>2</v>
      </c>
      <c r="L2619">
        <v>10</v>
      </c>
      <c r="M2619">
        <v>5</v>
      </c>
      <c r="N2619">
        <v>10</v>
      </c>
      <c r="O2619">
        <v>25</v>
      </c>
      <c r="P2619">
        <v>1.6666666666666701</v>
      </c>
      <c r="Q2619" t="s">
        <v>41</v>
      </c>
      <c r="R2619" t="s">
        <v>23</v>
      </c>
      <c r="S2619" t="s">
        <v>18</v>
      </c>
    </row>
    <row r="2620" spans="1:19" x14ac:dyDescent="0.25">
      <c r="A2620">
        <v>3727</v>
      </c>
      <c r="B2620">
        <v>30.507999999999999</v>
      </c>
      <c r="C2620" s="1">
        <v>37298</v>
      </c>
      <c r="D2620">
        <v>1</v>
      </c>
      <c r="E2620">
        <f t="shared" si="40"/>
        <v>30.507999999999999</v>
      </c>
      <c r="F2620">
        <v>0.35772913816688701</v>
      </c>
      <c r="G2620">
        <v>0</v>
      </c>
      <c r="H2620">
        <v>4.1381668946648402E-2</v>
      </c>
      <c r="I2620">
        <v>2</v>
      </c>
      <c r="J2620">
        <v>1</v>
      </c>
      <c r="K2620">
        <v>1</v>
      </c>
      <c r="L2620">
        <v>10</v>
      </c>
      <c r="M2620">
        <v>5</v>
      </c>
      <c r="N2620">
        <v>5</v>
      </c>
      <c r="O2620">
        <v>20</v>
      </c>
      <c r="P2620">
        <v>1.3333333333333299</v>
      </c>
      <c r="Q2620" t="s">
        <v>41</v>
      </c>
      <c r="R2620" t="s">
        <v>23</v>
      </c>
      <c r="S2620" t="s">
        <v>24</v>
      </c>
    </row>
    <row r="2621" spans="1:19" x14ac:dyDescent="0.25">
      <c r="A2621">
        <v>3728</v>
      </c>
      <c r="B2621">
        <v>242.5814</v>
      </c>
      <c r="C2621" s="1">
        <v>38216</v>
      </c>
      <c r="D2621">
        <v>16</v>
      </c>
      <c r="E2621">
        <f t="shared" si="40"/>
        <v>3881.3024</v>
      </c>
      <c r="F2621">
        <v>0.87363201094395704</v>
      </c>
      <c r="G2621">
        <v>0.89586183310533496</v>
      </c>
      <c r="H2621">
        <v>0.75068399452804302</v>
      </c>
      <c r="I2621">
        <v>5</v>
      </c>
      <c r="J2621">
        <v>5</v>
      </c>
      <c r="K2621">
        <v>4</v>
      </c>
      <c r="L2621">
        <v>25</v>
      </c>
      <c r="M2621">
        <v>25</v>
      </c>
      <c r="N2621">
        <v>20</v>
      </c>
      <c r="O2621">
        <v>70</v>
      </c>
      <c r="P2621">
        <v>4.6666666666666696</v>
      </c>
      <c r="Q2621" t="s">
        <v>38</v>
      </c>
      <c r="R2621" t="s">
        <v>19</v>
      </c>
      <c r="S2621" t="s">
        <v>22</v>
      </c>
    </row>
    <row r="2622" spans="1:19" x14ac:dyDescent="0.25">
      <c r="A2622">
        <v>373</v>
      </c>
      <c r="B2622">
        <v>3.9866666666666699</v>
      </c>
      <c r="C2622" s="1">
        <v>37992</v>
      </c>
      <c r="D2622">
        <v>3</v>
      </c>
      <c r="E2622">
        <f t="shared" si="40"/>
        <v>11.96000000000001</v>
      </c>
      <c r="F2622">
        <v>0.105677154582764</v>
      </c>
      <c r="G2622">
        <v>0.49743502051983601</v>
      </c>
      <c r="H2622">
        <v>0.60738714090287205</v>
      </c>
      <c r="I2622">
        <v>1</v>
      </c>
      <c r="J2622">
        <v>3</v>
      </c>
      <c r="K2622">
        <v>4</v>
      </c>
      <c r="L2622">
        <v>5</v>
      </c>
      <c r="M2622">
        <v>15</v>
      </c>
      <c r="N2622">
        <v>20</v>
      </c>
      <c r="O2622">
        <v>40</v>
      </c>
      <c r="P2622">
        <v>2.6666666666666701</v>
      </c>
      <c r="Q2622" t="s">
        <v>40</v>
      </c>
      <c r="R2622" t="s">
        <v>20</v>
      </c>
      <c r="S2622" t="s">
        <v>18</v>
      </c>
    </row>
    <row r="2623" spans="1:19" x14ac:dyDescent="0.25">
      <c r="A2623">
        <v>3730</v>
      </c>
      <c r="B2623">
        <v>21.788</v>
      </c>
      <c r="C2623" s="1">
        <v>37296</v>
      </c>
      <c r="D2623">
        <v>1</v>
      </c>
      <c r="E2623">
        <f t="shared" si="40"/>
        <v>21.788</v>
      </c>
      <c r="F2623">
        <v>0.28385772913816698</v>
      </c>
      <c r="G2623">
        <v>0</v>
      </c>
      <c r="H2623">
        <v>3.7790697674418602E-2</v>
      </c>
      <c r="I2623">
        <v>2</v>
      </c>
      <c r="J2623">
        <v>1</v>
      </c>
      <c r="K2623">
        <v>1</v>
      </c>
      <c r="L2623">
        <v>10</v>
      </c>
      <c r="M2623">
        <v>5</v>
      </c>
      <c r="N2623">
        <v>5</v>
      </c>
      <c r="O2623">
        <v>20</v>
      </c>
      <c r="P2623">
        <v>1.3333333333333299</v>
      </c>
      <c r="Q2623" t="s">
        <v>41</v>
      </c>
      <c r="R2623" t="s">
        <v>23</v>
      </c>
      <c r="S2623" t="s">
        <v>24</v>
      </c>
    </row>
    <row r="2624" spans="1:19" x14ac:dyDescent="0.25">
      <c r="A2624">
        <v>3731</v>
      </c>
      <c r="B2624">
        <v>51.573333333333302</v>
      </c>
      <c r="C2624" s="1">
        <v>37619</v>
      </c>
      <c r="D2624">
        <v>3</v>
      </c>
      <c r="E2624">
        <f t="shared" si="40"/>
        <v>154.71999999999991</v>
      </c>
      <c r="F2624">
        <v>0.498461012311878</v>
      </c>
      <c r="G2624">
        <v>0.49743502051983601</v>
      </c>
      <c r="H2624">
        <v>0.48871409028727703</v>
      </c>
      <c r="I2624">
        <v>3</v>
      </c>
      <c r="J2624">
        <v>3</v>
      </c>
      <c r="K2624">
        <v>3</v>
      </c>
      <c r="L2624">
        <v>15</v>
      </c>
      <c r="M2624">
        <v>15</v>
      </c>
      <c r="N2624">
        <v>15</v>
      </c>
      <c r="O2624">
        <v>45</v>
      </c>
      <c r="P2624">
        <v>3</v>
      </c>
      <c r="Q2624" t="s">
        <v>37</v>
      </c>
      <c r="R2624" t="s">
        <v>17</v>
      </c>
      <c r="S2624" t="s">
        <v>24</v>
      </c>
    </row>
    <row r="2625" spans="1:19" x14ac:dyDescent="0.25">
      <c r="A2625">
        <v>3732</v>
      </c>
      <c r="B2625">
        <v>97.2</v>
      </c>
      <c r="C2625" s="1">
        <v>37295</v>
      </c>
      <c r="D2625">
        <v>1</v>
      </c>
      <c r="E2625">
        <f t="shared" si="40"/>
        <v>97.2</v>
      </c>
      <c r="F2625">
        <v>0.69510943912449796</v>
      </c>
      <c r="G2625">
        <v>0</v>
      </c>
      <c r="H2625">
        <v>3.6935704514363898E-2</v>
      </c>
      <c r="I2625">
        <v>4</v>
      </c>
      <c r="J2625">
        <v>1</v>
      </c>
      <c r="K2625">
        <v>1</v>
      </c>
      <c r="L2625">
        <v>20</v>
      </c>
      <c r="M2625">
        <v>5</v>
      </c>
      <c r="N2625">
        <v>5</v>
      </c>
      <c r="O2625">
        <v>30</v>
      </c>
      <c r="P2625">
        <v>2</v>
      </c>
      <c r="Q2625" t="s">
        <v>40</v>
      </c>
      <c r="R2625" t="s">
        <v>20</v>
      </c>
      <c r="S2625" t="s">
        <v>18</v>
      </c>
    </row>
    <row r="2626" spans="1:19" x14ac:dyDescent="0.25">
      <c r="A2626">
        <v>3733</v>
      </c>
      <c r="B2626">
        <v>133.31800000000001</v>
      </c>
      <c r="C2626" s="1">
        <v>37315</v>
      </c>
      <c r="D2626">
        <v>1</v>
      </c>
      <c r="E2626">
        <f t="shared" si="40"/>
        <v>133.31800000000001</v>
      </c>
      <c r="F2626">
        <v>0.77137482900139298</v>
      </c>
      <c r="G2626">
        <v>0</v>
      </c>
      <c r="H2626">
        <v>6.4295485636114896E-2</v>
      </c>
      <c r="I2626">
        <v>4</v>
      </c>
      <c r="J2626">
        <v>1</v>
      </c>
      <c r="K2626">
        <v>1</v>
      </c>
      <c r="L2626">
        <v>20</v>
      </c>
      <c r="M2626">
        <v>5</v>
      </c>
      <c r="N2626">
        <v>5</v>
      </c>
      <c r="O2626">
        <v>30</v>
      </c>
      <c r="P2626">
        <v>2</v>
      </c>
      <c r="Q2626" t="s">
        <v>40</v>
      </c>
      <c r="R2626" t="s">
        <v>20</v>
      </c>
      <c r="S2626" t="s">
        <v>24</v>
      </c>
    </row>
    <row r="2627" spans="1:19" x14ac:dyDescent="0.25">
      <c r="A2627">
        <v>3734</v>
      </c>
      <c r="B2627">
        <v>-33.979999999999997</v>
      </c>
      <c r="C2627" s="1">
        <v>37302</v>
      </c>
      <c r="D2627">
        <v>1</v>
      </c>
      <c r="E2627">
        <f t="shared" ref="E2627:E2690" si="41">B2627*D2627</f>
        <v>-33.979999999999997</v>
      </c>
      <c r="F2627">
        <v>2.63337893296853E-2</v>
      </c>
      <c r="G2627">
        <v>0</v>
      </c>
      <c r="H2627">
        <v>4.5827633378933003E-2</v>
      </c>
      <c r="I2627">
        <v>1</v>
      </c>
      <c r="J2627">
        <v>1</v>
      </c>
      <c r="K2627">
        <v>1</v>
      </c>
      <c r="L2627">
        <v>5</v>
      </c>
      <c r="M2627">
        <v>5</v>
      </c>
      <c r="N2627">
        <v>5</v>
      </c>
      <c r="O2627">
        <v>15</v>
      </c>
      <c r="P2627">
        <v>1</v>
      </c>
      <c r="Q2627" t="s">
        <v>41</v>
      </c>
      <c r="R2627" t="s">
        <v>23</v>
      </c>
      <c r="S2627" t="s">
        <v>18</v>
      </c>
    </row>
    <row r="2628" spans="1:19" x14ac:dyDescent="0.25">
      <c r="A2628">
        <v>3735</v>
      </c>
      <c r="B2628">
        <v>35.479999999999997</v>
      </c>
      <c r="C2628" s="1">
        <v>37371</v>
      </c>
      <c r="D2628">
        <v>1</v>
      </c>
      <c r="E2628">
        <f t="shared" si="41"/>
        <v>35.479999999999997</v>
      </c>
      <c r="F2628">
        <v>0.40116279069766297</v>
      </c>
      <c r="G2628">
        <v>0</v>
      </c>
      <c r="H2628">
        <v>0.14363885088919301</v>
      </c>
      <c r="I2628">
        <v>3</v>
      </c>
      <c r="J2628">
        <v>1</v>
      </c>
      <c r="K2628">
        <v>1</v>
      </c>
      <c r="L2628">
        <v>15</v>
      </c>
      <c r="M2628">
        <v>5</v>
      </c>
      <c r="N2628">
        <v>5</v>
      </c>
      <c r="O2628">
        <v>25</v>
      </c>
      <c r="P2628">
        <v>1.6666666666666701</v>
      </c>
      <c r="Q2628" t="s">
        <v>41</v>
      </c>
      <c r="R2628" t="s">
        <v>23</v>
      </c>
      <c r="S2628" t="s">
        <v>18</v>
      </c>
    </row>
    <row r="2629" spans="1:19" x14ac:dyDescent="0.25">
      <c r="A2629">
        <v>3736</v>
      </c>
      <c r="B2629">
        <v>90.56</v>
      </c>
      <c r="C2629" s="1">
        <v>37325</v>
      </c>
      <c r="D2629">
        <v>1</v>
      </c>
      <c r="E2629">
        <f t="shared" si="41"/>
        <v>90.56</v>
      </c>
      <c r="F2629">
        <v>0.67664158686731202</v>
      </c>
      <c r="G2629">
        <v>0</v>
      </c>
      <c r="H2629">
        <v>7.4726402188782501E-2</v>
      </c>
      <c r="I2629">
        <v>4</v>
      </c>
      <c r="J2629">
        <v>1</v>
      </c>
      <c r="K2629">
        <v>1</v>
      </c>
      <c r="L2629">
        <v>20</v>
      </c>
      <c r="M2629">
        <v>5</v>
      </c>
      <c r="N2629">
        <v>5</v>
      </c>
      <c r="O2629">
        <v>30</v>
      </c>
      <c r="P2629">
        <v>2</v>
      </c>
      <c r="Q2629" t="s">
        <v>40</v>
      </c>
      <c r="R2629" t="s">
        <v>20</v>
      </c>
      <c r="S2629" t="s">
        <v>18</v>
      </c>
    </row>
    <row r="2630" spans="1:19" x14ac:dyDescent="0.25">
      <c r="A2630">
        <v>3737</v>
      </c>
      <c r="B2630">
        <v>94.245400000000004</v>
      </c>
      <c r="C2630" s="1">
        <v>38264</v>
      </c>
      <c r="D2630">
        <v>10</v>
      </c>
      <c r="E2630">
        <f t="shared" si="41"/>
        <v>942.45400000000006</v>
      </c>
      <c r="F2630">
        <v>0.68809849521204802</v>
      </c>
      <c r="G2630">
        <v>0.81549247606019204</v>
      </c>
      <c r="H2630">
        <v>0.82951436388508804</v>
      </c>
      <c r="I2630">
        <v>4</v>
      </c>
      <c r="J2630">
        <v>5</v>
      </c>
      <c r="K2630">
        <v>5</v>
      </c>
      <c r="L2630">
        <v>20</v>
      </c>
      <c r="M2630">
        <v>25</v>
      </c>
      <c r="N2630">
        <v>25</v>
      </c>
      <c r="O2630">
        <v>70</v>
      </c>
      <c r="P2630">
        <v>4.6666666666666696</v>
      </c>
      <c r="Q2630" t="s">
        <v>38</v>
      </c>
      <c r="R2630" t="s">
        <v>19</v>
      </c>
      <c r="S2630" t="s">
        <v>18</v>
      </c>
    </row>
    <row r="2631" spans="1:19" x14ac:dyDescent="0.25">
      <c r="A2631">
        <v>3738</v>
      </c>
      <c r="B2631">
        <v>7.98</v>
      </c>
      <c r="C2631" s="1">
        <v>37304</v>
      </c>
      <c r="D2631">
        <v>1</v>
      </c>
      <c r="E2631">
        <f t="shared" si="41"/>
        <v>7.98</v>
      </c>
      <c r="F2631">
        <v>0.151504787961698</v>
      </c>
      <c r="G2631">
        <v>0</v>
      </c>
      <c r="H2631">
        <v>4.9076607387140897E-2</v>
      </c>
      <c r="I2631">
        <v>1</v>
      </c>
      <c r="J2631">
        <v>1</v>
      </c>
      <c r="K2631">
        <v>1</v>
      </c>
      <c r="L2631">
        <v>5</v>
      </c>
      <c r="M2631">
        <v>5</v>
      </c>
      <c r="N2631">
        <v>5</v>
      </c>
      <c r="O2631">
        <v>15</v>
      </c>
      <c r="P2631">
        <v>1</v>
      </c>
      <c r="Q2631" t="s">
        <v>41</v>
      </c>
      <c r="R2631" t="s">
        <v>23</v>
      </c>
      <c r="S2631" t="s">
        <v>18</v>
      </c>
    </row>
    <row r="2632" spans="1:19" x14ac:dyDescent="0.25">
      <c r="A2632">
        <v>3739</v>
      </c>
      <c r="B2632">
        <v>9.5709999999999997</v>
      </c>
      <c r="C2632" s="1">
        <v>37304</v>
      </c>
      <c r="D2632">
        <v>2</v>
      </c>
      <c r="E2632">
        <f t="shared" si="41"/>
        <v>19.141999999999999</v>
      </c>
      <c r="F2632">
        <v>0.163645690834475</v>
      </c>
      <c r="G2632">
        <v>0.35294117647058798</v>
      </c>
      <c r="H2632">
        <v>4.9076607387140897E-2</v>
      </c>
      <c r="I2632">
        <v>1</v>
      </c>
      <c r="J2632">
        <v>2</v>
      </c>
      <c r="K2632">
        <v>1</v>
      </c>
      <c r="L2632">
        <v>5</v>
      </c>
      <c r="M2632">
        <v>10</v>
      </c>
      <c r="N2632">
        <v>5</v>
      </c>
      <c r="O2632">
        <v>20</v>
      </c>
      <c r="P2632">
        <v>1.3333333333333299</v>
      </c>
      <c r="Q2632" t="s">
        <v>41</v>
      </c>
      <c r="R2632" t="s">
        <v>23</v>
      </c>
      <c r="S2632" t="s">
        <v>22</v>
      </c>
    </row>
    <row r="2633" spans="1:19" x14ac:dyDescent="0.25">
      <c r="A2633">
        <v>374</v>
      </c>
      <c r="B2633">
        <v>38.577500000000001</v>
      </c>
      <c r="C2633" s="1">
        <v>38009</v>
      </c>
      <c r="D2633">
        <v>4</v>
      </c>
      <c r="E2633">
        <f t="shared" si="41"/>
        <v>154.31</v>
      </c>
      <c r="F2633">
        <v>0.41638166894663498</v>
      </c>
      <c r="G2633">
        <v>0.581395348837209</v>
      </c>
      <c r="H2633">
        <v>0.61337209302325502</v>
      </c>
      <c r="I2633">
        <v>3</v>
      </c>
      <c r="J2633">
        <v>3</v>
      </c>
      <c r="K2633">
        <v>4</v>
      </c>
      <c r="L2633">
        <v>15</v>
      </c>
      <c r="M2633">
        <v>15</v>
      </c>
      <c r="N2633">
        <v>20</v>
      </c>
      <c r="O2633">
        <v>50</v>
      </c>
      <c r="P2633">
        <v>3.3333333333333299</v>
      </c>
      <c r="Q2633" t="s">
        <v>37</v>
      </c>
      <c r="R2633" t="s">
        <v>17</v>
      </c>
      <c r="S2633" t="s">
        <v>18</v>
      </c>
    </row>
    <row r="2634" spans="1:19" x14ac:dyDescent="0.25">
      <c r="A2634">
        <v>3741</v>
      </c>
      <c r="B2634">
        <v>33.520000000000003</v>
      </c>
      <c r="C2634" s="1">
        <v>37487</v>
      </c>
      <c r="D2634">
        <v>1</v>
      </c>
      <c r="E2634">
        <f t="shared" si="41"/>
        <v>33.520000000000003</v>
      </c>
      <c r="F2634">
        <v>0.38560191518466802</v>
      </c>
      <c r="G2634">
        <v>0</v>
      </c>
      <c r="H2634">
        <v>0.327291381668946</v>
      </c>
      <c r="I2634">
        <v>2</v>
      </c>
      <c r="J2634">
        <v>1</v>
      </c>
      <c r="K2634">
        <v>2</v>
      </c>
      <c r="L2634">
        <v>10</v>
      </c>
      <c r="M2634">
        <v>5</v>
      </c>
      <c r="N2634">
        <v>10</v>
      </c>
      <c r="O2634">
        <v>25</v>
      </c>
      <c r="P2634">
        <v>1.6666666666666701</v>
      </c>
      <c r="Q2634" t="s">
        <v>41</v>
      </c>
      <c r="R2634" t="s">
        <v>23</v>
      </c>
      <c r="S2634" t="s">
        <v>18</v>
      </c>
    </row>
    <row r="2635" spans="1:19" x14ac:dyDescent="0.25">
      <c r="A2635">
        <v>3742</v>
      </c>
      <c r="B2635">
        <v>2.73</v>
      </c>
      <c r="C2635" s="1">
        <v>37309</v>
      </c>
      <c r="D2635">
        <v>1</v>
      </c>
      <c r="E2635">
        <f t="shared" si="41"/>
        <v>2.73</v>
      </c>
      <c r="F2635">
        <v>8.7722298221614398E-2</v>
      </c>
      <c r="G2635">
        <v>0</v>
      </c>
      <c r="H2635">
        <v>5.5574555403556797E-2</v>
      </c>
      <c r="I2635">
        <v>1</v>
      </c>
      <c r="J2635">
        <v>1</v>
      </c>
      <c r="K2635">
        <v>1</v>
      </c>
      <c r="L2635">
        <v>5</v>
      </c>
      <c r="M2635">
        <v>5</v>
      </c>
      <c r="N2635">
        <v>5</v>
      </c>
      <c r="O2635">
        <v>15</v>
      </c>
      <c r="P2635">
        <v>1</v>
      </c>
      <c r="Q2635" t="s">
        <v>41</v>
      </c>
      <c r="R2635" t="s">
        <v>23</v>
      </c>
      <c r="S2635" t="s">
        <v>18</v>
      </c>
    </row>
    <row r="2636" spans="1:19" x14ac:dyDescent="0.25">
      <c r="A2636">
        <v>3743</v>
      </c>
      <c r="B2636">
        <v>76.1726666666667</v>
      </c>
      <c r="C2636" s="1">
        <v>37578</v>
      </c>
      <c r="D2636">
        <v>3</v>
      </c>
      <c r="E2636">
        <f t="shared" si="41"/>
        <v>228.51800000000009</v>
      </c>
      <c r="F2636">
        <v>0.62277701778385597</v>
      </c>
      <c r="G2636">
        <v>0.49743502051983601</v>
      </c>
      <c r="H2636">
        <v>0.45656634746921998</v>
      </c>
      <c r="I2636">
        <v>4</v>
      </c>
      <c r="J2636">
        <v>3</v>
      </c>
      <c r="K2636">
        <v>3</v>
      </c>
      <c r="L2636">
        <v>20</v>
      </c>
      <c r="M2636">
        <v>15</v>
      </c>
      <c r="N2636">
        <v>15</v>
      </c>
      <c r="O2636">
        <v>50</v>
      </c>
      <c r="P2636">
        <v>3.3333333333333299</v>
      </c>
      <c r="Q2636" t="s">
        <v>37</v>
      </c>
      <c r="R2636" t="s">
        <v>17</v>
      </c>
      <c r="S2636" t="s">
        <v>22</v>
      </c>
    </row>
    <row r="2637" spans="1:19" x14ac:dyDescent="0.25">
      <c r="A2637">
        <v>3745</v>
      </c>
      <c r="B2637">
        <v>22.675999999999998</v>
      </c>
      <c r="C2637" s="1">
        <v>37305</v>
      </c>
      <c r="D2637">
        <v>2</v>
      </c>
      <c r="E2637">
        <f t="shared" si="41"/>
        <v>45.351999999999997</v>
      </c>
      <c r="F2637">
        <v>0.29138166894664802</v>
      </c>
      <c r="G2637">
        <v>0.35294117647058798</v>
      </c>
      <c r="H2637">
        <v>5.19835841313269E-2</v>
      </c>
      <c r="I2637">
        <v>2</v>
      </c>
      <c r="J2637">
        <v>2</v>
      </c>
      <c r="K2637">
        <v>1</v>
      </c>
      <c r="L2637">
        <v>10</v>
      </c>
      <c r="M2637">
        <v>10</v>
      </c>
      <c r="N2637">
        <v>5</v>
      </c>
      <c r="O2637">
        <v>25</v>
      </c>
      <c r="P2637">
        <v>1.6666666666666701</v>
      </c>
      <c r="Q2637" t="s">
        <v>41</v>
      </c>
      <c r="R2637" t="s">
        <v>23</v>
      </c>
      <c r="S2637" t="s">
        <v>22</v>
      </c>
    </row>
    <row r="2638" spans="1:19" x14ac:dyDescent="0.25">
      <c r="A2638">
        <v>3747</v>
      </c>
      <c r="B2638">
        <v>61.27</v>
      </c>
      <c r="C2638" s="1">
        <v>37326</v>
      </c>
      <c r="D2638">
        <v>1</v>
      </c>
      <c r="E2638">
        <f t="shared" si="41"/>
        <v>61.27</v>
      </c>
      <c r="F2638">
        <v>0.55642954856359705</v>
      </c>
      <c r="G2638">
        <v>0</v>
      </c>
      <c r="H2638">
        <v>7.6778385772913793E-2</v>
      </c>
      <c r="I2638">
        <v>3</v>
      </c>
      <c r="J2638">
        <v>1</v>
      </c>
      <c r="K2638">
        <v>1</v>
      </c>
      <c r="L2638">
        <v>15</v>
      </c>
      <c r="M2638">
        <v>5</v>
      </c>
      <c r="N2638">
        <v>5</v>
      </c>
      <c r="O2638">
        <v>25</v>
      </c>
      <c r="P2638">
        <v>1.6666666666666701</v>
      </c>
      <c r="Q2638" t="s">
        <v>41</v>
      </c>
      <c r="R2638" t="s">
        <v>23</v>
      </c>
      <c r="S2638" t="s">
        <v>18</v>
      </c>
    </row>
    <row r="2639" spans="1:19" x14ac:dyDescent="0.25">
      <c r="A2639">
        <v>3748</v>
      </c>
      <c r="B2639">
        <v>255.62</v>
      </c>
      <c r="C2639" s="1">
        <v>37298</v>
      </c>
      <c r="D2639">
        <v>1</v>
      </c>
      <c r="E2639">
        <f t="shared" si="41"/>
        <v>255.62</v>
      </c>
      <c r="F2639">
        <v>0.88218194254450599</v>
      </c>
      <c r="G2639">
        <v>0</v>
      </c>
      <c r="H2639">
        <v>4.1381668946648402E-2</v>
      </c>
      <c r="I2639">
        <v>5</v>
      </c>
      <c r="J2639">
        <v>1</v>
      </c>
      <c r="K2639">
        <v>1</v>
      </c>
      <c r="L2639">
        <v>25</v>
      </c>
      <c r="M2639">
        <v>5</v>
      </c>
      <c r="N2639">
        <v>5</v>
      </c>
      <c r="O2639">
        <v>35</v>
      </c>
      <c r="P2639">
        <v>2.3333333333333299</v>
      </c>
      <c r="Q2639" t="s">
        <v>40</v>
      </c>
      <c r="R2639" t="s">
        <v>20</v>
      </c>
      <c r="S2639" t="s">
        <v>18</v>
      </c>
    </row>
    <row r="2640" spans="1:19" x14ac:dyDescent="0.25">
      <c r="A2640">
        <v>3749</v>
      </c>
      <c r="B2640">
        <v>39.228000000000002</v>
      </c>
      <c r="C2640" s="1">
        <v>37368</v>
      </c>
      <c r="D2640">
        <v>1</v>
      </c>
      <c r="E2640">
        <f t="shared" si="41"/>
        <v>39.228000000000002</v>
      </c>
      <c r="F2640">
        <v>0.42356361149109401</v>
      </c>
      <c r="G2640">
        <v>0</v>
      </c>
      <c r="H2640">
        <v>0.140218878248974</v>
      </c>
      <c r="I2640">
        <v>3</v>
      </c>
      <c r="J2640">
        <v>1</v>
      </c>
      <c r="K2640">
        <v>1</v>
      </c>
      <c r="L2640">
        <v>15</v>
      </c>
      <c r="M2640">
        <v>5</v>
      </c>
      <c r="N2640">
        <v>5</v>
      </c>
      <c r="O2640">
        <v>25</v>
      </c>
      <c r="P2640">
        <v>1.6666666666666701</v>
      </c>
      <c r="Q2640" t="s">
        <v>41</v>
      </c>
      <c r="R2640" t="s">
        <v>23</v>
      </c>
      <c r="S2640" t="s">
        <v>24</v>
      </c>
    </row>
    <row r="2641" spans="1:19" x14ac:dyDescent="0.25">
      <c r="A2641">
        <v>375</v>
      </c>
      <c r="B2641">
        <v>5888.1620000000003</v>
      </c>
      <c r="C2641" s="1">
        <v>38020</v>
      </c>
      <c r="D2641">
        <v>5</v>
      </c>
      <c r="E2641">
        <f t="shared" si="41"/>
        <v>29440.81</v>
      </c>
      <c r="F2641">
        <v>0.99521203830376204</v>
      </c>
      <c r="G2641">
        <v>0.64261285909712695</v>
      </c>
      <c r="H2641">
        <v>0.61901504787961603</v>
      </c>
      <c r="I2641">
        <v>5</v>
      </c>
      <c r="J2641">
        <v>4</v>
      </c>
      <c r="K2641">
        <v>4</v>
      </c>
      <c r="L2641">
        <v>25</v>
      </c>
      <c r="M2641">
        <v>20</v>
      </c>
      <c r="N2641">
        <v>20</v>
      </c>
      <c r="O2641">
        <v>65</v>
      </c>
      <c r="P2641">
        <v>4.3333333333333304</v>
      </c>
      <c r="Q2641" t="s">
        <v>38</v>
      </c>
      <c r="R2641" t="s">
        <v>19</v>
      </c>
      <c r="S2641" t="s">
        <v>18</v>
      </c>
    </row>
    <row r="2642" spans="1:19" x14ac:dyDescent="0.25">
      <c r="A2642">
        <v>3750</v>
      </c>
      <c r="B2642">
        <v>392.664285714286</v>
      </c>
      <c r="C2642" s="1">
        <v>38279</v>
      </c>
      <c r="D2642">
        <v>7</v>
      </c>
      <c r="E2642">
        <f t="shared" si="41"/>
        <v>2748.6500000000019</v>
      </c>
      <c r="F2642">
        <v>0.92322161422714</v>
      </c>
      <c r="G2642">
        <v>0.73204514363885098</v>
      </c>
      <c r="H2642">
        <v>0.84815321477428096</v>
      </c>
      <c r="I2642">
        <v>5</v>
      </c>
      <c r="J2642">
        <v>4</v>
      </c>
      <c r="K2642">
        <v>5</v>
      </c>
      <c r="L2642">
        <v>25</v>
      </c>
      <c r="M2642">
        <v>20</v>
      </c>
      <c r="N2642">
        <v>25</v>
      </c>
      <c r="O2642">
        <v>70</v>
      </c>
      <c r="P2642">
        <v>4.6666666666666696</v>
      </c>
      <c r="Q2642" t="s">
        <v>38</v>
      </c>
      <c r="R2642" t="s">
        <v>19</v>
      </c>
      <c r="S2642" t="s">
        <v>18</v>
      </c>
    </row>
    <row r="2643" spans="1:19" x14ac:dyDescent="0.25">
      <c r="A2643">
        <v>3751</v>
      </c>
      <c r="B2643">
        <v>67.03</v>
      </c>
      <c r="C2643" s="1">
        <v>37562</v>
      </c>
      <c r="D2643">
        <v>3</v>
      </c>
      <c r="E2643">
        <f t="shared" si="41"/>
        <v>201.09</v>
      </c>
      <c r="F2643">
        <v>0.58498632010942997</v>
      </c>
      <c r="G2643">
        <v>0.49743502051983601</v>
      </c>
      <c r="H2643">
        <v>0.43673050615594999</v>
      </c>
      <c r="I2643">
        <v>3</v>
      </c>
      <c r="J2643">
        <v>3</v>
      </c>
      <c r="K2643">
        <v>3</v>
      </c>
      <c r="L2643">
        <v>15</v>
      </c>
      <c r="M2643">
        <v>15</v>
      </c>
      <c r="N2643">
        <v>15</v>
      </c>
      <c r="O2643">
        <v>45</v>
      </c>
      <c r="P2643">
        <v>3</v>
      </c>
      <c r="Q2643" t="s">
        <v>37</v>
      </c>
      <c r="R2643" t="s">
        <v>17</v>
      </c>
      <c r="S2643" t="s">
        <v>18</v>
      </c>
    </row>
    <row r="2644" spans="1:19" x14ac:dyDescent="0.25">
      <c r="A2644">
        <v>3752</v>
      </c>
      <c r="B2644">
        <v>61.2633333333333</v>
      </c>
      <c r="C2644" s="1">
        <v>38059</v>
      </c>
      <c r="D2644">
        <v>3</v>
      </c>
      <c r="E2644">
        <f t="shared" si="41"/>
        <v>183.78999999999991</v>
      </c>
      <c r="F2644">
        <v>0.55625854993158697</v>
      </c>
      <c r="G2644">
        <v>0.49743502051983601</v>
      </c>
      <c r="H2644">
        <v>0.64090287277701696</v>
      </c>
      <c r="I2644">
        <v>3</v>
      </c>
      <c r="J2644">
        <v>3</v>
      </c>
      <c r="K2644">
        <v>4</v>
      </c>
      <c r="L2644">
        <v>15</v>
      </c>
      <c r="M2644">
        <v>15</v>
      </c>
      <c r="N2644">
        <v>20</v>
      </c>
      <c r="O2644">
        <v>50</v>
      </c>
      <c r="P2644">
        <v>3.3333333333333299</v>
      </c>
      <c r="Q2644" t="s">
        <v>37</v>
      </c>
      <c r="R2644" t="s">
        <v>17</v>
      </c>
      <c r="S2644" t="s">
        <v>18</v>
      </c>
    </row>
    <row r="2645" spans="1:19" x14ac:dyDescent="0.25">
      <c r="A2645">
        <v>3753</v>
      </c>
      <c r="B2645">
        <v>55.14</v>
      </c>
      <c r="C2645" s="1">
        <v>37296</v>
      </c>
      <c r="D2645">
        <v>1</v>
      </c>
      <c r="E2645">
        <f t="shared" si="41"/>
        <v>55.14</v>
      </c>
      <c r="F2645">
        <v>0.51880984952118303</v>
      </c>
      <c r="G2645">
        <v>0</v>
      </c>
      <c r="H2645">
        <v>3.7790697674418602E-2</v>
      </c>
      <c r="I2645">
        <v>3</v>
      </c>
      <c r="J2645">
        <v>1</v>
      </c>
      <c r="K2645">
        <v>1</v>
      </c>
      <c r="L2645">
        <v>15</v>
      </c>
      <c r="M2645">
        <v>5</v>
      </c>
      <c r="N2645">
        <v>5</v>
      </c>
      <c r="O2645">
        <v>25</v>
      </c>
      <c r="P2645">
        <v>1.6666666666666701</v>
      </c>
      <c r="Q2645" t="s">
        <v>41</v>
      </c>
      <c r="R2645" t="s">
        <v>23</v>
      </c>
      <c r="S2645" t="s">
        <v>18</v>
      </c>
    </row>
    <row r="2646" spans="1:19" x14ac:dyDescent="0.25">
      <c r="A2646">
        <v>3754</v>
      </c>
      <c r="B2646">
        <v>32.688000000000002</v>
      </c>
      <c r="C2646" s="1">
        <v>37305</v>
      </c>
      <c r="D2646">
        <v>1</v>
      </c>
      <c r="E2646">
        <f t="shared" si="41"/>
        <v>32.688000000000002</v>
      </c>
      <c r="F2646">
        <v>0.37688098495211098</v>
      </c>
      <c r="G2646">
        <v>0</v>
      </c>
      <c r="H2646">
        <v>5.19835841313269E-2</v>
      </c>
      <c r="I2646">
        <v>2</v>
      </c>
      <c r="J2646">
        <v>1</v>
      </c>
      <c r="K2646">
        <v>1</v>
      </c>
      <c r="L2646">
        <v>10</v>
      </c>
      <c r="M2646">
        <v>5</v>
      </c>
      <c r="N2646">
        <v>5</v>
      </c>
      <c r="O2646">
        <v>20</v>
      </c>
      <c r="P2646">
        <v>1.3333333333333299</v>
      </c>
      <c r="Q2646" t="s">
        <v>41</v>
      </c>
      <c r="R2646" t="s">
        <v>23</v>
      </c>
      <c r="S2646" t="s">
        <v>24</v>
      </c>
    </row>
    <row r="2647" spans="1:19" x14ac:dyDescent="0.25">
      <c r="A2647">
        <v>3755</v>
      </c>
      <c r="B2647">
        <v>77.629428571428605</v>
      </c>
      <c r="C2647" s="1">
        <v>38067</v>
      </c>
      <c r="D2647">
        <v>7</v>
      </c>
      <c r="E2647">
        <f t="shared" si="41"/>
        <v>543.40600000000018</v>
      </c>
      <c r="F2647">
        <v>0.62739398084815201</v>
      </c>
      <c r="G2647">
        <v>0.73204514363885098</v>
      </c>
      <c r="H2647">
        <v>0.64603283173734505</v>
      </c>
      <c r="I2647">
        <v>4</v>
      </c>
      <c r="J2647">
        <v>4</v>
      </c>
      <c r="K2647">
        <v>4</v>
      </c>
      <c r="L2647">
        <v>20</v>
      </c>
      <c r="M2647">
        <v>20</v>
      </c>
      <c r="N2647">
        <v>20</v>
      </c>
      <c r="O2647">
        <v>60</v>
      </c>
      <c r="P2647">
        <v>4</v>
      </c>
      <c r="Q2647" t="s">
        <v>38</v>
      </c>
      <c r="R2647" t="s">
        <v>19</v>
      </c>
      <c r="S2647" t="s">
        <v>22</v>
      </c>
    </row>
    <row r="2648" spans="1:19" x14ac:dyDescent="0.25">
      <c r="A2648">
        <v>3757</v>
      </c>
      <c r="B2648">
        <v>51.91</v>
      </c>
      <c r="C2648" s="1">
        <v>37707</v>
      </c>
      <c r="D2648">
        <v>4</v>
      </c>
      <c r="E2648">
        <f t="shared" si="41"/>
        <v>207.64</v>
      </c>
      <c r="F2648">
        <v>0.49982900136796599</v>
      </c>
      <c r="G2648">
        <v>0.581395348837209</v>
      </c>
      <c r="H2648">
        <v>0.50564295485636002</v>
      </c>
      <c r="I2648">
        <v>3</v>
      </c>
      <c r="J2648">
        <v>3</v>
      </c>
      <c r="K2648">
        <v>3</v>
      </c>
      <c r="L2648">
        <v>15</v>
      </c>
      <c r="M2648">
        <v>15</v>
      </c>
      <c r="N2648">
        <v>15</v>
      </c>
      <c r="O2648">
        <v>45</v>
      </c>
      <c r="P2648">
        <v>3</v>
      </c>
      <c r="Q2648" t="s">
        <v>37</v>
      </c>
      <c r="R2648" t="s">
        <v>17</v>
      </c>
      <c r="S2648" t="s">
        <v>18</v>
      </c>
    </row>
    <row r="2649" spans="1:19" x14ac:dyDescent="0.25">
      <c r="A2649">
        <v>3758</v>
      </c>
      <c r="B2649">
        <v>129.55119999999999</v>
      </c>
      <c r="C2649" s="1">
        <v>37403</v>
      </c>
      <c r="D2649">
        <v>1</v>
      </c>
      <c r="E2649">
        <f t="shared" si="41"/>
        <v>129.55119999999999</v>
      </c>
      <c r="F2649">
        <v>0.76538987688100901</v>
      </c>
      <c r="G2649">
        <v>0</v>
      </c>
      <c r="H2649">
        <v>0.183994528043776</v>
      </c>
      <c r="I2649">
        <v>4</v>
      </c>
      <c r="J2649">
        <v>1</v>
      </c>
      <c r="K2649">
        <v>1</v>
      </c>
      <c r="L2649">
        <v>20</v>
      </c>
      <c r="M2649">
        <v>5</v>
      </c>
      <c r="N2649">
        <v>5</v>
      </c>
      <c r="O2649">
        <v>30</v>
      </c>
      <c r="P2649">
        <v>2</v>
      </c>
      <c r="Q2649" t="s">
        <v>40</v>
      </c>
      <c r="R2649" t="s">
        <v>20</v>
      </c>
      <c r="S2649" t="s">
        <v>24</v>
      </c>
    </row>
    <row r="2650" spans="1:19" x14ac:dyDescent="0.25">
      <c r="A2650">
        <v>3759</v>
      </c>
      <c r="B2650">
        <v>180.02459999999999</v>
      </c>
      <c r="C2650" s="1">
        <v>37329</v>
      </c>
      <c r="D2650">
        <v>2</v>
      </c>
      <c r="E2650">
        <f t="shared" si="41"/>
        <v>360.04919999999998</v>
      </c>
      <c r="F2650">
        <v>0.82780437756501501</v>
      </c>
      <c r="G2650">
        <v>0.35294117647058798</v>
      </c>
      <c r="H2650">
        <v>8.2079343365253105E-2</v>
      </c>
      <c r="I2650">
        <v>5</v>
      </c>
      <c r="J2650">
        <v>2</v>
      </c>
      <c r="K2650">
        <v>1</v>
      </c>
      <c r="L2650">
        <v>25</v>
      </c>
      <c r="M2650">
        <v>10</v>
      </c>
      <c r="N2650">
        <v>5</v>
      </c>
      <c r="O2650">
        <v>40</v>
      </c>
      <c r="P2650">
        <v>2.6666666666666701</v>
      </c>
      <c r="Q2650" t="s">
        <v>40</v>
      </c>
      <c r="R2650" t="s">
        <v>20</v>
      </c>
      <c r="S2650" t="s">
        <v>22</v>
      </c>
    </row>
    <row r="2651" spans="1:19" x14ac:dyDescent="0.25">
      <c r="A2651">
        <v>376</v>
      </c>
      <c r="B2651">
        <v>209.88264761904799</v>
      </c>
      <c r="C2651" s="1">
        <v>38313</v>
      </c>
      <c r="D2651">
        <v>21</v>
      </c>
      <c r="E2651">
        <f t="shared" si="41"/>
        <v>4407.5356000000074</v>
      </c>
      <c r="F2651">
        <v>0.85345417236666199</v>
      </c>
      <c r="G2651">
        <v>0.92647058823529405</v>
      </c>
      <c r="H2651">
        <v>0.89808481532147699</v>
      </c>
      <c r="I2651">
        <v>5</v>
      </c>
      <c r="J2651">
        <v>5</v>
      </c>
      <c r="K2651">
        <v>5</v>
      </c>
      <c r="L2651">
        <v>25</v>
      </c>
      <c r="M2651">
        <v>25</v>
      </c>
      <c r="N2651">
        <v>25</v>
      </c>
      <c r="O2651">
        <v>75</v>
      </c>
      <c r="P2651">
        <v>5</v>
      </c>
      <c r="Q2651" t="s">
        <v>39</v>
      </c>
      <c r="R2651" t="s">
        <v>21</v>
      </c>
      <c r="S2651" t="s">
        <v>22</v>
      </c>
    </row>
    <row r="2652" spans="1:19" x14ac:dyDescent="0.25">
      <c r="A2652">
        <v>3761</v>
      </c>
      <c r="B2652">
        <v>-163.5</v>
      </c>
      <c r="C2652" s="1">
        <v>37340</v>
      </c>
      <c r="D2652">
        <v>1</v>
      </c>
      <c r="E2652">
        <f t="shared" si="41"/>
        <v>-163.5</v>
      </c>
      <c r="F2652">
        <v>1.02599179206566E-2</v>
      </c>
      <c r="G2652">
        <v>0</v>
      </c>
      <c r="H2652">
        <v>9.64432284541724E-2</v>
      </c>
      <c r="I2652">
        <v>1</v>
      </c>
      <c r="J2652">
        <v>1</v>
      </c>
      <c r="K2652">
        <v>1</v>
      </c>
      <c r="L2652">
        <v>5</v>
      </c>
      <c r="M2652">
        <v>5</v>
      </c>
      <c r="N2652">
        <v>5</v>
      </c>
      <c r="O2652">
        <v>15</v>
      </c>
      <c r="P2652">
        <v>1</v>
      </c>
      <c r="Q2652" t="s">
        <v>41</v>
      </c>
      <c r="R2652" t="s">
        <v>23</v>
      </c>
      <c r="S2652" t="s">
        <v>18</v>
      </c>
    </row>
    <row r="2653" spans="1:19" x14ac:dyDescent="0.25">
      <c r="A2653">
        <v>3762</v>
      </c>
      <c r="B2653">
        <v>-72.89</v>
      </c>
      <c r="C2653" s="1">
        <v>37328</v>
      </c>
      <c r="D2653">
        <v>1</v>
      </c>
      <c r="E2653">
        <f t="shared" si="41"/>
        <v>-72.89</v>
      </c>
      <c r="F2653">
        <v>1.8125854993159999E-2</v>
      </c>
      <c r="G2653">
        <v>0</v>
      </c>
      <c r="H2653">
        <v>8.0540355677154604E-2</v>
      </c>
      <c r="I2653">
        <v>1</v>
      </c>
      <c r="J2653">
        <v>1</v>
      </c>
      <c r="K2653">
        <v>1</v>
      </c>
      <c r="L2653">
        <v>5</v>
      </c>
      <c r="M2653">
        <v>5</v>
      </c>
      <c r="N2653">
        <v>5</v>
      </c>
      <c r="O2653">
        <v>15</v>
      </c>
      <c r="P2653">
        <v>1</v>
      </c>
      <c r="Q2653" t="s">
        <v>41</v>
      </c>
      <c r="R2653" t="s">
        <v>23</v>
      </c>
      <c r="S2653" t="s">
        <v>18</v>
      </c>
    </row>
    <row r="2654" spans="1:19" x14ac:dyDescent="0.25">
      <c r="A2654">
        <v>3763</v>
      </c>
      <c r="B2654">
        <v>164.54839999999999</v>
      </c>
      <c r="C2654" s="1">
        <v>37360</v>
      </c>
      <c r="D2654">
        <v>1</v>
      </c>
      <c r="E2654">
        <f t="shared" si="41"/>
        <v>164.54839999999999</v>
      </c>
      <c r="F2654">
        <v>0.81258549931603796</v>
      </c>
      <c r="G2654">
        <v>0</v>
      </c>
      <c r="H2654">
        <v>0.12756497948016399</v>
      </c>
      <c r="I2654">
        <v>5</v>
      </c>
      <c r="J2654">
        <v>1</v>
      </c>
      <c r="K2654">
        <v>1</v>
      </c>
      <c r="L2654">
        <v>25</v>
      </c>
      <c r="M2654">
        <v>5</v>
      </c>
      <c r="N2654">
        <v>5</v>
      </c>
      <c r="O2654">
        <v>35</v>
      </c>
      <c r="P2654">
        <v>2.3333333333333299</v>
      </c>
      <c r="Q2654" t="s">
        <v>40</v>
      </c>
      <c r="R2654" t="s">
        <v>20</v>
      </c>
      <c r="S2654" t="s">
        <v>24</v>
      </c>
    </row>
    <row r="2655" spans="1:19" x14ac:dyDescent="0.25">
      <c r="A2655">
        <v>3764</v>
      </c>
      <c r="B2655">
        <v>129.36799999999999</v>
      </c>
      <c r="C2655" s="1">
        <v>37399</v>
      </c>
      <c r="D2655">
        <v>1</v>
      </c>
      <c r="E2655">
        <f t="shared" si="41"/>
        <v>129.36799999999999</v>
      </c>
      <c r="F2655">
        <v>0.76504787961698695</v>
      </c>
      <c r="G2655">
        <v>0</v>
      </c>
      <c r="H2655">
        <v>0.178693570451436</v>
      </c>
      <c r="I2655">
        <v>4</v>
      </c>
      <c r="J2655">
        <v>1</v>
      </c>
      <c r="K2655">
        <v>1</v>
      </c>
      <c r="L2655">
        <v>20</v>
      </c>
      <c r="M2655">
        <v>5</v>
      </c>
      <c r="N2655">
        <v>5</v>
      </c>
      <c r="O2655">
        <v>30</v>
      </c>
      <c r="P2655">
        <v>2</v>
      </c>
      <c r="Q2655" t="s">
        <v>40</v>
      </c>
      <c r="R2655" t="s">
        <v>20</v>
      </c>
      <c r="S2655" t="s">
        <v>24</v>
      </c>
    </row>
    <row r="2656" spans="1:19" x14ac:dyDescent="0.25">
      <c r="A2656">
        <v>3765</v>
      </c>
      <c r="B2656">
        <v>-86.72</v>
      </c>
      <c r="C2656" s="1">
        <v>37337</v>
      </c>
      <c r="D2656">
        <v>1</v>
      </c>
      <c r="E2656">
        <f t="shared" si="41"/>
        <v>-86.72</v>
      </c>
      <c r="F2656">
        <v>1.5560875512995899E-2</v>
      </c>
      <c r="G2656">
        <v>0</v>
      </c>
      <c r="H2656">
        <v>9.1655266757866005E-2</v>
      </c>
      <c r="I2656">
        <v>1</v>
      </c>
      <c r="J2656">
        <v>1</v>
      </c>
      <c r="K2656">
        <v>1</v>
      </c>
      <c r="L2656">
        <v>5</v>
      </c>
      <c r="M2656">
        <v>5</v>
      </c>
      <c r="N2656">
        <v>5</v>
      </c>
      <c r="O2656">
        <v>15</v>
      </c>
      <c r="P2656">
        <v>1</v>
      </c>
      <c r="Q2656" t="s">
        <v>41</v>
      </c>
      <c r="R2656" t="s">
        <v>23</v>
      </c>
      <c r="S2656" t="s">
        <v>18</v>
      </c>
    </row>
    <row r="2657" spans="1:19" x14ac:dyDescent="0.25">
      <c r="A2657">
        <v>3766</v>
      </c>
      <c r="B2657">
        <v>11.8994</v>
      </c>
      <c r="C2657" s="1">
        <v>37304</v>
      </c>
      <c r="D2657">
        <v>2</v>
      </c>
      <c r="E2657">
        <f t="shared" si="41"/>
        <v>23.7988</v>
      </c>
      <c r="F2657">
        <v>0.186217510259921</v>
      </c>
      <c r="G2657">
        <v>0.35294117647058798</v>
      </c>
      <c r="H2657">
        <v>4.9076607387140897E-2</v>
      </c>
      <c r="I2657">
        <v>1</v>
      </c>
      <c r="J2657">
        <v>2</v>
      </c>
      <c r="K2657">
        <v>1</v>
      </c>
      <c r="L2657">
        <v>5</v>
      </c>
      <c r="M2657">
        <v>10</v>
      </c>
      <c r="N2657">
        <v>5</v>
      </c>
      <c r="O2657">
        <v>20</v>
      </c>
      <c r="P2657">
        <v>1.3333333333333299</v>
      </c>
      <c r="Q2657" t="s">
        <v>41</v>
      </c>
      <c r="R2657" t="s">
        <v>23</v>
      </c>
      <c r="S2657" t="s">
        <v>22</v>
      </c>
    </row>
    <row r="2658" spans="1:19" x14ac:dyDescent="0.25">
      <c r="A2658">
        <v>3768</v>
      </c>
      <c r="B2658">
        <v>265.66000000000003</v>
      </c>
      <c r="C2658" s="1">
        <v>37299</v>
      </c>
      <c r="D2658">
        <v>1</v>
      </c>
      <c r="E2658">
        <f t="shared" si="41"/>
        <v>265.66000000000003</v>
      </c>
      <c r="F2658">
        <v>0.88628590971276899</v>
      </c>
      <c r="G2658">
        <v>0</v>
      </c>
      <c r="H2658">
        <v>4.3262653898768801E-2</v>
      </c>
      <c r="I2658">
        <v>5</v>
      </c>
      <c r="J2658">
        <v>1</v>
      </c>
      <c r="K2658">
        <v>1</v>
      </c>
      <c r="L2658">
        <v>25</v>
      </c>
      <c r="M2658">
        <v>5</v>
      </c>
      <c r="N2658">
        <v>5</v>
      </c>
      <c r="O2658">
        <v>35</v>
      </c>
      <c r="P2658">
        <v>2.3333333333333299</v>
      </c>
      <c r="Q2658" t="s">
        <v>40</v>
      </c>
      <c r="R2658" t="s">
        <v>20</v>
      </c>
      <c r="S2658" t="s">
        <v>18</v>
      </c>
    </row>
    <row r="2659" spans="1:19" x14ac:dyDescent="0.25">
      <c r="A2659">
        <v>3769</v>
      </c>
      <c r="B2659">
        <v>5.3550000000000004</v>
      </c>
      <c r="C2659" s="1">
        <v>37298</v>
      </c>
      <c r="D2659">
        <v>2</v>
      </c>
      <c r="E2659">
        <f t="shared" si="41"/>
        <v>10.71</v>
      </c>
      <c r="F2659">
        <v>0.121067031463749</v>
      </c>
      <c r="G2659">
        <v>0.35294117647058798</v>
      </c>
      <c r="H2659">
        <v>4.1381668946648402E-2</v>
      </c>
      <c r="I2659">
        <v>1</v>
      </c>
      <c r="J2659">
        <v>2</v>
      </c>
      <c r="K2659">
        <v>1</v>
      </c>
      <c r="L2659">
        <v>5</v>
      </c>
      <c r="M2659">
        <v>10</v>
      </c>
      <c r="N2659">
        <v>5</v>
      </c>
      <c r="O2659">
        <v>20</v>
      </c>
      <c r="P2659">
        <v>1.3333333333333299</v>
      </c>
      <c r="Q2659" t="s">
        <v>41</v>
      </c>
      <c r="R2659" t="s">
        <v>23</v>
      </c>
      <c r="S2659" t="s">
        <v>18</v>
      </c>
    </row>
    <row r="2660" spans="1:19" x14ac:dyDescent="0.25">
      <c r="A2660">
        <v>3770</v>
      </c>
      <c r="B2660">
        <v>4.08</v>
      </c>
      <c r="C2660" s="1">
        <v>37299</v>
      </c>
      <c r="D2660">
        <v>1</v>
      </c>
      <c r="E2660">
        <f t="shared" si="41"/>
        <v>4.08</v>
      </c>
      <c r="F2660">
        <v>0.107387140902873</v>
      </c>
      <c r="G2660">
        <v>0</v>
      </c>
      <c r="H2660">
        <v>4.3262653898768801E-2</v>
      </c>
      <c r="I2660">
        <v>1</v>
      </c>
      <c r="J2660">
        <v>1</v>
      </c>
      <c r="K2660">
        <v>1</v>
      </c>
      <c r="L2660">
        <v>5</v>
      </c>
      <c r="M2660">
        <v>5</v>
      </c>
      <c r="N2660">
        <v>5</v>
      </c>
      <c r="O2660">
        <v>15</v>
      </c>
      <c r="P2660">
        <v>1</v>
      </c>
      <c r="Q2660" t="s">
        <v>41</v>
      </c>
      <c r="R2660" t="s">
        <v>23</v>
      </c>
      <c r="S2660" t="s">
        <v>18</v>
      </c>
    </row>
    <row r="2661" spans="1:19" x14ac:dyDescent="0.25">
      <c r="A2661">
        <v>3771</v>
      </c>
      <c r="B2661">
        <v>-75.966666666666697</v>
      </c>
      <c r="C2661" s="1">
        <v>37341</v>
      </c>
      <c r="D2661">
        <v>3</v>
      </c>
      <c r="E2661">
        <f t="shared" si="41"/>
        <v>-227.90000000000009</v>
      </c>
      <c r="F2661">
        <v>1.7783857729138101E-2</v>
      </c>
      <c r="G2661">
        <v>0.49743502051983601</v>
      </c>
      <c r="H2661">
        <v>9.79822161422709E-2</v>
      </c>
      <c r="I2661">
        <v>1</v>
      </c>
      <c r="J2661">
        <v>3</v>
      </c>
      <c r="K2661">
        <v>1</v>
      </c>
      <c r="L2661">
        <v>5</v>
      </c>
      <c r="M2661">
        <v>15</v>
      </c>
      <c r="N2661">
        <v>5</v>
      </c>
      <c r="O2661">
        <v>25</v>
      </c>
      <c r="P2661">
        <v>1.6666666666666701</v>
      </c>
      <c r="Q2661" t="s">
        <v>41</v>
      </c>
      <c r="R2661" t="s">
        <v>23</v>
      </c>
      <c r="S2661" t="s">
        <v>18</v>
      </c>
    </row>
    <row r="2662" spans="1:19" x14ac:dyDescent="0.25">
      <c r="A2662">
        <v>3772</v>
      </c>
      <c r="B2662">
        <v>21.788</v>
      </c>
      <c r="C2662" s="1">
        <v>37472</v>
      </c>
      <c r="D2662">
        <v>1</v>
      </c>
      <c r="E2662">
        <f t="shared" si="41"/>
        <v>21.788</v>
      </c>
      <c r="F2662">
        <v>0.28385772913816698</v>
      </c>
      <c r="G2662">
        <v>0</v>
      </c>
      <c r="H2662">
        <v>0.29651162790697599</v>
      </c>
      <c r="I2662">
        <v>2</v>
      </c>
      <c r="J2662">
        <v>1</v>
      </c>
      <c r="K2662">
        <v>2</v>
      </c>
      <c r="L2662">
        <v>10</v>
      </c>
      <c r="M2662">
        <v>5</v>
      </c>
      <c r="N2662">
        <v>10</v>
      </c>
      <c r="O2662">
        <v>25</v>
      </c>
      <c r="P2662">
        <v>1.6666666666666701</v>
      </c>
      <c r="Q2662" t="s">
        <v>41</v>
      </c>
      <c r="R2662" t="s">
        <v>23</v>
      </c>
      <c r="S2662" t="s">
        <v>24</v>
      </c>
    </row>
    <row r="2663" spans="1:19" x14ac:dyDescent="0.25">
      <c r="A2663">
        <v>3773</v>
      </c>
      <c r="B2663">
        <v>10.86</v>
      </c>
      <c r="C2663" s="1">
        <v>37391</v>
      </c>
      <c r="D2663">
        <v>1</v>
      </c>
      <c r="E2663">
        <f t="shared" si="41"/>
        <v>10.86</v>
      </c>
      <c r="F2663">
        <v>0.174760601915187</v>
      </c>
      <c r="G2663">
        <v>0</v>
      </c>
      <c r="H2663">
        <v>0.168604651162791</v>
      </c>
      <c r="I2663">
        <v>1</v>
      </c>
      <c r="J2663">
        <v>1</v>
      </c>
      <c r="K2663">
        <v>1</v>
      </c>
      <c r="L2663">
        <v>5</v>
      </c>
      <c r="M2663">
        <v>5</v>
      </c>
      <c r="N2663">
        <v>5</v>
      </c>
      <c r="O2663">
        <v>15</v>
      </c>
      <c r="P2663">
        <v>1</v>
      </c>
      <c r="Q2663" t="s">
        <v>41</v>
      </c>
      <c r="R2663" t="s">
        <v>23</v>
      </c>
      <c r="S2663" t="s">
        <v>18</v>
      </c>
    </row>
    <row r="2664" spans="1:19" x14ac:dyDescent="0.25">
      <c r="A2664">
        <v>3774</v>
      </c>
      <c r="B2664">
        <v>112.894285714286</v>
      </c>
      <c r="C2664" s="1">
        <v>38217</v>
      </c>
      <c r="D2664">
        <v>7</v>
      </c>
      <c r="E2664">
        <f t="shared" si="41"/>
        <v>790.26000000000204</v>
      </c>
      <c r="F2664">
        <v>0.73170314637484601</v>
      </c>
      <c r="G2664">
        <v>0.73204514363885098</v>
      </c>
      <c r="H2664">
        <v>0.75222298221614103</v>
      </c>
      <c r="I2664">
        <v>4</v>
      </c>
      <c r="J2664">
        <v>4</v>
      </c>
      <c r="K2664">
        <v>4</v>
      </c>
      <c r="L2664">
        <v>20</v>
      </c>
      <c r="M2664">
        <v>20</v>
      </c>
      <c r="N2664">
        <v>20</v>
      </c>
      <c r="O2664">
        <v>60</v>
      </c>
      <c r="P2664">
        <v>4</v>
      </c>
      <c r="Q2664" t="s">
        <v>38</v>
      </c>
      <c r="R2664" t="s">
        <v>19</v>
      </c>
      <c r="S2664" t="s">
        <v>18</v>
      </c>
    </row>
    <row r="2665" spans="1:19" x14ac:dyDescent="0.25">
      <c r="A2665">
        <v>3775</v>
      </c>
      <c r="B2665">
        <v>54.525714285714301</v>
      </c>
      <c r="C2665" s="1">
        <v>38305</v>
      </c>
      <c r="D2665">
        <v>7</v>
      </c>
      <c r="E2665">
        <f t="shared" si="41"/>
        <v>381.68000000000012</v>
      </c>
      <c r="F2665">
        <v>0.51487688098493101</v>
      </c>
      <c r="G2665">
        <v>0.73204514363885098</v>
      </c>
      <c r="H2665">
        <v>0.88354993160054696</v>
      </c>
      <c r="I2665">
        <v>3</v>
      </c>
      <c r="J2665">
        <v>4</v>
      </c>
      <c r="K2665">
        <v>5</v>
      </c>
      <c r="L2665">
        <v>15</v>
      </c>
      <c r="M2665">
        <v>20</v>
      </c>
      <c r="N2665">
        <v>25</v>
      </c>
      <c r="O2665">
        <v>60</v>
      </c>
      <c r="P2665">
        <v>4</v>
      </c>
      <c r="Q2665" t="s">
        <v>38</v>
      </c>
      <c r="R2665" t="s">
        <v>19</v>
      </c>
      <c r="S2665" t="s">
        <v>18</v>
      </c>
    </row>
    <row r="2666" spans="1:19" x14ac:dyDescent="0.25">
      <c r="A2666">
        <v>3776</v>
      </c>
      <c r="B2666">
        <v>119.50749999999999</v>
      </c>
      <c r="C2666" s="1">
        <v>38230</v>
      </c>
      <c r="D2666">
        <v>8</v>
      </c>
      <c r="E2666">
        <f t="shared" si="41"/>
        <v>956.06</v>
      </c>
      <c r="F2666">
        <v>0.74623803009577905</v>
      </c>
      <c r="G2666">
        <v>0.76333789329685398</v>
      </c>
      <c r="H2666">
        <v>0.76624487004103903</v>
      </c>
      <c r="I2666">
        <v>4</v>
      </c>
      <c r="J2666">
        <v>4</v>
      </c>
      <c r="K2666">
        <v>4</v>
      </c>
      <c r="L2666">
        <v>20</v>
      </c>
      <c r="M2666">
        <v>20</v>
      </c>
      <c r="N2666">
        <v>20</v>
      </c>
      <c r="O2666">
        <v>60</v>
      </c>
      <c r="P2666">
        <v>4</v>
      </c>
      <c r="Q2666" t="s">
        <v>38</v>
      </c>
      <c r="R2666" t="s">
        <v>19</v>
      </c>
      <c r="S2666" t="s">
        <v>18</v>
      </c>
    </row>
    <row r="2667" spans="1:19" x14ac:dyDescent="0.25">
      <c r="A2667">
        <v>3777</v>
      </c>
      <c r="B2667">
        <v>80.204999999999998</v>
      </c>
      <c r="C2667" s="1">
        <v>37479</v>
      </c>
      <c r="D2667">
        <v>2</v>
      </c>
      <c r="E2667">
        <f t="shared" si="41"/>
        <v>160.41</v>
      </c>
      <c r="F2667">
        <v>0.63714090287277703</v>
      </c>
      <c r="G2667">
        <v>0.35294117647058798</v>
      </c>
      <c r="H2667">
        <v>0.30813953488372098</v>
      </c>
      <c r="I2667">
        <v>4</v>
      </c>
      <c r="J2667">
        <v>2</v>
      </c>
      <c r="K2667">
        <v>2</v>
      </c>
      <c r="L2667">
        <v>20</v>
      </c>
      <c r="M2667">
        <v>10</v>
      </c>
      <c r="N2667">
        <v>10</v>
      </c>
      <c r="O2667">
        <v>40</v>
      </c>
      <c r="P2667">
        <v>2.6666666666666701</v>
      </c>
      <c r="Q2667" t="s">
        <v>40</v>
      </c>
      <c r="R2667" t="s">
        <v>20</v>
      </c>
      <c r="S2667" t="s">
        <v>24</v>
      </c>
    </row>
    <row r="2668" spans="1:19" x14ac:dyDescent="0.25">
      <c r="A2668">
        <v>3778</v>
      </c>
      <c r="B2668">
        <v>15.247999999999999</v>
      </c>
      <c r="C2668" s="1">
        <v>37302</v>
      </c>
      <c r="D2668">
        <v>1</v>
      </c>
      <c r="E2668">
        <f t="shared" si="41"/>
        <v>15.247999999999999</v>
      </c>
      <c r="F2668">
        <v>0.21682626538988101</v>
      </c>
      <c r="G2668">
        <v>0</v>
      </c>
      <c r="H2668">
        <v>4.5827633378933003E-2</v>
      </c>
      <c r="I2668">
        <v>2</v>
      </c>
      <c r="J2668">
        <v>1</v>
      </c>
      <c r="K2668">
        <v>1</v>
      </c>
      <c r="L2668">
        <v>10</v>
      </c>
      <c r="M2668">
        <v>5</v>
      </c>
      <c r="N2668">
        <v>5</v>
      </c>
      <c r="O2668">
        <v>20</v>
      </c>
      <c r="P2668">
        <v>1.3333333333333299</v>
      </c>
      <c r="Q2668" t="s">
        <v>41</v>
      </c>
      <c r="R2668" t="s">
        <v>23</v>
      </c>
      <c r="S2668" t="s">
        <v>24</v>
      </c>
    </row>
    <row r="2669" spans="1:19" x14ac:dyDescent="0.25">
      <c r="A2669">
        <v>3779</v>
      </c>
      <c r="B2669">
        <v>68.733999999999995</v>
      </c>
      <c r="C2669" s="1">
        <v>38045</v>
      </c>
      <c r="D2669">
        <v>10</v>
      </c>
      <c r="E2669">
        <f t="shared" si="41"/>
        <v>687.33999999999992</v>
      </c>
      <c r="F2669">
        <v>0.59114227086182503</v>
      </c>
      <c r="G2669">
        <v>0.81549247606019204</v>
      </c>
      <c r="H2669">
        <v>0.63183994528043697</v>
      </c>
      <c r="I2669">
        <v>3</v>
      </c>
      <c r="J2669">
        <v>5</v>
      </c>
      <c r="K2669">
        <v>4</v>
      </c>
      <c r="L2669">
        <v>15</v>
      </c>
      <c r="M2669">
        <v>25</v>
      </c>
      <c r="N2669">
        <v>20</v>
      </c>
      <c r="O2669">
        <v>60</v>
      </c>
      <c r="P2669">
        <v>4</v>
      </c>
      <c r="Q2669" t="s">
        <v>38</v>
      </c>
      <c r="R2669" t="s">
        <v>19</v>
      </c>
      <c r="S2669" t="s">
        <v>18</v>
      </c>
    </row>
    <row r="2670" spans="1:19" x14ac:dyDescent="0.25">
      <c r="A2670">
        <v>378</v>
      </c>
      <c r="B2670">
        <v>58.511227272727297</v>
      </c>
      <c r="C2670" s="1">
        <v>38317</v>
      </c>
      <c r="D2670">
        <v>11</v>
      </c>
      <c r="E2670">
        <f t="shared" si="41"/>
        <v>643.62350000000026</v>
      </c>
      <c r="F2670">
        <v>0.53932968536250003</v>
      </c>
      <c r="G2670">
        <v>0.83413132694938497</v>
      </c>
      <c r="H2670">
        <v>0.90663474692202395</v>
      </c>
      <c r="I2670">
        <v>3</v>
      </c>
      <c r="J2670">
        <v>5</v>
      </c>
      <c r="K2670">
        <v>5</v>
      </c>
      <c r="L2670">
        <v>15</v>
      </c>
      <c r="M2670">
        <v>25</v>
      </c>
      <c r="N2670">
        <v>25</v>
      </c>
      <c r="O2670">
        <v>65</v>
      </c>
      <c r="P2670">
        <v>4.3333333333333304</v>
      </c>
      <c r="Q2670" t="s">
        <v>38</v>
      </c>
      <c r="R2670" t="s">
        <v>19</v>
      </c>
      <c r="S2670" t="s">
        <v>18</v>
      </c>
    </row>
    <row r="2671" spans="1:19" x14ac:dyDescent="0.25">
      <c r="A2671">
        <v>3780</v>
      </c>
      <c r="B2671">
        <v>34.076000000000001</v>
      </c>
      <c r="C2671" s="1">
        <v>37302</v>
      </c>
      <c r="D2671">
        <v>1</v>
      </c>
      <c r="E2671">
        <f t="shared" si="41"/>
        <v>34.076000000000001</v>
      </c>
      <c r="F2671">
        <v>0.389021887824887</v>
      </c>
      <c r="G2671">
        <v>0</v>
      </c>
      <c r="H2671">
        <v>4.5827633378933003E-2</v>
      </c>
      <c r="I2671">
        <v>2</v>
      </c>
      <c r="J2671">
        <v>1</v>
      </c>
      <c r="K2671">
        <v>1</v>
      </c>
      <c r="L2671">
        <v>10</v>
      </c>
      <c r="M2671">
        <v>5</v>
      </c>
      <c r="N2671">
        <v>5</v>
      </c>
      <c r="O2671">
        <v>20</v>
      </c>
      <c r="P2671">
        <v>1.3333333333333299</v>
      </c>
      <c r="Q2671" t="s">
        <v>41</v>
      </c>
      <c r="R2671" t="s">
        <v>23</v>
      </c>
      <c r="S2671" t="s">
        <v>24</v>
      </c>
    </row>
    <row r="2672" spans="1:19" x14ac:dyDescent="0.25">
      <c r="A2672">
        <v>3781</v>
      </c>
      <c r="B2672">
        <v>26.277999999999999</v>
      </c>
      <c r="C2672" s="1">
        <v>37308</v>
      </c>
      <c r="D2672">
        <v>1</v>
      </c>
      <c r="E2672">
        <f t="shared" si="41"/>
        <v>26.277999999999999</v>
      </c>
      <c r="F2672">
        <v>0.32421340629274598</v>
      </c>
      <c r="G2672">
        <v>0</v>
      </c>
      <c r="H2672">
        <v>5.4035567715458303E-2</v>
      </c>
      <c r="I2672">
        <v>2</v>
      </c>
      <c r="J2672">
        <v>1</v>
      </c>
      <c r="K2672">
        <v>1</v>
      </c>
      <c r="L2672">
        <v>10</v>
      </c>
      <c r="M2672">
        <v>5</v>
      </c>
      <c r="N2672">
        <v>5</v>
      </c>
      <c r="O2672">
        <v>20</v>
      </c>
      <c r="P2672">
        <v>1.3333333333333299</v>
      </c>
      <c r="Q2672" t="s">
        <v>41</v>
      </c>
      <c r="R2672" t="s">
        <v>23</v>
      </c>
      <c r="S2672" t="s">
        <v>24</v>
      </c>
    </row>
    <row r="2673" spans="1:19" x14ac:dyDescent="0.25">
      <c r="A2673">
        <v>3782</v>
      </c>
      <c r="B2673">
        <v>-95</v>
      </c>
      <c r="C2673" s="1">
        <v>37449</v>
      </c>
      <c r="D2673">
        <v>3</v>
      </c>
      <c r="E2673">
        <f t="shared" si="41"/>
        <v>-285</v>
      </c>
      <c r="F2673">
        <v>1.4192886456908299E-2</v>
      </c>
      <c r="G2673">
        <v>0.49743502051983601</v>
      </c>
      <c r="H2673">
        <v>0.25718194254445997</v>
      </c>
      <c r="I2673">
        <v>1</v>
      </c>
      <c r="J2673">
        <v>3</v>
      </c>
      <c r="K2673">
        <v>2</v>
      </c>
      <c r="L2673">
        <v>5</v>
      </c>
      <c r="M2673">
        <v>15</v>
      </c>
      <c r="N2673">
        <v>10</v>
      </c>
      <c r="O2673">
        <v>30</v>
      </c>
      <c r="P2673">
        <v>2</v>
      </c>
      <c r="Q2673" t="s">
        <v>40</v>
      </c>
      <c r="R2673" t="s">
        <v>20</v>
      </c>
      <c r="S2673" t="s">
        <v>18</v>
      </c>
    </row>
    <row r="2674" spans="1:19" x14ac:dyDescent="0.25">
      <c r="A2674">
        <v>3783</v>
      </c>
      <c r="B2674">
        <v>71.597142857142899</v>
      </c>
      <c r="C2674" s="1">
        <v>38229</v>
      </c>
      <c r="D2674">
        <v>14</v>
      </c>
      <c r="E2674">
        <f t="shared" si="41"/>
        <v>1002.3600000000006</v>
      </c>
      <c r="F2674">
        <v>0.60311217510259396</v>
      </c>
      <c r="G2674">
        <v>0.87534199726402195</v>
      </c>
      <c r="H2674">
        <v>0.76521887824897294</v>
      </c>
      <c r="I2674">
        <v>4</v>
      </c>
      <c r="J2674">
        <v>5</v>
      </c>
      <c r="K2674">
        <v>4</v>
      </c>
      <c r="L2674">
        <v>20</v>
      </c>
      <c r="M2674">
        <v>25</v>
      </c>
      <c r="N2674">
        <v>20</v>
      </c>
      <c r="O2674">
        <v>65</v>
      </c>
      <c r="P2674">
        <v>4.3333333333333304</v>
      </c>
      <c r="Q2674" t="s">
        <v>38</v>
      </c>
      <c r="R2674" t="s">
        <v>19</v>
      </c>
      <c r="S2674" t="s">
        <v>18</v>
      </c>
    </row>
    <row r="2675" spans="1:19" x14ac:dyDescent="0.25">
      <c r="A2675">
        <v>3784</v>
      </c>
      <c r="B2675">
        <v>11.794</v>
      </c>
      <c r="C2675" s="1">
        <v>37303</v>
      </c>
      <c r="D2675">
        <v>2</v>
      </c>
      <c r="E2675">
        <f t="shared" si="41"/>
        <v>23.588000000000001</v>
      </c>
      <c r="F2675">
        <v>0.185020519835844</v>
      </c>
      <c r="G2675">
        <v>0.35294117647058798</v>
      </c>
      <c r="H2675">
        <v>4.7024623803009598E-2</v>
      </c>
      <c r="I2675">
        <v>1</v>
      </c>
      <c r="J2675">
        <v>2</v>
      </c>
      <c r="K2675">
        <v>1</v>
      </c>
      <c r="L2675">
        <v>5</v>
      </c>
      <c r="M2675">
        <v>10</v>
      </c>
      <c r="N2675">
        <v>5</v>
      </c>
      <c r="O2675">
        <v>20</v>
      </c>
      <c r="P2675">
        <v>1.3333333333333299</v>
      </c>
      <c r="Q2675" t="s">
        <v>41</v>
      </c>
      <c r="R2675" t="s">
        <v>23</v>
      </c>
      <c r="S2675" t="s">
        <v>22</v>
      </c>
    </row>
    <row r="2676" spans="1:19" x14ac:dyDescent="0.25">
      <c r="A2676">
        <v>3786</v>
      </c>
      <c r="B2676">
        <v>95.768000000000001</v>
      </c>
      <c r="C2676" s="1">
        <v>37336</v>
      </c>
      <c r="D2676">
        <v>1</v>
      </c>
      <c r="E2676">
        <f t="shared" si="41"/>
        <v>95.768000000000001</v>
      </c>
      <c r="F2676">
        <v>0.69134746922025603</v>
      </c>
      <c r="G2676">
        <v>0</v>
      </c>
      <c r="H2676">
        <v>9.0629274965800297E-2</v>
      </c>
      <c r="I2676">
        <v>4</v>
      </c>
      <c r="J2676">
        <v>1</v>
      </c>
      <c r="K2676">
        <v>1</v>
      </c>
      <c r="L2676">
        <v>20</v>
      </c>
      <c r="M2676">
        <v>5</v>
      </c>
      <c r="N2676">
        <v>5</v>
      </c>
      <c r="O2676">
        <v>30</v>
      </c>
      <c r="P2676">
        <v>2</v>
      </c>
      <c r="Q2676" t="s">
        <v>40</v>
      </c>
      <c r="R2676" t="s">
        <v>20</v>
      </c>
      <c r="S2676" t="s">
        <v>24</v>
      </c>
    </row>
    <row r="2677" spans="1:19" x14ac:dyDescent="0.25">
      <c r="A2677">
        <v>3787</v>
      </c>
      <c r="B2677">
        <v>84.983999999999995</v>
      </c>
      <c r="C2677" s="1">
        <v>37318</v>
      </c>
      <c r="D2677">
        <v>1</v>
      </c>
      <c r="E2677">
        <f t="shared" si="41"/>
        <v>84.983999999999995</v>
      </c>
      <c r="F2677">
        <v>0.655437756497952</v>
      </c>
      <c r="G2677">
        <v>0</v>
      </c>
      <c r="H2677">
        <v>6.7202462380301003E-2</v>
      </c>
      <c r="I2677">
        <v>4</v>
      </c>
      <c r="J2677">
        <v>1</v>
      </c>
      <c r="K2677">
        <v>1</v>
      </c>
      <c r="L2677">
        <v>20</v>
      </c>
      <c r="M2677">
        <v>5</v>
      </c>
      <c r="N2677">
        <v>5</v>
      </c>
      <c r="O2677">
        <v>30</v>
      </c>
      <c r="P2677">
        <v>2</v>
      </c>
      <c r="Q2677" t="s">
        <v>40</v>
      </c>
      <c r="R2677" t="s">
        <v>20</v>
      </c>
      <c r="S2677" t="s">
        <v>24</v>
      </c>
    </row>
    <row r="2678" spans="1:19" x14ac:dyDescent="0.25">
      <c r="A2678">
        <v>3788</v>
      </c>
      <c r="B2678">
        <v>54.488</v>
      </c>
      <c r="C2678" s="1">
        <v>37304</v>
      </c>
      <c r="D2678">
        <v>1</v>
      </c>
      <c r="E2678">
        <f t="shared" si="41"/>
        <v>54.488</v>
      </c>
      <c r="F2678">
        <v>0.51402188782487601</v>
      </c>
      <c r="G2678">
        <v>0</v>
      </c>
      <c r="H2678">
        <v>4.9076607387140897E-2</v>
      </c>
      <c r="I2678">
        <v>3</v>
      </c>
      <c r="J2678">
        <v>1</v>
      </c>
      <c r="K2678">
        <v>1</v>
      </c>
      <c r="L2678">
        <v>15</v>
      </c>
      <c r="M2678">
        <v>5</v>
      </c>
      <c r="N2678">
        <v>5</v>
      </c>
      <c r="O2678">
        <v>25</v>
      </c>
      <c r="P2678">
        <v>1.6666666666666701</v>
      </c>
      <c r="Q2678" t="s">
        <v>41</v>
      </c>
      <c r="R2678" t="s">
        <v>23</v>
      </c>
      <c r="S2678" t="s">
        <v>24</v>
      </c>
    </row>
    <row r="2679" spans="1:19" x14ac:dyDescent="0.25">
      <c r="A2679">
        <v>3789</v>
      </c>
      <c r="B2679">
        <v>20.606000000000002</v>
      </c>
      <c r="C2679" s="1">
        <v>37301</v>
      </c>
      <c r="D2679">
        <v>1</v>
      </c>
      <c r="E2679">
        <f t="shared" si="41"/>
        <v>20.606000000000002</v>
      </c>
      <c r="F2679">
        <v>0.27171682626539201</v>
      </c>
      <c r="G2679">
        <v>0</v>
      </c>
      <c r="H2679">
        <v>4.4459644322845403E-2</v>
      </c>
      <c r="I2679">
        <v>2</v>
      </c>
      <c r="J2679">
        <v>1</v>
      </c>
      <c r="K2679">
        <v>1</v>
      </c>
      <c r="L2679">
        <v>10</v>
      </c>
      <c r="M2679">
        <v>5</v>
      </c>
      <c r="N2679">
        <v>5</v>
      </c>
      <c r="O2679">
        <v>20</v>
      </c>
      <c r="P2679">
        <v>1.3333333333333299</v>
      </c>
      <c r="Q2679" t="s">
        <v>41</v>
      </c>
      <c r="R2679" t="s">
        <v>23</v>
      </c>
      <c r="S2679" t="s">
        <v>24</v>
      </c>
    </row>
    <row r="2680" spans="1:19" x14ac:dyDescent="0.25">
      <c r="A2680">
        <v>379</v>
      </c>
      <c r="B2680">
        <v>386.45909999999998</v>
      </c>
      <c r="C2680" s="1">
        <v>38262</v>
      </c>
      <c r="D2680">
        <v>5</v>
      </c>
      <c r="E2680">
        <f t="shared" si="41"/>
        <v>1932.2954999999999</v>
      </c>
      <c r="F2680">
        <v>0.92082763337898699</v>
      </c>
      <c r="G2680">
        <v>0.64261285909712695</v>
      </c>
      <c r="H2680">
        <v>0.82643638850889101</v>
      </c>
      <c r="I2680">
        <v>5</v>
      </c>
      <c r="J2680">
        <v>4</v>
      </c>
      <c r="K2680">
        <v>5</v>
      </c>
      <c r="L2680">
        <v>25</v>
      </c>
      <c r="M2680">
        <v>20</v>
      </c>
      <c r="N2680">
        <v>25</v>
      </c>
      <c r="O2680">
        <v>70</v>
      </c>
      <c r="P2680">
        <v>4.6666666666666696</v>
      </c>
      <c r="Q2680" t="s">
        <v>38</v>
      </c>
      <c r="R2680" t="s">
        <v>19</v>
      </c>
      <c r="S2680" t="s">
        <v>18</v>
      </c>
    </row>
    <row r="2681" spans="1:19" x14ac:dyDescent="0.25">
      <c r="A2681">
        <v>3790</v>
      </c>
      <c r="B2681">
        <v>61.876666666666701</v>
      </c>
      <c r="C2681" s="1">
        <v>37572</v>
      </c>
      <c r="D2681">
        <v>3</v>
      </c>
      <c r="E2681">
        <f t="shared" si="41"/>
        <v>185.63000000000011</v>
      </c>
      <c r="F2681">
        <v>0.55916552667577302</v>
      </c>
      <c r="G2681">
        <v>0.49743502051983601</v>
      </c>
      <c r="H2681">
        <v>0.45006839945280402</v>
      </c>
      <c r="I2681">
        <v>3</v>
      </c>
      <c r="J2681">
        <v>3</v>
      </c>
      <c r="K2681">
        <v>3</v>
      </c>
      <c r="L2681">
        <v>15</v>
      </c>
      <c r="M2681">
        <v>15</v>
      </c>
      <c r="N2681">
        <v>15</v>
      </c>
      <c r="O2681">
        <v>45</v>
      </c>
      <c r="P2681">
        <v>3</v>
      </c>
      <c r="Q2681" t="s">
        <v>37</v>
      </c>
      <c r="R2681" t="s">
        <v>17</v>
      </c>
      <c r="S2681" t="s">
        <v>18</v>
      </c>
    </row>
    <row r="2682" spans="1:19" x14ac:dyDescent="0.25">
      <c r="A2682">
        <v>3791</v>
      </c>
      <c r="B2682">
        <v>153.43680000000001</v>
      </c>
      <c r="C2682" s="1">
        <v>37351</v>
      </c>
      <c r="D2682">
        <v>1</v>
      </c>
      <c r="E2682">
        <f t="shared" si="41"/>
        <v>153.43680000000001</v>
      </c>
      <c r="F2682">
        <v>0.80010259917923698</v>
      </c>
      <c r="G2682">
        <v>0</v>
      </c>
      <c r="H2682">
        <v>0.114911080711354</v>
      </c>
      <c r="I2682">
        <v>5</v>
      </c>
      <c r="J2682">
        <v>1</v>
      </c>
      <c r="K2682">
        <v>1</v>
      </c>
      <c r="L2682">
        <v>25</v>
      </c>
      <c r="M2682">
        <v>5</v>
      </c>
      <c r="N2682">
        <v>5</v>
      </c>
      <c r="O2682">
        <v>35</v>
      </c>
      <c r="P2682">
        <v>2.3333333333333299</v>
      </c>
      <c r="Q2682" t="s">
        <v>40</v>
      </c>
      <c r="R2682" t="s">
        <v>20</v>
      </c>
      <c r="S2682" t="s">
        <v>24</v>
      </c>
    </row>
    <row r="2683" spans="1:19" x14ac:dyDescent="0.25">
      <c r="A2683">
        <v>3792</v>
      </c>
      <c r="B2683">
        <v>245.56</v>
      </c>
      <c r="C2683" s="1">
        <v>37304</v>
      </c>
      <c r="D2683">
        <v>1</v>
      </c>
      <c r="E2683">
        <f t="shared" si="41"/>
        <v>245.56</v>
      </c>
      <c r="F2683">
        <v>0.87585499316009996</v>
      </c>
      <c r="G2683">
        <v>0</v>
      </c>
      <c r="H2683">
        <v>4.9076607387140897E-2</v>
      </c>
      <c r="I2683">
        <v>5</v>
      </c>
      <c r="J2683">
        <v>1</v>
      </c>
      <c r="K2683">
        <v>1</v>
      </c>
      <c r="L2683">
        <v>25</v>
      </c>
      <c r="M2683">
        <v>5</v>
      </c>
      <c r="N2683">
        <v>5</v>
      </c>
      <c r="O2683">
        <v>35</v>
      </c>
      <c r="P2683">
        <v>2.3333333333333299</v>
      </c>
      <c r="Q2683" t="s">
        <v>40</v>
      </c>
      <c r="R2683" t="s">
        <v>20</v>
      </c>
      <c r="S2683" t="s">
        <v>18</v>
      </c>
    </row>
    <row r="2684" spans="1:19" x14ac:dyDescent="0.25">
      <c r="A2684">
        <v>3793</v>
      </c>
      <c r="B2684">
        <v>67.933333333333294</v>
      </c>
      <c r="C2684" s="1">
        <v>37551</v>
      </c>
      <c r="D2684">
        <v>3</v>
      </c>
      <c r="E2684">
        <f t="shared" si="41"/>
        <v>203.7999999999999</v>
      </c>
      <c r="F2684">
        <v>0.58874829001367202</v>
      </c>
      <c r="G2684">
        <v>0.49743502051983601</v>
      </c>
      <c r="H2684">
        <v>0.42305061559507501</v>
      </c>
      <c r="I2684">
        <v>3</v>
      </c>
      <c r="J2684">
        <v>3</v>
      </c>
      <c r="K2684">
        <v>3</v>
      </c>
      <c r="L2684">
        <v>15</v>
      </c>
      <c r="M2684">
        <v>15</v>
      </c>
      <c r="N2684">
        <v>15</v>
      </c>
      <c r="O2684">
        <v>45</v>
      </c>
      <c r="P2684">
        <v>3</v>
      </c>
      <c r="Q2684" t="s">
        <v>37</v>
      </c>
      <c r="R2684" t="s">
        <v>17</v>
      </c>
      <c r="S2684" t="s">
        <v>18</v>
      </c>
    </row>
    <row r="2685" spans="1:19" x14ac:dyDescent="0.25">
      <c r="A2685">
        <v>3794</v>
      </c>
      <c r="B2685">
        <v>1714.96333333333</v>
      </c>
      <c r="C2685" s="1">
        <v>37891</v>
      </c>
      <c r="D2685">
        <v>3</v>
      </c>
      <c r="E2685">
        <f t="shared" si="41"/>
        <v>5144.8899999999903</v>
      </c>
      <c r="F2685">
        <v>0.985636114911147</v>
      </c>
      <c r="G2685">
        <v>0.49743502051983601</v>
      </c>
      <c r="H2685">
        <v>0.56634746922024504</v>
      </c>
      <c r="I2685">
        <v>5</v>
      </c>
      <c r="J2685">
        <v>3</v>
      </c>
      <c r="K2685">
        <v>3</v>
      </c>
      <c r="L2685">
        <v>25</v>
      </c>
      <c r="M2685">
        <v>15</v>
      </c>
      <c r="N2685">
        <v>15</v>
      </c>
      <c r="O2685">
        <v>55</v>
      </c>
      <c r="P2685">
        <v>3.6666666666666701</v>
      </c>
      <c r="Q2685" t="s">
        <v>37</v>
      </c>
      <c r="R2685" t="s">
        <v>17</v>
      </c>
      <c r="S2685" t="s">
        <v>18</v>
      </c>
    </row>
    <row r="2686" spans="1:19" x14ac:dyDescent="0.25">
      <c r="A2686">
        <v>3795</v>
      </c>
      <c r="B2686">
        <v>23.77</v>
      </c>
      <c r="C2686" s="1">
        <v>37301</v>
      </c>
      <c r="D2686">
        <v>1</v>
      </c>
      <c r="E2686">
        <f t="shared" si="41"/>
        <v>23.77</v>
      </c>
      <c r="F2686">
        <v>0.29856361149110699</v>
      </c>
      <c r="G2686">
        <v>0</v>
      </c>
      <c r="H2686">
        <v>4.4459644322845403E-2</v>
      </c>
      <c r="I2686">
        <v>2</v>
      </c>
      <c r="J2686">
        <v>1</v>
      </c>
      <c r="K2686">
        <v>1</v>
      </c>
      <c r="L2686">
        <v>10</v>
      </c>
      <c r="M2686">
        <v>5</v>
      </c>
      <c r="N2686">
        <v>5</v>
      </c>
      <c r="O2686">
        <v>20</v>
      </c>
      <c r="P2686">
        <v>1.3333333333333299</v>
      </c>
      <c r="Q2686" t="s">
        <v>41</v>
      </c>
      <c r="R2686" t="s">
        <v>23</v>
      </c>
      <c r="S2686" t="s">
        <v>18</v>
      </c>
    </row>
    <row r="2687" spans="1:19" x14ac:dyDescent="0.25">
      <c r="A2687">
        <v>3796</v>
      </c>
      <c r="B2687">
        <v>13.068</v>
      </c>
      <c r="C2687" s="1">
        <v>37309</v>
      </c>
      <c r="D2687">
        <v>1</v>
      </c>
      <c r="E2687">
        <f t="shared" si="41"/>
        <v>13.068</v>
      </c>
      <c r="F2687">
        <v>0.19562243502052301</v>
      </c>
      <c r="G2687">
        <v>0</v>
      </c>
      <c r="H2687">
        <v>5.5574555403556797E-2</v>
      </c>
      <c r="I2687">
        <v>1</v>
      </c>
      <c r="J2687">
        <v>1</v>
      </c>
      <c r="K2687">
        <v>1</v>
      </c>
      <c r="L2687">
        <v>5</v>
      </c>
      <c r="M2687">
        <v>5</v>
      </c>
      <c r="N2687">
        <v>5</v>
      </c>
      <c r="O2687">
        <v>15</v>
      </c>
      <c r="P2687">
        <v>1</v>
      </c>
      <c r="Q2687" t="s">
        <v>41</v>
      </c>
      <c r="R2687" t="s">
        <v>23</v>
      </c>
      <c r="S2687" t="s">
        <v>24</v>
      </c>
    </row>
    <row r="2688" spans="1:19" x14ac:dyDescent="0.25">
      <c r="A2688">
        <v>3797</v>
      </c>
      <c r="B2688">
        <v>13.375384615384601</v>
      </c>
      <c r="C2688" s="1">
        <v>38346</v>
      </c>
      <c r="D2688">
        <v>13</v>
      </c>
      <c r="E2688">
        <f t="shared" si="41"/>
        <v>173.8799999999998</v>
      </c>
      <c r="F2688">
        <v>0.20041039671683</v>
      </c>
      <c r="G2688">
        <v>0.86234610123119004</v>
      </c>
      <c r="H2688">
        <v>0.965458276333789</v>
      </c>
      <c r="I2688">
        <v>2</v>
      </c>
      <c r="J2688">
        <v>5</v>
      </c>
      <c r="K2688">
        <v>5</v>
      </c>
      <c r="L2688">
        <v>10</v>
      </c>
      <c r="M2688">
        <v>25</v>
      </c>
      <c r="N2688">
        <v>25</v>
      </c>
      <c r="O2688">
        <v>60</v>
      </c>
      <c r="P2688">
        <v>4</v>
      </c>
      <c r="Q2688" t="s">
        <v>38</v>
      </c>
      <c r="R2688" t="s">
        <v>19</v>
      </c>
      <c r="S2688" t="s">
        <v>18</v>
      </c>
    </row>
    <row r="2689" spans="1:19" x14ac:dyDescent="0.25">
      <c r="A2689">
        <v>3798</v>
      </c>
      <c r="B2689">
        <v>22.083500000000001</v>
      </c>
      <c r="C2689" s="1">
        <v>37973</v>
      </c>
      <c r="D2689">
        <v>4</v>
      </c>
      <c r="E2689">
        <f t="shared" si="41"/>
        <v>88.334000000000003</v>
      </c>
      <c r="F2689">
        <v>0.288645690834474</v>
      </c>
      <c r="G2689">
        <v>0.581395348837209</v>
      </c>
      <c r="H2689">
        <v>0.59815321477428096</v>
      </c>
      <c r="I2689">
        <v>2</v>
      </c>
      <c r="J2689">
        <v>3</v>
      </c>
      <c r="K2689">
        <v>3</v>
      </c>
      <c r="L2689">
        <v>10</v>
      </c>
      <c r="M2689">
        <v>15</v>
      </c>
      <c r="N2689">
        <v>15</v>
      </c>
      <c r="O2689">
        <v>40</v>
      </c>
      <c r="P2689">
        <v>2.6666666666666701</v>
      </c>
      <c r="Q2689" t="s">
        <v>40</v>
      </c>
      <c r="R2689" t="s">
        <v>20</v>
      </c>
      <c r="S2689" t="s">
        <v>22</v>
      </c>
    </row>
    <row r="2690" spans="1:19" x14ac:dyDescent="0.25">
      <c r="A2690">
        <v>380</v>
      </c>
      <c r="B2690">
        <v>17.928000000000001</v>
      </c>
      <c r="C2690" s="1">
        <v>37831</v>
      </c>
      <c r="D2690">
        <v>5</v>
      </c>
      <c r="E2690">
        <f t="shared" si="41"/>
        <v>89.64</v>
      </c>
      <c r="F2690">
        <v>0.25017099863201497</v>
      </c>
      <c r="G2690">
        <v>0.64261285909712695</v>
      </c>
      <c r="H2690">
        <v>0.54343365253077902</v>
      </c>
      <c r="I2690">
        <v>2</v>
      </c>
      <c r="J2690">
        <v>4</v>
      </c>
      <c r="K2690">
        <v>3</v>
      </c>
      <c r="L2690">
        <v>10</v>
      </c>
      <c r="M2690">
        <v>20</v>
      </c>
      <c r="N2690">
        <v>15</v>
      </c>
      <c r="O2690">
        <v>45</v>
      </c>
      <c r="P2690">
        <v>3</v>
      </c>
      <c r="Q2690" t="s">
        <v>37</v>
      </c>
      <c r="R2690" t="s">
        <v>17</v>
      </c>
      <c r="S2690" t="s">
        <v>18</v>
      </c>
    </row>
    <row r="2691" spans="1:19" x14ac:dyDescent="0.25">
      <c r="A2691">
        <v>3800</v>
      </c>
      <c r="B2691">
        <v>1.4550000000000001</v>
      </c>
      <c r="C2691" s="1">
        <v>37943</v>
      </c>
      <c r="D2691">
        <v>2</v>
      </c>
      <c r="E2691">
        <f t="shared" ref="E2691:E2754" si="42">B2691*D2691</f>
        <v>2.91</v>
      </c>
      <c r="F2691">
        <v>7.2674418604651E-2</v>
      </c>
      <c r="G2691">
        <v>0.35294117647058798</v>
      </c>
      <c r="H2691">
        <v>0.58498632010943796</v>
      </c>
      <c r="I2691">
        <v>1</v>
      </c>
      <c r="J2691">
        <v>2</v>
      </c>
      <c r="K2691">
        <v>3</v>
      </c>
      <c r="L2691">
        <v>5</v>
      </c>
      <c r="M2691">
        <v>10</v>
      </c>
      <c r="N2691">
        <v>15</v>
      </c>
      <c r="O2691">
        <v>30</v>
      </c>
      <c r="P2691">
        <v>2</v>
      </c>
      <c r="Q2691" t="s">
        <v>40</v>
      </c>
      <c r="R2691" t="s">
        <v>20</v>
      </c>
      <c r="S2691" t="s">
        <v>18</v>
      </c>
    </row>
    <row r="2692" spans="1:19" x14ac:dyDescent="0.25">
      <c r="A2692">
        <v>3801</v>
      </c>
      <c r="B2692">
        <v>25.942</v>
      </c>
      <c r="C2692" s="1">
        <v>37327</v>
      </c>
      <c r="D2692">
        <v>1</v>
      </c>
      <c r="E2692">
        <f t="shared" si="42"/>
        <v>25.942</v>
      </c>
      <c r="F2692">
        <v>0.31874145006839599</v>
      </c>
      <c r="G2692">
        <v>0</v>
      </c>
      <c r="H2692">
        <v>7.8659370725034206E-2</v>
      </c>
      <c r="I2692">
        <v>2</v>
      </c>
      <c r="J2692">
        <v>1</v>
      </c>
      <c r="K2692">
        <v>1</v>
      </c>
      <c r="L2692">
        <v>10</v>
      </c>
      <c r="M2692">
        <v>5</v>
      </c>
      <c r="N2692">
        <v>5</v>
      </c>
      <c r="O2692">
        <v>20</v>
      </c>
      <c r="P2692">
        <v>1.3333333333333299</v>
      </c>
      <c r="Q2692" t="s">
        <v>41</v>
      </c>
      <c r="R2692" t="s">
        <v>23</v>
      </c>
      <c r="S2692" t="s">
        <v>24</v>
      </c>
    </row>
    <row r="2693" spans="1:19" x14ac:dyDescent="0.25">
      <c r="A2693">
        <v>3802</v>
      </c>
      <c r="B2693">
        <v>119.22</v>
      </c>
      <c r="C2693" s="1">
        <v>37366</v>
      </c>
      <c r="D2693">
        <v>1</v>
      </c>
      <c r="E2693">
        <f t="shared" si="42"/>
        <v>119.22</v>
      </c>
      <c r="F2693">
        <v>0.74555403556773603</v>
      </c>
      <c r="G2693">
        <v>0</v>
      </c>
      <c r="H2693">
        <v>0.136285909712722</v>
      </c>
      <c r="I2693">
        <v>4</v>
      </c>
      <c r="J2693">
        <v>1</v>
      </c>
      <c r="K2693">
        <v>1</v>
      </c>
      <c r="L2693">
        <v>20</v>
      </c>
      <c r="M2693">
        <v>5</v>
      </c>
      <c r="N2693">
        <v>5</v>
      </c>
      <c r="O2693">
        <v>30</v>
      </c>
      <c r="P2693">
        <v>2</v>
      </c>
      <c r="Q2693" t="s">
        <v>40</v>
      </c>
      <c r="R2693" t="s">
        <v>20</v>
      </c>
      <c r="S2693" t="s">
        <v>18</v>
      </c>
    </row>
    <row r="2694" spans="1:19" x14ac:dyDescent="0.25">
      <c r="A2694">
        <v>3803</v>
      </c>
      <c r="B2694">
        <v>7.14</v>
      </c>
      <c r="C2694" s="1">
        <v>37797</v>
      </c>
      <c r="D2694">
        <v>2</v>
      </c>
      <c r="E2694">
        <f t="shared" si="42"/>
        <v>14.28</v>
      </c>
      <c r="F2694">
        <v>0.14312585499316199</v>
      </c>
      <c r="G2694">
        <v>0.35294117647058798</v>
      </c>
      <c r="H2694">
        <v>0.530437756497947</v>
      </c>
      <c r="I2694">
        <v>1</v>
      </c>
      <c r="J2694">
        <v>2</v>
      </c>
      <c r="K2694">
        <v>3</v>
      </c>
      <c r="L2694">
        <v>5</v>
      </c>
      <c r="M2694">
        <v>10</v>
      </c>
      <c r="N2694">
        <v>15</v>
      </c>
      <c r="O2694">
        <v>30</v>
      </c>
      <c r="P2694">
        <v>2</v>
      </c>
      <c r="Q2694" t="s">
        <v>40</v>
      </c>
      <c r="R2694" t="s">
        <v>20</v>
      </c>
      <c r="S2694" t="s">
        <v>18</v>
      </c>
    </row>
    <row r="2695" spans="1:19" x14ac:dyDescent="0.25">
      <c r="A2695">
        <v>3804</v>
      </c>
      <c r="B2695">
        <v>155.953857142857</v>
      </c>
      <c r="C2695" s="1">
        <v>38278</v>
      </c>
      <c r="D2695">
        <v>7</v>
      </c>
      <c r="E2695">
        <f t="shared" si="42"/>
        <v>1091.676999999999</v>
      </c>
      <c r="F2695">
        <v>0.80215458276336904</v>
      </c>
      <c r="G2695">
        <v>0.73204514363885098</v>
      </c>
      <c r="H2695">
        <v>0.84627222982216099</v>
      </c>
      <c r="I2695">
        <v>5</v>
      </c>
      <c r="J2695">
        <v>4</v>
      </c>
      <c r="K2695">
        <v>5</v>
      </c>
      <c r="L2695">
        <v>25</v>
      </c>
      <c r="M2695">
        <v>20</v>
      </c>
      <c r="N2695">
        <v>25</v>
      </c>
      <c r="O2695">
        <v>70</v>
      </c>
      <c r="P2695">
        <v>4.6666666666666696</v>
      </c>
      <c r="Q2695" t="s">
        <v>38</v>
      </c>
      <c r="R2695" t="s">
        <v>19</v>
      </c>
      <c r="S2695" t="s">
        <v>22</v>
      </c>
    </row>
    <row r="2696" spans="1:19" x14ac:dyDescent="0.25">
      <c r="A2696">
        <v>3806</v>
      </c>
      <c r="B2696">
        <v>537.23874999999998</v>
      </c>
      <c r="C2696" s="1">
        <v>38306</v>
      </c>
      <c r="D2696">
        <v>8</v>
      </c>
      <c r="E2696">
        <f t="shared" si="42"/>
        <v>4297.91</v>
      </c>
      <c r="F2696">
        <v>0.94647742818063296</v>
      </c>
      <c r="G2696">
        <v>0.76333789329685398</v>
      </c>
      <c r="H2696">
        <v>0.88628590971272203</v>
      </c>
      <c r="I2696">
        <v>5</v>
      </c>
      <c r="J2696">
        <v>4</v>
      </c>
      <c r="K2696">
        <v>5</v>
      </c>
      <c r="L2696">
        <v>25</v>
      </c>
      <c r="M2696">
        <v>20</v>
      </c>
      <c r="N2696">
        <v>25</v>
      </c>
      <c r="O2696">
        <v>70</v>
      </c>
      <c r="P2696">
        <v>4.6666666666666696</v>
      </c>
      <c r="Q2696" t="s">
        <v>38</v>
      </c>
      <c r="R2696" t="s">
        <v>19</v>
      </c>
      <c r="S2696" t="s">
        <v>18</v>
      </c>
    </row>
    <row r="2697" spans="1:19" x14ac:dyDescent="0.25">
      <c r="A2697">
        <v>3807</v>
      </c>
      <c r="B2697">
        <v>99.004999999999995</v>
      </c>
      <c r="C2697" s="1">
        <v>37534</v>
      </c>
      <c r="D2697">
        <v>2</v>
      </c>
      <c r="E2697">
        <f t="shared" si="42"/>
        <v>198.01</v>
      </c>
      <c r="F2697">
        <v>0.70006839945281596</v>
      </c>
      <c r="G2697">
        <v>0.35294117647058798</v>
      </c>
      <c r="H2697">
        <v>0.40270177838577198</v>
      </c>
      <c r="I2697">
        <v>4</v>
      </c>
      <c r="J2697">
        <v>2</v>
      </c>
      <c r="K2697">
        <v>3</v>
      </c>
      <c r="L2697">
        <v>20</v>
      </c>
      <c r="M2697">
        <v>10</v>
      </c>
      <c r="N2697">
        <v>15</v>
      </c>
      <c r="O2697">
        <v>45</v>
      </c>
      <c r="P2697">
        <v>3</v>
      </c>
      <c r="Q2697" t="s">
        <v>37</v>
      </c>
      <c r="R2697" t="s">
        <v>17</v>
      </c>
      <c r="S2697" t="s">
        <v>18</v>
      </c>
    </row>
    <row r="2698" spans="1:19" x14ac:dyDescent="0.25">
      <c r="A2698">
        <v>3808</v>
      </c>
      <c r="B2698">
        <v>43.562222222222204</v>
      </c>
      <c r="C2698" s="1">
        <v>38260</v>
      </c>
      <c r="D2698">
        <v>9</v>
      </c>
      <c r="E2698">
        <f t="shared" si="42"/>
        <v>392.05999999999983</v>
      </c>
      <c r="F2698">
        <v>0.44972640218876497</v>
      </c>
      <c r="G2698">
        <v>0.79069767441860495</v>
      </c>
      <c r="H2698">
        <v>0.82387140902872702</v>
      </c>
      <c r="I2698">
        <v>3</v>
      </c>
      <c r="J2698">
        <v>4</v>
      </c>
      <c r="K2698">
        <v>5</v>
      </c>
      <c r="L2698">
        <v>15</v>
      </c>
      <c r="M2698">
        <v>20</v>
      </c>
      <c r="N2698">
        <v>25</v>
      </c>
      <c r="O2698">
        <v>60</v>
      </c>
      <c r="P2698">
        <v>4</v>
      </c>
      <c r="Q2698" t="s">
        <v>38</v>
      </c>
      <c r="R2698" t="s">
        <v>19</v>
      </c>
      <c r="S2698" t="s">
        <v>18</v>
      </c>
    </row>
    <row r="2699" spans="1:19" x14ac:dyDescent="0.25">
      <c r="A2699">
        <v>3809</v>
      </c>
      <c r="B2699">
        <v>96.69</v>
      </c>
      <c r="C2699" s="1">
        <v>37568</v>
      </c>
      <c r="D2699">
        <v>1</v>
      </c>
      <c r="E2699">
        <f t="shared" si="42"/>
        <v>96.69</v>
      </c>
      <c r="F2699">
        <v>0.69391244870042101</v>
      </c>
      <c r="G2699">
        <v>0</v>
      </c>
      <c r="H2699">
        <v>0.44357045143638801</v>
      </c>
      <c r="I2699">
        <v>4</v>
      </c>
      <c r="J2699">
        <v>1</v>
      </c>
      <c r="K2699">
        <v>3</v>
      </c>
      <c r="L2699">
        <v>20</v>
      </c>
      <c r="M2699">
        <v>5</v>
      </c>
      <c r="N2699">
        <v>15</v>
      </c>
      <c r="O2699">
        <v>40</v>
      </c>
      <c r="P2699">
        <v>2.6666666666666701</v>
      </c>
      <c r="Q2699" t="s">
        <v>40</v>
      </c>
      <c r="R2699" t="s">
        <v>20</v>
      </c>
      <c r="S2699" t="s">
        <v>24</v>
      </c>
    </row>
    <row r="2700" spans="1:19" x14ac:dyDescent="0.25">
      <c r="A2700">
        <v>381</v>
      </c>
      <c r="B2700">
        <v>13.7</v>
      </c>
      <c r="C2700" s="1">
        <v>37459</v>
      </c>
      <c r="D2700">
        <v>3</v>
      </c>
      <c r="E2700">
        <f t="shared" si="42"/>
        <v>41.099999999999994</v>
      </c>
      <c r="F2700">
        <v>0.20314637482900499</v>
      </c>
      <c r="G2700">
        <v>0.49743502051983601</v>
      </c>
      <c r="H2700">
        <v>0.27411080711354302</v>
      </c>
      <c r="I2700">
        <v>2</v>
      </c>
      <c r="J2700">
        <v>3</v>
      </c>
      <c r="K2700">
        <v>2</v>
      </c>
      <c r="L2700">
        <v>10</v>
      </c>
      <c r="M2700">
        <v>15</v>
      </c>
      <c r="N2700">
        <v>10</v>
      </c>
      <c r="O2700">
        <v>35</v>
      </c>
      <c r="P2700">
        <v>2.3333333333333299</v>
      </c>
      <c r="Q2700" t="s">
        <v>40</v>
      </c>
      <c r="R2700" t="s">
        <v>20</v>
      </c>
      <c r="S2700" t="s">
        <v>18</v>
      </c>
    </row>
    <row r="2701" spans="1:19" x14ac:dyDescent="0.25">
      <c r="A2701">
        <v>3810</v>
      </c>
      <c r="B2701">
        <v>65.376000000000005</v>
      </c>
      <c r="C2701" s="1">
        <v>37340</v>
      </c>
      <c r="D2701">
        <v>1</v>
      </c>
      <c r="E2701">
        <f t="shared" si="42"/>
        <v>65.376000000000005</v>
      </c>
      <c r="F2701">
        <v>0.57729138166893601</v>
      </c>
      <c r="G2701">
        <v>0</v>
      </c>
      <c r="H2701">
        <v>9.64432284541724E-2</v>
      </c>
      <c r="I2701">
        <v>3</v>
      </c>
      <c r="J2701">
        <v>1</v>
      </c>
      <c r="K2701">
        <v>1</v>
      </c>
      <c r="L2701">
        <v>15</v>
      </c>
      <c r="M2701">
        <v>5</v>
      </c>
      <c r="N2701">
        <v>5</v>
      </c>
      <c r="O2701">
        <v>25</v>
      </c>
      <c r="P2701">
        <v>1.6666666666666701</v>
      </c>
      <c r="Q2701" t="s">
        <v>41</v>
      </c>
      <c r="R2701" t="s">
        <v>23</v>
      </c>
      <c r="S2701" t="s">
        <v>24</v>
      </c>
    </row>
    <row r="2702" spans="1:19" x14ac:dyDescent="0.25">
      <c r="A2702">
        <v>3811</v>
      </c>
      <c r="B2702">
        <v>77.018333333333302</v>
      </c>
      <c r="C2702" s="1">
        <v>38159</v>
      </c>
      <c r="D2702">
        <v>6</v>
      </c>
      <c r="E2702">
        <f t="shared" si="42"/>
        <v>462.10999999999979</v>
      </c>
      <c r="F2702">
        <v>0.62619699042407495</v>
      </c>
      <c r="G2702">
        <v>0.68946648426812596</v>
      </c>
      <c r="H2702">
        <v>0.70143638850889101</v>
      </c>
      <c r="I2702">
        <v>4</v>
      </c>
      <c r="J2702">
        <v>4</v>
      </c>
      <c r="K2702">
        <v>4</v>
      </c>
      <c r="L2702">
        <v>20</v>
      </c>
      <c r="M2702">
        <v>20</v>
      </c>
      <c r="N2702">
        <v>20</v>
      </c>
      <c r="O2702">
        <v>60</v>
      </c>
      <c r="P2702">
        <v>4</v>
      </c>
      <c r="Q2702" t="s">
        <v>38</v>
      </c>
      <c r="R2702" t="s">
        <v>19</v>
      </c>
      <c r="S2702" t="s">
        <v>18</v>
      </c>
    </row>
    <row r="2703" spans="1:19" x14ac:dyDescent="0.25">
      <c r="A2703">
        <v>3812</v>
      </c>
      <c r="B2703">
        <v>11.706666666666701</v>
      </c>
      <c r="C2703" s="1">
        <v>38294</v>
      </c>
      <c r="D2703">
        <v>21</v>
      </c>
      <c r="E2703">
        <f t="shared" si="42"/>
        <v>245.84000000000071</v>
      </c>
      <c r="F2703">
        <v>0.184165526675789</v>
      </c>
      <c r="G2703">
        <v>0.92647058823529405</v>
      </c>
      <c r="H2703">
        <v>0.86833105335157301</v>
      </c>
      <c r="I2703">
        <v>1</v>
      </c>
      <c r="J2703">
        <v>5</v>
      </c>
      <c r="K2703">
        <v>5</v>
      </c>
      <c r="L2703">
        <v>5</v>
      </c>
      <c r="M2703">
        <v>25</v>
      </c>
      <c r="N2703">
        <v>25</v>
      </c>
      <c r="O2703">
        <v>55</v>
      </c>
      <c r="P2703">
        <v>3.6666666666666701</v>
      </c>
      <c r="Q2703" t="s">
        <v>37</v>
      </c>
      <c r="R2703" t="s">
        <v>17</v>
      </c>
      <c r="S2703" t="s">
        <v>18</v>
      </c>
    </row>
    <row r="2704" spans="1:19" x14ac:dyDescent="0.25">
      <c r="A2704">
        <v>3813</v>
      </c>
      <c r="B2704">
        <v>69.736000000000004</v>
      </c>
      <c r="C2704" s="1">
        <v>37381</v>
      </c>
      <c r="D2704">
        <v>1</v>
      </c>
      <c r="E2704">
        <f t="shared" si="42"/>
        <v>69.736000000000004</v>
      </c>
      <c r="F2704">
        <v>0.59610123119014402</v>
      </c>
      <c r="G2704">
        <v>0</v>
      </c>
      <c r="H2704">
        <v>0.15714774281805799</v>
      </c>
      <c r="I2704">
        <v>3</v>
      </c>
      <c r="J2704">
        <v>1</v>
      </c>
      <c r="K2704">
        <v>1</v>
      </c>
      <c r="L2704">
        <v>15</v>
      </c>
      <c r="M2704">
        <v>5</v>
      </c>
      <c r="N2704">
        <v>5</v>
      </c>
      <c r="O2704">
        <v>25</v>
      </c>
      <c r="P2704">
        <v>1.6666666666666701</v>
      </c>
      <c r="Q2704" t="s">
        <v>41</v>
      </c>
      <c r="R2704" t="s">
        <v>23</v>
      </c>
      <c r="S2704" t="s">
        <v>24</v>
      </c>
    </row>
    <row r="2705" spans="1:19" x14ac:dyDescent="0.25">
      <c r="A2705">
        <v>3814</v>
      </c>
      <c r="B2705">
        <v>340.69123529411797</v>
      </c>
      <c r="C2705" s="1">
        <v>38256</v>
      </c>
      <c r="D2705">
        <v>17</v>
      </c>
      <c r="E2705">
        <f t="shared" si="42"/>
        <v>5791.7510000000057</v>
      </c>
      <c r="F2705">
        <v>0.91261969904245999</v>
      </c>
      <c r="G2705">
        <v>0.90235978112175097</v>
      </c>
      <c r="H2705">
        <v>0.81874145006839905</v>
      </c>
      <c r="I2705">
        <v>5</v>
      </c>
      <c r="J2705">
        <v>5</v>
      </c>
      <c r="K2705">
        <v>5</v>
      </c>
      <c r="L2705">
        <v>25</v>
      </c>
      <c r="M2705">
        <v>25</v>
      </c>
      <c r="N2705">
        <v>25</v>
      </c>
      <c r="O2705">
        <v>75</v>
      </c>
      <c r="P2705">
        <v>5</v>
      </c>
      <c r="Q2705" t="s">
        <v>39</v>
      </c>
      <c r="R2705" t="s">
        <v>21</v>
      </c>
      <c r="S2705" t="s">
        <v>18</v>
      </c>
    </row>
    <row r="2706" spans="1:19" x14ac:dyDescent="0.25">
      <c r="A2706">
        <v>3815</v>
      </c>
      <c r="B2706">
        <v>65.364000000000004</v>
      </c>
      <c r="C2706" s="1">
        <v>37345</v>
      </c>
      <c r="D2706">
        <v>1</v>
      </c>
      <c r="E2706">
        <f t="shared" si="42"/>
        <v>65.364000000000004</v>
      </c>
      <c r="F2706">
        <v>0.57694938440491494</v>
      </c>
      <c r="G2706">
        <v>0</v>
      </c>
      <c r="H2706">
        <v>0.105848153214774</v>
      </c>
      <c r="I2706">
        <v>3</v>
      </c>
      <c r="J2706">
        <v>1</v>
      </c>
      <c r="K2706">
        <v>1</v>
      </c>
      <c r="L2706">
        <v>15</v>
      </c>
      <c r="M2706">
        <v>5</v>
      </c>
      <c r="N2706">
        <v>5</v>
      </c>
      <c r="O2706">
        <v>25</v>
      </c>
      <c r="P2706">
        <v>1.6666666666666701</v>
      </c>
      <c r="Q2706" t="s">
        <v>41</v>
      </c>
      <c r="R2706" t="s">
        <v>23</v>
      </c>
      <c r="S2706" t="s">
        <v>24</v>
      </c>
    </row>
    <row r="2707" spans="1:19" x14ac:dyDescent="0.25">
      <c r="A2707">
        <v>3816</v>
      </c>
      <c r="B2707">
        <v>131.26499999999999</v>
      </c>
      <c r="C2707" s="1">
        <v>37943</v>
      </c>
      <c r="D2707">
        <v>2</v>
      </c>
      <c r="E2707">
        <f t="shared" si="42"/>
        <v>262.52999999999997</v>
      </c>
      <c r="F2707">
        <v>0.76829685362519595</v>
      </c>
      <c r="G2707">
        <v>0.35294117647058798</v>
      </c>
      <c r="H2707">
        <v>0.58498632010943796</v>
      </c>
      <c r="I2707">
        <v>4</v>
      </c>
      <c r="J2707">
        <v>2</v>
      </c>
      <c r="K2707">
        <v>3</v>
      </c>
      <c r="L2707">
        <v>20</v>
      </c>
      <c r="M2707">
        <v>10</v>
      </c>
      <c r="N2707">
        <v>15</v>
      </c>
      <c r="O2707">
        <v>45</v>
      </c>
      <c r="P2707">
        <v>3</v>
      </c>
      <c r="Q2707" t="s">
        <v>37</v>
      </c>
      <c r="R2707" t="s">
        <v>17</v>
      </c>
      <c r="S2707" t="s">
        <v>18</v>
      </c>
    </row>
    <row r="2708" spans="1:19" x14ac:dyDescent="0.25">
      <c r="A2708">
        <v>3817</v>
      </c>
      <c r="B2708">
        <v>64.303799999999995</v>
      </c>
      <c r="C2708" s="1">
        <v>38312</v>
      </c>
      <c r="D2708">
        <v>8</v>
      </c>
      <c r="E2708">
        <f t="shared" si="42"/>
        <v>514.43039999999996</v>
      </c>
      <c r="F2708">
        <v>0.57079343365252</v>
      </c>
      <c r="G2708">
        <v>0.76333789329685398</v>
      </c>
      <c r="H2708">
        <v>0.89534883720930203</v>
      </c>
      <c r="I2708">
        <v>3</v>
      </c>
      <c r="J2708">
        <v>4</v>
      </c>
      <c r="K2708">
        <v>5</v>
      </c>
      <c r="L2708">
        <v>15</v>
      </c>
      <c r="M2708">
        <v>20</v>
      </c>
      <c r="N2708">
        <v>25</v>
      </c>
      <c r="O2708">
        <v>60</v>
      </c>
      <c r="P2708">
        <v>4</v>
      </c>
      <c r="Q2708" t="s">
        <v>38</v>
      </c>
      <c r="R2708" t="s">
        <v>19</v>
      </c>
      <c r="S2708" t="s">
        <v>24</v>
      </c>
    </row>
    <row r="2709" spans="1:19" x14ac:dyDescent="0.25">
      <c r="A2709">
        <v>3818</v>
      </c>
      <c r="B2709">
        <v>15.247999999999999</v>
      </c>
      <c r="C2709" s="1">
        <v>37303</v>
      </c>
      <c r="D2709">
        <v>1</v>
      </c>
      <c r="E2709">
        <f t="shared" si="42"/>
        <v>15.247999999999999</v>
      </c>
      <c r="F2709">
        <v>0.21682626538988101</v>
      </c>
      <c r="G2709">
        <v>0</v>
      </c>
      <c r="H2709">
        <v>4.7024623803009598E-2</v>
      </c>
      <c r="I2709">
        <v>2</v>
      </c>
      <c r="J2709">
        <v>1</v>
      </c>
      <c r="K2709">
        <v>1</v>
      </c>
      <c r="L2709">
        <v>10</v>
      </c>
      <c r="M2709">
        <v>5</v>
      </c>
      <c r="N2709">
        <v>5</v>
      </c>
      <c r="O2709">
        <v>20</v>
      </c>
      <c r="P2709">
        <v>1.3333333333333299</v>
      </c>
      <c r="Q2709" t="s">
        <v>41</v>
      </c>
      <c r="R2709" t="s">
        <v>23</v>
      </c>
      <c r="S2709" t="s">
        <v>24</v>
      </c>
    </row>
    <row r="2710" spans="1:19" x14ac:dyDescent="0.25">
      <c r="A2710">
        <v>3819</v>
      </c>
      <c r="B2710">
        <v>59.2</v>
      </c>
      <c r="C2710" s="1">
        <v>37315</v>
      </c>
      <c r="D2710">
        <v>1</v>
      </c>
      <c r="E2710">
        <f t="shared" si="42"/>
        <v>59.2</v>
      </c>
      <c r="F2710">
        <v>0.54514363885087302</v>
      </c>
      <c r="G2710">
        <v>0</v>
      </c>
      <c r="H2710">
        <v>6.4295485636114896E-2</v>
      </c>
      <c r="I2710">
        <v>3</v>
      </c>
      <c r="J2710">
        <v>1</v>
      </c>
      <c r="K2710">
        <v>1</v>
      </c>
      <c r="L2710">
        <v>15</v>
      </c>
      <c r="M2710">
        <v>5</v>
      </c>
      <c r="N2710">
        <v>5</v>
      </c>
      <c r="O2710">
        <v>25</v>
      </c>
      <c r="P2710">
        <v>1.6666666666666701</v>
      </c>
      <c r="Q2710" t="s">
        <v>41</v>
      </c>
      <c r="R2710" t="s">
        <v>23</v>
      </c>
      <c r="S2710" t="s">
        <v>18</v>
      </c>
    </row>
    <row r="2711" spans="1:19" x14ac:dyDescent="0.25">
      <c r="A2711">
        <v>382</v>
      </c>
      <c r="B2711">
        <v>390.49900000000002</v>
      </c>
      <c r="C2711" s="1">
        <v>38194</v>
      </c>
      <c r="D2711">
        <v>10</v>
      </c>
      <c r="E2711">
        <f t="shared" si="42"/>
        <v>3904.9900000000002</v>
      </c>
      <c r="F2711">
        <v>0.92219562243507402</v>
      </c>
      <c r="G2711">
        <v>0.81549247606019204</v>
      </c>
      <c r="H2711">
        <v>0.73033515731874099</v>
      </c>
      <c r="I2711">
        <v>5</v>
      </c>
      <c r="J2711">
        <v>5</v>
      </c>
      <c r="K2711">
        <v>4</v>
      </c>
      <c r="L2711">
        <v>25</v>
      </c>
      <c r="M2711">
        <v>25</v>
      </c>
      <c r="N2711">
        <v>20</v>
      </c>
      <c r="O2711">
        <v>70</v>
      </c>
      <c r="P2711">
        <v>4.6666666666666696</v>
      </c>
      <c r="Q2711" t="s">
        <v>38</v>
      </c>
      <c r="R2711" t="s">
        <v>19</v>
      </c>
      <c r="S2711" t="s">
        <v>18</v>
      </c>
    </row>
    <row r="2712" spans="1:19" x14ac:dyDescent="0.25">
      <c r="A2712">
        <v>3820</v>
      </c>
      <c r="B2712">
        <v>37.630000000000003</v>
      </c>
      <c r="C2712" s="1">
        <v>37312</v>
      </c>
      <c r="D2712">
        <v>1</v>
      </c>
      <c r="E2712">
        <f t="shared" si="42"/>
        <v>37.630000000000003</v>
      </c>
      <c r="F2712">
        <v>0.41108071135429602</v>
      </c>
      <c r="G2712">
        <v>0</v>
      </c>
      <c r="H2712">
        <v>6.1046511627907002E-2</v>
      </c>
      <c r="I2712">
        <v>3</v>
      </c>
      <c r="J2712">
        <v>1</v>
      </c>
      <c r="K2712">
        <v>1</v>
      </c>
      <c r="L2712">
        <v>15</v>
      </c>
      <c r="M2712">
        <v>5</v>
      </c>
      <c r="N2712">
        <v>5</v>
      </c>
      <c r="O2712">
        <v>25</v>
      </c>
      <c r="P2712">
        <v>1.6666666666666701</v>
      </c>
      <c r="Q2712" t="s">
        <v>41</v>
      </c>
      <c r="R2712" t="s">
        <v>23</v>
      </c>
      <c r="S2712" t="s">
        <v>18</v>
      </c>
    </row>
    <row r="2713" spans="1:19" x14ac:dyDescent="0.25">
      <c r="A2713">
        <v>3821</v>
      </c>
      <c r="B2713">
        <v>63.961666666666702</v>
      </c>
      <c r="C2713" s="1">
        <v>38335</v>
      </c>
      <c r="D2713">
        <v>12</v>
      </c>
      <c r="E2713">
        <f t="shared" si="42"/>
        <v>767.54000000000042</v>
      </c>
      <c r="F2713">
        <v>0.56908344733241001</v>
      </c>
      <c r="G2713">
        <v>0.85020519835841302</v>
      </c>
      <c r="H2713">
        <v>0.94237346101231101</v>
      </c>
      <c r="I2713">
        <v>3</v>
      </c>
      <c r="J2713">
        <v>5</v>
      </c>
      <c r="K2713">
        <v>5</v>
      </c>
      <c r="L2713">
        <v>15</v>
      </c>
      <c r="M2713">
        <v>25</v>
      </c>
      <c r="N2713">
        <v>25</v>
      </c>
      <c r="O2713">
        <v>65</v>
      </c>
      <c r="P2713">
        <v>4.3333333333333304</v>
      </c>
      <c r="Q2713" t="s">
        <v>38</v>
      </c>
      <c r="R2713" t="s">
        <v>19</v>
      </c>
      <c r="S2713" t="s">
        <v>18</v>
      </c>
    </row>
    <row r="2714" spans="1:19" x14ac:dyDescent="0.25">
      <c r="A2714">
        <v>3822</v>
      </c>
      <c r="B2714">
        <v>2.875</v>
      </c>
      <c r="C2714" s="1">
        <v>37364</v>
      </c>
      <c r="D2714">
        <v>2</v>
      </c>
      <c r="E2714">
        <f t="shared" si="42"/>
        <v>5.75</v>
      </c>
      <c r="F2714">
        <v>9.0800273597811398E-2</v>
      </c>
      <c r="G2714">
        <v>0.35294117647058798</v>
      </c>
      <c r="H2714">
        <v>0.13235294117647101</v>
      </c>
      <c r="I2714">
        <v>1</v>
      </c>
      <c r="J2714">
        <v>2</v>
      </c>
      <c r="K2714">
        <v>1</v>
      </c>
      <c r="L2714">
        <v>5</v>
      </c>
      <c r="M2714">
        <v>10</v>
      </c>
      <c r="N2714">
        <v>5</v>
      </c>
      <c r="O2714">
        <v>20</v>
      </c>
      <c r="P2714">
        <v>1.3333333333333299</v>
      </c>
      <c r="Q2714" t="s">
        <v>41</v>
      </c>
      <c r="R2714" t="s">
        <v>23</v>
      </c>
      <c r="S2714" t="s">
        <v>18</v>
      </c>
    </row>
    <row r="2715" spans="1:19" x14ac:dyDescent="0.25">
      <c r="A2715">
        <v>3823</v>
      </c>
      <c r="B2715">
        <v>15.448</v>
      </c>
      <c r="C2715" s="1">
        <v>37303</v>
      </c>
      <c r="D2715">
        <v>1</v>
      </c>
      <c r="E2715">
        <f t="shared" si="42"/>
        <v>15.448</v>
      </c>
      <c r="F2715">
        <v>0.223666210670318</v>
      </c>
      <c r="G2715">
        <v>0</v>
      </c>
      <c r="H2715">
        <v>4.7024623803009598E-2</v>
      </c>
      <c r="I2715">
        <v>2</v>
      </c>
      <c r="J2715">
        <v>1</v>
      </c>
      <c r="K2715">
        <v>1</v>
      </c>
      <c r="L2715">
        <v>10</v>
      </c>
      <c r="M2715">
        <v>5</v>
      </c>
      <c r="N2715">
        <v>5</v>
      </c>
      <c r="O2715">
        <v>20</v>
      </c>
      <c r="P2715">
        <v>1.3333333333333299</v>
      </c>
      <c r="Q2715" t="s">
        <v>41</v>
      </c>
      <c r="R2715" t="s">
        <v>23</v>
      </c>
      <c r="S2715" t="s">
        <v>24</v>
      </c>
    </row>
    <row r="2716" spans="1:19" x14ac:dyDescent="0.25">
      <c r="A2716">
        <v>3824</v>
      </c>
      <c r="B2716">
        <v>28.738</v>
      </c>
      <c r="C2716" s="1">
        <v>38095</v>
      </c>
      <c r="D2716">
        <v>5</v>
      </c>
      <c r="E2716">
        <f t="shared" si="42"/>
        <v>143.69</v>
      </c>
      <c r="F2716">
        <v>0.34370725034199201</v>
      </c>
      <c r="G2716">
        <v>0.64261285909712695</v>
      </c>
      <c r="H2716">
        <v>0.66313269493843896</v>
      </c>
      <c r="I2716">
        <v>2</v>
      </c>
      <c r="J2716">
        <v>4</v>
      </c>
      <c r="K2716">
        <v>4</v>
      </c>
      <c r="L2716">
        <v>10</v>
      </c>
      <c r="M2716">
        <v>20</v>
      </c>
      <c r="N2716">
        <v>20</v>
      </c>
      <c r="O2716">
        <v>50</v>
      </c>
      <c r="P2716">
        <v>3.3333333333333299</v>
      </c>
      <c r="Q2716" t="s">
        <v>37</v>
      </c>
      <c r="R2716" t="s">
        <v>17</v>
      </c>
      <c r="S2716" t="s">
        <v>18</v>
      </c>
    </row>
    <row r="2717" spans="1:19" x14ac:dyDescent="0.25">
      <c r="A2717">
        <v>3825</v>
      </c>
      <c r="B2717">
        <v>78.769599999999997</v>
      </c>
      <c r="C2717" s="1">
        <v>37514</v>
      </c>
      <c r="D2717">
        <v>1</v>
      </c>
      <c r="E2717">
        <f t="shared" si="42"/>
        <v>78.769599999999997</v>
      </c>
      <c r="F2717">
        <v>0.63389192886456902</v>
      </c>
      <c r="G2717">
        <v>0</v>
      </c>
      <c r="H2717">
        <v>0.372948016415868</v>
      </c>
      <c r="I2717">
        <v>4</v>
      </c>
      <c r="J2717">
        <v>1</v>
      </c>
      <c r="K2717">
        <v>2</v>
      </c>
      <c r="L2717">
        <v>20</v>
      </c>
      <c r="M2717">
        <v>5</v>
      </c>
      <c r="N2717">
        <v>10</v>
      </c>
      <c r="O2717">
        <v>35</v>
      </c>
      <c r="P2717">
        <v>2.3333333333333299</v>
      </c>
      <c r="Q2717" t="s">
        <v>40</v>
      </c>
      <c r="R2717" t="s">
        <v>20</v>
      </c>
      <c r="S2717" t="s">
        <v>24</v>
      </c>
    </row>
    <row r="2718" spans="1:19" x14ac:dyDescent="0.25">
      <c r="A2718">
        <v>3826</v>
      </c>
      <c r="B2718">
        <v>1356.8130000000001</v>
      </c>
      <c r="C2718" s="1">
        <v>38353</v>
      </c>
      <c r="D2718">
        <v>20</v>
      </c>
      <c r="E2718">
        <f t="shared" si="42"/>
        <v>27136.260000000002</v>
      </c>
      <c r="F2718">
        <v>0.98187414500690495</v>
      </c>
      <c r="G2718">
        <v>0.91997264021887803</v>
      </c>
      <c r="H2718">
        <v>0.98974008207934305</v>
      </c>
      <c r="I2718">
        <v>5</v>
      </c>
      <c r="J2718">
        <v>5</v>
      </c>
      <c r="K2718">
        <v>5</v>
      </c>
      <c r="L2718">
        <v>25</v>
      </c>
      <c r="M2718">
        <v>25</v>
      </c>
      <c r="N2718">
        <v>25</v>
      </c>
      <c r="O2718">
        <v>75</v>
      </c>
      <c r="P2718">
        <v>5</v>
      </c>
      <c r="Q2718" t="s">
        <v>39</v>
      </c>
      <c r="R2718" t="s">
        <v>21</v>
      </c>
      <c r="S2718" t="s">
        <v>18</v>
      </c>
    </row>
    <row r="2719" spans="1:19" x14ac:dyDescent="0.25">
      <c r="A2719">
        <v>3827</v>
      </c>
      <c r="B2719">
        <v>116.5125</v>
      </c>
      <c r="C2719" s="1">
        <v>37920</v>
      </c>
      <c r="D2719">
        <v>4</v>
      </c>
      <c r="E2719">
        <f t="shared" si="42"/>
        <v>466.05</v>
      </c>
      <c r="F2719">
        <v>0.73939808481533997</v>
      </c>
      <c r="G2719">
        <v>0.581395348837209</v>
      </c>
      <c r="H2719">
        <v>0.57592339261285797</v>
      </c>
      <c r="I2719">
        <v>4</v>
      </c>
      <c r="J2719">
        <v>3</v>
      </c>
      <c r="K2719">
        <v>3</v>
      </c>
      <c r="L2719">
        <v>20</v>
      </c>
      <c r="M2719">
        <v>15</v>
      </c>
      <c r="N2719">
        <v>15</v>
      </c>
      <c r="O2719">
        <v>50</v>
      </c>
      <c r="P2719">
        <v>3.3333333333333299</v>
      </c>
      <c r="Q2719" t="s">
        <v>37</v>
      </c>
      <c r="R2719" t="s">
        <v>17</v>
      </c>
      <c r="S2719" t="s">
        <v>18</v>
      </c>
    </row>
    <row r="2720" spans="1:19" x14ac:dyDescent="0.25">
      <c r="A2720">
        <v>3828</v>
      </c>
      <c r="B2720">
        <v>47.517200000000003</v>
      </c>
      <c r="C2720" s="1">
        <v>37664</v>
      </c>
      <c r="D2720">
        <v>2</v>
      </c>
      <c r="E2720">
        <f t="shared" si="42"/>
        <v>95.034400000000005</v>
      </c>
      <c r="F2720">
        <v>0.47606019151844797</v>
      </c>
      <c r="G2720">
        <v>0.35294117647058798</v>
      </c>
      <c r="H2720">
        <v>0.49760601915184599</v>
      </c>
      <c r="I2720">
        <v>3</v>
      </c>
      <c r="J2720">
        <v>2</v>
      </c>
      <c r="K2720">
        <v>3</v>
      </c>
      <c r="L2720">
        <v>15</v>
      </c>
      <c r="M2720">
        <v>10</v>
      </c>
      <c r="N2720">
        <v>15</v>
      </c>
      <c r="O2720">
        <v>40</v>
      </c>
      <c r="P2720">
        <v>2.6666666666666701</v>
      </c>
      <c r="Q2720" t="s">
        <v>40</v>
      </c>
      <c r="R2720" t="s">
        <v>20</v>
      </c>
      <c r="S2720" t="s">
        <v>24</v>
      </c>
    </row>
    <row r="2721" spans="1:19" x14ac:dyDescent="0.25">
      <c r="A2721">
        <v>3829</v>
      </c>
      <c r="B2721">
        <v>13.08</v>
      </c>
      <c r="C2721" s="1">
        <v>37325</v>
      </c>
      <c r="D2721">
        <v>1</v>
      </c>
      <c r="E2721">
        <f t="shared" si="42"/>
        <v>13.08</v>
      </c>
      <c r="F2721">
        <v>0.19750341997264301</v>
      </c>
      <c r="G2721">
        <v>0</v>
      </c>
      <c r="H2721">
        <v>7.4726402188782501E-2</v>
      </c>
      <c r="I2721">
        <v>1</v>
      </c>
      <c r="J2721">
        <v>1</v>
      </c>
      <c r="K2721">
        <v>1</v>
      </c>
      <c r="L2721">
        <v>5</v>
      </c>
      <c r="M2721">
        <v>5</v>
      </c>
      <c r="N2721">
        <v>5</v>
      </c>
      <c r="O2721">
        <v>15</v>
      </c>
      <c r="P2721">
        <v>1</v>
      </c>
      <c r="Q2721" t="s">
        <v>41</v>
      </c>
      <c r="R2721" t="s">
        <v>23</v>
      </c>
      <c r="S2721" t="s">
        <v>24</v>
      </c>
    </row>
    <row r="2722" spans="1:19" x14ac:dyDescent="0.25">
      <c r="A2722">
        <v>383</v>
      </c>
      <c r="B2722">
        <v>61.568421052631599</v>
      </c>
      <c r="C2722" s="1">
        <v>38321</v>
      </c>
      <c r="D2722">
        <v>19</v>
      </c>
      <c r="E2722">
        <f t="shared" si="42"/>
        <v>1169.8000000000004</v>
      </c>
      <c r="F2722">
        <v>0.55779753761968498</v>
      </c>
      <c r="G2722">
        <v>0.91501367989056104</v>
      </c>
      <c r="H2722">
        <v>0.91432968536251702</v>
      </c>
      <c r="I2722">
        <v>3</v>
      </c>
      <c r="J2722">
        <v>5</v>
      </c>
      <c r="K2722">
        <v>5</v>
      </c>
      <c r="L2722">
        <v>15</v>
      </c>
      <c r="M2722">
        <v>25</v>
      </c>
      <c r="N2722">
        <v>25</v>
      </c>
      <c r="O2722">
        <v>65</v>
      </c>
      <c r="P2722">
        <v>4.3333333333333304</v>
      </c>
      <c r="Q2722" t="s">
        <v>38</v>
      </c>
      <c r="R2722" t="s">
        <v>19</v>
      </c>
      <c r="S2722" t="s">
        <v>18</v>
      </c>
    </row>
    <row r="2723" spans="1:19" x14ac:dyDescent="0.25">
      <c r="A2723">
        <v>3830</v>
      </c>
      <c r="B2723">
        <v>84.058750000000003</v>
      </c>
      <c r="C2723" s="1">
        <v>38304</v>
      </c>
      <c r="D2723">
        <v>8</v>
      </c>
      <c r="E2723">
        <f t="shared" si="42"/>
        <v>672.47</v>
      </c>
      <c r="F2723">
        <v>0.65150478796169897</v>
      </c>
      <c r="G2723">
        <v>0.76333789329685398</v>
      </c>
      <c r="H2723">
        <v>0.88218194254445903</v>
      </c>
      <c r="I2723">
        <v>4</v>
      </c>
      <c r="J2723">
        <v>4</v>
      </c>
      <c r="K2723">
        <v>5</v>
      </c>
      <c r="L2723">
        <v>20</v>
      </c>
      <c r="M2723">
        <v>20</v>
      </c>
      <c r="N2723">
        <v>25</v>
      </c>
      <c r="O2723">
        <v>65</v>
      </c>
      <c r="P2723">
        <v>4.3333333333333304</v>
      </c>
      <c r="Q2723" t="s">
        <v>38</v>
      </c>
      <c r="R2723" t="s">
        <v>19</v>
      </c>
      <c r="S2723" t="s">
        <v>18</v>
      </c>
    </row>
    <row r="2724" spans="1:19" x14ac:dyDescent="0.25">
      <c r="A2724">
        <v>3831</v>
      </c>
      <c r="B2724">
        <v>47.832000000000001</v>
      </c>
      <c r="C2724" s="1">
        <v>37529</v>
      </c>
      <c r="D2724">
        <v>2</v>
      </c>
      <c r="E2724">
        <f t="shared" si="42"/>
        <v>95.664000000000001</v>
      </c>
      <c r="F2724">
        <v>0.47777017783855702</v>
      </c>
      <c r="G2724">
        <v>0.35294117647058798</v>
      </c>
      <c r="H2724">
        <v>0.39705882352941102</v>
      </c>
      <c r="I2724">
        <v>3</v>
      </c>
      <c r="J2724">
        <v>2</v>
      </c>
      <c r="K2724">
        <v>2</v>
      </c>
      <c r="L2724">
        <v>15</v>
      </c>
      <c r="M2724">
        <v>10</v>
      </c>
      <c r="N2724">
        <v>10</v>
      </c>
      <c r="O2724">
        <v>35</v>
      </c>
      <c r="P2724">
        <v>2.3333333333333299</v>
      </c>
      <c r="Q2724" t="s">
        <v>40</v>
      </c>
      <c r="R2724" t="s">
        <v>20</v>
      </c>
      <c r="S2724" t="s">
        <v>24</v>
      </c>
    </row>
    <row r="2725" spans="1:19" x14ac:dyDescent="0.25">
      <c r="A2725">
        <v>3832</v>
      </c>
      <c r="B2725">
        <v>17.5</v>
      </c>
      <c r="C2725" s="1">
        <v>37303</v>
      </c>
      <c r="D2725">
        <v>1</v>
      </c>
      <c r="E2725">
        <f t="shared" si="42"/>
        <v>17.5</v>
      </c>
      <c r="F2725">
        <v>0.24572503419973099</v>
      </c>
      <c r="G2725">
        <v>0</v>
      </c>
      <c r="H2725">
        <v>4.7024623803009598E-2</v>
      </c>
      <c r="I2725">
        <v>2</v>
      </c>
      <c r="J2725">
        <v>1</v>
      </c>
      <c r="K2725">
        <v>1</v>
      </c>
      <c r="L2725">
        <v>10</v>
      </c>
      <c r="M2725">
        <v>5</v>
      </c>
      <c r="N2725">
        <v>5</v>
      </c>
      <c r="O2725">
        <v>20</v>
      </c>
      <c r="P2725">
        <v>1.3333333333333299</v>
      </c>
      <c r="Q2725" t="s">
        <v>41</v>
      </c>
      <c r="R2725" t="s">
        <v>23</v>
      </c>
      <c r="S2725" t="s">
        <v>18</v>
      </c>
    </row>
    <row r="2726" spans="1:19" x14ac:dyDescent="0.25">
      <c r="A2726">
        <v>3833</v>
      </c>
      <c r="B2726">
        <v>61.396666666666697</v>
      </c>
      <c r="C2726" s="1">
        <v>38333</v>
      </c>
      <c r="D2726">
        <v>3</v>
      </c>
      <c r="E2726">
        <f t="shared" si="42"/>
        <v>184.19000000000008</v>
      </c>
      <c r="F2726">
        <v>0.55711354309164096</v>
      </c>
      <c r="G2726">
        <v>0.49743502051983601</v>
      </c>
      <c r="H2726">
        <v>0.93655950752393902</v>
      </c>
      <c r="I2726">
        <v>3</v>
      </c>
      <c r="J2726">
        <v>3</v>
      </c>
      <c r="K2726">
        <v>5</v>
      </c>
      <c r="L2726">
        <v>15</v>
      </c>
      <c r="M2726">
        <v>15</v>
      </c>
      <c r="N2726">
        <v>25</v>
      </c>
      <c r="O2726">
        <v>55</v>
      </c>
      <c r="P2726">
        <v>3.6666666666666701</v>
      </c>
      <c r="Q2726" t="s">
        <v>37</v>
      </c>
      <c r="R2726" t="s">
        <v>17</v>
      </c>
      <c r="S2726" t="s">
        <v>18</v>
      </c>
    </row>
    <row r="2727" spans="1:19" x14ac:dyDescent="0.25">
      <c r="A2727">
        <v>3834</v>
      </c>
      <c r="B2727">
        <v>47.265999999999998</v>
      </c>
      <c r="C2727" s="1">
        <v>37307</v>
      </c>
      <c r="D2727">
        <v>1</v>
      </c>
      <c r="E2727">
        <f t="shared" si="42"/>
        <v>47.265999999999998</v>
      </c>
      <c r="F2727">
        <v>0.47486320109437102</v>
      </c>
      <c r="G2727">
        <v>0</v>
      </c>
      <c r="H2727">
        <v>5.35225718194254E-2</v>
      </c>
      <c r="I2727">
        <v>3</v>
      </c>
      <c r="J2727">
        <v>1</v>
      </c>
      <c r="K2727">
        <v>1</v>
      </c>
      <c r="L2727">
        <v>15</v>
      </c>
      <c r="M2727">
        <v>5</v>
      </c>
      <c r="N2727">
        <v>5</v>
      </c>
      <c r="O2727">
        <v>25</v>
      </c>
      <c r="P2727">
        <v>1.6666666666666701</v>
      </c>
      <c r="Q2727" t="s">
        <v>41</v>
      </c>
      <c r="R2727" t="s">
        <v>23</v>
      </c>
      <c r="S2727" t="s">
        <v>24</v>
      </c>
    </row>
    <row r="2728" spans="1:19" x14ac:dyDescent="0.25">
      <c r="A2728">
        <v>3835</v>
      </c>
      <c r="B2728">
        <v>56.667499999999997</v>
      </c>
      <c r="C2728" s="1">
        <v>37421</v>
      </c>
      <c r="D2728">
        <v>4</v>
      </c>
      <c r="E2728">
        <f t="shared" si="42"/>
        <v>226.67</v>
      </c>
      <c r="F2728">
        <v>0.52770177838575405</v>
      </c>
      <c r="G2728">
        <v>0.581395348837209</v>
      </c>
      <c r="H2728">
        <v>0.21067031463748301</v>
      </c>
      <c r="I2728">
        <v>3</v>
      </c>
      <c r="J2728">
        <v>3</v>
      </c>
      <c r="K2728">
        <v>2</v>
      </c>
      <c r="L2728">
        <v>15</v>
      </c>
      <c r="M2728">
        <v>15</v>
      </c>
      <c r="N2728">
        <v>10</v>
      </c>
      <c r="O2728">
        <v>40</v>
      </c>
      <c r="P2728">
        <v>2.6666666666666701</v>
      </c>
      <c r="Q2728" t="s">
        <v>40</v>
      </c>
      <c r="R2728" t="s">
        <v>20</v>
      </c>
      <c r="S2728" t="s">
        <v>18</v>
      </c>
    </row>
    <row r="2729" spans="1:19" x14ac:dyDescent="0.25">
      <c r="A2729">
        <v>3836</v>
      </c>
      <c r="B2729">
        <v>20.266666666666701</v>
      </c>
      <c r="C2729" s="1">
        <v>37802</v>
      </c>
      <c r="D2729">
        <v>3</v>
      </c>
      <c r="E2729">
        <f t="shared" si="42"/>
        <v>60.800000000000104</v>
      </c>
      <c r="F2729">
        <v>0.26778385772914098</v>
      </c>
      <c r="G2729">
        <v>0.49743502051983601</v>
      </c>
      <c r="H2729">
        <v>0.53283173734610001</v>
      </c>
      <c r="I2729">
        <v>2</v>
      </c>
      <c r="J2729">
        <v>3</v>
      </c>
      <c r="K2729">
        <v>3</v>
      </c>
      <c r="L2729">
        <v>10</v>
      </c>
      <c r="M2729">
        <v>15</v>
      </c>
      <c r="N2729">
        <v>15</v>
      </c>
      <c r="O2729">
        <v>40</v>
      </c>
      <c r="P2729">
        <v>2.6666666666666701</v>
      </c>
      <c r="Q2729" t="s">
        <v>40</v>
      </c>
      <c r="R2729" t="s">
        <v>20</v>
      </c>
      <c r="S2729" t="s">
        <v>18</v>
      </c>
    </row>
    <row r="2730" spans="1:19" x14ac:dyDescent="0.25">
      <c r="A2730">
        <v>3837</v>
      </c>
      <c r="B2730">
        <v>30.6188888888889</v>
      </c>
      <c r="C2730" s="1">
        <v>38056</v>
      </c>
      <c r="D2730">
        <v>9</v>
      </c>
      <c r="E2730">
        <f t="shared" si="42"/>
        <v>275.57000000000011</v>
      </c>
      <c r="F2730">
        <v>0.36097811217509501</v>
      </c>
      <c r="G2730">
        <v>0.79069767441860495</v>
      </c>
      <c r="H2730">
        <v>0.63953488372092904</v>
      </c>
      <c r="I2730">
        <v>2</v>
      </c>
      <c r="J2730">
        <v>4</v>
      </c>
      <c r="K2730">
        <v>4</v>
      </c>
      <c r="L2730">
        <v>10</v>
      </c>
      <c r="M2730">
        <v>20</v>
      </c>
      <c r="N2730">
        <v>20</v>
      </c>
      <c r="O2730">
        <v>50</v>
      </c>
      <c r="P2730">
        <v>3.3333333333333299</v>
      </c>
      <c r="Q2730" t="s">
        <v>37</v>
      </c>
      <c r="R2730" t="s">
        <v>17</v>
      </c>
      <c r="S2730" t="s">
        <v>18</v>
      </c>
    </row>
    <row r="2731" spans="1:19" x14ac:dyDescent="0.25">
      <c r="A2731">
        <v>3838</v>
      </c>
      <c r="B2731">
        <v>41.937142857142902</v>
      </c>
      <c r="C2731" s="1">
        <v>37996</v>
      </c>
      <c r="D2731">
        <v>7</v>
      </c>
      <c r="E2731">
        <f t="shared" si="42"/>
        <v>293.56000000000029</v>
      </c>
      <c r="F2731">
        <v>0.44117647058821902</v>
      </c>
      <c r="G2731">
        <v>0.73204514363885098</v>
      </c>
      <c r="H2731">
        <v>0.60841313269493802</v>
      </c>
      <c r="I2731">
        <v>3</v>
      </c>
      <c r="J2731">
        <v>4</v>
      </c>
      <c r="K2731">
        <v>4</v>
      </c>
      <c r="L2731">
        <v>15</v>
      </c>
      <c r="M2731">
        <v>20</v>
      </c>
      <c r="N2731">
        <v>20</v>
      </c>
      <c r="O2731">
        <v>55</v>
      </c>
      <c r="P2731">
        <v>3.6666666666666701</v>
      </c>
      <c r="Q2731" t="s">
        <v>37</v>
      </c>
      <c r="R2731" t="s">
        <v>17</v>
      </c>
      <c r="S2731" t="s">
        <v>18</v>
      </c>
    </row>
    <row r="2732" spans="1:19" x14ac:dyDescent="0.25">
      <c r="A2732">
        <v>3839</v>
      </c>
      <c r="B2732">
        <v>17.314285714285699</v>
      </c>
      <c r="C2732" s="1">
        <v>38247</v>
      </c>
      <c r="D2732">
        <v>7</v>
      </c>
      <c r="E2732">
        <f t="shared" si="42"/>
        <v>121.19999999999989</v>
      </c>
      <c r="F2732">
        <v>0.24025307797538001</v>
      </c>
      <c r="G2732">
        <v>0.73204514363885098</v>
      </c>
      <c r="H2732">
        <v>0.80882352941176405</v>
      </c>
      <c r="I2732">
        <v>2</v>
      </c>
      <c r="J2732">
        <v>4</v>
      </c>
      <c r="K2732">
        <v>5</v>
      </c>
      <c r="L2732">
        <v>10</v>
      </c>
      <c r="M2732">
        <v>20</v>
      </c>
      <c r="N2732">
        <v>25</v>
      </c>
      <c r="O2732">
        <v>55</v>
      </c>
      <c r="P2732">
        <v>3.6666666666666701</v>
      </c>
      <c r="Q2732" t="s">
        <v>37</v>
      </c>
      <c r="R2732" t="s">
        <v>17</v>
      </c>
      <c r="S2732" t="s">
        <v>18</v>
      </c>
    </row>
    <row r="2733" spans="1:19" x14ac:dyDescent="0.25">
      <c r="A2733">
        <v>384</v>
      </c>
      <c r="B2733">
        <v>54.417999999999999</v>
      </c>
      <c r="C2733" s="1">
        <v>38023</v>
      </c>
      <c r="D2733">
        <v>5</v>
      </c>
      <c r="E2733">
        <f t="shared" si="42"/>
        <v>272.08999999999997</v>
      </c>
      <c r="F2733">
        <v>0.51350889192884297</v>
      </c>
      <c r="G2733">
        <v>0.64261285909712695</v>
      </c>
      <c r="H2733">
        <v>0.61987004103967103</v>
      </c>
      <c r="I2733">
        <v>3</v>
      </c>
      <c r="J2733">
        <v>4</v>
      </c>
      <c r="K2733">
        <v>4</v>
      </c>
      <c r="L2733">
        <v>15</v>
      </c>
      <c r="M2733">
        <v>20</v>
      </c>
      <c r="N2733">
        <v>20</v>
      </c>
      <c r="O2733">
        <v>55</v>
      </c>
      <c r="P2733">
        <v>3.6666666666666701</v>
      </c>
      <c r="Q2733" t="s">
        <v>37</v>
      </c>
      <c r="R2733" t="s">
        <v>17</v>
      </c>
      <c r="S2733" t="s">
        <v>22</v>
      </c>
    </row>
    <row r="2734" spans="1:19" x14ac:dyDescent="0.25">
      <c r="A2734">
        <v>3840</v>
      </c>
      <c r="B2734">
        <v>434.46530000000001</v>
      </c>
      <c r="C2734" s="1">
        <v>38324</v>
      </c>
      <c r="D2734">
        <v>6</v>
      </c>
      <c r="E2734">
        <f t="shared" si="42"/>
        <v>2606.7918</v>
      </c>
      <c r="F2734">
        <v>0.93211354309171102</v>
      </c>
      <c r="G2734">
        <v>0.68946648426812596</v>
      </c>
      <c r="H2734">
        <v>0.91860465116279</v>
      </c>
      <c r="I2734">
        <v>5</v>
      </c>
      <c r="J2734">
        <v>4</v>
      </c>
      <c r="K2734">
        <v>5</v>
      </c>
      <c r="L2734">
        <v>25</v>
      </c>
      <c r="M2734">
        <v>20</v>
      </c>
      <c r="N2734">
        <v>25</v>
      </c>
      <c r="O2734">
        <v>70</v>
      </c>
      <c r="P2734">
        <v>4.6666666666666696</v>
      </c>
      <c r="Q2734" t="s">
        <v>38</v>
      </c>
      <c r="R2734" t="s">
        <v>19</v>
      </c>
      <c r="S2734" t="s">
        <v>18</v>
      </c>
    </row>
    <row r="2735" spans="1:19" x14ac:dyDescent="0.25">
      <c r="A2735">
        <v>3841</v>
      </c>
      <c r="B2735">
        <v>52.484000000000002</v>
      </c>
      <c r="C2735" s="1">
        <v>37370</v>
      </c>
      <c r="D2735">
        <v>1</v>
      </c>
      <c r="E2735">
        <f t="shared" si="42"/>
        <v>52.484000000000002</v>
      </c>
      <c r="F2735">
        <v>0.50530095759231697</v>
      </c>
      <c r="G2735">
        <v>0</v>
      </c>
      <c r="H2735">
        <v>0.14192886456908299</v>
      </c>
      <c r="I2735">
        <v>3</v>
      </c>
      <c r="J2735">
        <v>1</v>
      </c>
      <c r="K2735">
        <v>1</v>
      </c>
      <c r="L2735">
        <v>15</v>
      </c>
      <c r="M2735">
        <v>5</v>
      </c>
      <c r="N2735">
        <v>5</v>
      </c>
      <c r="O2735">
        <v>25</v>
      </c>
      <c r="P2735">
        <v>1.6666666666666701</v>
      </c>
      <c r="Q2735" t="s">
        <v>41</v>
      </c>
      <c r="R2735" t="s">
        <v>23</v>
      </c>
      <c r="S2735" t="s">
        <v>24</v>
      </c>
    </row>
    <row r="2736" spans="1:19" x14ac:dyDescent="0.25">
      <c r="A2736">
        <v>3842</v>
      </c>
      <c r="B2736">
        <v>287.09555555555602</v>
      </c>
      <c r="C2736" s="1">
        <v>38253</v>
      </c>
      <c r="D2736">
        <v>9</v>
      </c>
      <c r="E2736">
        <f t="shared" si="42"/>
        <v>2583.8600000000042</v>
      </c>
      <c r="F2736">
        <v>0.89586183310538403</v>
      </c>
      <c r="G2736">
        <v>0.79069767441860495</v>
      </c>
      <c r="H2736">
        <v>0.81617647058823495</v>
      </c>
      <c r="I2736">
        <v>5</v>
      </c>
      <c r="J2736">
        <v>4</v>
      </c>
      <c r="K2736">
        <v>5</v>
      </c>
      <c r="L2736">
        <v>25</v>
      </c>
      <c r="M2736">
        <v>20</v>
      </c>
      <c r="N2736">
        <v>25</v>
      </c>
      <c r="O2736">
        <v>70</v>
      </c>
      <c r="P2736">
        <v>4.6666666666666696</v>
      </c>
      <c r="Q2736" t="s">
        <v>38</v>
      </c>
      <c r="R2736" t="s">
        <v>19</v>
      </c>
      <c r="S2736" t="s">
        <v>22</v>
      </c>
    </row>
    <row r="2737" spans="1:19" x14ac:dyDescent="0.25">
      <c r="A2737">
        <v>3844</v>
      </c>
      <c r="B2737">
        <v>13.06</v>
      </c>
      <c r="C2737" s="1">
        <v>37312</v>
      </c>
      <c r="D2737">
        <v>1</v>
      </c>
      <c r="E2737">
        <f t="shared" si="42"/>
        <v>13.06</v>
      </c>
      <c r="F2737">
        <v>0.19545143638851201</v>
      </c>
      <c r="G2737">
        <v>0</v>
      </c>
      <c r="H2737">
        <v>6.1046511627907002E-2</v>
      </c>
      <c r="I2737">
        <v>1</v>
      </c>
      <c r="J2737">
        <v>1</v>
      </c>
      <c r="K2737">
        <v>1</v>
      </c>
      <c r="L2737">
        <v>5</v>
      </c>
      <c r="M2737">
        <v>5</v>
      </c>
      <c r="N2737">
        <v>5</v>
      </c>
      <c r="O2737">
        <v>15</v>
      </c>
      <c r="P2737">
        <v>1</v>
      </c>
      <c r="Q2737" t="s">
        <v>41</v>
      </c>
      <c r="R2737" t="s">
        <v>23</v>
      </c>
      <c r="S2737" t="s">
        <v>18</v>
      </c>
    </row>
    <row r="2738" spans="1:19" x14ac:dyDescent="0.25">
      <c r="A2738">
        <v>3845</v>
      </c>
      <c r="B2738">
        <v>128.59</v>
      </c>
      <c r="C2738" s="1">
        <v>38190</v>
      </c>
      <c r="D2738">
        <v>6</v>
      </c>
      <c r="E2738">
        <f t="shared" si="42"/>
        <v>771.54</v>
      </c>
      <c r="F2738">
        <v>0.76316689466486598</v>
      </c>
      <c r="G2738">
        <v>0.68946648426812596</v>
      </c>
      <c r="H2738">
        <v>0.72674418604651103</v>
      </c>
      <c r="I2738">
        <v>4</v>
      </c>
      <c r="J2738">
        <v>4</v>
      </c>
      <c r="K2738">
        <v>4</v>
      </c>
      <c r="L2738">
        <v>20</v>
      </c>
      <c r="M2738">
        <v>20</v>
      </c>
      <c r="N2738">
        <v>20</v>
      </c>
      <c r="O2738">
        <v>60</v>
      </c>
      <c r="P2738">
        <v>4</v>
      </c>
      <c r="Q2738" t="s">
        <v>38</v>
      </c>
      <c r="R2738" t="s">
        <v>19</v>
      </c>
      <c r="S2738" t="s">
        <v>18</v>
      </c>
    </row>
    <row r="2739" spans="1:19" x14ac:dyDescent="0.25">
      <c r="A2739">
        <v>3846</v>
      </c>
      <c r="B2739">
        <v>139.3836</v>
      </c>
      <c r="C2739" s="1">
        <v>37339</v>
      </c>
      <c r="D2739">
        <v>1</v>
      </c>
      <c r="E2739">
        <f t="shared" si="42"/>
        <v>139.3836</v>
      </c>
      <c r="F2739">
        <v>0.78043775649797498</v>
      </c>
      <c r="G2739">
        <v>0</v>
      </c>
      <c r="H2739">
        <v>9.4733242134063006E-2</v>
      </c>
      <c r="I2739">
        <v>4</v>
      </c>
      <c r="J2739">
        <v>1</v>
      </c>
      <c r="K2739">
        <v>1</v>
      </c>
      <c r="L2739">
        <v>20</v>
      </c>
      <c r="M2739">
        <v>5</v>
      </c>
      <c r="N2739">
        <v>5</v>
      </c>
      <c r="O2739">
        <v>30</v>
      </c>
      <c r="P2739">
        <v>2</v>
      </c>
      <c r="Q2739" t="s">
        <v>40</v>
      </c>
      <c r="R2739" t="s">
        <v>20</v>
      </c>
      <c r="S2739" t="s">
        <v>24</v>
      </c>
    </row>
    <row r="2740" spans="1:19" x14ac:dyDescent="0.25">
      <c r="A2740">
        <v>3847</v>
      </c>
      <c r="B2740">
        <v>63.858736842105301</v>
      </c>
      <c r="C2740" s="1">
        <v>38305</v>
      </c>
      <c r="D2740">
        <v>19</v>
      </c>
      <c r="E2740">
        <f t="shared" si="42"/>
        <v>1213.3160000000007</v>
      </c>
      <c r="F2740">
        <v>0.56857045143637697</v>
      </c>
      <c r="G2740">
        <v>0.91501367989056104</v>
      </c>
      <c r="H2740">
        <v>0.88354993160054696</v>
      </c>
      <c r="I2740">
        <v>3</v>
      </c>
      <c r="J2740">
        <v>5</v>
      </c>
      <c r="K2740">
        <v>5</v>
      </c>
      <c r="L2740">
        <v>15</v>
      </c>
      <c r="M2740">
        <v>25</v>
      </c>
      <c r="N2740">
        <v>25</v>
      </c>
      <c r="O2740">
        <v>65</v>
      </c>
      <c r="P2740">
        <v>4.3333333333333304</v>
      </c>
      <c r="Q2740" t="s">
        <v>38</v>
      </c>
      <c r="R2740" t="s">
        <v>19</v>
      </c>
      <c r="S2740" t="s">
        <v>18</v>
      </c>
    </row>
    <row r="2741" spans="1:19" x14ac:dyDescent="0.25">
      <c r="A2741">
        <v>3848</v>
      </c>
      <c r="B2741">
        <v>33.92</v>
      </c>
      <c r="C2741" s="1">
        <v>38178</v>
      </c>
      <c r="D2741">
        <v>6</v>
      </c>
      <c r="E2741">
        <f t="shared" si="42"/>
        <v>203.52</v>
      </c>
      <c r="F2741">
        <v>0.38816689466483201</v>
      </c>
      <c r="G2741">
        <v>0.68946648426812596</v>
      </c>
      <c r="H2741">
        <v>0.71716826265389799</v>
      </c>
      <c r="I2741">
        <v>2</v>
      </c>
      <c r="J2741">
        <v>4</v>
      </c>
      <c r="K2741">
        <v>4</v>
      </c>
      <c r="L2741">
        <v>10</v>
      </c>
      <c r="M2741">
        <v>20</v>
      </c>
      <c r="N2741">
        <v>20</v>
      </c>
      <c r="O2741">
        <v>50</v>
      </c>
      <c r="P2741">
        <v>3.3333333333333299</v>
      </c>
      <c r="Q2741" t="s">
        <v>37</v>
      </c>
      <c r="R2741" t="s">
        <v>17</v>
      </c>
      <c r="S2741" t="s">
        <v>18</v>
      </c>
    </row>
    <row r="2742" spans="1:19" x14ac:dyDescent="0.25">
      <c r="A2742">
        <v>3849</v>
      </c>
      <c r="B2742">
        <v>67.775599999999997</v>
      </c>
      <c r="C2742" s="1">
        <v>37780</v>
      </c>
      <c r="D2742">
        <v>6</v>
      </c>
      <c r="E2742">
        <f t="shared" si="42"/>
        <v>406.65359999999998</v>
      </c>
      <c r="F2742">
        <v>0.588064295485628</v>
      </c>
      <c r="G2742">
        <v>0.68946648426812596</v>
      </c>
      <c r="H2742">
        <v>0.52445280437756403</v>
      </c>
      <c r="I2742">
        <v>3</v>
      </c>
      <c r="J2742">
        <v>4</v>
      </c>
      <c r="K2742">
        <v>3</v>
      </c>
      <c r="L2742">
        <v>15</v>
      </c>
      <c r="M2742">
        <v>20</v>
      </c>
      <c r="N2742">
        <v>15</v>
      </c>
      <c r="O2742">
        <v>50</v>
      </c>
      <c r="P2742">
        <v>3.3333333333333299</v>
      </c>
      <c r="Q2742" t="s">
        <v>37</v>
      </c>
      <c r="R2742" t="s">
        <v>17</v>
      </c>
      <c r="S2742" t="s">
        <v>22</v>
      </c>
    </row>
    <row r="2743" spans="1:19" x14ac:dyDescent="0.25">
      <c r="A2743">
        <v>3851</v>
      </c>
      <c r="B2743">
        <v>3.01</v>
      </c>
      <c r="C2743" s="1">
        <v>38018</v>
      </c>
      <c r="D2743">
        <v>3</v>
      </c>
      <c r="E2743">
        <f t="shared" si="42"/>
        <v>9.0299999999999994</v>
      </c>
      <c r="F2743">
        <v>9.3365253077975593E-2</v>
      </c>
      <c r="G2743">
        <v>0.49743502051983601</v>
      </c>
      <c r="H2743">
        <v>0.61730506155950604</v>
      </c>
      <c r="I2743">
        <v>1</v>
      </c>
      <c r="J2743">
        <v>3</v>
      </c>
      <c r="K2743">
        <v>4</v>
      </c>
      <c r="L2743">
        <v>5</v>
      </c>
      <c r="M2743">
        <v>15</v>
      </c>
      <c r="N2743">
        <v>20</v>
      </c>
      <c r="O2743">
        <v>40</v>
      </c>
      <c r="P2743">
        <v>2.6666666666666701</v>
      </c>
      <c r="Q2743" t="s">
        <v>40</v>
      </c>
      <c r="R2743" t="s">
        <v>20</v>
      </c>
      <c r="S2743" t="s">
        <v>18</v>
      </c>
    </row>
    <row r="2744" spans="1:19" x14ac:dyDescent="0.25">
      <c r="A2744">
        <v>3852</v>
      </c>
      <c r="B2744">
        <v>42.552999999999997</v>
      </c>
      <c r="C2744" s="1">
        <v>38314</v>
      </c>
      <c r="D2744">
        <v>20</v>
      </c>
      <c r="E2744">
        <f t="shared" si="42"/>
        <v>851.06</v>
      </c>
      <c r="F2744">
        <v>0.44357045143637203</v>
      </c>
      <c r="G2744">
        <v>0.91997264021887803</v>
      </c>
      <c r="H2744">
        <v>0.90064979480164098</v>
      </c>
      <c r="I2744">
        <v>3</v>
      </c>
      <c r="J2744">
        <v>5</v>
      </c>
      <c r="K2744">
        <v>5</v>
      </c>
      <c r="L2744">
        <v>15</v>
      </c>
      <c r="M2744">
        <v>25</v>
      </c>
      <c r="N2744">
        <v>25</v>
      </c>
      <c r="O2744">
        <v>65</v>
      </c>
      <c r="P2744">
        <v>4.3333333333333304</v>
      </c>
      <c r="Q2744" t="s">
        <v>38</v>
      </c>
      <c r="R2744" t="s">
        <v>19</v>
      </c>
      <c r="S2744" t="s">
        <v>18</v>
      </c>
    </row>
    <row r="2745" spans="1:19" x14ac:dyDescent="0.25">
      <c r="A2745">
        <v>3853</v>
      </c>
      <c r="B2745">
        <v>21.3411111111111</v>
      </c>
      <c r="C2745" s="1">
        <v>38013</v>
      </c>
      <c r="D2745">
        <v>9</v>
      </c>
      <c r="E2745">
        <f t="shared" si="42"/>
        <v>192.06999999999991</v>
      </c>
      <c r="F2745">
        <v>0.27855677154582897</v>
      </c>
      <c r="G2745">
        <v>0.79069767441860495</v>
      </c>
      <c r="H2745">
        <v>0.61559507523939705</v>
      </c>
      <c r="I2745">
        <v>2</v>
      </c>
      <c r="J2745">
        <v>4</v>
      </c>
      <c r="K2745">
        <v>4</v>
      </c>
      <c r="L2745">
        <v>10</v>
      </c>
      <c r="M2745">
        <v>20</v>
      </c>
      <c r="N2745">
        <v>20</v>
      </c>
      <c r="O2745">
        <v>50</v>
      </c>
      <c r="P2745">
        <v>3.3333333333333299</v>
      </c>
      <c r="Q2745" t="s">
        <v>37</v>
      </c>
      <c r="R2745" t="s">
        <v>17</v>
      </c>
      <c r="S2745" t="s">
        <v>18</v>
      </c>
    </row>
    <row r="2746" spans="1:19" x14ac:dyDescent="0.25">
      <c r="A2746">
        <v>3854</v>
      </c>
      <c r="B2746">
        <v>13.068</v>
      </c>
      <c r="C2746" s="1">
        <v>37305</v>
      </c>
      <c r="D2746">
        <v>1</v>
      </c>
      <c r="E2746">
        <f t="shared" si="42"/>
        <v>13.068</v>
      </c>
      <c r="F2746">
        <v>0.19562243502052301</v>
      </c>
      <c r="G2746">
        <v>0</v>
      </c>
      <c r="H2746">
        <v>5.19835841313269E-2</v>
      </c>
      <c r="I2746">
        <v>1</v>
      </c>
      <c r="J2746">
        <v>1</v>
      </c>
      <c r="K2746">
        <v>1</v>
      </c>
      <c r="L2746">
        <v>5</v>
      </c>
      <c r="M2746">
        <v>5</v>
      </c>
      <c r="N2746">
        <v>5</v>
      </c>
      <c r="O2746">
        <v>15</v>
      </c>
      <c r="P2746">
        <v>1</v>
      </c>
      <c r="Q2746" t="s">
        <v>41</v>
      </c>
      <c r="R2746" t="s">
        <v>23</v>
      </c>
      <c r="S2746" t="s">
        <v>24</v>
      </c>
    </row>
    <row r="2747" spans="1:19" x14ac:dyDescent="0.25">
      <c r="A2747">
        <v>3855</v>
      </c>
      <c r="B2747">
        <v>70.344399999999993</v>
      </c>
      <c r="C2747" s="1">
        <v>37514</v>
      </c>
      <c r="D2747">
        <v>1</v>
      </c>
      <c r="E2747">
        <f t="shared" si="42"/>
        <v>70.344399999999993</v>
      </c>
      <c r="F2747">
        <v>0.59832421340628605</v>
      </c>
      <c r="G2747">
        <v>0</v>
      </c>
      <c r="H2747">
        <v>0.372948016415868</v>
      </c>
      <c r="I2747">
        <v>3</v>
      </c>
      <c r="J2747">
        <v>1</v>
      </c>
      <c r="K2747">
        <v>2</v>
      </c>
      <c r="L2747">
        <v>15</v>
      </c>
      <c r="M2747">
        <v>5</v>
      </c>
      <c r="N2747">
        <v>10</v>
      </c>
      <c r="O2747">
        <v>30</v>
      </c>
      <c r="P2747">
        <v>2</v>
      </c>
      <c r="Q2747" t="s">
        <v>40</v>
      </c>
      <c r="R2747" t="s">
        <v>20</v>
      </c>
      <c r="S2747" t="s">
        <v>24</v>
      </c>
    </row>
    <row r="2748" spans="1:19" x14ac:dyDescent="0.25">
      <c r="A2748">
        <v>3856</v>
      </c>
      <c r="B2748">
        <v>231.77500000000001</v>
      </c>
      <c r="C2748" s="1">
        <v>38081</v>
      </c>
      <c r="D2748">
        <v>4</v>
      </c>
      <c r="E2748">
        <f t="shared" si="42"/>
        <v>927.1</v>
      </c>
      <c r="F2748">
        <v>0.86627906976748503</v>
      </c>
      <c r="G2748">
        <v>0.581395348837209</v>
      </c>
      <c r="H2748">
        <v>0.65441176470588103</v>
      </c>
      <c r="I2748">
        <v>5</v>
      </c>
      <c r="J2748">
        <v>3</v>
      </c>
      <c r="K2748">
        <v>4</v>
      </c>
      <c r="L2748">
        <v>25</v>
      </c>
      <c r="M2748">
        <v>15</v>
      </c>
      <c r="N2748">
        <v>20</v>
      </c>
      <c r="O2748">
        <v>60</v>
      </c>
      <c r="P2748">
        <v>4</v>
      </c>
      <c r="Q2748" t="s">
        <v>38</v>
      </c>
      <c r="R2748" t="s">
        <v>19</v>
      </c>
      <c r="S2748" t="s">
        <v>18</v>
      </c>
    </row>
    <row r="2749" spans="1:19" x14ac:dyDescent="0.25">
      <c r="A2749">
        <v>3857</v>
      </c>
      <c r="B2749">
        <v>90.566000000000003</v>
      </c>
      <c r="C2749" s="1">
        <v>37821</v>
      </c>
      <c r="D2749">
        <v>5</v>
      </c>
      <c r="E2749">
        <f t="shared" si="42"/>
        <v>452.83000000000004</v>
      </c>
      <c r="F2749">
        <v>0.67681258549932299</v>
      </c>
      <c r="G2749">
        <v>0.64261285909712695</v>
      </c>
      <c r="H2749">
        <v>0.53915868673050504</v>
      </c>
      <c r="I2749">
        <v>4</v>
      </c>
      <c r="J2749">
        <v>4</v>
      </c>
      <c r="K2749">
        <v>3</v>
      </c>
      <c r="L2749">
        <v>20</v>
      </c>
      <c r="M2749">
        <v>20</v>
      </c>
      <c r="N2749">
        <v>15</v>
      </c>
      <c r="O2749">
        <v>55</v>
      </c>
      <c r="P2749">
        <v>3.6666666666666701</v>
      </c>
      <c r="Q2749" t="s">
        <v>37</v>
      </c>
      <c r="R2749" t="s">
        <v>17</v>
      </c>
      <c r="S2749" t="s">
        <v>18</v>
      </c>
    </row>
    <row r="2750" spans="1:19" x14ac:dyDescent="0.25">
      <c r="A2750">
        <v>3858</v>
      </c>
      <c r="B2750">
        <v>75.708749999999995</v>
      </c>
      <c r="C2750" s="1">
        <v>38316</v>
      </c>
      <c r="D2750">
        <v>8</v>
      </c>
      <c r="E2750">
        <f t="shared" si="42"/>
        <v>605.66999999999996</v>
      </c>
      <c r="F2750">
        <v>0.62106703146374598</v>
      </c>
      <c r="G2750">
        <v>0.76333789329685398</v>
      </c>
      <c r="H2750">
        <v>0.90526675786593702</v>
      </c>
      <c r="I2750">
        <v>4</v>
      </c>
      <c r="J2750">
        <v>4</v>
      </c>
      <c r="K2750">
        <v>5</v>
      </c>
      <c r="L2750">
        <v>20</v>
      </c>
      <c r="M2750">
        <v>20</v>
      </c>
      <c r="N2750">
        <v>25</v>
      </c>
      <c r="O2750">
        <v>65</v>
      </c>
      <c r="P2750">
        <v>4.3333333333333304</v>
      </c>
      <c r="Q2750" t="s">
        <v>38</v>
      </c>
      <c r="R2750" t="s">
        <v>19</v>
      </c>
      <c r="S2750" t="s">
        <v>18</v>
      </c>
    </row>
    <row r="2751" spans="1:19" x14ac:dyDescent="0.25">
      <c r="A2751">
        <v>3859</v>
      </c>
      <c r="B2751">
        <v>60.603999999999999</v>
      </c>
      <c r="C2751" s="1">
        <v>37367</v>
      </c>
      <c r="D2751">
        <v>1</v>
      </c>
      <c r="E2751">
        <f t="shared" si="42"/>
        <v>60.603999999999999</v>
      </c>
      <c r="F2751">
        <v>0.55232558139533405</v>
      </c>
      <c r="G2751">
        <v>0</v>
      </c>
      <c r="H2751">
        <v>0.13782489740082099</v>
      </c>
      <c r="I2751">
        <v>3</v>
      </c>
      <c r="J2751">
        <v>1</v>
      </c>
      <c r="K2751">
        <v>1</v>
      </c>
      <c r="L2751">
        <v>15</v>
      </c>
      <c r="M2751">
        <v>5</v>
      </c>
      <c r="N2751">
        <v>5</v>
      </c>
      <c r="O2751">
        <v>25</v>
      </c>
      <c r="P2751">
        <v>1.6666666666666701</v>
      </c>
      <c r="Q2751" t="s">
        <v>41</v>
      </c>
      <c r="R2751" t="s">
        <v>23</v>
      </c>
      <c r="S2751" t="s">
        <v>24</v>
      </c>
    </row>
    <row r="2752" spans="1:19" x14ac:dyDescent="0.25">
      <c r="A2752">
        <v>386</v>
      </c>
      <c r="B2752">
        <v>13.267727272727299</v>
      </c>
      <c r="C2752" s="1">
        <v>38303</v>
      </c>
      <c r="D2752">
        <v>22</v>
      </c>
      <c r="E2752">
        <f t="shared" si="42"/>
        <v>291.89000000000055</v>
      </c>
      <c r="F2752">
        <v>0.19989740082079699</v>
      </c>
      <c r="G2752">
        <v>0.93023255813953498</v>
      </c>
      <c r="H2752">
        <v>0.88047195622435004</v>
      </c>
      <c r="I2752">
        <v>1</v>
      </c>
      <c r="J2752">
        <v>5</v>
      </c>
      <c r="K2752">
        <v>5</v>
      </c>
      <c r="L2752">
        <v>5</v>
      </c>
      <c r="M2752">
        <v>25</v>
      </c>
      <c r="N2752">
        <v>25</v>
      </c>
      <c r="O2752">
        <v>55</v>
      </c>
      <c r="P2752">
        <v>3.6666666666666701</v>
      </c>
      <c r="Q2752" t="s">
        <v>37</v>
      </c>
      <c r="R2752" t="s">
        <v>17</v>
      </c>
      <c r="S2752" t="s">
        <v>18</v>
      </c>
    </row>
    <row r="2753" spans="1:19" x14ac:dyDescent="0.25">
      <c r="A2753">
        <v>3860</v>
      </c>
      <c r="B2753">
        <v>66.720266666666703</v>
      </c>
      <c r="C2753" s="1">
        <v>37645</v>
      </c>
      <c r="D2753">
        <v>3</v>
      </c>
      <c r="E2753">
        <f t="shared" si="42"/>
        <v>200.16080000000011</v>
      </c>
      <c r="F2753">
        <v>0.58293433652529902</v>
      </c>
      <c r="G2753">
        <v>0.49743502051983601</v>
      </c>
      <c r="H2753">
        <v>0.49469904240765999</v>
      </c>
      <c r="I2753">
        <v>3</v>
      </c>
      <c r="J2753">
        <v>3</v>
      </c>
      <c r="K2753">
        <v>3</v>
      </c>
      <c r="L2753">
        <v>15</v>
      </c>
      <c r="M2753">
        <v>15</v>
      </c>
      <c r="N2753">
        <v>15</v>
      </c>
      <c r="O2753">
        <v>45</v>
      </c>
      <c r="P2753">
        <v>3</v>
      </c>
      <c r="Q2753" t="s">
        <v>37</v>
      </c>
      <c r="R2753" t="s">
        <v>17</v>
      </c>
      <c r="S2753" t="s">
        <v>22</v>
      </c>
    </row>
    <row r="2754" spans="1:19" x14ac:dyDescent="0.25">
      <c r="A2754">
        <v>3862</v>
      </c>
      <c r="B2754">
        <v>969.63601785714297</v>
      </c>
      <c r="C2754" s="1">
        <v>38307</v>
      </c>
      <c r="D2754">
        <v>28</v>
      </c>
      <c r="E2754">
        <f t="shared" si="42"/>
        <v>27149.808500000003</v>
      </c>
      <c r="F2754">
        <v>0.97229822161429103</v>
      </c>
      <c r="G2754">
        <v>0.95041039671682603</v>
      </c>
      <c r="H2754">
        <v>0.88765389876880896</v>
      </c>
      <c r="I2754">
        <v>5</v>
      </c>
      <c r="J2754">
        <v>5</v>
      </c>
      <c r="K2754">
        <v>5</v>
      </c>
      <c r="L2754">
        <v>25</v>
      </c>
      <c r="M2754">
        <v>25</v>
      </c>
      <c r="N2754">
        <v>25</v>
      </c>
      <c r="O2754">
        <v>75</v>
      </c>
      <c r="P2754">
        <v>5</v>
      </c>
      <c r="Q2754" t="s">
        <v>39</v>
      </c>
      <c r="R2754" t="s">
        <v>21</v>
      </c>
      <c r="S2754" t="s">
        <v>18</v>
      </c>
    </row>
    <row r="2755" spans="1:19" x14ac:dyDescent="0.25">
      <c r="A2755">
        <v>3863</v>
      </c>
      <c r="B2755">
        <v>21.506</v>
      </c>
      <c r="C2755" s="1">
        <v>37804</v>
      </c>
      <c r="D2755">
        <v>5</v>
      </c>
      <c r="E2755">
        <f t="shared" ref="E2755:E2818" si="43">B2755*D2755</f>
        <v>107.53</v>
      </c>
      <c r="F2755">
        <v>0.27975376196990498</v>
      </c>
      <c r="G2755">
        <v>0.64261285909712695</v>
      </c>
      <c r="H2755">
        <v>0.53385772913816598</v>
      </c>
      <c r="I2755">
        <v>2</v>
      </c>
      <c r="J2755">
        <v>4</v>
      </c>
      <c r="K2755">
        <v>3</v>
      </c>
      <c r="L2755">
        <v>10</v>
      </c>
      <c r="M2755">
        <v>20</v>
      </c>
      <c r="N2755">
        <v>15</v>
      </c>
      <c r="O2755">
        <v>45</v>
      </c>
      <c r="P2755">
        <v>3</v>
      </c>
      <c r="Q2755" t="s">
        <v>37</v>
      </c>
      <c r="R2755" t="s">
        <v>17</v>
      </c>
      <c r="S2755" t="s">
        <v>18</v>
      </c>
    </row>
    <row r="2756" spans="1:19" x14ac:dyDescent="0.25">
      <c r="A2756">
        <v>3864</v>
      </c>
      <c r="B2756">
        <v>66.191733333333303</v>
      </c>
      <c r="C2756" s="1">
        <v>38313</v>
      </c>
      <c r="D2756">
        <v>3</v>
      </c>
      <c r="E2756">
        <f t="shared" si="43"/>
        <v>198.57519999999991</v>
      </c>
      <c r="F2756">
        <v>0.58139534883720001</v>
      </c>
      <c r="G2756">
        <v>0.49743502051983601</v>
      </c>
      <c r="H2756">
        <v>0.89808481532147699</v>
      </c>
      <c r="I2756">
        <v>3</v>
      </c>
      <c r="J2756">
        <v>3</v>
      </c>
      <c r="K2756">
        <v>5</v>
      </c>
      <c r="L2756">
        <v>15</v>
      </c>
      <c r="M2756">
        <v>15</v>
      </c>
      <c r="N2756">
        <v>25</v>
      </c>
      <c r="O2756">
        <v>55</v>
      </c>
      <c r="P2756">
        <v>3.6666666666666701</v>
      </c>
      <c r="Q2756" t="s">
        <v>37</v>
      </c>
      <c r="R2756" t="s">
        <v>17</v>
      </c>
      <c r="S2756" t="s">
        <v>22</v>
      </c>
    </row>
    <row r="2757" spans="1:19" x14ac:dyDescent="0.25">
      <c r="A2757">
        <v>3866</v>
      </c>
      <c r="B2757">
        <v>58.126666666666701</v>
      </c>
      <c r="C2757" s="1">
        <v>37558</v>
      </c>
      <c r="D2757">
        <v>3</v>
      </c>
      <c r="E2757">
        <f t="shared" si="43"/>
        <v>174.38000000000011</v>
      </c>
      <c r="F2757">
        <v>0.53676470588233605</v>
      </c>
      <c r="G2757">
        <v>0.49743502051983601</v>
      </c>
      <c r="H2757">
        <v>0.43194254445964397</v>
      </c>
      <c r="I2757">
        <v>3</v>
      </c>
      <c r="J2757">
        <v>3</v>
      </c>
      <c r="K2757">
        <v>3</v>
      </c>
      <c r="L2757">
        <v>15</v>
      </c>
      <c r="M2757">
        <v>15</v>
      </c>
      <c r="N2757">
        <v>15</v>
      </c>
      <c r="O2757">
        <v>45</v>
      </c>
      <c r="P2757">
        <v>3</v>
      </c>
      <c r="Q2757" t="s">
        <v>37</v>
      </c>
      <c r="R2757" t="s">
        <v>17</v>
      </c>
      <c r="S2757" t="s">
        <v>18</v>
      </c>
    </row>
    <row r="2758" spans="1:19" x14ac:dyDescent="0.25">
      <c r="A2758">
        <v>3867</v>
      </c>
      <c r="B2758">
        <v>43.771999999999998</v>
      </c>
      <c r="C2758" s="1">
        <v>37598</v>
      </c>
      <c r="D2758">
        <v>1</v>
      </c>
      <c r="E2758">
        <f t="shared" si="43"/>
        <v>43.771999999999998</v>
      </c>
      <c r="F2758">
        <v>0.45331737346099499</v>
      </c>
      <c r="G2758">
        <v>0</v>
      </c>
      <c r="H2758">
        <v>0.47503419972640099</v>
      </c>
      <c r="I2758">
        <v>3</v>
      </c>
      <c r="J2758">
        <v>1</v>
      </c>
      <c r="K2758">
        <v>3</v>
      </c>
      <c r="L2758">
        <v>15</v>
      </c>
      <c r="M2758">
        <v>5</v>
      </c>
      <c r="N2758">
        <v>15</v>
      </c>
      <c r="O2758">
        <v>35</v>
      </c>
      <c r="P2758">
        <v>2.3333333333333299</v>
      </c>
      <c r="Q2758" t="s">
        <v>40</v>
      </c>
      <c r="R2758" t="s">
        <v>20</v>
      </c>
      <c r="S2758" t="s">
        <v>24</v>
      </c>
    </row>
    <row r="2759" spans="1:19" x14ac:dyDescent="0.25">
      <c r="A2759">
        <v>3868</v>
      </c>
      <c r="B2759">
        <v>8930.5511538461506</v>
      </c>
      <c r="C2759" s="1">
        <v>38354</v>
      </c>
      <c r="D2759">
        <v>26</v>
      </c>
      <c r="E2759">
        <f t="shared" si="43"/>
        <v>232194.3299999999</v>
      </c>
      <c r="F2759">
        <v>0.997093023255882</v>
      </c>
      <c r="G2759">
        <v>0.94476744186046502</v>
      </c>
      <c r="H2759">
        <v>0.99333105335157301</v>
      </c>
      <c r="I2759">
        <v>5</v>
      </c>
      <c r="J2759">
        <v>5</v>
      </c>
      <c r="K2759">
        <v>5</v>
      </c>
      <c r="L2759">
        <v>25</v>
      </c>
      <c r="M2759">
        <v>25</v>
      </c>
      <c r="N2759">
        <v>25</v>
      </c>
      <c r="O2759">
        <v>75</v>
      </c>
      <c r="P2759">
        <v>5</v>
      </c>
      <c r="Q2759" t="s">
        <v>39</v>
      </c>
      <c r="R2759" t="s">
        <v>21</v>
      </c>
      <c r="S2759" t="s">
        <v>18</v>
      </c>
    </row>
    <row r="2760" spans="1:19" x14ac:dyDescent="0.25">
      <c r="A2760">
        <v>3869</v>
      </c>
      <c r="B2760">
        <v>162.18727999999999</v>
      </c>
      <c r="C2760" s="1">
        <v>38272</v>
      </c>
      <c r="D2760">
        <v>5</v>
      </c>
      <c r="E2760">
        <f t="shared" si="43"/>
        <v>810.93639999999994</v>
      </c>
      <c r="F2760">
        <v>0.81019151846788495</v>
      </c>
      <c r="G2760">
        <v>0.64261285909712695</v>
      </c>
      <c r="H2760">
        <v>0.83909028727770096</v>
      </c>
      <c r="I2760">
        <v>5</v>
      </c>
      <c r="J2760">
        <v>4</v>
      </c>
      <c r="K2760">
        <v>5</v>
      </c>
      <c r="L2760">
        <v>25</v>
      </c>
      <c r="M2760">
        <v>20</v>
      </c>
      <c r="N2760">
        <v>25</v>
      </c>
      <c r="O2760">
        <v>70</v>
      </c>
      <c r="P2760">
        <v>4.6666666666666696</v>
      </c>
      <c r="Q2760" t="s">
        <v>38</v>
      </c>
      <c r="R2760" t="s">
        <v>19</v>
      </c>
      <c r="S2760" t="s">
        <v>18</v>
      </c>
    </row>
    <row r="2761" spans="1:19" x14ac:dyDescent="0.25">
      <c r="A2761">
        <v>387</v>
      </c>
      <c r="B2761">
        <v>12.5666666666667</v>
      </c>
      <c r="C2761" s="1">
        <v>37498</v>
      </c>
      <c r="D2761">
        <v>3</v>
      </c>
      <c r="E2761">
        <f t="shared" si="43"/>
        <v>37.700000000000102</v>
      </c>
      <c r="F2761">
        <v>0.19186046511628199</v>
      </c>
      <c r="G2761">
        <v>0.49743502051983601</v>
      </c>
      <c r="H2761">
        <v>0.34969220246237998</v>
      </c>
      <c r="I2761">
        <v>1</v>
      </c>
      <c r="J2761">
        <v>3</v>
      </c>
      <c r="K2761">
        <v>2</v>
      </c>
      <c r="L2761">
        <v>5</v>
      </c>
      <c r="M2761">
        <v>15</v>
      </c>
      <c r="N2761">
        <v>10</v>
      </c>
      <c r="O2761">
        <v>30</v>
      </c>
      <c r="P2761">
        <v>2</v>
      </c>
      <c r="Q2761" t="s">
        <v>40</v>
      </c>
      <c r="R2761" t="s">
        <v>20</v>
      </c>
      <c r="S2761" t="s">
        <v>18</v>
      </c>
    </row>
    <row r="2762" spans="1:19" x14ac:dyDescent="0.25">
      <c r="A2762">
        <v>3870</v>
      </c>
      <c r="B2762">
        <v>-35.442799999999998</v>
      </c>
      <c r="C2762" s="1">
        <v>38265</v>
      </c>
      <c r="D2762">
        <v>5</v>
      </c>
      <c r="E2762">
        <f t="shared" si="43"/>
        <v>-177.214</v>
      </c>
      <c r="F2762">
        <v>2.58207934336524E-2</v>
      </c>
      <c r="G2762">
        <v>0.64261285909712695</v>
      </c>
      <c r="H2762">
        <v>0.83054035567715401</v>
      </c>
      <c r="I2762">
        <v>1</v>
      </c>
      <c r="J2762">
        <v>4</v>
      </c>
      <c r="K2762">
        <v>5</v>
      </c>
      <c r="L2762">
        <v>5</v>
      </c>
      <c r="M2762">
        <v>20</v>
      </c>
      <c r="N2762">
        <v>25</v>
      </c>
      <c r="O2762">
        <v>50</v>
      </c>
      <c r="P2762">
        <v>3.3333333333333299</v>
      </c>
      <c r="Q2762" t="s">
        <v>37</v>
      </c>
      <c r="R2762" t="s">
        <v>17</v>
      </c>
      <c r="S2762" t="s">
        <v>18</v>
      </c>
    </row>
    <row r="2763" spans="1:19" x14ac:dyDescent="0.25">
      <c r="A2763">
        <v>3871</v>
      </c>
      <c r="B2763">
        <v>209.9683</v>
      </c>
      <c r="C2763" s="1">
        <v>38297</v>
      </c>
      <c r="D2763">
        <v>5</v>
      </c>
      <c r="E2763">
        <f t="shared" si="43"/>
        <v>1049.8415</v>
      </c>
      <c r="F2763">
        <v>0.85362517099867297</v>
      </c>
      <c r="G2763">
        <v>0.64261285909712695</v>
      </c>
      <c r="H2763">
        <v>0.87140902872777004</v>
      </c>
      <c r="I2763">
        <v>5</v>
      </c>
      <c r="J2763">
        <v>4</v>
      </c>
      <c r="K2763">
        <v>5</v>
      </c>
      <c r="L2763">
        <v>25</v>
      </c>
      <c r="M2763">
        <v>20</v>
      </c>
      <c r="N2763">
        <v>25</v>
      </c>
      <c r="O2763">
        <v>70</v>
      </c>
      <c r="P2763">
        <v>4.6666666666666696</v>
      </c>
      <c r="Q2763" t="s">
        <v>38</v>
      </c>
      <c r="R2763" t="s">
        <v>19</v>
      </c>
      <c r="S2763" t="s">
        <v>18</v>
      </c>
    </row>
    <row r="2764" spans="1:19" x14ac:dyDescent="0.25">
      <c r="A2764">
        <v>3872</v>
      </c>
      <c r="B2764">
        <v>270.31</v>
      </c>
      <c r="C2764" s="1">
        <v>37307</v>
      </c>
      <c r="D2764">
        <v>1</v>
      </c>
      <c r="E2764">
        <f t="shared" si="43"/>
        <v>270.31</v>
      </c>
      <c r="F2764">
        <v>0.88782489740086801</v>
      </c>
      <c r="G2764">
        <v>0</v>
      </c>
      <c r="H2764">
        <v>5.35225718194254E-2</v>
      </c>
      <c r="I2764">
        <v>5</v>
      </c>
      <c r="J2764">
        <v>1</v>
      </c>
      <c r="K2764">
        <v>1</v>
      </c>
      <c r="L2764">
        <v>25</v>
      </c>
      <c r="M2764">
        <v>5</v>
      </c>
      <c r="N2764">
        <v>5</v>
      </c>
      <c r="O2764">
        <v>35</v>
      </c>
      <c r="P2764">
        <v>2.3333333333333299</v>
      </c>
      <c r="Q2764" t="s">
        <v>40</v>
      </c>
      <c r="R2764" t="s">
        <v>20</v>
      </c>
      <c r="S2764" t="s">
        <v>18</v>
      </c>
    </row>
    <row r="2765" spans="1:19" x14ac:dyDescent="0.25">
      <c r="A2765">
        <v>3873</v>
      </c>
      <c r="B2765">
        <v>190.19069999999999</v>
      </c>
      <c r="C2765" s="1">
        <v>38289</v>
      </c>
      <c r="D2765">
        <v>25</v>
      </c>
      <c r="E2765">
        <f t="shared" si="43"/>
        <v>4754.7674999999999</v>
      </c>
      <c r="F2765">
        <v>0.83823529411768505</v>
      </c>
      <c r="G2765">
        <v>0.94186046511627897</v>
      </c>
      <c r="H2765">
        <v>0.86166210670314602</v>
      </c>
      <c r="I2765">
        <v>5</v>
      </c>
      <c r="J2765">
        <v>5</v>
      </c>
      <c r="K2765">
        <v>5</v>
      </c>
      <c r="L2765">
        <v>25</v>
      </c>
      <c r="M2765">
        <v>25</v>
      </c>
      <c r="N2765">
        <v>25</v>
      </c>
      <c r="O2765">
        <v>75</v>
      </c>
      <c r="P2765">
        <v>5</v>
      </c>
      <c r="Q2765" t="s">
        <v>39</v>
      </c>
      <c r="R2765" t="s">
        <v>21</v>
      </c>
      <c r="S2765" t="s">
        <v>18</v>
      </c>
    </row>
    <row r="2766" spans="1:19" x14ac:dyDescent="0.25">
      <c r="A2766">
        <v>3874</v>
      </c>
      <c r="B2766">
        <v>78.774444444444399</v>
      </c>
      <c r="C2766" s="1">
        <v>37933</v>
      </c>
      <c r="D2766">
        <v>9</v>
      </c>
      <c r="E2766">
        <f t="shared" si="43"/>
        <v>708.96999999999957</v>
      </c>
      <c r="F2766">
        <v>0.63406292749658</v>
      </c>
      <c r="G2766">
        <v>0.79069767441860495</v>
      </c>
      <c r="H2766">
        <v>0.58088235294117496</v>
      </c>
      <c r="I2766">
        <v>4</v>
      </c>
      <c r="J2766">
        <v>4</v>
      </c>
      <c r="K2766">
        <v>3</v>
      </c>
      <c r="L2766">
        <v>20</v>
      </c>
      <c r="M2766">
        <v>20</v>
      </c>
      <c r="N2766">
        <v>15</v>
      </c>
      <c r="O2766">
        <v>55</v>
      </c>
      <c r="P2766">
        <v>3.6666666666666701</v>
      </c>
      <c r="Q2766" t="s">
        <v>37</v>
      </c>
      <c r="R2766" t="s">
        <v>17</v>
      </c>
      <c r="S2766" t="s">
        <v>18</v>
      </c>
    </row>
    <row r="2767" spans="1:19" x14ac:dyDescent="0.25">
      <c r="A2767">
        <v>3875</v>
      </c>
      <c r="B2767">
        <v>48.351999999999997</v>
      </c>
      <c r="C2767" s="1">
        <v>37454</v>
      </c>
      <c r="D2767">
        <v>1</v>
      </c>
      <c r="E2767">
        <f t="shared" si="43"/>
        <v>48.351999999999997</v>
      </c>
      <c r="F2767">
        <v>0.48238714090285201</v>
      </c>
      <c r="G2767">
        <v>0</v>
      </c>
      <c r="H2767">
        <v>0.26538987688098498</v>
      </c>
      <c r="I2767">
        <v>3</v>
      </c>
      <c r="J2767">
        <v>1</v>
      </c>
      <c r="K2767">
        <v>2</v>
      </c>
      <c r="L2767">
        <v>15</v>
      </c>
      <c r="M2767">
        <v>5</v>
      </c>
      <c r="N2767">
        <v>10</v>
      </c>
      <c r="O2767">
        <v>30</v>
      </c>
      <c r="P2767">
        <v>2</v>
      </c>
      <c r="Q2767" t="s">
        <v>40</v>
      </c>
      <c r="R2767" t="s">
        <v>20</v>
      </c>
      <c r="S2767" t="s">
        <v>24</v>
      </c>
    </row>
    <row r="2768" spans="1:19" x14ac:dyDescent="0.25">
      <c r="A2768">
        <v>3876</v>
      </c>
      <c r="B2768">
        <v>22.857199999999999</v>
      </c>
      <c r="C2768" s="1">
        <v>37261</v>
      </c>
      <c r="D2768">
        <v>1</v>
      </c>
      <c r="E2768">
        <f t="shared" si="43"/>
        <v>22.857199999999999</v>
      </c>
      <c r="F2768">
        <v>0.292749658002736</v>
      </c>
      <c r="G2768">
        <v>0</v>
      </c>
      <c r="H2768">
        <v>1.88098495212038E-3</v>
      </c>
      <c r="I2768">
        <v>2</v>
      </c>
      <c r="J2768">
        <v>1</v>
      </c>
      <c r="K2768">
        <v>1</v>
      </c>
      <c r="L2768">
        <v>10</v>
      </c>
      <c r="M2768">
        <v>5</v>
      </c>
      <c r="N2768">
        <v>5</v>
      </c>
      <c r="O2768">
        <v>20</v>
      </c>
      <c r="P2768">
        <v>1.3333333333333299</v>
      </c>
      <c r="Q2768" t="s">
        <v>41</v>
      </c>
      <c r="R2768" t="s">
        <v>23</v>
      </c>
      <c r="S2768" t="s">
        <v>24</v>
      </c>
    </row>
    <row r="2769" spans="1:19" x14ac:dyDescent="0.25">
      <c r="A2769">
        <v>3877</v>
      </c>
      <c r="B2769">
        <v>16.0285714285714</v>
      </c>
      <c r="C2769" s="1">
        <v>38269</v>
      </c>
      <c r="D2769">
        <v>7</v>
      </c>
      <c r="E2769">
        <f t="shared" si="43"/>
        <v>112.1999999999998</v>
      </c>
      <c r="F2769">
        <v>0.22930916552667999</v>
      </c>
      <c r="G2769">
        <v>0.73204514363885098</v>
      </c>
      <c r="H2769">
        <v>0.83464432284541701</v>
      </c>
      <c r="I2769">
        <v>2</v>
      </c>
      <c r="J2769">
        <v>4</v>
      </c>
      <c r="K2769">
        <v>5</v>
      </c>
      <c r="L2769">
        <v>10</v>
      </c>
      <c r="M2769">
        <v>20</v>
      </c>
      <c r="N2769">
        <v>25</v>
      </c>
      <c r="O2769">
        <v>55</v>
      </c>
      <c r="P2769">
        <v>3.6666666666666701</v>
      </c>
      <c r="Q2769" t="s">
        <v>37</v>
      </c>
      <c r="R2769" t="s">
        <v>17</v>
      </c>
      <c r="S2769" t="s">
        <v>18</v>
      </c>
    </row>
    <row r="2770" spans="1:19" x14ac:dyDescent="0.25">
      <c r="A2770">
        <v>3878</v>
      </c>
      <c r="B2770">
        <v>212.61160000000001</v>
      </c>
      <c r="C2770" s="1">
        <v>37308</v>
      </c>
      <c r="D2770">
        <v>1</v>
      </c>
      <c r="E2770">
        <f t="shared" si="43"/>
        <v>212.61160000000001</v>
      </c>
      <c r="F2770">
        <v>0.85567715458280502</v>
      </c>
      <c r="G2770">
        <v>0</v>
      </c>
      <c r="H2770">
        <v>5.4035567715458303E-2</v>
      </c>
      <c r="I2770">
        <v>5</v>
      </c>
      <c r="J2770">
        <v>1</v>
      </c>
      <c r="K2770">
        <v>1</v>
      </c>
      <c r="L2770">
        <v>25</v>
      </c>
      <c r="M2770">
        <v>5</v>
      </c>
      <c r="N2770">
        <v>5</v>
      </c>
      <c r="O2770">
        <v>35</v>
      </c>
      <c r="P2770">
        <v>2.3333333333333299</v>
      </c>
      <c r="Q2770" t="s">
        <v>40</v>
      </c>
      <c r="R2770" t="s">
        <v>20</v>
      </c>
      <c r="S2770" t="s">
        <v>24</v>
      </c>
    </row>
    <row r="2771" spans="1:19" x14ac:dyDescent="0.25">
      <c r="A2771">
        <v>3879</v>
      </c>
      <c r="B2771">
        <v>275.45538461538501</v>
      </c>
      <c r="C2771" s="1">
        <v>38276</v>
      </c>
      <c r="D2771">
        <v>13</v>
      </c>
      <c r="E2771">
        <f t="shared" si="43"/>
        <v>3580.9200000000051</v>
      </c>
      <c r="F2771">
        <v>0.89073187414505495</v>
      </c>
      <c r="G2771">
        <v>0.86234610123119004</v>
      </c>
      <c r="H2771">
        <v>0.84370725034199701</v>
      </c>
      <c r="I2771">
        <v>5</v>
      </c>
      <c r="J2771">
        <v>5</v>
      </c>
      <c r="K2771">
        <v>5</v>
      </c>
      <c r="L2771">
        <v>25</v>
      </c>
      <c r="M2771">
        <v>25</v>
      </c>
      <c r="N2771">
        <v>25</v>
      </c>
      <c r="O2771">
        <v>75</v>
      </c>
      <c r="P2771">
        <v>5</v>
      </c>
      <c r="Q2771" t="s">
        <v>39</v>
      </c>
      <c r="R2771" t="s">
        <v>21</v>
      </c>
      <c r="S2771" t="s">
        <v>18</v>
      </c>
    </row>
    <row r="2772" spans="1:19" x14ac:dyDescent="0.25">
      <c r="A2772">
        <v>388</v>
      </c>
      <c r="B2772">
        <v>170.996203846154</v>
      </c>
      <c r="C2772" s="1">
        <v>38327</v>
      </c>
      <c r="D2772">
        <v>26</v>
      </c>
      <c r="E2772">
        <f t="shared" si="43"/>
        <v>4445.9013000000041</v>
      </c>
      <c r="F2772">
        <v>0.82010943912452094</v>
      </c>
      <c r="G2772">
        <v>0.94476744186046502</v>
      </c>
      <c r="H2772">
        <v>0.92527359781121699</v>
      </c>
      <c r="I2772">
        <v>5</v>
      </c>
      <c r="J2772">
        <v>5</v>
      </c>
      <c r="K2772">
        <v>5</v>
      </c>
      <c r="L2772">
        <v>25</v>
      </c>
      <c r="M2772">
        <v>25</v>
      </c>
      <c r="N2772">
        <v>25</v>
      </c>
      <c r="O2772">
        <v>75</v>
      </c>
      <c r="P2772">
        <v>5</v>
      </c>
      <c r="Q2772" t="s">
        <v>39</v>
      </c>
      <c r="R2772" t="s">
        <v>21</v>
      </c>
      <c r="S2772" t="s">
        <v>18</v>
      </c>
    </row>
    <row r="2773" spans="1:19" x14ac:dyDescent="0.25">
      <c r="A2773">
        <v>3880</v>
      </c>
      <c r="B2773">
        <v>65.804285714285697</v>
      </c>
      <c r="C2773" s="1">
        <v>38183</v>
      </c>
      <c r="D2773">
        <v>7</v>
      </c>
      <c r="E2773">
        <f t="shared" si="43"/>
        <v>460.62999999999988</v>
      </c>
      <c r="F2773">
        <v>0.579856361149101</v>
      </c>
      <c r="G2773">
        <v>0.73204514363885098</v>
      </c>
      <c r="H2773">
        <v>0.71990424076607296</v>
      </c>
      <c r="I2773">
        <v>3</v>
      </c>
      <c r="J2773">
        <v>4</v>
      </c>
      <c r="K2773">
        <v>4</v>
      </c>
      <c r="L2773">
        <v>15</v>
      </c>
      <c r="M2773">
        <v>20</v>
      </c>
      <c r="N2773">
        <v>20</v>
      </c>
      <c r="O2773">
        <v>55</v>
      </c>
      <c r="P2773">
        <v>3.6666666666666701</v>
      </c>
      <c r="Q2773" t="s">
        <v>37</v>
      </c>
      <c r="R2773" t="s">
        <v>17</v>
      </c>
      <c r="S2773" t="s">
        <v>18</v>
      </c>
    </row>
    <row r="2774" spans="1:19" x14ac:dyDescent="0.25">
      <c r="A2774">
        <v>3881</v>
      </c>
      <c r="B2774">
        <v>-33.4216153846154</v>
      </c>
      <c r="C2774" s="1">
        <v>38326</v>
      </c>
      <c r="D2774">
        <v>13</v>
      </c>
      <c r="E2774">
        <f t="shared" si="43"/>
        <v>-434.48100000000022</v>
      </c>
      <c r="F2774">
        <v>2.718878248974E-2</v>
      </c>
      <c r="G2774">
        <v>0.86234610123119004</v>
      </c>
      <c r="H2774">
        <v>0.92253761969904202</v>
      </c>
      <c r="I2774">
        <v>1</v>
      </c>
      <c r="J2774">
        <v>5</v>
      </c>
      <c r="K2774">
        <v>5</v>
      </c>
      <c r="L2774">
        <v>5</v>
      </c>
      <c r="M2774">
        <v>25</v>
      </c>
      <c r="N2774">
        <v>25</v>
      </c>
      <c r="O2774">
        <v>55</v>
      </c>
      <c r="P2774">
        <v>3.6666666666666701</v>
      </c>
      <c r="Q2774" t="s">
        <v>37</v>
      </c>
      <c r="R2774" t="s">
        <v>17</v>
      </c>
      <c r="S2774" t="s">
        <v>18</v>
      </c>
    </row>
    <row r="2775" spans="1:19" x14ac:dyDescent="0.25">
      <c r="A2775">
        <v>3882</v>
      </c>
      <c r="B2775">
        <v>83.111999999999995</v>
      </c>
      <c r="C2775" s="1">
        <v>37269</v>
      </c>
      <c r="D2775">
        <v>1</v>
      </c>
      <c r="E2775">
        <f t="shared" si="43"/>
        <v>83.111999999999995</v>
      </c>
      <c r="F2775">
        <v>0.64893980848153499</v>
      </c>
      <c r="G2775">
        <v>0</v>
      </c>
      <c r="H2775">
        <v>8.5499316005472007E-3</v>
      </c>
      <c r="I2775">
        <v>4</v>
      </c>
      <c r="J2775">
        <v>1</v>
      </c>
      <c r="K2775">
        <v>1</v>
      </c>
      <c r="L2775">
        <v>20</v>
      </c>
      <c r="M2775">
        <v>5</v>
      </c>
      <c r="N2775">
        <v>5</v>
      </c>
      <c r="O2775">
        <v>30</v>
      </c>
      <c r="P2775">
        <v>2</v>
      </c>
      <c r="Q2775" t="s">
        <v>40</v>
      </c>
      <c r="R2775" t="s">
        <v>20</v>
      </c>
      <c r="S2775" t="s">
        <v>24</v>
      </c>
    </row>
    <row r="2776" spans="1:19" x14ac:dyDescent="0.25">
      <c r="A2776">
        <v>3883</v>
      </c>
      <c r="B2776">
        <v>49.825000000000003</v>
      </c>
      <c r="C2776" s="1">
        <v>38208</v>
      </c>
      <c r="D2776">
        <v>4</v>
      </c>
      <c r="E2776">
        <f t="shared" si="43"/>
        <v>199.3</v>
      </c>
      <c r="F2776">
        <v>0.49093707250339802</v>
      </c>
      <c r="G2776">
        <v>0.581395348837209</v>
      </c>
      <c r="H2776">
        <v>0.74435704514363799</v>
      </c>
      <c r="I2776">
        <v>3</v>
      </c>
      <c r="J2776">
        <v>3</v>
      </c>
      <c r="K2776">
        <v>4</v>
      </c>
      <c r="L2776">
        <v>15</v>
      </c>
      <c r="M2776">
        <v>15</v>
      </c>
      <c r="N2776">
        <v>20</v>
      </c>
      <c r="O2776">
        <v>50</v>
      </c>
      <c r="P2776">
        <v>3.3333333333333299</v>
      </c>
      <c r="Q2776" t="s">
        <v>37</v>
      </c>
      <c r="R2776" t="s">
        <v>17</v>
      </c>
      <c r="S2776" t="s">
        <v>18</v>
      </c>
    </row>
    <row r="2777" spans="1:19" x14ac:dyDescent="0.25">
      <c r="A2777">
        <v>3884</v>
      </c>
      <c r="B2777">
        <v>115.16</v>
      </c>
      <c r="C2777" s="1">
        <v>37323</v>
      </c>
      <c r="D2777">
        <v>1</v>
      </c>
      <c r="E2777">
        <f t="shared" si="43"/>
        <v>115.16</v>
      </c>
      <c r="F2777">
        <v>0.73666210670316501</v>
      </c>
      <c r="G2777">
        <v>0</v>
      </c>
      <c r="H2777">
        <v>7.2161422708618306E-2</v>
      </c>
      <c r="I2777">
        <v>4</v>
      </c>
      <c r="J2777">
        <v>1</v>
      </c>
      <c r="K2777">
        <v>1</v>
      </c>
      <c r="L2777">
        <v>20</v>
      </c>
      <c r="M2777">
        <v>5</v>
      </c>
      <c r="N2777">
        <v>5</v>
      </c>
      <c r="O2777">
        <v>30</v>
      </c>
      <c r="P2777">
        <v>2</v>
      </c>
      <c r="Q2777" t="s">
        <v>40</v>
      </c>
      <c r="R2777" t="s">
        <v>20</v>
      </c>
      <c r="S2777" t="s">
        <v>18</v>
      </c>
    </row>
    <row r="2778" spans="1:19" x14ac:dyDescent="0.25">
      <c r="A2778">
        <v>3885</v>
      </c>
      <c r="B2778">
        <v>88.867018181818196</v>
      </c>
      <c r="C2778" s="1">
        <v>38283</v>
      </c>
      <c r="D2778">
        <v>11</v>
      </c>
      <c r="E2778">
        <f t="shared" si="43"/>
        <v>977.53720000000021</v>
      </c>
      <c r="F2778">
        <v>0.67014363885089501</v>
      </c>
      <c r="G2778">
        <v>0.83413132694938497</v>
      </c>
      <c r="H2778">
        <v>0.852770177838577</v>
      </c>
      <c r="I2778">
        <v>4</v>
      </c>
      <c r="J2778">
        <v>5</v>
      </c>
      <c r="K2778">
        <v>5</v>
      </c>
      <c r="L2778">
        <v>20</v>
      </c>
      <c r="M2778">
        <v>25</v>
      </c>
      <c r="N2778">
        <v>25</v>
      </c>
      <c r="O2778">
        <v>70</v>
      </c>
      <c r="P2778">
        <v>4.6666666666666696</v>
      </c>
      <c r="Q2778" t="s">
        <v>38</v>
      </c>
      <c r="R2778" t="s">
        <v>19</v>
      </c>
      <c r="S2778" t="s">
        <v>18</v>
      </c>
    </row>
    <row r="2779" spans="1:19" x14ac:dyDescent="0.25">
      <c r="A2779">
        <v>3886</v>
      </c>
      <c r="B2779">
        <v>21.788</v>
      </c>
      <c r="C2779" s="1">
        <v>37410</v>
      </c>
      <c r="D2779">
        <v>1</v>
      </c>
      <c r="E2779">
        <f t="shared" si="43"/>
        <v>21.788</v>
      </c>
      <c r="F2779">
        <v>0.28385772913816698</v>
      </c>
      <c r="G2779">
        <v>0</v>
      </c>
      <c r="H2779">
        <v>0.19339945280437801</v>
      </c>
      <c r="I2779">
        <v>2</v>
      </c>
      <c r="J2779">
        <v>1</v>
      </c>
      <c r="K2779">
        <v>1</v>
      </c>
      <c r="L2779">
        <v>10</v>
      </c>
      <c r="M2779">
        <v>5</v>
      </c>
      <c r="N2779">
        <v>5</v>
      </c>
      <c r="O2779">
        <v>20</v>
      </c>
      <c r="P2779">
        <v>1.3333333333333299</v>
      </c>
      <c r="Q2779" t="s">
        <v>41</v>
      </c>
      <c r="R2779" t="s">
        <v>23</v>
      </c>
      <c r="S2779" t="s">
        <v>24</v>
      </c>
    </row>
    <row r="2780" spans="1:19" x14ac:dyDescent="0.25">
      <c r="A2780">
        <v>3887</v>
      </c>
      <c r="B2780">
        <v>338.24799999999999</v>
      </c>
      <c r="C2780" s="1">
        <v>37415</v>
      </c>
      <c r="D2780">
        <v>5</v>
      </c>
      <c r="E2780">
        <f t="shared" si="43"/>
        <v>1691.24</v>
      </c>
      <c r="F2780">
        <v>0.91193570451441597</v>
      </c>
      <c r="G2780">
        <v>0.64261285909712695</v>
      </c>
      <c r="H2780">
        <v>0.20075239398084799</v>
      </c>
      <c r="I2780">
        <v>5</v>
      </c>
      <c r="J2780">
        <v>4</v>
      </c>
      <c r="K2780">
        <v>2</v>
      </c>
      <c r="L2780">
        <v>25</v>
      </c>
      <c r="M2780">
        <v>20</v>
      </c>
      <c r="N2780">
        <v>10</v>
      </c>
      <c r="O2780">
        <v>55</v>
      </c>
      <c r="P2780">
        <v>3.6666666666666701</v>
      </c>
      <c r="Q2780" t="s">
        <v>37</v>
      </c>
      <c r="R2780" t="s">
        <v>17</v>
      </c>
      <c r="S2780" t="s">
        <v>18</v>
      </c>
    </row>
    <row r="2781" spans="1:19" x14ac:dyDescent="0.25">
      <c r="A2781">
        <v>3888</v>
      </c>
      <c r="B2781">
        <v>27.004999999999999</v>
      </c>
      <c r="C2781" s="1">
        <v>37562</v>
      </c>
      <c r="D2781">
        <v>2</v>
      </c>
      <c r="E2781">
        <f t="shared" si="43"/>
        <v>54.01</v>
      </c>
      <c r="F2781">
        <v>0.32934336525307401</v>
      </c>
      <c r="G2781">
        <v>0.35294117647058798</v>
      </c>
      <c r="H2781">
        <v>0.43673050615594999</v>
      </c>
      <c r="I2781">
        <v>2</v>
      </c>
      <c r="J2781">
        <v>2</v>
      </c>
      <c r="K2781">
        <v>3</v>
      </c>
      <c r="L2781">
        <v>10</v>
      </c>
      <c r="M2781">
        <v>10</v>
      </c>
      <c r="N2781">
        <v>15</v>
      </c>
      <c r="O2781">
        <v>35</v>
      </c>
      <c r="P2781">
        <v>2.3333333333333299</v>
      </c>
      <c r="Q2781" t="s">
        <v>40</v>
      </c>
      <c r="R2781" t="s">
        <v>20</v>
      </c>
      <c r="S2781" t="s">
        <v>24</v>
      </c>
    </row>
    <row r="2782" spans="1:19" x14ac:dyDescent="0.25">
      <c r="A2782">
        <v>3889</v>
      </c>
      <c r="B2782">
        <v>156.12666666666701</v>
      </c>
      <c r="C2782" s="1">
        <v>37702</v>
      </c>
      <c r="D2782">
        <v>9</v>
      </c>
      <c r="E2782">
        <f t="shared" si="43"/>
        <v>1405.1400000000031</v>
      </c>
      <c r="F2782">
        <v>0.80232558139538002</v>
      </c>
      <c r="G2782">
        <v>0.79069767441860495</v>
      </c>
      <c r="H2782">
        <v>0.50461696306429404</v>
      </c>
      <c r="I2782">
        <v>5</v>
      </c>
      <c r="J2782">
        <v>4</v>
      </c>
      <c r="K2782">
        <v>3</v>
      </c>
      <c r="L2782">
        <v>25</v>
      </c>
      <c r="M2782">
        <v>20</v>
      </c>
      <c r="N2782">
        <v>15</v>
      </c>
      <c r="O2782">
        <v>60</v>
      </c>
      <c r="P2782">
        <v>4</v>
      </c>
      <c r="Q2782" t="s">
        <v>38</v>
      </c>
      <c r="R2782" t="s">
        <v>19</v>
      </c>
      <c r="S2782" t="s">
        <v>18</v>
      </c>
    </row>
    <row r="2783" spans="1:19" x14ac:dyDescent="0.25">
      <c r="A2783">
        <v>389</v>
      </c>
      <c r="B2783">
        <v>2.8174999999999999</v>
      </c>
      <c r="C2783" s="1">
        <v>37430</v>
      </c>
      <c r="D2783">
        <v>4</v>
      </c>
      <c r="E2783">
        <f t="shared" si="43"/>
        <v>11.27</v>
      </c>
      <c r="F2783">
        <v>8.9603283173734796E-2</v>
      </c>
      <c r="G2783">
        <v>0.581395348837209</v>
      </c>
      <c r="H2783">
        <v>0.22794117647058801</v>
      </c>
      <c r="I2783">
        <v>1</v>
      </c>
      <c r="J2783">
        <v>3</v>
      </c>
      <c r="K2783">
        <v>2</v>
      </c>
      <c r="L2783">
        <v>5</v>
      </c>
      <c r="M2783">
        <v>15</v>
      </c>
      <c r="N2783">
        <v>10</v>
      </c>
      <c r="O2783">
        <v>30</v>
      </c>
      <c r="P2783">
        <v>2</v>
      </c>
      <c r="Q2783" t="s">
        <v>40</v>
      </c>
      <c r="R2783" t="s">
        <v>20</v>
      </c>
      <c r="S2783" t="s">
        <v>18</v>
      </c>
    </row>
    <row r="2784" spans="1:19" x14ac:dyDescent="0.25">
      <c r="A2784">
        <v>3890</v>
      </c>
      <c r="B2784">
        <v>39.216000000000001</v>
      </c>
      <c r="C2784" s="1">
        <v>37311</v>
      </c>
      <c r="D2784">
        <v>1</v>
      </c>
      <c r="E2784">
        <f t="shared" si="43"/>
        <v>39.216000000000001</v>
      </c>
      <c r="F2784">
        <v>0.42219562243500602</v>
      </c>
      <c r="G2784">
        <v>0</v>
      </c>
      <c r="H2784">
        <v>5.8823529411764698E-2</v>
      </c>
      <c r="I2784">
        <v>3</v>
      </c>
      <c r="J2784">
        <v>1</v>
      </c>
      <c r="K2784">
        <v>1</v>
      </c>
      <c r="L2784">
        <v>15</v>
      </c>
      <c r="M2784">
        <v>5</v>
      </c>
      <c r="N2784">
        <v>5</v>
      </c>
      <c r="O2784">
        <v>25</v>
      </c>
      <c r="P2784">
        <v>1.6666666666666701</v>
      </c>
      <c r="Q2784" t="s">
        <v>41</v>
      </c>
      <c r="R2784" t="s">
        <v>23</v>
      </c>
      <c r="S2784" t="s">
        <v>24</v>
      </c>
    </row>
    <row r="2785" spans="1:19" x14ac:dyDescent="0.25">
      <c r="A2785">
        <v>3891</v>
      </c>
      <c r="B2785">
        <v>14.58</v>
      </c>
      <c r="C2785" s="1">
        <v>37306</v>
      </c>
      <c r="D2785">
        <v>1</v>
      </c>
      <c r="E2785">
        <f t="shared" si="43"/>
        <v>14.58</v>
      </c>
      <c r="F2785">
        <v>0.21101231190150799</v>
      </c>
      <c r="G2785">
        <v>0</v>
      </c>
      <c r="H2785">
        <v>5.3180574555403599E-2</v>
      </c>
      <c r="I2785">
        <v>2</v>
      </c>
      <c r="J2785">
        <v>1</v>
      </c>
      <c r="K2785">
        <v>1</v>
      </c>
      <c r="L2785">
        <v>10</v>
      </c>
      <c r="M2785">
        <v>5</v>
      </c>
      <c r="N2785">
        <v>5</v>
      </c>
      <c r="O2785">
        <v>20</v>
      </c>
      <c r="P2785">
        <v>1.3333333333333299</v>
      </c>
      <c r="Q2785" t="s">
        <v>41</v>
      </c>
      <c r="R2785" t="s">
        <v>23</v>
      </c>
      <c r="S2785" t="s">
        <v>18</v>
      </c>
    </row>
    <row r="2786" spans="1:19" x14ac:dyDescent="0.25">
      <c r="A2786">
        <v>3892</v>
      </c>
      <c r="B2786">
        <v>8.44</v>
      </c>
      <c r="C2786" s="1">
        <v>37394</v>
      </c>
      <c r="D2786">
        <v>1</v>
      </c>
      <c r="E2786">
        <f t="shared" si="43"/>
        <v>8.44</v>
      </c>
      <c r="F2786">
        <v>0.154582763337895</v>
      </c>
      <c r="G2786">
        <v>0</v>
      </c>
      <c r="H2786">
        <v>0.172879616963064</v>
      </c>
      <c r="I2786">
        <v>1</v>
      </c>
      <c r="J2786">
        <v>1</v>
      </c>
      <c r="K2786">
        <v>1</v>
      </c>
      <c r="L2786">
        <v>5</v>
      </c>
      <c r="M2786">
        <v>5</v>
      </c>
      <c r="N2786">
        <v>5</v>
      </c>
      <c r="O2786">
        <v>15</v>
      </c>
      <c r="P2786">
        <v>1</v>
      </c>
      <c r="Q2786" t="s">
        <v>41</v>
      </c>
      <c r="R2786" t="s">
        <v>23</v>
      </c>
      <c r="S2786" t="s">
        <v>18</v>
      </c>
    </row>
    <row r="2787" spans="1:19" x14ac:dyDescent="0.25">
      <c r="A2787">
        <v>3893</v>
      </c>
      <c r="B2787">
        <v>20.533333333333299</v>
      </c>
      <c r="C2787" s="1">
        <v>37868</v>
      </c>
      <c r="D2787">
        <v>6</v>
      </c>
      <c r="E2787">
        <f t="shared" si="43"/>
        <v>123.19999999999979</v>
      </c>
      <c r="F2787">
        <v>0.27069083447332598</v>
      </c>
      <c r="G2787">
        <v>0.68946648426812596</v>
      </c>
      <c r="H2787">
        <v>0.55745554035567702</v>
      </c>
      <c r="I2787">
        <v>2</v>
      </c>
      <c r="J2787">
        <v>4</v>
      </c>
      <c r="K2787">
        <v>3</v>
      </c>
      <c r="L2787">
        <v>10</v>
      </c>
      <c r="M2787">
        <v>20</v>
      </c>
      <c r="N2787">
        <v>15</v>
      </c>
      <c r="O2787">
        <v>45</v>
      </c>
      <c r="P2787">
        <v>3</v>
      </c>
      <c r="Q2787" t="s">
        <v>37</v>
      </c>
      <c r="R2787" t="s">
        <v>17</v>
      </c>
      <c r="S2787" t="s">
        <v>18</v>
      </c>
    </row>
    <row r="2788" spans="1:19" x14ac:dyDescent="0.25">
      <c r="A2788">
        <v>3894</v>
      </c>
      <c r="B2788">
        <v>99.440799999999996</v>
      </c>
      <c r="C2788" s="1">
        <v>37311</v>
      </c>
      <c r="D2788">
        <v>1</v>
      </c>
      <c r="E2788">
        <f t="shared" si="43"/>
        <v>99.440799999999996</v>
      </c>
      <c r="F2788">
        <v>0.701436388508904</v>
      </c>
      <c r="G2788">
        <v>0</v>
      </c>
      <c r="H2788">
        <v>5.8823529411764698E-2</v>
      </c>
      <c r="I2788">
        <v>4</v>
      </c>
      <c r="J2788">
        <v>1</v>
      </c>
      <c r="K2788">
        <v>1</v>
      </c>
      <c r="L2788">
        <v>20</v>
      </c>
      <c r="M2788">
        <v>5</v>
      </c>
      <c r="N2788">
        <v>5</v>
      </c>
      <c r="O2788">
        <v>30</v>
      </c>
      <c r="P2788">
        <v>2</v>
      </c>
      <c r="Q2788" t="s">
        <v>40</v>
      </c>
      <c r="R2788" t="s">
        <v>20</v>
      </c>
      <c r="S2788" t="s">
        <v>24</v>
      </c>
    </row>
    <row r="2789" spans="1:19" x14ac:dyDescent="0.25">
      <c r="A2789">
        <v>3895</v>
      </c>
      <c r="B2789">
        <v>13.02</v>
      </c>
      <c r="C2789" s="1">
        <v>37329</v>
      </c>
      <c r="D2789">
        <v>1</v>
      </c>
      <c r="E2789">
        <f t="shared" si="43"/>
        <v>13.02</v>
      </c>
      <c r="F2789">
        <v>0.19510943912449</v>
      </c>
      <c r="G2789">
        <v>0</v>
      </c>
      <c r="H2789">
        <v>8.2079343365253105E-2</v>
      </c>
      <c r="I2789">
        <v>1</v>
      </c>
      <c r="J2789">
        <v>1</v>
      </c>
      <c r="K2789">
        <v>1</v>
      </c>
      <c r="L2789">
        <v>5</v>
      </c>
      <c r="M2789">
        <v>5</v>
      </c>
      <c r="N2789">
        <v>5</v>
      </c>
      <c r="O2789">
        <v>15</v>
      </c>
      <c r="P2789">
        <v>1</v>
      </c>
      <c r="Q2789" t="s">
        <v>41</v>
      </c>
      <c r="R2789" t="s">
        <v>23</v>
      </c>
      <c r="S2789" t="s">
        <v>18</v>
      </c>
    </row>
    <row r="2790" spans="1:19" x14ac:dyDescent="0.25">
      <c r="A2790">
        <v>3896</v>
      </c>
      <c r="B2790">
        <v>159.91999999999999</v>
      </c>
      <c r="C2790" s="1">
        <v>37326</v>
      </c>
      <c r="D2790">
        <v>1</v>
      </c>
      <c r="E2790">
        <f t="shared" si="43"/>
        <v>159.91999999999999</v>
      </c>
      <c r="F2790">
        <v>0.80728454172369801</v>
      </c>
      <c r="G2790">
        <v>0</v>
      </c>
      <c r="H2790">
        <v>7.6778385772913793E-2</v>
      </c>
      <c r="I2790">
        <v>5</v>
      </c>
      <c r="J2790">
        <v>1</v>
      </c>
      <c r="K2790">
        <v>1</v>
      </c>
      <c r="L2790">
        <v>25</v>
      </c>
      <c r="M2790">
        <v>5</v>
      </c>
      <c r="N2790">
        <v>5</v>
      </c>
      <c r="O2790">
        <v>35</v>
      </c>
      <c r="P2790">
        <v>2.3333333333333299</v>
      </c>
      <c r="Q2790" t="s">
        <v>40</v>
      </c>
      <c r="R2790" t="s">
        <v>20</v>
      </c>
      <c r="S2790" t="s">
        <v>18</v>
      </c>
    </row>
    <row r="2791" spans="1:19" x14ac:dyDescent="0.25">
      <c r="A2791">
        <v>3897</v>
      </c>
      <c r="B2791">
        <v>138.15</v>
      </c>
      <c r="C2791" s="1">
        <v>37310</v>
      </c>
      <c r="D2791">
        <v>1</v>
      </c>
      <c r="E2791">
        <f t="shared" si="43"/>
        <v>138.15</v>
      </c>
      <c r="F2791">
        <v>0.77787277701780999</v>
      </c>
      <c r="G2791">
        <v>0</v>
      </c>
      <c r="H2791">
        <v>5.7626538987688103E-2</v>
      </c>
      <c r="I2791">
        <v>4</v>
      </c>
      <c r="J2791">
        <v>1</v>
      </c>
      <c r="K2791">
        <v>1</v>
      </c>
      <c r="L2791">
        <v>20</v>
      </c>
      <c r="M2791">
        <v>5</v>
      </c>
      <c r="N2791">
        <v>5</v>
      </c>
      <c r="O2791">
        <v>30</v>
      </c>
      <c r="P2791">
        <v>2</v>
      </c>
      <c r="Q2791" t="s">
        <v>40</v>
      </c>
      <c r="R2791" t="s">
        <v>20</v>
      </c>
      <c r="S2791" t="s">
        <v>18</v>
      </c>
    </row>
    <row r="2792" spans="1:19" x14ac:dyDescent="0.25">
      <c r="A2792">
        <v>3898</v>
      </c>
      <c r="B2792">
        <v>206.19120000000001</v>
      </c>
      <c r="C2792" s="1">
        <v>37366</v>
      </c>
      <c r="D2792">
        <v>1</v>
      </c>
      <c r="E2792">
        <f t="shared" si="43"/>
        <v>206.19120000000001</v>
      </c>
      <c r="F2792">
        <v>0.85071819425448603</v>
      </c>
      <c r="G2792">
        <v>0</v>
      </c>
      <c r="H2792">
        <v>0.136285909712722</v>
      </c>
      <c r="I2792">
        <v>5</v>
      </c>
      <c r="J2792">
        <v>1</v>
      </c>
      <c r="K2792">
        <v>1</v>
      </c>
      <c r="L2792">
        <v>25</v>
      </c>
      <c r="M2792">
        <v>5</v>
      </c>
      <c r="N2792">
        <v>5</v>
      </c>
      <c r="O2792">
        <v>35</v>
      </c>
      <c r="P2792">
        <v>2.3333333333333299</v>
      </c>
      <c r="Q2792" t="s">
        <v>40</v>
      </c>
      <c r="R2792" t="s">
        <v>20</v>
      </c>
      <c r="S2792" t="s">
        <v>24</v>
      </c>
    </row>
    <row r="2793" spans="1:19" x14ac:dyDescent="0.25">
      <c r="A2793">
        <v>3899</v>
      </c>
      <c r="B2793">
        <v>930.9</v>
      </c>
      <c r="C2793" s="1">
        <v>37357</v>
      </c>
      <c r="D2793">
        <v>1</v>
      </c>
      <c r="E2793">
        <f t="shared" si="43"/>
        <v>930.9</v>
      </c>
      <c r="F2793">
        <v>0.97007523939814799</v>
      </c>
      <c r="G2793">
        <v>0</v>
      </c>
      <c r="H2793">
        <v>0.122948016415869</v>
      </c>
      <c r="I2793">
        <v>5</v>
      </c>
      <c r="J2793">
        <v>1</v>
      </c>
      <c r="K2793">
        <v>1</v>
      </c>
      <c r="L2793">
        <v>25</v>
      </c>
      <c r="M2793">
        <v>5</v>
      </c>
      <c r="N2793">
        <v>5</v>
      </c>
      <c r="O2793">
        <v>35</v>
      </c>
      <c r="P2793">
        <v>2.3333333333333299</v>
      </c>
      <c r="Q2793" t="s">
        <v>40</v>
      </c>
      <c r="R2793" t="s">
        <v>20</v>
      </c>
      <c r="S2793" t="s">
        <v>18</v>
      </c>
    </row>
    <row r="2794" spans="1:19" x14ac:dyDescent="0.25">
      <c r="A2794">
        <v>39</v>
      </c>
      <c r="B2794">
        <v>64.609090909090895</v>
      </c>
      <c r="C2794" s="1">
        <v>38004</v>
      </c>
      <c r="D2794">
        <v>11</v>
      </c>
      <c r="E2794">
        <f t="shared" si="43"/>
        <v>710.69999999999982</v>
      </c>
      <c r="F2794">
        <v>0.57233242134061801</v>
      </c>
      <c r="G2794">
        <v>0.83413132694938497</v>
      </c>
      <c r="H2794">
        <v>0.61217510259917796</v>
      </c>
      <c r="I2794">
        <v>3</v>
      </c>
      <c r="J2794">
        <v>5</v>
      </c>
      <c r="K2794">
        <v>4</v>
      </c>
      <c r="L2794">
        <v>15</v>
      </c>
      <c r="M2794">
        <v>25</v>
      </c>
      <c r="N2794">
        <v>20</v>
      </c>
      <c r="O2794">
        <v>60</v>
      </c>
      <c r="P2794">
        <v>4</v>
      </c>
      <c r="Q2794" t="s">
        <v>38</v>
      </c>
      <c r="R2794" t="s">
        <v>19</v>
      </c>
      <c r="S2794" t="s">
        <v>18</v>
      </c>
    </row>
    <row r="2795" spans="1:19" x14ac:dyDescent="0.25">
      <c r="A2795">
        <v>390</v>
      </c>
      <c r="B2795">
        <v>48.5966666666667</v>
      </c>
      <c r="C2795" s="1">
        <v>38112</v>
      </c>
      <c r="D2795">
        <v>9</v>
      </c>
      <c r="E2795">
        <f t="shared" si="43"/>
        <v>437.37000000000029</v>
      </c>
      <c r="F2795">
        <v>0.48495212038301599</v>
      </c>
      <c r="G2795">
        <v>0.79069767441860495</v>
      </c>
      <c r="H2795">
        <v>0.67305061559507395</v>
      </c>
      <c r="I2795">
        <v>3</v>
      </c>
      <c r="J2795">
        <v>4</v>
      </c>
      <c r="K2795">
        <v>4</v>
      </c>
      <c r="L2795">
        <v>15</v>
      </c>
      <c r="M2795">
        <v>20</v>
      </c>
      <c r="N2795">
        <v>20</v>
      </c>
      <c r="O2795">
        <v>55</v>
      </c>
      <c r="P2795">
        <v>3.6666666666666701</v>
      </c>
      <c r="Q2795" t="s">
        <v>37</v>
      </c>
      <c r="R2795" t="s">
        <v>17</v>
      </c>
      <c r="S2795" t="s">
        <v>18</v>
      </c>
    </row>
    <row r="2796" spans="1:19" x14ac:dyDescent="0.25">
      <c r="A2796">
        <v>3900</v>
      </c>
      <c r="B2796">
        <v>238.35</v>
      </c>
      <c r="C2796" s="1">
        <v>37309</v>
      </c>
      <c r="D2796">
        <v>1</v>
      </c>
      <c r="E2796">
        <f t="shared" si="43"/>
        <v>238.35</v>
      </c>
      <c r="F2796">
        <v>0.87055403556775901</v>
      </c>
      <c r="G2796">
        <v>0</v>
      </c>
      <c r="H2796">
        <v>5.5574555403556797E-2</v>
      </c>
      <c r="I2796">
        <v>5</v>
      </c>
      <c r="J2796">
        <v>1</v>
      </c>
      <c r="K2796">
        <v>1</v>
      </c>
      <c r="L2796">
        <v>25</v>
      </c>
      <c r="M2796">
        <v>5</v>
      </c>
      <c r="N2796">
        <v>5</v>
      </c>
      <c r="O2796">
        <v>35</v>
      </c>
      <c r="P2796">
        <v>2.3333333333333299</v>
      </c>
      <c r="Q2796" t="s">
        <v>40</v>
      </c>
      <c r="R2796" t="s">
        <v>20</v>
      </c>
      <c r="S2796" t="s">
        <v>18</v>
      </c>
    </row>
    <row r="2797" spans="1:19" x14ac:dyDescent="0.25">
      <c r="A2797">
        <v>3901</v>
      </c>
      <c r="B2797">
        <v>14.805</v>
      </c>
      <c r="C2797" s="1">
        <v>38191</v>
      </c>
      <c r="D2797">
        <v>6</v>
      </c>
      <c r="E2797">
        <f t="shared" si="43"/>
        <v>88.83</v>
      </c>
      <c r="F2797">
        <v>0.21272229822161801</v>
      </c>
      <c r="G2797">
        <v>0.68946648426812596</v>
      </c>
      <c r="H2797">
        <v>0.72794117647058698</v>
      </c>
      <c r="I2797">
        <v>2</v>
      </c>
      <c r="J2797">
        <v>4</v>
      </c>
      <c r="K2797">
        <v>4</v>
      </c>
      <c r="L2797">
        <v>10</v>
      </c>
      <c r="M2797">
        <v>20</v>
      </c>
      <c r="N2797">
        <v>20</v>
      </c>
      <c r="O2797">
        <v>50</v>
      </c>
      <c r="P2797">
        <v>3.3333333333333299</v>
      </c>
      <c r="Q2797" t="s">
        <v>37</v>
      </c>
      <c r="R2797" t="s">
        <v>17</v>
      </c>
      <c r="S2797" t="s">
        <v>18</v>
      </c>
    </row>
    <row r="2798" spans="1:19" x14ac:dyDescent="0.25">
      <c r="A2798">
        <v>3902</v>
      </c>
      <c r="B2798">
        <v>241.0496</v>
      </c>
      <c r="C2798" s="1">
        <v>37365</v>
      </c>
      <c r="D2798">
        <v>1</v>
      </c>
      <c r="E2798">
        <f t="shared" si="43"/>
        <v>241.0496</v>
      </c>
      <c r="F2798">
        <v>0.87209302325585802</v>
      </c>
      <c r="G2798">
        <v>0</v>
      </c>
      <c r="H2798">
        <v>0.13440492476060201</v>
      </c>
      <c r="I2798">
        <v>5</v>
      </c>
      <c r="J2798">
        <v>1</v>
      </c>
      <c r="K2798">
        <v>1</v>
      </c>
      <c r="L2798">
        <v>25</v>
      </c>
      <c r="M2798">
        <v>5</v>
      </c>
      <c r="N2798">
        <v>5</v>
      </c>
      <c r="O2798">
        <v>35</v>
      </c>
      <c r="P2798">
        <v>2.3333333333333299</v>
      </c>
      <c r="Q2798" t="s">
        <v>40</v>
      </c>
      <c r="R2798" t="s">
        <v>20</v>
      </c>
      <c r="S2798" t="s">
        <v>24</v>
      </c>
    </row>
    <row r="2799" spans="1:19" x14ac:dyDescent="0.25">
      <c r="A2799">
        <v>3903</v>
      </c>
      <c r="B2799">
        <v>5.9379999999999997</v>
      </c>
      <c r="C2799" s="1">
        <v>38061</v>
      </c>
      <c r="D2799">
        <v>5</v>
      </c>
      <c r="E2799">
        <f t="shared" si="43"/>
        <v>29.689999999999998</v>
      </c>
      <c r="F2799">
        <v>0.129274965800275</v>
      </c>
      <c r="G2799">
        <v>0.64261285909712695</v>
      </c>
      <c r="H2799">
        <v>0.64244186046511498</v>
      </c>
      <c r="I2799">
        <v>1</v>
      </c>
      <c r="J2799">
        <v>4</v>
      </c>
      <c r="K2799">
        <v>4</v>
      </c>
      <c r="L2799">
        <v>5</v>
      </c>
      <c r="M2799">
        <v>20</v>
      </c>
      <c r="N2799">
        <v>20</v>
      </c>
      <c r="O2799">
        <v>45</v>
      </c>
      <c r="P2799">
        <v>3</v>
      </c>
      <c r="Q2799" t="s">
        <v>37</v>
      </c>
      <c r="R2799" t="s">
        <v>17</v>
      </c>
      <c r="S2799" t="s">
        <v>18</v>
      </c>
    </row>
    <row r="2800" spans="1:19" x14ac:dyDescent="0.25">
      <c r="A2800">
        <v>3904</v>
      </c>
      <c r="B2800">
        <v>30.302</v>
      </c>
      <c r="C2800" s="1">
        <v>37351</v>
      </c>
      <c r="D2800">
        <v>1</v>
      </c>
      <c r="E2800">
        <f t="shared" si="43"/>
        <v>30.302</v>
      </c>
      <c r="F2800">
        <v>0.35550615595074497</v>
      </c>
      <c r="G2800">
        <v>0</v>
      </c>
      <c r="H2800">
        <v>0.114911080711354</v>
      </c>
      <c r="I2800">
        <v>2</v>
      </c>
      <c r="J2800">
        <v>1</v>
      </c>
      <c r="K2800">
        <v>1</v>
      </c>
      <c r="L2800">
        <v>10</v>
      </c>
      <c r="M2800">
        <v>5</v>
      </c>
      <c r="N2800">
        <v>5</v>
      </c>
      <c r="O2800">
        <v>20</v>
      </c>
      <c r="P2800">
        <v>1.3333333333333299</v>
      </c>
      <c r="Q2800" t="s">
        <v>41</v>
      </c>
      <c r="R2800" t="s">
        <v>23</v>
      </c>
      <c r="S2800" t="s">
        <v>24</v>
      </c>
    </row>
    <row r="2801" spans="1:19" x14ac:dyDescent="0.25">
      <c r="A2801">
        <v>3905</v>
      </c>
      <c r="B2801">
        <v>-33.979999999999997</v>
      </c>
      <c r="C2801" s="1">
        <v>37322</v>
      </c>
      <c r="D2801">
        <v>1</v>
      </c>
      <c r="E2801">
        <f t="shared" si="43"/>
        <v>-33.979999999999997</v>
      </c>
      <c r="F2801">
        <v>2.63337893296853E-2</v>
      </c>
      <c r="G2801">
        <v>0</v>
      </c>
      <c r="H2801">
        <v>7.0793433652530796E-2</v>
      </c>
      <c r="I2801">
        <v>1</v>
      </c>
      <c r="J2801">
        <v>1</v>
      </c>
      <c r="K2801">
        <v>1</v>
      </c>
      <c r="L2801">
        <v>5</v>
      </c>
      <c r="M2801">
        <v>5</v>
      </c>
      <c r="N2801">
        <v>5</v>
      </c>
      <c r="O2801">
        <v>15</v>
      </c>
      <c r="P2801">
        <v>1</v>
      </c>
      <c r="Q2801" t="s">
        <v>41</v>
      </c>
      <c r="R2801" t="s">
        <v>23</v>
      </c>
      <c r="S2801" t="s">
        <v>18</v>
      </c>
    </row>
    <row r="2802" spans="1:19" x14ac:dyDescent="0.25">
      <c r="A2802">
        <v>3906</v>
      </c>
      <c r="B2802">
        <v>2.2549999999999999</v>
      </c>
      <c r="C2802" s="1">
        <v>37309</v>
      </c>
      <c r="D2802">
        <v>2</v>
      </c>
      <c r="E2802">
        <f t="shared" si="43"/>
        <v>4.51</v>
      </c>
      <c r="F2802">
        <v>8.1908344733242197E-2</v>
      </c>
      <c r="G2802">
        <v>0.35294117647058798</v>
      </c>
      <c r="H2802">
        <v>5.5574555403556797E-2</v>
      </c>
      <c r="I2802">
        <v>1</v>
      </c>
      <c r="J2802">
        <v>2</v>
      </c>
      <c r="K2802">
        <v>1</v>
      </c>
      <c r="L2802">
        <v>5</v>
      </c>
      <c r="M2802">
        <v>10</v>
      </c>
      <c r="N2802">
        <v>5</v>
      </c>
      <c r="O2802">
        <v>20</v>
      </c>
      <c r="P2802">
        <v>1.3333333333333299</v>
      </c>
      <c r="Q2802" t="s">
        <v>41</v>
      </c>
      <c r="R2802" t="s">
        <v>23</v>
      </c>
      <c r="S2802" t="s">
        <v>18</v>
      </c>
    </row>
    <row r="2803" spans="1:19" x14ac:dyDescent="0.25">
      <c r="A2803">
        <v>3907</v>
      </c>
      <c r="B2803">
        <v>30.51</v>
      </c>
      <c r="C2803" s="1">
        <v>37331</v>
      </c>
      <c r="D2803">
        <v>1</v>
      </c>
      <c r="E2803">
        <f t="shared" si="43"/>
        <v>30.51</v>
      </c>
      <c r="F2803">
        <v>0.35995212038302998</v>
      </c>
      <c r="G2803">
        <v>0</v>
      </c>
      <c r="H2803">
        <v>8.4986320109439101E-2</v>
      </c>
      <c r="I2803">
        <v>2</v>
      </c>
      <c r="J2803">
        <v>1</v>
      </c>
      <c r="K2803">
        <v>1</v>
      </c>
      <c r="L2803">
        <v>10</v>
      </c>
      <c r="M2803">
        <v>5</v>
      </c>
      <c r="N2803">
        <v>5</v>
      </c>
      <c r="O2803">
        <v>20</v>
      </c>
      <c r="P2803">
        <v>1.3333333333333299</v>
      </c>
      <c r="Q2803" t="s">
        <v>41</v>
      </c>
      <c r="R2803" t="s">
        <v>23</v>
      </c>
      <c r="S2803" t="s">
        <v>24</v>
      </c>
    </row>
    <row r="2804" spans="1:19" x14ac:dyDescent="0.25">
      <c r="A2804">
        <v>3908</v>
      </c>
      <c r="B2804">
        <v>69.69</v>
      </c>
      <c r="C2804" s="1">
        <v>37445</v>
      </c>
      <c r="D2804">
        <v>1</v>
      </c>
      <c r="E2804">
        <f t="shared" si="43"/>
        <v>69.69</v>
      </c>
      <c r="F2804">
        <v>0.59558823529411098</v>
      </c>
      <c r="G2804">
        <v>0</v>
      </c>
      <c r="H2804">
        <v>0.25188098495212002</v>
      </c>
      <c r="I2804">
        <v>3</v>
      </c>
      <c r="J2804">
        <v>1</v>
      </c>
      <c r="K2804">
        <v>2</v>
      </c>
      <c r="L2804">
        <v>15</v>
      </c>
      <c r="M2804">
        <v>5</v>
      </c>
      <c r="N2804">
        <v>10</v>
      </c>
      <c r="O2804">
        <v>30</v>
      </c>
      <c r="P2804">
        <v>2</v>
      </c>
      <c r="Q2804" t="s">
        <v>40</v>
      </c>
      <c r="R2804" t="s">
        <v>20</v>
      </c>
      <c r="S2804" t="s">
        <v>24</v>
      </c>
    </row>
    <row r="2805" spans="1:19" x14ac:dyDescent="0.25">
      <c r="A2805">
        <v>3909</v>
      </c>
      <c r="B2805">
        <v>35.036666666666697</v>
      </c>
      <c r="C2805" s="1">
        <v>37507</v>
      </c>
      <c r="D2805">
        <v>3</v>
      </c>
      <c r="E2805">
        <f t="shared" si="43"/>
        <v>105.1100000000001</v>
      </c>
      <c r="F2805">
        <v>0.39722982216141101</v>
      </c>
      <c r="G2805">
        <v>0.49743502051983601</v>
      </c>
      <c r="H2805">
        <v>0.36251709986320102</v>
      </c>
      <c r="I2805">
        <v>2</v>
      </c>
      <c r="J2805">
        <v>3</v>
      </c>
      <c r="K2805">
        <v>2</v>
      </c>
      <c r="L2805">
        <v>10</v>
      </c>
      <c r="M2805">
        <v>15</v>
      </c>
      <c r="N2805">
        <v>10</v>
      </c>
      <c r="O2805">
        <v>35</v>
      </c>
      <c r="P2805">
        <v>2.3333333333333299</v>
      </c>
      <c r="Q2805" t="s">
        <v>40</v>
      </c>
      <c r="R2805" t="s">
        <v>20</v>
      </c>
      <c r="S2805" t="s">
        <v>18</v>
      </c>
    </row>
    <row r="2806" spans="1:19" x14ac:dyDescent="0.25">
      <c r="A2806">
        <v>391</v>
      </c>
      <c r="B2806">
        <v>17.8</v>
      </c>
      <c r="C2806" s="1">
        <v>38349</v>
      </c>
      <c r="D2806">
        <v>14</v>
      </c>
      <c r="E2806">
        <f t="shared" si="43"/>
        <v>249.20000000000002</v>
      </c>
      <c r="F2806">
        <v>0.24965800273598299</v>
      </c>
      <c r="G2806">
        <v>0.87534199726402195</v>
      </c>
      <c r="H2806">
        <v>0.97246922024623705</v>
      </c>
      <c r="I2806">
        <v>2</v>
      </c>
      <c r="J2806">
        <v>5</v>
      </c>
      <c r="K2806">
        <v>5</v>
      </c>
      <c r="L2806">
        <v>10</v>
      </c>
      <c r="M2806">
        <v>25</v>
      </c>
      <c r="N2806">
        <v>25</v>
      </c>
      <c r="O2806">
        <v>60</v>
      </c>
      <c r="P2806">
        <v>4</v>
      </c>
      <c r="Q2806" t="s">
        <v>38</v>
      </c>
      <c r="R2806" t="s">
        <v>19</v>
      </c>
      <c r="S2806" t="s">
        <v>18</v>
      </c>
    </row>
    <row r="2807" spans="1:19" x14ac:dyDescent="0.25">
      <c r="A2807">
        <v>3910</v>
      </c>
      <c r="B2807">
        <v>15.247999999999999</v>
      </c>
      <c r="C2807" s="1">
        <v>37365</v>
      </c>
      <c r="D2807">
        <v>1</v>
      </c>
      <c r="E2807">
        <f t="shared" si="43"/>
        <v>15.247999999999999</v>
      </c>
      <c r="F2807">
        <v>0.21682626538988101</v>
      </c>
      <c r="G2807">
        <v>0</v>
      </c>
      <c r="H2807">
        <v>0.13440492476060201</v>
      </c>
      <c r="I2807">
        <v>2</v>
      </c>
      <c r="J2807">
        <v>1</v>
      </c>
      <c r="K2807">
        <v>1</v>
      </c>
      <c r="L2807">
        <v>10</v>
      </c>
      <c r="M2807">
        <v>5</v>
      </c>
      <c r="N2807">
        <v>5</v>
      </c>
      <c r="O2807">
        <v>20</v>
      </c>
      <c r="P2807">
        <v>1.3333333333333299</v>
      </c>
      <c r="Q2807" t="s">
        <v>41</v>
      </c>
      <c r="R2807" t="s">
        <v>23</v>
      </c>
      <c r="S2807" t="s">
        <v>24</v>
      </c>
    </row>
    <row r="2808" spans="1:19" x14ac:dyDescent="0.25">
      <c r="A2808">
        <v>3911</v>
      </c>
      <c r="B2808">
        <v>24.737548387096801</v>
      </c>
      <c r="C2808" s="1">
        <v>38313</v>
      </c>
      <c r="D2808">
        <v>31</v>
      </c>
      <c r="E2808">
        <f t="shared" si="43"/>
        <v>766.86400000000083</v>
      </c>
      <c r="F2808">
        <v>0.30831053351573001</v>
      </c>
      <c r="G2808">
        <v>0.95844733242134095</v>
      </c>
      <c r="H2808">
        <v>0.89808481532147699</v>
      </c>
      <c r="I2808">
        <v>2</v>
      </c>
      <c r="J2808">
        <v>5</v>
      </c>
      <c r="K2808">
        <v>5</v>
      </c>
      <c r="L2808">
        <v>10</v>
      </c>
      <c r="M2808">
        <v>25</v>
      </c>
      <c r="N2808">
        <v>25</v>
      </c>
      <c r="O2808">
        <v>60</v>
      </c>
      <c r="P2808">
        <v>4</v>
      </c>
      <c r="Q2808" t="s">
        <v>38</v>
      </c>
      <c r="R2808" t="s">
        <v>19</v>
      </c>
      <c r="S2808" t="s">
        <v>18</v>
      </c>
    </row>
    <row r="2809" spans="1:19" x14ac:dyDescent="0.25">
      <c r="A2809">
        <v>3912</v>
      </c>
      <c r="B2809">
        <v>121.53444444444401</v>
      </c>
      <c r="C2809" s="1">
        <v>38325</v>
      </c>
      <c r="D2809">
        <v>18</v>
      </c>
      <c r="E2809">
        <f t="shared" si="43"/>
        <v>2187.6199999999922</v>
      </c>
      <c r="F2809">
        <v>0.75034199726404305</v>
      </c>
      <c r="G2809">
        <v>0.90971272229822198</v>
      </c>
      <c r="H2809">
        <v>0.92065663474692105</v>
      </c>
      <c r="I2809">
        <v>4</v>
      </c>
      <c r="J2809">
        <v>5</v>
      </c>
      <c r="K2809">
        <v>5</v>
      </c>
      <c r="L2809">
        <v>20</v>
      </c>
      <c r="M2809">
        <v>25</v>
      </c>
      <c r="N2809">
        <v>25</v>
      </c>
      <c r="O2809">
        <v>70</v>
      </c>
      <c r="P2809">
        <v>4.6666666666666696</v>
      </c>
      <c r="Q2809" t="s">
        <v>38</v>
      </c>
      <c r="R2809" t="s">
        <v>19</v>
      </c>
      <c r="S2809" t="s">
        <v>18</v>
      </c>
    </row>
    <row r="2810" spans="1:19" x14ac:dyDescent="0.25">
      <c r="A2810">
        <v>3913</v>
      </c>
      <c r="B2810">
        <v>13.6991666666667</v>
      </c>
      <c r="C2810" s="1">
        <v>38189</v>
      </c>
      <c r="D2810">
        <v>12</v>
      </c>
      <c r="E2810">
        <f t="shared" si="43"/>
        <v>164.39000000000041</v>
      </c>
      <c r="F2810">
        <v>0.20280437756498301</v>
      </c>
      <c r="G2810">
        <v>0.85020519835841302</v>
      </c>
      <c r="H2810">
        <v>0.72606019151846701</v>
      </c>
      <c r="I2810">
        <v>2</v>
      </c>
      <c r="J2810">
        <v>5</v>
      </c>
      <c r="K2810">
        <v>4</v>
      </c>
      <c r="L2810">
        <v>10</v>
      </c>
      <c r="M2810">
        <v>25</v>
      </c>
      <c r="N2810">
        <v>20</v>
      </c>
      <c r="O2810">
        <v>55</v>
      </c>
      <c r="P2810">
        <v>3.6666666666666701</v>
      </c>
      <c r="Q2810" t="s">
        <v>37</v>
      </c>
      <c r="R2810" t="s">
        <v>17</v>
      </c>
      <c r="S2810" t="s">
        <v>18</v>
      </c>
    </row>
    <row r="2811" spans="1:19" x14ac:dyDescent="0.25">
      <c r="A2811">
        <v>3914</v>
      </c>
      <c r="B2811">
        <v>32.045999999999999</v>
      </c>
      <c r="C2811" s="1">
        <v>37481</v>
      </c>
      <c r="D2811">
        <v>1</v>
      </c>
      <c r="E2811">
        <f t="shared" si="43"/>
        <v>32.045999999999999</v>
      </c>
      <c r="F2811">
        <v>0.37243502051982702</v>
      </c>
      <c r="G2811">
        <v>0</v>
      </c>
      <c r="H2811">
        <v>0.31378248974008199</v>
      </c>
      <c r="I2811">
        <v>2</v>
      </c>
      <c r="J2811">
        <v>1</v>
      </c>
      <c r="K2811">
        <v>2</v>
      </c>
      <c r="L2811">
        <v>10</v>
      </c>
      <c r="M2811">
        <v>5</v>
      </c>
      <c r="N2811">
        <v>10</v>
      </c>
      <c r="O2811">
        <v>25</v>
      </c>
      <c r="P2811">
        <v>1.6666666666666701</v>
      </c>
      <c r="Q2811" t="s">
        <v>41</v>
      </c>
      <c r="R2811" t="s">
        <v>23</v>
      </c>
      <c r="S2811" t="s">
        <v>24</v>
      </c>
    </row>
    <row r="2812" spans="1:19" x14ac:dyDescent="0.25">
      <c r="A2812">
        <v>3915</v>
      </c>
      <c r="B2812">
        <v>-93.761818181818199</v>
      </c>
      <c r="C2812" s="1">
        <v>38354</v>
      </c>
      <c r="D2812">
        <v>11</v>
      </c>
      <c r="E2812">
        <f t="shared" si="43"/>
        <v>-1031.3800000000001</v>
      </c>
      <c r="F2812">
        <v>1.4363885088919301E-2</v>
      </c>
      <c r="G2812">
        <v>0.83413132694938497</v>
      </c>
      <c r="H2812">
        <v>0.99333105335157301</v>
      </c>
      <c r="I2812">
        <v>1</v>
      </c>
      <c r="J2812">
        <v>5</v>
      </c>
      <c r="K2812">
        <v>5</v>
      </c>
      <c r="L2812">
        <v>5</v>
      </c>
      <c r="M2812">
        <v>25</v>
      </c>
      <c r="N2812">
        <v>25</v>
      </c>
      <c r="O2812">
        <v>55</v>
      </c>
      <c r="P2812">
        <v>3.6666666666666701</v>
      </c>
      <c r="Q2812" t="s">
        <v>37</v>
      </c>
      <c r="R2812" t="s">
        <v>17</v>
      </c>
      <c r="S2812" t="s">
        <v>18</v>
      </c>
    </row>
    <row r="2813" spans="1:19" x14ac:dyDescent="0.25">
      <c r="A2813">
        <v>3916</v>
      </c>
      <c r="B2813">
        <v>324.141111111111</v>
      </c>
      <c r="C2813" s="1">
        <v>38292</v>
      </c>
      <c r="D2813">
        <v>9</v>
      </c>
      <c r="E2813">
        <f t="shared" si="43"/>
        <v>2917.2699999999991</v>
      </c>
      <c r="F2813">
        <v>0.90731874145011904</v>
      </c>
      <c r="G2813">
        <v>0.79069767441860495</v>
      </c>
      <c r="H2813">
        <v>0.86645006839945204</v>
      </c>
      <c r="I2813">
        <v>5</v>
      </c>
      <c r="J2813">
        <v>4</v>
      </c>
      <c r="K2813">
        <v>5</v>
      </c>
      <c r="L2813">
        <v>25</v>
      </c>
      <c r="M2813">
        <v>20</v>
      </c>
      <c r="N2813">
        <v>25</v>
      </c>
      <c r="O2813">
        <v>70</v>
      </c>
      <c r="P2813">
        <v>4.6666666666666696</v>
      </c>
      <c r="Q2813" t="s">
        <v>38</v>
      </c>
      <c r="R2813" t="s">
        <v>19</v>
      </c>
      <c r="S2813" t="s">
        <v>18</v>
      </c>
    </row>
    <row r="2814" spans="1:19" x14ac:dyDescent="0.25">
      <c r="A2814">
        <v>3917</v>
      </c>
      <c r="B2814">
        <v>77.937200000000004</v>
      </c>
      <c r="C2814" s="1">
        <v>37560</v>
      </c>
      <c r="D2814">
        <v>1</v>
      </c>
      <c r="E2814">
        <f t="shared" si="43"/>
        <v>77.937200000000004</v>
      </c>
      <c r="F2814">
        <v>0.62893296853625102</v>
      </c>
      <c r="G2814">
        <v>0</v>
      </c>
      <c r="H2814">
        <v>0.43450752393980802</v>
      </c>
      <c r="I2814">
        <v>4</v>
      </c>
      <c r="J2814">
        <v>1</v>
      </c>
      <c r="K2814">
        <v>3</v>
      </c>
      <c r="L2814">
        <v>20</v>
      </c>
      <c r="M2814">
        <v>5</v>
      </c>
      <c r="N2814">
        <v>15</v>
      </c>
      <c r="O2814">
        <v>40</v>
      </c>
      <c r="P2814">
        <v>2.6666666666666701</v>
      </c>
      <c r="Q2814" t="s">
        <v>40</v>
      </c>
      <c r="R2814" t="s">
        <v>20</v>
      </c>
      <c r="S2814" t="s">
        <v>24</v>
      </c>
    </row>
    <row r="2815" spans="1:19" x14ac:dyDescent="0.25">
      <c r="A2815">
        <v>3918</v>
      </c>
      <c r="B2815">
        <v>26.148</v>
      </c>
      <c r="C2815" s="1">
        <v>37311</v>
      </c>
      <c r="D2815">
        <v>1</v>
      </c>
      <c r="E2815">
        <f t="shared" si="43"/>
        <v>26.148</v>
      </c>
      <c r="F2815">
        <v>0.321135430916549</v>
      </c>
      <c r="G2815">
        <v>0</v>
      </c>
      <c r="H2815">
        <v>5.8823529411764698E-2</v>
      </c>
      <c r="I2815">
        <v>2</v>
      </c>
      <c r="J2815">
        <v>1</v>
      </c>
      <c r="K2815">
        <v>1</v>
      </c>
      <c r="L2815">
        <v>10</v>
      </c>
      <c r="M2815">
        <v>5</v>
      </c>
      <c r="N2815">
        <v>5</v>
      </c>
      <c r="O2815">
        <v>20</v>
      </c>
      <c r="P2815">
        <v>1.3333333333333299</v>
      </c>
      <c r="Q2815" t="s">
        <v>41</v>
      </c>
      <c r="R2815" t="s">
        <v>23</v>
      </c>
      <c r="S2815" t="s">
        <v>24</v>
      </c>
    </row>
    <row r="2816" spans="1:19" x14ac:dyDescent="0.25">
      <c r="A2816">
        <v>3919</v>
      </c>
      <c r="B2816">
        <v>369.94099999999997</v>
      </c>
      <c r="C2816" s="1">
        <v>37343</v>
      </c>
      <c r="D2816">
        <v>2</v>
      </c>
      <c r="E2816">
        <f t="shared" si="43"/>
        <v>739.88199999999995</v>
      </c>
      <c r="F2816">
        <v>0.91809165526681102</v>
      </c>
      <c r="G2816">
        <v>0.35294117647058798</v>
      </c>
      <c r="H2816">
        <v>0.101060191518468</v>
      </c>
      <c r="I2816">
        <v>5</v>
      </c>
      <c r="J2816">
        <v>2</v>
      </c>
      <c r="K2816">
        <v>1</v>
      </c>
      <c r="L2816">
        <v>25</v>
      </c>
      <c r="M2816">
        <v>10</v>
      </c>
      <c r="N2816">
        <v>5</v>
      </c>
      <c r="O2816">
        <v>40</v>
      </c>
      <c r="P2816">
        <v>2.6666666666666701</v>
      </c>
      <c r="Q2816" t="s">
        <v>40</v>
      </c>
      <c r="R2816" t="s">
        <v>20</v>
      </c>
      <c r="S2816" t="s">
        <v>22</v>
      </c>
    </row>
    <row r="2817" spans="1:19" x14ac:dyDescent="0.25">
      <c r="A2817">
        <v>392</v>
      </c>
      <c r="B2817">
        <v>20.34</v>
      </c>
      <c r="C2817" s="1">
        <v>38153</v>
      </c>
      <c r="D2817">
        <v>8</v>
      </c>
      <c r="E2817">
        <f t="shared" si="43"/>
        <v>162.72</v>
      </c>
      <c r="F2817">
        <v>0.26863885088919498</v>
      </c>
      <c r="G2817">
        <v>0.76333789329685398</v>
      </c>
      <c r="H2817">
        <v>0.69716142270861703</v>
      </c>
      <c r="I2817">
        <v>2</v>
      </c>
      <c r="J2817">
        <v>4</v>
      </c>
      <c r="K2817">
        <v>4</v>
      </c>
      <c r="L2817">
        <v>10</v>
      </c>
      <c r="M2817">
        <v>20</v>
      </c>
      <c r="N2817">
        <v>20</v>
      </c>
      <c r="O2817">
        <v>50</v>
      </c>
      <c r="P2817">
        <v>3.3333333333333299</v>
      </c>
      <c r="Q2817" t="s">
        <v>37</v>
      </c>
      <c r="R2817" t="s">
        <v>17</v>
      </c>
      <c r="S2817" t="s">
        <v>18</v>
      </c>
    </row>
    <row r="2818" spans="1:19" x14ac:dyDescent="0.25">
      <c r="A2818">
        <v>3921</v>
      </c>
      <c r="B2818">
        <v>39.326000000000001</v>
      </c>
      <c r="C2818" s="1">
        <v>37484</v>
      </c>
      <c r="D2818">
        <v>1</v>
      </c>
      <c r="E2818">
        <f t="shared" si="43"/>
        <v>39.326000000000001</v>
      </c>
      <c r="F2818">
        <v>0.42493160054718099</v>
      </c>
      <c r="G2818">
        <v>0</v>
      </c>
      <c r="H2818">
        <v>0.31874145006839899</v>
      </c>
      <c r="I2818">
        <v>3</v>
      </c>
      <c r="J2818">
        <v>1</v>
      </c>
      <c r="K2818">
        <v>2</v>
      </c>
      <c r="L2818">
        <v>15</v>
      </c>
      <c r="M2818">
        <v>5</v>
      </c>
      <c r="N2818">
        <v>10</v>
      </c>
      <c r="O2818">
        <v>30</v>
      </c>
      <c r="P2818">
        <v>2</v>
      </c>
      <c r="Q2818" t="s">
        <v>40</v>
      </c>
      <c r="R2818" t="s">
        <v>20</v>
      </c>
      <c r="S2818" t="s">
        <v>24</v>
      </c>
    </row>
    <row r="2819" spans="1:19" x14ac:dyDescent="0.25">
      <c r="A2819">
        <v>3922</v>
      </c>
      <c r="B2819">
        <v>41.396000000000001</v>
      </c>
      <c r="C2819" s="1">
        <v>37312</v>
      </c>
      <c r="D2819">
        <v>1</v>
      </c>
      <c r="E2819">
        <f t="shared" ref="E2819:E2882" si="44">B2819*D2819</f>
        <v>41.396000000000001</v>
      </c>
      <c r="F2819">
        <v>0.43655950752392397</v>
      </c>
      <c r="G2819">
        <v>0</v>
      </c>
      <c r="H2819">
        <v>6.1046511627907002E-2</v>
      </c>
      <c r="I2819">
        <v>3</v>
      </c>
      <c r="J2819">
        <v>1</v>
      </c>
      <c r="K2819">
        <v>1</v>
      </c>
      <c r="L2819">
        <v>15</v>
      </c>
      <c r="M2819">
        <v>5</v>
      </c>
      <c r="N2819">
        <v>5</v>
      </c>
      <c r="O2819">
        <v>25</v>
      </c>
      <c r="P2819">
        <v>1.6666666666666701</v>
      </c>
      <c r="Q2819" t="s">
        <v>41</v>
      </c>
      <c r="R2819" t="s">
        <v>23</v>
      </c>
      <c r="S2819" t="s">
        <v>24</v>
      </c>
    </row>
    <row r="2820" spans="1:19" x14ac:dyDescent="0.25">
      <c r="A2820">
        <v>3923</v>
      </c>
      <c r="B2820">
        <v>48.747999999999998</v>
      </c>
      <c r="C2820" s="1">
        <v>37311</v>
      </c>
      <c r="D2820">
        <v>1</v>
      </c>
      <c r="E2820">
        <f t="shared" si="44"/>
        <v>48.747999999999998</v>
      </c>
      <c r="F2820">
        <v>0.48563611491105901</v>
      </c>
      <c r="G2820">
        <v>0</v>
      </c>
      <c r="H2820">
        <v>5.8823529411764698E-2</v>
      </c>
      <c r="I2820">
        <v>3</v>
      </c>
      <c r="J2820">
        <v>1</v>
      </c>
      <c r="K2820">
        <v>1</v>
      </c>
      <c r="L2820">
        <v>15</v>
      </c>
      <c r="M2820">
        <v>5</v>
      </c>
      <c r="N2820">
        <v>5</v>
      </c>
      <c r="O2820">
        <v>25</v>
      </c>
      <c r="P2820">
        <v>1.6666666666666701</v>
      </c>
      <c r="Q2820" t="s">
        <v>41</v>
      </c>
      <c r="R2820" t="s">
        <v>23</v>
      </c>
      <c r="S2820" t="s">
        <v>24</v>
      </c>
    </row>
    <row r="2821" spans="1:19" x14ac:dyDescent="0.25">
      <c r="A2821">
        <v>3924</v>
      </c>
      <c r="B2821">
        <v>15.28</v>
      </c>
      <c r="C2821" s="1">
        <v>37310</v>
      </c>
      <c r="D2821">
        <v>1</v>
      </c>
      <c r="E2821">
        <f t="shared" si="44"/>
        <v>15.28</v>
      </c>
      <c r="F2821">
        <v>0.222640218878253</v>
      </c>
      <c r="G2821">
        <v>0</v>
      </c>
      <c r="H2821">
        <v>5.7626538987688103E-2</v>
      </c>
      <c r="I2821">
        <v>2</v>
      </c>
      <c r="J2821">
        <v>1</v>
      </c>
      <c r="K2821">
        <v>1</v>
      </c>
      <c r="L2821">
        <v>10</v>
      </c>
      <c r="M2821">
        <v>5</v>
      </c>
      <c r="N2821">
        <v>5</v>
      </c>
      <c r="O2821">
        <v>20</v>
      </c>
      <c r="P2821">
        <v>1.3333333333333299</v>
      </c>
      <c r="Q2821" t="s">
        <v>41</v>
      </c>
      <c r="R2821" t="s">
        <v>23</v>
      </c>
      <c r="S2821" t="s">
        <v>18</v>
      </c>
    </row>
    <row r="2822" spans="1:19" x14ac:dyDescent="0.25">
      <c r="A2822">
        <v>3925</v>
      </c>
      <c r="B2822">
        <v>272.99444444444401</v>
      </c>
      <c r="C2822" s="1">
        <v>38257</v>
      </c>
      <c r="D2822">
        <v>9</v>
      </c>
      <c r="E2822">
        <f t="shared" si="44"/>
        <v>2456.9499999999962</v>
      </c>
      <c r="F2822">
        <v>0.888679890560923</v>
      </c>
      <c r="G2822">
        <v>0.79069767441860495</v>
      </c>
      <c r="H2822">
        <v>0.82113543091655194</v>
      </c>
      <c r="I2822">
        <v>5</v>
      </c>
      <c r="J2822">
        <v>4</v>
      </c>
      <c r="K2822">
        <v>5</v>
      </c>
      <c r="L2822">
        <v>25</v>
      </c>
      <c r="M2822">
        <v>20</v>
      </c>
      <c r="N2822">
        <v>25</v>
      </c>
      <c r="O2822">
        <v>70</v>
      </c>
      <c r="P2822">
        <v>4.6666666666666696</v>
      </c>
      <c r="Q2822" t="s">
        <v>38</v>
      </c>
      <c r="R2822" t="s">
        <v>19</v>
      </c>
      <c r="S2822" t="s">
        <v>18</v>
      </c>
    </row>
    <row r="2823" spans="1:19" x14ac:dyDescent="0.25">
      <c r="A2823">
        <v>3926</v>
      </c>
      <c r="B2823">
        <v>32.186666666666703</v>
      </c>
      <c r="C2823" s="1">
        <v>38323</v>
      </c>
      <c r="D2823">
        <v>3</v>
      </c>
      <c r="E2823">
        <f t="shared" si="44"/>
        <v>96.560000000000116</v>
      </c>
      <c r="F2823">
        <v>0.37329001367988202</v>
      </c>
      <c r="G2823">
        <v>0.49743502051983601</v>
      </c>
      <c r="H2823">
        <v>0.91740766073871405</v>
      </c>
      <c r="I2823">
        <v>2</v>
      </c>
      <c r="J2823">
        <v>3</v>
      </c>
      <c r="K2823">
        <v>5</v>
      </c>
      <c r="L2823">
        <v>10</v>
      </c>
      <c r="M2823">
        <v>15</v>
      </c>
      <c r="N2823">
        <v>25</v>
      </c>
      <c r="O2823">
        <v>50</v>
      </c>
      <c r="P2823">
        <v>3.3333333333333299</v>
      </c>
      <c r="Q2823" t="s">
        <v>37</v>
      </c>
      <c r="R2823" t="s">
        <v>17</v>
      </c>
      <c r="S2823" t="s">
        <v>18</v>
      </c>
    </row>
    <row r="2824" spans="1:19" x14ac:dyDescent="0.25">
      <c r="A2824">
        <v>3927</v>
      </c>
      <c r="B2824">
        <v>15.25</v>
      </c>
      <c r="C2824" s="1">
        <v>37349</v>
      </c>
      <c r="D2824">
        <v>1</v>
      </c>
      <c r="E2824">
        <f t="shared" si="44"/>
        <v>15.25</v>
      </c>
      <c r="F2824">
        <v>0.22229822161423099</v>
      </c>
      <c r="G2824">
        <v>0</v>
      </c>
      <c r="H2824">
        <v>0.11200410396716801</v>
      </c>
      <c r="I2824">
        <v>2</v>
      </c>
      <c r="J2824">
        <v>1</v>
      </c>
      <c r="K2824">
        <v>1</v>
      </c>
      <c r="L2824">
        <v>10</v>
      </c>
      <c r="M2824">
        <v>5</v>
      </c>
      <c r="N2824">
        <v>5</v>
      </c>
      <c r="O2824">
        <v>20</v>
      </c>
      <c r="P2824">
        <v>1.3333333333333299</v>
      </c>
      <c r="Q2824" t="s">
        <v>41</v>
      </c>
      <c r="R2824" t="s">
        <v>23</v>
      </c>
      <c r="S2824" t="s">
        <v>24</v>
      </c>
    </row>
    <row r="2825" spans="1:19" x14ac:dyDescent="0.25">
      <c r="A2825">
        <v>3928</v>
      </c>
      <c r="B2825">
        <v>15.25</v>
      </c>
      <c r="C2825" s="1">
        <v>37310</v>
      </c>
      <c r="D2825">
        <v>1</v>
      </c>
      <c r="E2825">
        <f t="shared" si="44"/>
        <v>15.25</v>
      </c>
      <c r="F2825">
        <v>0.22229822161423099</v>
      </c>
      <c r="G2825">
        <v>0</v>
      </c>
      <c r="H2825">
        <v>5.7626538987688103E-2</v>
      </c>
      <c r="I2825">
        <v>2</v>
      </c>
      <c r="J2825">
        <v>1</v>
      </c>
      <c r="K2825">
        <v>1</v>
      </c>
      <c r="L2825">
        <v>10</v>
      </c>
      <c r="M2825">
        <v>5</v>
      </c>
      <c r="N2825">
        <v>5</v>
      </c>
      <c r="O2825">
        <v>20</v>
      </c>
      <c r="P2825">
        <v>1.3333333333333299</v>
      </c>
      <c r="Q2825" t="s">
        <v>41</v>
      </c>
      <c r="R2825" t="s">
        <v>23</v>
      </c>
      <c r="S2825" t="s">
        <v>18</v>
      </c>
    </row>
    <row r="2826" spans="1:19" x14ac:dyDescent="0.25">
      <c r="A2826">
        <v>3929</v>
      </c>
      <c r="B2826">
        <v>1.53</v>
      </c>
      <c r="C2826" s="1">
        <v>37310</v>
      </c>
      <c r="D2826">
        <v>1</v>
      </c>
      <c r="E2826">
        <f t="shared" si="44"/>
        <v>1.53</v>
      </c>
      <c r="F2826">
        <v>7.4042407660738593E-2</v>
      </c>
      <c r="G2826">
        <v>0</v>
      </c>
      <c r="H2826">
        <v>5.7626538987688103E-2</v>
      </c>
      <c r="I2826">
        <v>1</v>
      </c>
      <c r="J2826">
        <v>1</v>
      </c>
      <c r="K2826">
        <v>1</v>
      </c>
      <c r="L2826">
        <v>5</v>
      </c>
      <c r="M2826">
        <v>5</v>
      </c>
      <c r="N2826">
        <v>5</v>
      </c>
      <c r="O2826">
        <v>15</v>
      </c>
      <c r="P2826">
        <v>1</v>
      </c>
      <c r="Q2826" t="s">
        <v>41</v>
      </c>
      <c r="R2826" t="s">
        <v>23</v>
      </c>
      <c r="S2826" t="s">
        <v>18</v>
      </c>
    </row>
    <row r="2827" spans="1:19" x14ac:dyDescent="0.25">
      <c r="A2827">
        <v>393</v>
      </c>
      <c r="B2827">
        <v>181.70652727272699</v>
      </c>
      <c r="C2827" s="1">
        <v>38351</v>
      </c>
      <c r="D2827">
        <v>22</v>
      </c>
      <c r="E2827">
        <f t="shared" si="44"/>
        <v>3997.5435999999936</v>
      </c>
      <c r="F2827">
        <v>0.83071135430920195</v>
      </c>
      <c r="G2827">
        <v>0.93023255813953498</v>
      </c>
      <c r="H2827">
        <v>0.98084815321477403</v>
      </c>
      <c r="I2827">
        <v>5</v>
      </c>
      <c r="J2827">
        <v>5</v>
      </c>
      <c r="K2827">
        <v>5</v>
      </c>
      <c r="L2827">
        <v>25</v>
      </c>
      <c r="M2827">
        <v>25</v>
      </c>
      <c r="N2827">
        <v>25</v>
      </c>
      <c r="O2827">
        <v>75</v>
      </c>
      <c r="P2827">
        <v>5</v>
      </c>
      <c r="Q2827" t="s">
        <v>39</v>
      </c>
      <c r="R2827" t="s">
        <v>21</v>
      </c>
      <c r="S2827" t="s">
        <v>22</v>
      </c>
    </row>
    <row r="2828" spans="1:19" x14ac:dyDescent="0.25">
      <c r="A2828">
        <v>3930</v>
      </c>
      <c r="B2828">
        <v>74.73</v>
      </c>
      <c r="C2828" s="1">
        <v>37323</v>
      </c>
      <c r="D2828">
        <v>1</v>
      </c>
      <c r="E2828">
        <f t="shared" si="44"/>
        <v>74.73</v>
      </c>
      <c r="F2828">
        <v>0.616792065663472</v>
      </c>
      <c r="G2828">
        <v>0</v>
      </c>
      <c r="H2828">
        <v>7.2161422708618306E-2</v>
      </c>
      <c r="I2828">
        <v>4</v>
      </c>
      <c r="J2828">
        <v>1</v>
      </c>
      <c r="K2828">
        <v>1</v>
      </c>
      <c r="L2828">
        <v>20</v>
      </c>
      <c r="M2828">
        <v>5</v>
      </c>
      <c r="N2828">
        <v>5</v>
      </c>
      <c r="O2828">
        <v>30</v>
      </c>
      <c r="P2828">
        <v>2</v>
      </c>
      <c r="Q2828" t="s">
        <v>40</v>
      </c>
      <c r="R2828" t="s">
        <v>20</v>
      </c>
      <c r="S2828" t="s">
        <v>24</v>
      </c>
    </row>
    <row r="2829" spans="1:19" x14ac:dyDescent="0.25">
      <c r="A2829">
        <v>3931</v>
      </c>
      <c r="B2829">
        <v>232.993333333333</v>
      </c>
      <c r="C2829" s="1">
        <v>38350</v>
      </c>
      <c r="D2829">
        <v>6</v>
      </c>
      <c r="E2829">
        <f t="shared" si="44"/>
        <v>1397.959999999998</v>
      </c>
      <c r="F2829">
        <v>0.86713406292754003</v>
      </c>
      <c r="G2829">
        <v>0.68946648426812596</v>
      </c>
      <c r="H2829">
        <v>0.97691518467852201</v>
      </c>
      <c r="I2829">
        <v>5</v>
      </c>
      <c r="J2829">
        <v>4</v>
      </c>
      <c r="K2829">
        <v>5</v>
      </c>
      <c r="L2829">
        <v>25</v>
      </c>
      <c r="M2829">
        <v>20</v>
      </c>
      <c r="N2829">
        <v>25</v>
      </c>
      <c r="O2829">
        <v>70</v>
      </c>
      <c r="P2829">
        <v>4.6666666666666696</v>
      </c>
      <c r="Q2829" t="s">
        <v>38</v>
      </c>
      <c r="R2829" t="s">
        <v>19</v>
      </c>
      <c r="S2829" t="s">
        <v>18</v>
      </c>
    </row>
    <row r="2830" spans="1:19" x14ac:dyDescent="0.25">
      <c r="A2830">
        <v>3932</v>
      </c>
      <c r="B2830">
        <v>64.656000000000006</v>
      </c>
      <c r="C2830" s="1">
        <v>37345</v>
      </c>
      <c r="D2830">
        <v>1</v>
      </c>
      <c r="E2830">
        <f t="shared" si="44"/>
        <v>64.656000000000006</v>
      </c>
      <c r="F2830">
        <v>0.57301641586866203</v>
      </c>
      <c r="G2830">
        <v>0</v>
      </c>
      <c r="H2830">
        <v>0.105848153214774</v>
      </c>
      <c r="I2830">
        <v>3</v>
      </c>
      <c r="J2830">
        <v>1</v>
      </c>
      <c r="K2830">
        <v>1</v>
      </c>
      <c r="L2830">
        <v>15</v>
      </c>
      <c r="M2830">
        <v>5</v>
      </c>
      <c r="N2830">
        <v>5</v>
      </c>
      <c r="O2830">
        <v>25</v>
      </c>
      <c r="P2830">
        <v>1.6666666666666701</v>
      </c>
      <c r="Q2830" t="s">
        <v>41</v>
      </c>
      <c r="R2830" t="s">
        <v>23</v>
      </c>
      <c r="S2830" t="s">
        <v>24</v>
      </c>
    </row>
    <row r="2831" spans="1:19" x14ac:dyDescent="0.25">
      <c r="A2831">
        <v>3933</v>
      </c>
      <c r="B2831">
        <v>45.841000000000001</v>
      </c>
      <c r="C2831" s="1">
        <v>37315</v>
      </c>
      <c r="D2831">
        <v>2</v>
      </c>
      <c r="E2831">
        <f t="shared" si="44"/>
        <v>91.682000000000002</v>
      </c>
      <c r="F2831">
        <v>0.46511627906974901</v>
      </c>
      <c r="G2831">
        <v>0.35294117647058798</v>
      </c>
      <c r="H2831">
        <v>6.4295485636114896E-2</v>
      </c>
      <c r="I2831">
        <v>3</v>
      </c>
      <c r="J2831">
        <v>2</v>
      </c>
      <c r="K2831">
        <v>1</v>
      </c>
      <c r="L2831">
        <v>15</v>
      </c>
      <c r="M2831">
        <v>10</v>
      </c>
      <c r="N2831">
        <v>5</v>
      </c>
      <c r="O2831">
        <v>30</v>
      </c>
      <c r="P2831">
        <v>2</v>
      </c>
      <c r="Q2831" t="s">
        <v>40</v>
      </c>
      <c r="R2831" t="s">
        <v>20</v>
      </c>
      <c r="S2831" t="s">
        <v>22</v>
      </c>
    </row>
    <row r="2832" spans="1:19" x14ac:dyDescent="0.25">
      <c r="A2832">
        <v>3935</v>
      </c>
      <c r="B2832">
        <v>38.804000000000002</v>
      </c>
      <c r="C2832" s="1">
        <v>37341</v>
      </c>
      <c r="D2832">
        <v>1</v>
      </c>
      <c r="E2832">
        <f t="shared" si="44"/>
        <v>38.804000000000002</v>
      </c>
      <c r="F2832">
        <v>0.41792065663473299</v>
      </c>
      <c r="G2832">
        <v>0</v>
      </c>
      <c r="H2832">
        <v>9.79822161422709E-2</v>
      </c>
      <c r="I2832">
        <v>3</v>
      </c>
      <c r="J2832">
        <v>1</v>
      </c>
      <c r="K2832">
        <v>1</v>
      </c>
      <c r="L2832">
        <v>15</v>
      </c>
      <c r="M2832">
        <v>5</v>
      </c>
      <c r="N2832">
        <v>5</v>
      </c>
      <c r="O2832">
        <v>25</v>
      </c>
      <c r="P2832">
        <v>1.6666666666666701</v>
      </c>
      <c r="Q2832" t="s">
        <v>41</v>
      </c>
      <c r="R2832" t="s">
        <v>23</v>
      </c>
      <c r="S2832" t="s">
        <v>24</v>
      </c>
    </row>
    <row r="2833" spans="1:19" x14ac:dyDescent="0.25">
      <c r="A2833">
        <v>3936</v>
      </c>
      <c r="B2833">
        <v>37.048000000000002</v>
      </c>
      <c r="C2833" s="1">
        <v>37423</v>
      </c>
      <c r="D2833">
        <v>1</v>
      </c>
      <c r="E2833">
        <f t="shared" si="44"/>
        <v>37.048000000000002</v>
      </c>
      <c r="F2833">
        <v>0.408002735978099</v>
      </c>
      <c r="G2833">
        <v>0</v>
      </c>
      <c r="H2833">
        <v>0.215458276333789</v>
      </c>
      <c r="I2833">
        <v>3</v>
      </c>
      <c r="J2833">
        <v>1</v>
      </c>
      <c r="K2833">
        <v>2</v>
      </c>
      <c r="L2833">
        <v>15</v>
      </c>
      <c r="M2833">
        <v>5</v>
      </c>
      <c r="N2833">
        <v>10</v>
      </c>
      <c r="O2833">
        <v>30</v>
      </c>
      <c r="P2833">
        <v>2</v>
      </c>
      <c r="Q2833" t="s">
        <v>40</v>
      </c>
      <c r="R2833" t="s">
        <v>20</v>
      </c>
      <c r="S2833" t="s">
        <v>24</v>
      </c>
    </row>
    <row r="2834" spans="1:19" x14ac:dyDescent="0.25">
      <c r="A2834">
        <v>3937</v>
      </c>
      <c r="B2834">
        <v>83.5</v>
      </c>
      <c r="C2834" s="1">
        <v>37687</v>
      </c>
      <c r="D2834">
        <v>5</v>
      </c>
      <c r="E2834">
        <f t="shared" si="44"/>
        <v>417.5</v>
      </c>
      <c r="F2834">
        <v>0.64996580027359996</v>
      </c>
      <c r="G2834">
        <v>0.64261285909712695</v>
      </c>
      <c r="H2834">
        <v>0.50205198358412995</v>
      </c>
      <c r="I2834">
        <v>4</v>
      </c>
      <c r="J2834">
        <v>4</v>
      </c>
      <c r="K2834">
        <v>3</v>
      </c>
      <c r="L2834">
        <v>20</v>
      </c>
      <c r="M2834">
        <v>20</v>
      </c>
      <c r="N2834">
        <v>15</v>
      </c>
      <c r="O2834">
        <v>55</v>
      </c>
      <c r="P2834">
        <v>3.6666666666666701</v>
      </c>
      <c r="Q2834" t="s">
        <v>37</v>
      </c>
      <c r="R2834" t="s">
        <v>17</v>
      </c>
      <c r="S2834" t="s">
        <v>18</v>
      </c>
    </row>
    <row r="2835" spans="1:19" x14ac:dyDescent="0.25">
      <c r="A2835">
        <v>3938</v>
      </c>
      <c r="B2835">
        <v>31.097200000000001</v>
      </c>
      <c r="C2835" s="1">
        <v>37313</v>
      </c>
      <c r="D2835">
        <v>1</v>
      </c>
      <c r="E2835">
        <f t="shared" si="44"/>
        <v>31.097200000000001</v>
      </c>
      <c r="F2835">
        <v>0.36559507523939</v>
      </c>
      <c r="G2835">
        <v>0</v>
      </c>
      <c r="H2835">
        <v>6.2243502051983597E-2</v>
      </c>
      <c r="I2835">
        <v>2</v>
      </c>
      <c r="J2835">
        <v>1</v>
      </c>
      <c r="K2835">
        <v>1</v>
      </c>
      <c r="L2835">
        <v>10</v>
      </c>
      <c r="M2835">
        <v>5</v>
      </c>
      <c r="N2835">
        <v>5</v>
      </c>
      <c r="O2835">
        <v>20</v>
      </c>
      <c r="P2835">
        <v>1.3333333333333299</v>
      </c>
      <c r="Q2835" t="s">
        <v>41</v>
      </c>
      <c r="R2835" t="s">
        <v>23</v>
      </c>
      <c r="S2835" t="s">
        <v>24</v>
      </c>
    </row>
    <row r="2836" spans="1:19" x14ac:dyDescent="0.25">
      <c r="A2836">
        <v>3939</v>
      </c>
      <c r="B2836">
        <v>12.91</v>
      </c>
      <c r="C2836" s="1">
        <v>37313</v>
      </c>
      <c r="D2836">
        <v>1</v>
      </c>
      <c r="E2836">
        <f t="shared" si="44"/>
        <v>12.91</v>
      </c>
      <c r="F2836">
        <v>0.194254445964435</v>
      </c>
      <c r="G2836">
        <v>0</v>
      </c>
      <c r="H2836">
        <v>6.2243502051983597E-2</v>
      </c>
      <c r="I2836">
        <v>1</v>
      </c>
      <c r="J2836">
        <v>1</v>
      </c>
      <c r="K2836">
        <v>1</v>
      </c>
      <c r="L2836">
        <v>5</v>
      </c>
      <c r="M2836">
        <v>5</v>
      </c>
      <c r="N2836">
        <v>5</v>
      </c>
      <c r="O2836">
        <v>15</v>
      </c>
      <c r="P2836">
        <v>1</v>
      </c>
      <c r="Q2836" t="s">
        <v>41</v>
      </c>
      <c r="R2836" t="s">
        <v>23</v>
      </c>
      <c r="S2836" t="s">
        <v>18</v>
      </c>
    </row>
    <row r="2837" spans="1:19" x14ac:dyDescent="0.25">
      <c r="A2837">
        <v>3940</v>
      </c>
      <c r="B2837">
        <v>134.23500000000001</v>
      </c>
      <c r="C2837" s="1">
        <v>38268</v>
      </c>
      <c r="D2837">
        <v>6</v>
      </c>
      <c r="E2837">
        <f t="shared" si="44"/>
        <v>805.41000000000008</v>
      </c>
      <c r="F2837">
        <v>0.77291381668949199</v>
      </c>
      <c r="G2837">
        <v>0.68946648426812596</v>
      </c>
      <c r="H2837">
        <v>0.83361833105335104</v>
      </c>
      <c r="I2837">
        <v>4</v>
      </c>
      <c r="J2837">
        <v>4</v>
      </c>
      <c r="K2837">
        <v>5</v>
      </c>
      <c r="L2837">
        <v>20</v>
      </c>
      <c r="M2837">
        <v>20</v>
      </c>
      <c r="N2837">
        <v>25</v>
      </c>
      <c r="O2837">
        <v>65</v>
      </c>
      <c r="P2837">
        <v>4.3333333333333304</v>
      </c>
      <c r="Q2837" t="s">
        <v>38</v>
      </c>
      <c r="R2837" t="s">
        <v>19</v>
      </c>
      <c r="S2837" t="s">
        <v>18</v>
      </c>
    </row>
    <row r="2838" spans="1:19" x14ac:dyDescent="0.25">
      <c r="A2838">
        <v>3941</v>
      </c>
      <c r="B2838">
        <v>52.308</v>
      </c>
      <c r="C2838" s="1">
        <v>37332</v>
      </c>
      <c r="D2838">
        <v>1</v>
      </c>
      <c r="E2838">
        <f t="shared" si="44"/>
        <v>52.308</v>
      </c>
      <c r="F2838">
        <v>0.50324897400818502</v>
      </c>
      <c r="G2838">
        <v>0</v>
      </c>
      <c r="H2838">
        <v>8.6354309165526694E-2</v>
      </c>
      <c r="I2838">
        <v>3</v>
      </c>
      <c r="J2838">
        <v>1</v>
      </c>
      <c r="K2838">
        <v>1</v>
      </c>
      <c r="L2838">
        <v>15</v>
      </c>
      <c r="M2838">
        <v>5</v>
      </c>
      <c r="N2838">
        <v>5</v>
      </c>
      <c r="O2838">
        <v>25</v>
      </c>
      <c r="P2838">
        <v>1.6666666666666701</v>
      </c>
      <c r="Q2838" t="s">
        <v>41</v>
      </c>
      <c r="R2838" t="s">
        <v>23</v>
      </c>
      <c r="S2838" t="s">
        <v>24</v>
      </c>
    </row>
    <row r="2839" spans="1:19" x14ac:dyDescent="0.25">
      <c r="A2839">
        <v>3942</v>
      </c>
      <c r="B2839">
        <v>58.527500000000003</v>
      </c>
      <c r="C2839" s="1">
        <v>37811</v>
      </c>
      <c r="D2839">
        <v>12</v>
      </c>
      <c r="E2839">
        <f t="shared" si="44"/>
        <v>702.33</v>
      </c>
      <c r="F2839">
        <v>0.53967168262652199</v>
      </c>
      <c r="G2839">
        <v>0.85020519835841302</v>
      </c>
      <c r="H2839">
        <v>0.53590971272229704</v>
      </c>
      <c r="I2839">
        <v>3</v>
      </c>
      <c r="J2839">
        <v>5</v>
      </c>
      <c r="K2839">
        <v>3</v>
      </c>
      <c r="L2839">
        <v>15</v>
      </c>
      <c r="M2839">
        <v>25</v>
      </c>
      <c r="N2839">
        <v>15</v>
      </c>
      <c r="O2839">
        <v>55</v>
      </c>
      <c r="P2839">
        <v>3.6666666666666701</v>
      </c>
      <c r="Q2839" t="s">
        <v>37</v>
      </c>
      <c r="R2839" t="s">
        <v>17</v>
      </c>
      <c r="S2839" t="s">
        <v>18</v>
      </c>
    </row>
    <row r="2840" spans="1:19" x14ac:dyDescent="0.25">
      <c r="A2840">
        <v>3943</v>
      </c>
      <c r="B2840">
        <v>162.41</v>
      </c>
      <c r="C2840" s="1">
        <v>37561</v>
      </c>
      <c r="D2840">
        <v>1</v>
      </c>
      <c r="E2840">
        <f t="shared" si="44"/>
        <v>162.41</v>
      </c>
      <c r="F2840">
        <v>0.81036251709989604</v>
      </c>
      <c r="G2840">
        <v>0</v>
      </c>
      <c r="H2840">
        <v>0.43553351573187399</v>
      </c>
      <c r="I2840">
        <v>5</v>
      </c>
      <c r="J2840">
        <v>1</v>
      </c>
      <c r="K2840">
        <v>3</v>
      </c>
      <c r="L2840">
        <v>25</v>
      </c>
      <c r="M2840">
        <v>5</v>
      </c>
      <c r="N2840">
        <v>15</v>
      </c>
      <c r="O2840">
        <v>45</v>
      </c>
      <c r="P2840">
        <v>3</v>
      </c>
      <c r="Q2840" t="s">
        <v>37</v>
      </c>
      <c r="R2840" t="s">
        <v>17</v>
      </c>
      <c r="S2840" t="s">
        <v>24</v>
      </c>
    </row>
    <row r="2841" spans="1:19" x14ac:dyDescent="0.25">
      <c r="A2841">
        <v>3944</v>
      </c>
      <c r="B2841">
        <v>451.83273333333301</v>
      </c>
      <c r="C2841" s="1">
        <v>37740</v>
      </c>
      <c r="D2841">
        <v>6</v>
      </c>
      <c r="E2841">
        <f t="shared" si="44"/>
        <v>2710.9963999999982</v>
      </c>
      <c r="F2841">
        <v>0.935533515731931</v>
      </c>
      <c r="G2841">
        <v>0.68946648426812596</v>
      </c>
      <c r="H2841">
        <v>0.51385088919288502</v>
      </c>
      <c r="I2841">
        <v>5</v>
      </c>
      <c r="J2841">
        <v>4</v>
      </c>
      <c r="K2841">
        <v>3</v>
      </c>
      <c r="L2841">
        <v>25</v>
      </c>
      <c r="M2841">
        <v>20</v>
      </c>
      <c r="N2841">
        <v>15</v>
      </c>
      <c r="O2841">
        <v>60</v>
      </c>
      <c r="P2841">
        <v>4</v>
      </c>
      <c r="Q2841" t="s">
        <v>38</v>
      </c>
      <c r="R2841" t="s">
        <v>19</v>
      </c>
      <c r="S2841" t="s">
        <v>22</v>
      </c>
    </row>
    <row r="2842" spans="1:19" x14ac:dyDescent="0.25">
      <c r="A2842">
        <v>3946</v>
      </c>
      <c r="B2842">
        <v>74.459999999999994</v>
      </c>
      <c r="C2842" s="1">
        <v>37514</v>
      </c>
      <c r="D2842">
        <v>1</v>
      </c>
      <c r="E2842">
        <f t="shared" si="44"/>
        <v>74.459999999999994</v>
      </c>
      <c r="F2842">
        <v>0.61525307797537299</v>
      </c>
      <c r="G2842">
        <v>0</v>
      </c>
      <c r="H2842">
        <v>0.372948016415868</v>
      </c>
      <c r="I2842">
        <v>4</v>
      </c>
      <c r="J2842">
        <v>1</v>
      </c>
      <c r="K2842">
        <v>2</v>
      </c>
      <c r="L2842">
        <v>20</v>
      </c>
      <c r="M2842">
        <v>5</v>
      </c>
      <c r="N2842">
        <v>10</v>
      </c>
      <c r="O2842">
        <v>35</v>
      </c>
      <c r="P2842">
        <v>2.3333333333333299</v>
      </c>
      <c r="Q2842" t="s">
        <v>40</v>
      </c>
      <c r="R2842" t="s">
        <v>20</v>
      </c>
      <c r="S2842" t="s">
        <v>18</v>
      </c>
    </row>
    <row r="2843" spans="1:19" x14ac:dyDescent="0.25">
      <c r="A2843">
        <v>3947</v>
      </c>
      <c r="B2843">
        <v>20.998000000000001</v>
      </c>
      <c r="C2843" s="1">
        <v>38324</v>
      </c>
      <c r="D2843">
        <v>5</v>
      </c>
      <c r="E2843">
        <f t="shared" si="44"/>
        <v>104.99000000000001</v>
      </c>
      <c r="F2843">
        <v>0.27582079343365401</v>
      </c>
      <c r="G2843">
        <v>0.64261285909712695</v>
      </c>
      <c r="H2843">
        <v>0.91860465116279</v>
      </c>
      <c r="I2843">
        <v>2</v>
      </c>
      <c r="J2843">
        <v>4</v>
      </c>
      <c r="K2843">
        <v>5</v>
      </c>
      <c r="L2843">
        <v>10</v>
      </c>
      <c r="M2843">
        <v>20</v>
      </c>
      <c r="N2843">
        <v>25</v>
      </c>
      <c r="O2843">
        <v>55</v>
      </c>
      <c r="P2843">
        <v>3.6666666666666701</v>
      </c>
      <c r="Q2843" t="s">
        <v>37</v>
      </c>
      <c r="R2843" t="s">
        <v>17</v>
      </c>
      <c r="S2843" t="s">
        <v>18</v>
      </c>
    </row>
    <row r="2844" spans="1:19" x14ac:dyDescent="0.25">
      <c r="A2844">
        <v>3948</v>
      </c>
      <c r="B2844">
        <v>20.541250000000002</v>
      </c>
      <c r="C2844" s="1">
        <v>38113</v>
      </c>
      <c r="D2844">
        <v>8</v>
      </c>
      <c r="E2844">
        <f t="shared" si="44"/>
        <v>164.33</v>
      </c>
      <c r="F2844">
        <v>0.27103283173734799</v>
      </c>
      <c r="G2844">
        <v>0.76333789329685398</v>
      </c>
      <c r="H2844">
        <v>0.67373461012311797</v>
      </c>
      <c r="I2844">
        <v>2</v>
      </c>
      <c r="J2844">
        <v>4</v>
      </c>
      <c r="K2844">
        <v>4</v>
      </c>
      <c r="L2844">
        <v>10</v>
      </c>
      <c r="M2844">
        <v>20</v>
      </c>
      <c r="N2844">
        <v>20</v>
      </c>
      <c r="O2844">
        <v>50</v>
      </c>
      <c r="P2844">
        <v>3.3333333333333299</v>
      </c>
      <c r="Q2844" t="s">
        <v>37</v>
      </c>
      <c r="R2844" t="s">
        <v>17</v>
      </c>
      <c r="S2844" t="s">
        <v>18</v>
      </c>
    </row>
    <row r="2845" spans="1:19" x14ac:dyDescent="0.25">
      <c r="A2845">
        <v>3949</v>
      </c>
      <c r="B2845">
        <v>19.21</v>
      </c>
      <c r="C2845" s="1">
        <v>38173</v>
      </c>
      <c r="D2845">
        <v>3</v>
      </c>
      <c r="E2845">
        <f t="shared" si="44"/>
        <v>57.63</v>
      </c>
      <c r="F2845">
        <v>0.25889192886457202</v>
      </c>
      <c r="G2845">
        <v>0.49743502051983601</v>
      </c>
      <c r="H2845">
        <v>0.71152530779753698</v>
      </c>
      <c r="I2845">
        <v>2</v>
      </c>
      <c r="J2845">
        <v>3</v>
      </c>
      <c r="K2845">
        <v>4</v>
      </c>
      <c r="L2845">
        <v>10</v>
      </c>
      <c r="M2845">
        <v>15</v>
      </c>
      <c r="N2845">
        <v>20</v>
      </c>
      <c r="O2845">
        <v>45</v>
      </c>
      <c r="P2845">
        <v>3</v>
      </c>
      <c r="Q2845" t="s">
        <v>37</v>
      </c>
      <c r="R2845" t="s">
        <v>17</v>
      </c>
      <c r="S2845" t="s">
        <v>18</v>
      </c>
    </row>
    <row r="2846" spans="1:19" x14ac:dyDescent="0.25">
      <c r="A2846">
        <v>395</v>
      </c>
      <c r="B2846">
        <v>252.21166666666701</v>
      </c>
      <c r="C2846" s="1">
        <v>38003</v>
      </c>
      <c r="D2846">
        <v>6</v>
      </c>
      <c r="E2846">
        <f t="shared" si="44"/>
        <v>1513.270000000002</v>
      </c>
      <c r="F2846">
        <v>0.88012995896037405</v>
      </c>
      <c r="G2846">
        <v>0.68946648426812596</v>
      </c>
      <c r="H2846">
        <v>0.611833105335156</v>
      </c>
      <c r="I2846">
        <v>5</v>
      </c>
      <c r="J2846">
        <v>4</v>
      </c>
      <c r="K2846">
        <v>4</v>
      </c>
      <c r="L2846">
        <v>25</v>
      </c>
      <c r="M2846">
        <v>20</v>
      </c>
      <c r="N2846">
        <v>20</v>
      </c>
      <c r="O2846">
        <v>65</v>
      </c>
      <c r="P2846">
        <v>4.3333333333333304</v>
      </c>
      <c r="Q2846" t="s">
        <v>38</v>
      </c>
      <c r="R2846" t="s">
        <v>19</v>
      </c>
      <c r="S2846" t="s">
        <v>18</v>
      </c>
    </row>
    <row r="2847" spans="1:19" x14ac:dyDescent="0.25">
      <c r="A2847">
        <v>3950</v>
      </c>
      <c r="B2847">
        <v>13.66</v>
      </c>
      <c r="C2847" s="1">
        <v>38151</v>
      </c>
      <c r="D2847">
        <v>2</v>
      </c>
      <c r="E2847">
        <f t="shared" si="44"/>
        <v>27.32</v>
      </c>
      <c r="F2847">
        <v>0.20263337893297201</v>
      </c>
      <c r="G2847">
        <v>0.35294117647058798</v>
      </c>
      <c r="H2847">
        <v>0.69596443228454097</v>
      </c>
      <c r="I2847">
        <v>2</v>
      </c>
      <c r="J2847">
        <v>2</v>
      </c>
      <c r="K2847">
        <v>4</v>
      </c>
      <c r="L2847">
        <v>10</v>
      </c>
      <c r="M2847">
        <v>10</v>
      </c>
      <c r="N2847">
        <v>20</v>
      </c>
      <c r="O2847">
        <v>40</v>
      </c>
      <c r="P2847">
        <v>2.6666666666666701</v>
      </c>
      <c r="Q2847" t="s">
        <v>40</v>
      </c>
      <c r="R2847" t="s">
        <v>20</v>
      </c>
      <c r="S2847" t="s">
        <v>18</v>
      </c>
    </row>
    <row r="2848" spans="1:19" x14ac:dyDescent="0.25">
      <c r="A2848">
        <v>3951</v>
      </c>
      <c r="B2848">
        <v>63.873066666666702</v>
      </c>
      <c r="C2848" s="1">
        <v>38093</v>
      </c>
      <c r="D2848">
        <v>3</v>
      </c>
      <c r="E2848">
        <f t="shared" si="44"/>
        <v>191.61920000000009</v>
      </c>
      <c r="F2848">
        <v>0.56874145006838805</v>
      </c>
      <c r="G2848">
        <v>0.49743502051983601</v>
      </c>
      <c r="H2848">
        <v>0.66159370725034095</v>
      </c>
      <c r="I2848">
        <v>3</v>
      </c>
      <c r="J2848">
        <v>3</v>
      </c>
      <c r="K2848">
        <v>4</v>
      </c>
      <c r="L2848">
        <v>15</v>
      </c>
      <c r="M2848">
        <v>15</v>
      </c>
      <c r="N2848">
        <v>20</v>
      </c>
      <c r="O2848">
        <v>50</v>
      </c>
      <c r="P2848">
        <v>3.3333333333333299</v>
      </c>
      <c r="Q2848" t="s">
        <v>37</v>
      </c>
      <c r="R2848" t="s">
        <v>17</v>
      </c>
      <c r="S2848" t="s">
        <v>24</v>
      </c>
    </row>
    <row r="2849" spans="1:19" x14ac:dyDescent="0.25">
      <c r="A2849">
        <v>3952</v>
      </c>
      <c r="B2849">
        <v>41.164000000000001</v>
      </c>
      <c r="C2849" s="1">
        <v>37343</v>
      </c>
      <c r="D2849">
        <v>1</v>
      </c>
      <c r="E2849">
        <f t="shared" si="44"/>
        <v>41.164000000000001</v>
      </c>
      <c r="F2849">
        <v>0.43570451436386898</v>
      </c>
      <c r="G2849">
        <v>0</v>
      </c>
      <c r="H2849">
        <v>0.101060191518468</v>
      </c>
      <c r="I2849">
        <v>3</v>
      </c>
      <c r="J2849">
        <v>1</v>
      </c>
      <c r="K2849">
        <v>1</v>
      </c>
      <c r="L2849">
        <v>15</v>
      </c>
      <c r="M2849">
        <v>5</v>
      </c>
      <c r="N2849">
        <v>5</v>
      </c>
      <c r="O2849">
        <v>25</v>
      </c>
      <c r="P2849">
        <v>1.6666666666666701</v>
      </c>
      <c r="Q2849" t="s">
        <v>41</v>
      </c>
      <c r="R2849" t="s">
        <v>23</v>
      </c>
      <c r="S2849" t="s">
        <v>24</v>
      </c>
    </row>
    <row r="2850" spans="1:19" x14ac:dyDescent="0.25">
      <c r="A2850">
        <v>3953</v>
      </c>
      <c r="B2850">
        <v>21.988</v>
      </c>
      <c r="C2850" s="1">
        <v>37327</v>
      </c>
      <c r="D2850">
        <v>1</v>
      </c>
      <c r="E2850">
        <f t="shared" si="44"/>
        <v>21.988</v>
      </c>
      <c r="F2850">
        <v>0.287448700410397</v>
      </c>
      <c r="G2850">
        <v>0</v>
      </c>
      <c r="H2850">
        <v>7.8659370725034206E-2</v>
      </c>
      <c r="I2850">
        <v>2</v>
      </c>
      <c r="J2850">
        <v>1</v>
      </c>
      <c r="K2850">
        <v>1</v>
      </c>
      <c r="L2850">
        <v>10</v>
      </c>
      <c r="M2850">
        <v>5</v>
      </c>
      <c r="N2850">
        <v>5</v>
      </c>
      <c r="O2850">
        <v>20</v>
      </c>
      <c r="P2850">
        <v>1.3333333333333299</v>
      </c>
      <c r="Q2850" t="s">
        <v>41</v>
      </c>
      <c r="R2850" t="s">
        <v>23</v>
      </c>
      <c r="S2850" t="s">
        <v>24</v>
      </c>
    </row>
    <row r="2851" spans="1:19" x14ac:dyDescent="0.25">
      <c r="A2851">
        <v>3954</v>
      </c>
      <c r="B2851">
        <v>43.466149999999999</v>
      </c>
      <c r="C2851" s="1">
        <v>37777</v>
      </c>
      <c r="D2851">
        <v>8</v>
      </c>
      <c r="E2851">
        <f t="shared" si="44"/>
        <v>347.72919999999999</v>
      </c>
      <c r="F2851">
        <v>0.447845417236645</v>
      </c>
      <c r="G2851">
        <v>0.76333789329685398</v>
      </c>
      <c r="H2851">
        <v>0.52411080711354197</v>
      </c>
      <c r="I2851">
        <v>3</v>
      </c>
      <c r="J2851">
        <v>4</v>
      </c>
      <c r="K2851">
        <v>3</v>
      </c>
      <c r="L2851">
        <v>15</v>
      </c>
      <c r="M2851">
        <v>20</v>
      </c>
      <c r="N2851">
        <v>15</v>
      </c>
      <c r="O2851">
        <v>50</v>
      </c>
      <c r="P2851">
        <v>3.3333333333333299</v>
      </c>
      <c r="Q2851" t="s">
        <v>37</v>
      </c>
      <c r="R2851" t="s">
        <v>17</v>
      </c>
      <c r="S2851" t="s">
        <v>22</v>
      </c>
    </row>
    <row r="2852" spans="1:19" x14ac:dyDescent="0.25">
      <c r="A2852">
        <v>3956</v>
      </c>
      <c r="B2852">
        <v>-19.98</v>
      </c>
      <c r="C2852" s="1">
        <v>37330</v>
      </c>
      <c r="D2852">
        <v>1</v>
      </c>
      <c r="E2852">
        <f t="shared" si="44"/>
        <v>-19.98</v>
      </c>
      <c r="F2852">
        <v>3.2489740082079201E-2</v>
      </c>
      <c r="G2852">
        <v>0</v>
      </c>
      <c r="H2852">
        <v>8.3618331053351605E-2</v>
      </c>
      <c r="I2852">
        <v>1</v>
      </c>
      <c r="J2852">
        <v>1</v>
      </c>
      <c r="K2852">
        <v>1</v>
      </c>
      <c r="L2852">
        <v>5</v>
      </c>
      <c r="M2852">
        <v>5</v>
      </c>
      <c r="N2852">
        <v>5</v>
      </c>
      <c r="O2852">
        <v>15</v>
      </c>
      <c r="P2852">
        <v>1</v>
      </c>
      <c r="Q2852" t="s">
        <v>41</v>
      </c>
      <c r="R2852" t="s">
        <v>23</v>
      </c>
      <c r="S2852" t="s">
        <v>18</v>
      </c>
    </row>
    <row r="2853" spans="1:19" x14ac:dyDescent="0.25">
      <c r="A2853">
        <v>3957</v>
      </c>
      <c r="B2853">
        <v>114.431</v>
      </c>
      <c r="C2853" s="1">
        <v>37381</v>
      </c>
      <c r="D2853">
        <v>2</v>
      </c>
      <c r="E2853">
        <f t="shared" si="44"/>
        <v>228.86199999999999</v>
      </c>
      <c r="F2853">
        <v>0.73529411764707697</v>
      </c>
      <c r="G2853">
        <v>0.35294117647058798</v>
      </c>
      <c r="H2853">
        <v>0.15714774281805799</v>
      </c>
      <c r="I2853">
        <v>4</v>
      </c>
      <c r="J2853">
        <v>2</v>
      </c>
      <c r="K2853">
        <v>1</v>
      </c>
      <c r="L2853">
        <v>20</v>
      </c>
      <c r="M2853">
        <v>10</v>
      </c>
      <c r="N2853">
        <v>5</v>
      </c>
      <c r="O2853">
        <v>35</v>
      </c>
      <c r="P2853">
        <v>2.3333333333333299</v>
      </c>
      <c r="Q2853" t="s">
        <v>40</v>
      </c>
      <c r="R2853" t="s">
        <v>20</v>
      </c>
      <c r="S2853" t="s">
        <v>24</v>
      </c>
    </row>
    <row r="2854" spans="1:19" x14ac:dyDescent="0.25">
      <c r="A2854">
        <v>3958</v>
      </c>
      <c r="B2854">
        <v>29.476666666666699</v>
      </c>
      <c r="C2854" s="1">
        <v>37819</v>
      </c>
      <c r="D2854">
        <v>3</v>
      </c>
      <c r="E2854">
        <f t="shared" si="44"/>
        <v>88.430000000000092</v>
      </c>
      <c r="F2854">
        <v>0.34969220246237398</v>
      </c>
      <c r="G2854">
        <v>0.49743502051983601</v>
      </c>
      <c r="H2854">
        <v>0.53881668946648398</v>
      </c>
      <c r="I2854">
        <v>2</v>
      </c>
      <c r="J2854">
        <v>3</v>
      </c>
      <c r="K2854">
        <v>3</v>
      </c>
      <c r="L2854">
        <v>10</v>
      </c>
      <c r="M2854">
        <v>15</v>
      </c>
      <c r="N2854">
        <v>15</v>
      </c>
      <c r="O2854">
        <v>40</v>
      </c>
      <c r="P2854">
        <v>2.6666666666666701</v>
      </c>
      <c r="Q2854" t="s">
        <v>40</v>
      </c>
      <c r="R2854" t="s">
        <v>20</v>
      </c>
      <c r="S2854" t="s">
        <v>18</v>
      </c>
    </row>
    <row r="2855" spans="1:19" x14ac:dyDescent="0.25">
      <c r="A2855">
        <v>3959</v>
      </c>
      <c r="B2855">
        <v>-6.8380000000000001</v>
      </c>
      <c r="C2855" s="1">
        <v>38352</v>
      </c>
      <c r="D2855">
        <v>30</v>
      </c>
      <c r="E2855">
        <f t="shared" si="44"/>
        <v>-205.14000000000001</v>
      </c>
      <c r="F2855">
        <v>3.96716826265388E-2</v>
      </c>
      <c r="G2855">
        <v>0.95622435020519903</v>
      </c>
      <c r="H2855">
        <v>0.98529411764705799</v>
      </c>
      <c r="I2855">
        <v>1</v>
      </c>
      <c r="J2855">
        <v>5</v>
      </c>
      <c r="K2855">
        <v>5</v>
      </c>
      <c r="L2855">
        <v>5</v>
      </c>
      <c r="M2855">
        <v>25</v>
      </c>
      <c r="N2855">
        <v>25</v>
      </c>
      <c r="O2855">
        <v>55</v>
      </c>
      <c r="P2855">
        <v>3.6666666666666701</v>
      </c>
      <c r="Q2855" t="s">
        <v>37</v>
      </c>
      <c r="R2855" t="s">
        <v>17</v>
      </c>
      <c r="S2855" t="s">
        <v>18</v>
      </c>
    </row>
    <row r="2856" spans="1:19" x14ac:dyDescent="0.25">
      <c r="A2856">
        <v>396</v>
      </c>
      <c r="B2856">
        <v>70.552222222222198</v>
      </c>
      <c r="C2856" s="1">
        <v>38331</v>
      </c>
      <c r="D2856">
        <v>9</v>
      </c>
      <c r="E2856">
        <f t="shared" si="44"/>
        <v>634.9699999999998</v>
      </c>
      <c r="F2856">
        <v>0.59866621067030801</v>
      </c>
      <c r="G2856">
        <v>0.79069767441860495</v>
      </c>
      <c r="H2856">
        <v>0.93211354309165495</v>
      </c>
      <c r="I2856">
        <v>3</v>
      </c>
      <c r="J2856">
        <v>4</v>
      </c>
      <c r="K2856">
        <v>5</v>
      </c>
      <c r="L2856">
        <v>15</v>
      </c>
      <c r="M2856">
        <v>20</v>
      </c>
      <c r="N2856">
        <v>25</v>
      </c>
      <c r="O2856">
        <v>60</v>
      </c>
      <c r="P2856">
        <v>4</v>
      </c>
      <c r="Q2856" t="s">
        <v>38</v>
      </c>
      <c r="R2856" t="s">
        <v>19</v>
      </c>
      <c r="S2856" t="s">
        <v>18</v>
      </c>
    </row>
    <row r="2857" spans="1:19" x14ac:dyDescent="0.25">
      <c r="A2857">
        <v>3960</v>
      </c>
      <c r="B2857">
        <v>76.31</v>
      </c>
      <c r="C2857" s="1">
        <v>37786</v>
      </c>
      <c r="D2857">
        <v>3</v>
      </c>
      <c r="E2857">
        <f t="shared" si="44"/>
        <v>228.93</v>
      </c>
      <c r="F2857">
        <v>0.62380300957592105</v>
      </c>
      <c r="G2857">
        <v>0.49743502051983601</v>
      </c>
      <c r="H2857">
        <v>0.52616279069767302</v>
      </c>
      <c r="I2857">
        <v>4</v>
      </c>
      <c r="J2857">
        <v>3</v>
      </c>
      <c r="K2857">
        <v>3</v>
      </c>
      <c r="L2857">
        <v>20</v>
      </c>
      <c r="M2857">
        <v>15</v>
      </c>
      <c r="N2857">
        <v>15</v>
      </c>
      <c r="O2857">
        <v>50</v>
      </c>
      <c r="P2857">
        <v>3.3333333333333299</v>
      </c>
      <c r="Q2857" t="s">
        <v>37</v>
      </c>
      <c r="R2857" t="s">
        <v>17</v>
      </c>
      <c r="S2857" t="s">
        <v>18</v>
      </c>
    </row>
    <row r="2858" spans="1:19" x14ac:dyDescent="0.25">
      <c r="A2858">
        <v>3961</v>
      </c>
      <c r="B2858">
        <v>61.015999999999998</v>
      </c>
      <c r="C2858" s="1">
        <v>37318</v>
      </c>
      <c r="D2858">
        <v>1</v>
      </c>
      <c r="E2858">
        <f t="shared" si="44"/>
        <v>61.015999999999998</v>
      </c>
      <c r="F2858">
        <v>0.554377564979466</v>
      </c>
      <c r="G2858">
        <v>0</v>
      </c>
      <c r="H2858">
        <v>6.7202462380301003E-2</v>
      </c>
      <c r="I2858">
        <v>3</v>
      </c>
      <c r="J2858">
        <v>1</v>
      </c>
      <c r="K2858">
        <v>1</v>
      </c>
      <c r="L2858">
        <v>15</v>
      </c>
      <c r="M2858">
        <v>5</v>
      </c>
      <c r="N2858">
        <v>5</v>
      </c>
      <c r="O2858">
        <v>25</v>
      </c>
      <c r="P2858">
        <v>1.6666666666666701</v>
      </c>
      <c r="Q2858" t="s">
        <v>41</v>
      </c>
      <c r="R2858" t="s">
        <v>23</v>
      </c>
      <c r="S2858" t="s">
        <v>24</v>
      </c>
    </row>
    <row r="2859" spans="1:19" x14ac:dyDescent="0.25">
      <c r="A2859">
        <v>3962</v>
      </c>
      <c r="B2859">
        <v>29.396190476190501</v>
      </c>
      <c r="C2859" s="1">
        <v>38349</v>
      </c>
      <c r="D2859">
        <v>21</v>
      </c>
      <c r="E2859">
        <f t="shared" si="44"/>
        <v>617.3200000000005</v>
      </c>
      <c r="F2859">
        <v>0.34883720930231898</v>
      </c>
      <c r="G2859">
        <v>0.92647058823529405</v>
      </c>
      <c r="H2859">
        <v>0.97246922024623705</v>
      </c>
      <c r="I2859">
        <v>2</v>
      </c>
      <c r="J2859">
        <v>5</v>
      </c>
      <c r="K2859">
        <v>5</v>
      </c>
      <c r="L2859">
        <v>10</v>
      </c>
      <c r="M2859">
        <v>25</v>
      </c>
      <c r="N2859">
        <v>25</v>
      </c>
      <c r="O2859">
        <v>60</v>
      </c>
      <c r="P2859">
        <v>4</v>
      </c>
      <c r="Q2859" t="s">
        <v>38</v>
      </c>
      <c r="R2859" t="s">
        <v>19</v>
      </c>
      <c r="S2859" t="s">
        <v>18</v>
      </c>
    </row>
    <row r="2860" spans="1:19" x14ac:dyDescent="0.25">
      <c r="A2860">
        <v>3963</v>
      </c>
      <c r="B2860">
        <v>47.437600000000003</v>
      </c>
      <c r="C2860" s="1">
        <v>37331</v>
      </c>
      <c r="D2860">
        <v>1</v>
      </c>
      <c r="E2860">
        <f t="shared" si="44"/>
        <v>47.437600000000003</v>
      </c>
      <c r="F2860">
        <v>0.47554719562241499</v>
      </c>
      <c r="G2860">
        <v>0</v>
      </c>
      <c r="H2860">
        <v>8.4986320109439101E-2</v>
      </c>
      <c r="I2860">
        <v>3</v>
      </c>
      <c r="J2860">
        <v>1</v>
      </c>
      <c r="K2860">
        <v>1</v>
      </c>
      <c r="L2860">
        <v>15</v>
      </c>
      <c r="M2860">
        <v>5</v>
      </c>
      <c r="N2860">
        <v>5</v>
      </c>
      <c r="O2860">
        <v>25</v>
      </c>
      <c r="P2860">
        <v>1.6666666666666701</v>
      </c>
      <c r="Q2860" t="s">
        <v>41</v>
      </c>
      <c r="R2860" t="s">
        <v>23</v>
      </c>
      <c r="S2860" t="s">
        <v>24</v>
      </c>
    </row>
    <row r="2861" spans="1:19" x14ac:dyDescent="0.25">
      <c r="A2861">
        <v>3964</v>
      </c>
      <c r="B2861">
        <v>-16.984999999999999</v>
      </c>
      <c r="C2861" s="1">
        <v>37372</v>
      </c>
      <c r="D2861">
        <v>2</v>
      </c>
      <c r="E2861">
        <f t="shared" si="44"/>
        <v>-33.97</v>
      </c>
      <c r="F2861">
        <v>3.4883720930232398E-2</v>
      </c>
      <c r="G2861">
        <v>0.35294117647058798</v>
      </c>
      <c r="H2861">
        <v>0.14398084815321499</v>
      </c>
      <c r="I2861">
        <v>1</v>
      </c>
      <c r="J2861">
        <v>2</v>
      </c>
      <c r="K2861">
        <v>1</v>
      </c>
      <c r="L2861">
        <v>5</v>
      </c>
      <c r="M2861">
        <v>10</v>
      </c>
      <c r="N2861">
        <v>5</v>
      </c>
      <c r="O2861">
        <v>20</v>
      </c>
      <c r="P2861">
        <v>1.3333333333333299</v>
      </c>
      <c r="Q2861" t="s">
        <v>41</v>
      </c>
      <c r="R2861" t="s">
        <v>23</v>
      </c>
      <c r="S2861" t="s">
        <v>18</v>
      </c>
    </row>
    <row r="2862" spans="1:19" x14ac:dyDescent="0.25">
      <c r="A2862">
        <v>3965</v>
      </c>
      <c r="B2862">
        <v>151.1</v>
      </c>
      <c r="C2862" s="1">
        <v>37348</v>
      </c>
      <c r="D2862">
        <v>1</v>
      </c>
      <c r="E2862">
        <f t="shared" si="44"/>
        <v>151.1</v>
      </c>
      <c r="F2862">
        <v>0.79719562243505004</v>
      </c>
      <c r="G2862">
        <v>0</v>
      </c>
      <c r="H2862">
        <v>0.111149110807114</v>
      </c>
      <c r="I2862">
        <v>4</v>
      </c>
      <c r="J2862">
        <v>1</v>
      </c>
      <c r="K2862">
        <v>1</v>
      </c>
      <c r="L2862">
        <v>20</v>
      </c>
      <c r="M2862">
        <v>5</v>
      </c>
      <c r="N2862">
        <v>5</v>
      </c>
      <c r="O2862">
        <v>30</v>
      </c>
      <c r="P2862">
        <v>2</v>
      </c>
      <c r="Q2862" t="s">
        <v>40</v>
      </c>
      <c r="R2862" t="s">
        <v>20</v>
      </c>
      <c r="S2862" t="s">
        <v>24</v>
      </c>
    </row>
    <row r="2863" spans="1:19" x14ac:dyDescent="0.25">
      <c r="A2863">
        <v>3966</v>
      </c>
      <c r="B2863">
        <v>48.04</v>
      </c>
      <c r="C2863" s="1">
        <v>37272</v>
      </c>
      <c r="D2863">
        <v>1</v>
      </c>
      <c r="E2863">
        <f t="shared" si="44"/>
        <v>48.04</v>
      </c>
      <c r="F2863">
        <v>0.48033515731872101</v>
      </c>
      <c r="G2863">
        <v>0</v>
      </c>
      <c r="H2863">
        <v>1.06019151846785E-2</v>
      </c>
      <c r="I2863">
        <v>3</v>
      </c>
      <c r="J2863">
        <v>1</v>
      </c>
      <c r="K2863">
        <v>1</v>
      </c>
      <c r="L2863">
        <v>15</v>
      </c>
      <c r="M2863">
        <v>5</v>
      </c>
      <c r="N2863">
        <v>5</v>
      </c>
      <c r="O2863">
        <v>25</v>
      </c>
      <c r="P2863">
        <v>1.6666666666666701</v>
      </c>
      <c r="Q2863" t="s">
        <v>41</v>
      </c>
      <c r="R2863" t="s">
        <v>23</v>
      </c>
      <c r="S2863" t="s">
        <v>18</v>
      </c>
    </row>
    <row r="2864" spans="1:19" x14ac:dyDescent="0.25">
      <c r="A2864">
        <v>3967</v>
      </c>
      <c r="B2864">
        <v>180.05879999999999</v>
      </c>
      <c r="C2864" s="1">
        <v>37332</v>
      </c>
      <c r="D2864">
        <v>1</v>
      </c>
      <c r="E2864">
        <f t="shared" si="44"/>
        <v>180.05879999999999</v>
      </c>
      <c r="F2864">
        <v>0.82797537619702599</v>
      </c>
      <c r="G2864">
        <v>0</v>
      </c>
      <c r="H2864">
        <v>8.6354309165526694E-2</v>
      </c>
      <c r="I2864">
        <v>5</v>
      </c>
      <c r="J2864">
        <v>1</v>
      </c>
      <c r="K2864">
        <v>1</v>
      </c>
      <c r="L2864">
        <v>25</v>
      </c>
      <c r="M2864">
        <v>5</v>
      </c>
      <c r="N2864">
        <v>5</v>
      </c>
      <c r="O2864">
        <v>35</v>
      </c>
      <c r="P2864">
        <v>2.3333333333333299</v>
      </c>
      <c r="Q2864" t="s">
        <v>40</v>
      </c>
      <c r="R2864" t="s">
        <v>20</v>
      </c>
      <c r="S2864" t="s">
        <v>24</v>
      </c>
    </row>
    <row r="2865" spans="1:19" x14ac:dyDescent="0.25">
      <c r="A2865">
        <v>3968</v>
      </c>
      <c r="B2865">
        <v>408.39</v>
      </c>
      <c r="C2865" s="1">
        <v>37317</v>
      </c>
      <c r="D2865">
        <v>1</v>
      </c>
      <c r="E2865">
        <f t="shared" si="44"/>
        <v>408.39</v>
      </c>
      <c r="F2865">
        <v>0.92681258549937096</v>
      </c>
      <c r="G2865">
        <v>0</v>
      </c>
      <c r="H2865">
        <v>6.6860465116279105E-2</v>
      </c>
      <c r="I2865">
        <v>5</v>
      </c>
      <c r="J2865">
        <v>1</v>
      </c>
      <c r="K2865">
        <v>1</v>
      </c>
      <c r="L2865">
        <v>25</v>
      </c>
      <c r="M2865">
        <v>5</v>
      </c>
      <c r="N2865">
        <v>5</v>
      </c>
      <c r="O2865">
        <v>35</v>
      </c>
      <c r="P2865">
        <v>2.3333333333333299</v>
      </c>
      <c r="Q2865" t="s">
        <v>40</v>
      </c>
      <c r="R2865" t="s">
        <v>20</v>
      </c>
      <c r="S2865" t="s">
        <v>18</v>
      </c>
    </row>
    <row r="2866" spans="1:19" x14ac:dyDescent="0.25">
      <c r="A2866">
        <v>3969</v>
      </c>
      <c r="B2866">
        <v>108.73</v>
      </c>
      <c r="C2866" s="1">
        <v>38105</v>
      </c>
      <c r="D2866">
        <v>8</v>
      </c>
      <c r="E2866">
        <f t="shared" si="44"/>
        <v>869.84</v>
      </c>
      <c r="F2866">
        <v>0.71904924760603395</v>
      </c>
      <c r="G2866">
        <v>0.76333789329685398</v>
      </c>
      <c r="H2866">
        <v>0.66945964432284399</v>
      </c>
      <c r="I2866">
        <v>4</v>
      </c>
      <c r="J2866">
        <v>4</v>
      </c>
      <c r="K2866">
        <v>4</v>
      </c>
      <c r="L2866">
        <v>20</v>
      </c>
      <c r="M2866">
        <v>20</v>
      </c>
      <c r="N2866">
        <v>20</v>
      </c>
      <c r="O2866">
        <v>60</v>
      </c>
      <c r="P2866">
        <v>4</v>
      </c>
      <c r="Q2866" t="s">
        <v>38</v>
      </c>
      <c r="R2866" t="s">
        <v>19</v>
      </c>
      <c r="S2866" t="s">
        <v>18</v>
      </c>
    </row>
    <row r="2867" spans="1:19" x14ac:dyDescent="0.25">
      <c r="A2867">
        <v>397</v>
      </c>
      <c r="B2867">
        <v>1.62666666666667</v>
      </c>
      <c r="C2867" s="1">
        <v>38002</v>
      </c>
      <c r="D2867">
        <v>3</v>
      </c>
      <c r="E2867">
        <f t="shared" si="44"/>
        <v>4.8800000000000097</v>
      </c>
      <c r="F2867">
        <v>7.5068399452804205E-2</v>
      </c>
      <c r="G2867">
        <v>0.49743502051983601</v>
      </c>
      <c r="H2867">
        <v>0.61097811217510201</v>
      </c>
      <c r="I2867">
        <v>1</v>
      </c>
      <c r="J2867">
        <v>3</v>
      </c>
      <c r="K2867">
        <v>4</v>
      </c>
      <c r="L2867">
        <v>5</v>
      </c>
      <c r="M2867">
        <v>15</v>
      </c>
      <c r="N2867">
        <v>20</v>
      </c>
      <c r="O2867">
        <v>40</v>
      </c>
      <c r="P2867">
        <v>2.6666666666666701</v>
      </c>
      <c r="Q2867" t="s">
        <v>40</v>
      </c>
      <c r="R2867" t="s">
        <v>20</v>
      </c>
      <c r="S2867" t="s">
        <v>18</v>
      </c>
    </row>
    <row r="2868" spans="1:19" x14ac:dyDescent="0.25">
      <c r="A2868">
        <v>3970</v>
      </c>
      <c r="B2868">
        <v>6.1216666666666697</v>
      </c>
      <c r="C2868" s="1">
        <v>38245</v>
      </c>
      <c r="D2868">
        <v>6</v>
      </c>
      <c r="E2868">
        <f t="shared" si="44"/>
        <v>36.730000000000018</v>
      </c>
      <c r="F2868">
        <v>0.130984952120384</v>
      </c>
      <c r="G2868">
        <v>0.68946648426812596</v>
      </c>
      <c r="H2868">
        <v>0.78847469220246202</v>
      </c>
      <c r="I2868">
        <v>1</v>
      </c>
      <c r="J2868">
        <v>4</v>
      </c>
      <c r="K2868">
        <v>4</v>
      </c>
      <c r="L2868">
        <v>5</v>
      </c>
      <c r="M2868">
        <v>20</v>
      </c>
      <c r="N2868">
        <v>20</v>
      </c>
      <c r="O2868">
        <v>45</v>
      </c>
      <c r="P2868">
        <v>3</v>
      </c>
      <c r="Q2868" t="s">
        <v>37</v>
      </c>
      <c r="R2868" t="s">
        <v>17</v>
      </c>
      <c r="S2868" t="s">
        <v>18</v>
      </c>
    </row>
    <row r="2869" spans="1:19" x14ac:dyDescent="0.25">
      <c r="A2869">
        <v>3971</v>
      </c>
      <c r="B2869">
        <v>-16.989999999999998</v>
      </c>
      <c r="C2869" s="1">
        <v>37341</v>
      </c>
      <c r="D2869">
        <v>1</v>
      </c>
      <c r="E2869">
        <f t="shared" si="44"/>
        <v>-16.989999999999998</v>
      </c>
      <c r="F2869">
        <v>3.4199726402188602E-2</v>
      </c>
      <c r="G2869">
        <v>0</v>
      </c>
      <c r="H2869">
        <v>9.79822161422709E-2</v>
      </c>
      <c r="I2869">
        <v>1</v>
      </c>
      <c r="J2869">
        <v>1</v>
      </c>
      <c r="K2869">
        <v>1</v>
      </c>
      <c r="L2869">
        <v>5</v>
      </c>
      <c r="M2869">
        <v>5</v>
      </c>
      <c r="N2869">
        <v>5</v>
      </c>
      <c r="O2869">
        <v>15</v>
      </c>
      <c r="P2869">
        <v>1</v>
      </c>
      <c r="Q2869" t="s">
        <v>41</v>
      </c>
      <c r="R2869" t="s">
        <v>23</v>
      </c>
      <c r="S2869" t="s">
        <v>18</v>
      </c>
    </row>
    <row r="2870" spans="1:19" x14ac:dyDescent="0.25">
      <c r="A2870">
        <v>3972</v>
      </c>
      <c r="B2870">
        <v>68.145600000000002</v>
      </c>
      <c r="C2870" s="1">
        <v>37443</v>
      </c>
      <c r="D2870">
        <v>1</v>
      </c>
      <c r="E2870">
        <f t="shared" si="44"/>
        <v>68.145600000000002</v>
      </c>
      <c r="F2870">
        <v>0.58960328317372701</v>
      </c>
      <c r="G2870">
        <v>0</v>
      </c>
      <c r="H2870">
        <v>0.247948016415869</v>
      </c>
      <c r="I2870">
        <v>3</v>
      </c>
      <c r="J2870">
        <v>1</v>
      </c>
      <c r="K2870">
        <v>2</v>
      </c>
      <c r="L2870">
        <v>15</v>
      </c>
      <c r="M2870">
        <v>5</v>
      </c>
      <c r="N2870">
        <v>10</v>
      </c>
      <c r="O2870">
        <v>30</v>
      </c>
      <c r="P2870">
        <v>2</v>
      </c>
      <c r="Q2870" t="s">
        <v>40</v>
      </c>
      <c r="R2870" t="s">
        <v>20</v>
      </c>
      <c r="S2870" t="s">
        <v>24</v>
      </c>
    </row>
    <row r="2871" spans="1:19" x14ac:dyDescent="0.25">
      <c r="A2871">
        <v>3973</v>
      </c>
      <c r="B2871">
        <v>30.852222222222199</v>
      </c>
      <c r="C2871" s="1">
        <v>38131</v>
      </c>
      <c r="D2871">
        <v>9</v>
      </c>
      <c r="E2871">
        <f t="shared" si="44"/>
        <v>277.66999999999979</v>
      </c>
      <c r="F2871">
        <v>0.36303009575922601</v>
      </c>
      <c r="G2871">
        <v>0.79069767441860495</v>
      </c>
      <c r="H2871">
        <v>0.68519151846785098</v>
      </c>
      <c r="I2871">
        <v>2</v>
      </c>
      <c r="J2871">
        <v>4</v>
      </c>
      <c r="K2871">
        <v>4</v>
      </c>
      <c r="L2871">
        <v>10</v>
      </c>
      <c r="M2871">
        <v>20</v>
      </c>
      <c r="N2871">
        <v>20</v>
      </c>
      <c r="O2871">
        <v>50</v>
      </c>
      <c r="P2871">
        <v>3.3333333333333299</v>
      </c>
      <c r="Q2871" t="s">
        <v>37</v>
      </c>
      <c r="R2871" t="s">
        <v>17</v>
      </c>
      <c r="S2871" t="s">
        <v>18</v>
      </c>
    </row>
    <row r="2872" spans="1:19" x14ac:dyDescent="0.25">
      <c r="A2872">
        <v>3974</v>
      </c>
      <c r="B2872">
        <v>62.293999999999997</v>
      </c>
      <c r="C2872" s="1">
        <v>37514</v>
      </c>
      <c r="D2872">
        <v>1</v>
      </c>
      <c r="E2872">
        <f t="shared" si="44"/>
        <v>62.293999999999997</v>
      </c>
      <c r="F2872">
        <v>0.562585499315993</v>
      </c>
      <c r="G2872">
        <v>0</v>
      </c>
      <c r="H2872">
        <v>0.372948016415868</v>
      </c>
      <c r="I2872">
        <v>3</v>
      </c>
      <c r="J2872">
        <v>1</v>
      </c>
      <c r="K2872">
        <v>2</v>
      </c>
      <c r="L2872">
        <v>15</v>
      </c>
      <c r="M2872">
        <v>5</v>
      </c>
      <c r="N2872">
        <v>10</v>
      </c>
      <c r="O2872">
        <v>30</v>
      </c>
      <c r="P2872">
        <v>2</v>
      </c>
      <c r="Q2872" t="s">
        <v>40</v>
      </c>
      <c r="R2872" t="s">
        <v>20</v>
      </c>
      <c r="S2872" t="s">
        <v>24</v>
      </c>
    </row>
    <row r="2873" spans="1:19" x14ac:dyDescent="0.25">
      <c r="A2873">
        <v>3975</v>
      </c>
      <c r="B2873">
        <v>94.823999999999998</v>
      </c>
      <c r="C2873" s="1">
        <v>37364</v>
      </c>
      <c r="D2873">
        <v>2</v>
      </c>
      <c r="E2873">
        <f t="shared" si="44"/>
        <v>189.648</v>
      </c>
      <c r="F2873">
        <v>0.68912448700411399</v>
      </c>
      <c r="G2873">
        <v>0.35294117647058798</v>
      </c>
      <c r="H2873">
        <v>0.13235294117647101</v>
      </c>
      <c r="I2873">
        <v>4</v>
      </c>
      <c r="J2873">
        <v>2</v>
      </c>
      <c r="K2873">
        <v>1</v>
      </c>
      <c r="L2873">
        <v>20</v>
      </c>
      <c r="M2873">
        <v>10</v>
      </c>
      <c r="N2873">
        <v>5</v>
      </c>
      <c r="O2873">
        <v>35</v>
      </c>
      <c r="P2873">
        <v>2.3333333333333299</v>
      </c>
      <c r="Q2873" t="s">
        <v>40</v>
      </c>
      <c r="R2873" t="s">
        <v>20</v>
      </c>
      <c r="S2873" t="s">
        <v>24</v>
      </c>
    </row>
    <row r="2874" spans="1:19" x14ac:dyDescent="0.25">
      <c r="A2874">
        <v>3976</v>
      </c>
      <c r="B2874">
        <v>13.6566666666667</v>
      </c>
      <c r="C2874" s="1">
        <v>37994</v>
      </c>
      <c r="D2874">
        <v>3</v>
      </c>
      <c r="E2874">
        <f t="shared" si="44"/>
        <v>40.970000000000098</v>
      </c>
      <c r="F2874">
        <v>0.202462380300961</v>
      </c>
      <c r="G2874">
        <v>0.49743502051983601</v>
      </c>
      <c r="H2874">
        <v>0.607729138166894</v>
      </c>
      <c r="I2874">
        <v>2</v>
      </c>
      <c r="J2874">
        <v>3</v>
      </c>
      <c r="K2874">
        <v>4</v>
      </c>
      <c r="L2874">
        <v>10</v>
      </c>
      <c r="M2874">
        <v>15</v>
      </c>
      <c r="N2874">
        <v>20</v>
      </c>
      <c r="O2874">
        <v>45</v>
      </c>
      <c r="P2874">
        <v>3</v>
      </c>
      <c r="Q2874" t="s">
        <v>37</v>
      </c>
      <c r="R2874" t="s">
        <v>17</v>
      </c>
      <c r="S2874" t="s">
        <v>18</v>
      </c>
    </row>
    <row r="2875" spans="1:19" x14ac:dyDescent="0.25">
      <c r="A2875">
        <v>3977</v>
      </c>
      <c r="B2875">
        <v>61.018000000000001</v>
      </c>
      <c r="C2875" s="1">
        <v>37318</v>
      </c>
      <c r="D2875">
        <v>1</v>
      </c>
      <c r="E2875">
        <f t="shared" si="44"/>
        <v>61.018000000000001</v>
      </c>
      <c r="F2875">
        <v>0.55489056087549904</v>
      </c>
      <c r="G2875">
        <v>0</v>
      </c>
      <c r="H2875">
        <v>6.7202462380301003E-2</v>
      </c>
      <c r="I2875">
        <v>3</v>
      </c>
      <c r="J2875">
        <v>1</v>
      </c>
      <c r="K2875">
        <v>1</v>
      </c>
      <c r="L2875">
        <v>15</v>
      </c>
      <c r="M2875">
        <v>5</v>
      </c>
      <c r="N2875">
        <v>5</v>
      </c>
      <c r="O2875">
        <v>25</v>
      </c>
      <c r="P2875">
        <v>1.6666666666666701</v>
      </c>
      <c r="Q2875" t="s">
        <v>41</v>
      </c>
      <c r="R2875" t="s">
        <v>23</v>
      </c>
      <c r="S2875" t="s">
        <v>24</v>
      </c>
    </row>
    <row r="2876" spans="1:19" x14ac:dyDescent="0.25">
      <c r="A2876">
        <v>3978</v>
      </c>
      <c r="B2876">
        <v>10.7171428571429</v>
      </c>
      <c r="C2876" s="1">
        <v>37821</v>
      </c>
      <c r="D2876">
        <v>7</v>
      </c>
      <c r="E2876">
        <f t="shared" si="44"/>
        <v>75.020000000000294</v>
      </c>
      <c r="F2876">
        <v>0.17322161422708901</v>
      </c>
      <c r="G2876">
        <v>0.73204514363885098</v>
      </c>
      <c r="H2876">
        <v>0.53915868673050504</v>
      </c>
      <c r="I2876">
        <v>1</v>
      </c>
      <c r="J2876">
        <v>4</v>
      </c>
      <c r="K2876">
        <v>3</v>
      </c>
      <c r="L2876">
        <v>5</v>
      </c>
      <c r="M2876">
        <v>20</v>
      </c>
      <c r="N2876">
        <v>15</v>
      </c>
      <c r="O2876">
        <v>40</v>
      </c>
      <c r="P2876">
        <v>2.6666666666666701</v>
      </c>
      <c r="Q2876" t="s">
        <v>40</v>
      </c>
      <c r="R2876" t="s">
        <v>20</v>
      </c>
      <c r="S2876" t="s">
        <v>18</v>
      </c>
    </row>
    <row r="2877" spans="1:19" x14ac:dyDescent="0.25">
      <c r="A2877">
        <v>3979</v>
      </c>
      <c r="B2877">
        <v>91.242800000000003</v>
      </c>
      <c r="C2877" s="1">
        <v>37562</v>
      </c>
      <c r="D2877">
        <v>1</v>
      </c>
      <c r="E2877">
        <f t="shared" si="44"/>
        <v>91.242800000000003</v>
      </c>
      <c r="F2877">
        <v>0.680061559507532</v>
      </c>
      <c r="G2877">
        <v>0</v>
      </c>
      <c r="H2877">
        <v>0.43673050615594999</v>
      </c>
      <c r="I2877">
        <v>4</v>
      </c>
      <c r="J2877">
        <v>1</v>
      </c>
      <c r="K2877">
        <v>3</v>
      </c>
      <c r="L2877">
        <v>20</v>
      </c>
      <c r="M2877">
        <v>5</v>
      </c>
      <c r="N2877">
        <v>15</v>
      </c>
      <c r="O2877">
        <v>40</v>
      </c>
      <c r="P2877">
        <v>2.6666666666666701</v>
      </c>
      <c r="Q2877" t="s">
        <v>40</v>
      </c>
      <c r="R2877" t="s">
        <v>20</v>
      </c>
      <c r="S2877" t="s">
        <v>24</v>
      </c>
    </row>
    <row r="2878" spans="1:19" x14ac:dyDescent="0.25">
      <c r="A2878">
        <v>398</v>
      </c>
      <c r="B2878">
        <v>-0.38762711864406701</v>
      </c>
      <c r="C2878" s="1">
        <v>38349</v>
      </c>
      <c r="D2878">
        <v>59</v>
      </c>
      <c r="E2878">
        <f t="shared" si="44"/>
        <v>-22.869999999999955</v>
      </c>
      <c r="F2878">
        <v>4.5485636114910799E-2</v>
      </c>
      <c r="G2878">
        <v>0.98290013679890598</v>
      </c>
      <c r="H2878">
        <v>0.97246922024623705</v>
      </c>
      <c r="I2878">
        <v>1</v>
      </c>
      <c r="J2878">
        <v>5</v>
      </c>
      <c r="K2878">
        <v>5</v>
      </c>
      <c r="L2878">
        <v>5</v>
      </c>
      <c r="M2878">
        <v>25</v>
      </c>
      <c r="N2878">
        <v>25</v>
      </c>
      <c r="O2878">
        <v>55</v>
      </c>
      <c r="P2878">
        <v>3.6666666666666701</v>
      </c>
      <c r="Q2878" t="s">
        <v>37</v>
      </c>
      <c r="R2878" t="s">
        <v>17</v>
      </c>
      <c r="S2878" t="s">
        <v>18</v>
      </c>
    </row>
    <row r="2879" spans="1:19" x14ac:dyDescent="0.25">
      <c r="A2879">
        <v>3980</v>
      </c>
      <c r="B2879">
        <v>-200</v>
      </c>
      <c r="C2879" s="1">
        <v>37620</v>
      </c>
      <c r="D2879">
        <v>1</v>
      </c>
      <c r="E2879">
        <f t="shared" si="44"/>
        <v>-200</v>
      </c>
      <c r="F2879">
        <v>8.0369357045143603E-3</v>
      </c>
      <c r="G2879">
        <v>0</v>
      </c>
      <c r="H2879">
        <v>0.48956908344733202</v>
      </c>
      <c r="I2879">
        <v>1</v>
      </c>
      <c r="J2879">
        <v>1</v>
      </c>
      <c r="K2879">
        <v>3</v>
      </c>
      <c r="L2879">
        <v>5</v>
      </c>
      <c r="M2879">
        <v>5</v>
      </c>
      <c r="N2879">
        <v>15</v>
      </c>
      <c r="O2879">
        <v>25</v>
      </c>
      <c r="P2879">
        <v>1.6666666666666701</v>
      </c>
      <c r="Q2879" t="s">
        <v>41</v>
      </c>
      <c r="R2879" t="s">
        <v>23</v>
      </c>
      <c r="S2879" t="s">
        <v>18</v>
      </c>
    </row>
    <row r="2880" spans="1:19" x14ac:dyDescent="0.25">
      <c r="A2880">
        <v>3981</v>
      </c>
      <c r="B2880">
        <v>98.052000000000007</v>
      </c>
      <c r="C2880" s="1">
        <v>37342</v>
      </c>
      <c r="D2880">
        <v>1</v>
      </c>
      <c r="E2880">
        <f t="shared" si="44"/>
        <v>98.052000000000007</v>
      </c>
      <c r="F2880">
        <v>0.69699042407661804</v>
      </c>
      <c r="G2880">
        <v>0</v>
      </c>
      <c r="H2880">
        <v>9.9863201094391299E-2</v>
      </c>
      <c r="I2880">
        <v>4</v>
      </c>
      <c r="J2880">
        <v>1</v>
      </c>
      <c r="K2880">
        <v>1</v>
      </c>
      <c r="L2880">
        <v>20</v>
      </c>
      <c r="M2880">
        <v>5</v>
      </c>
      <c r="N2880">
        <v>5</v>
      </c>
      <c r="O2880">
        <v>30</v>
      </c>
      <c r="P2880">
        <v>2</v>
      </c>
      <c r="Q2880" t="s">
        <v>40</v>
      </c>
      <c r="R2880" t="s">
        <v>20</v>
      </c>
      <c r="S2880" t="s">
        <v>24</v>
      </c>
    </row>
    <row r="2881" spans="1:19" x14ac:dyDescent="0.25">
      <c r="A2881">
        <v>3982</v>
      </c>
      <c r="B2881">
        <v>85.141999999999996</v>
      </c>
      <c r="C2881" s="1">
        <v>37984</v>
      </c>
      <c r="D2881">
        <v>5</v>
      </c>
      <c r="E2881">
        <f t="shared" si="44"/>
        <v>425.71</v>
      </c>
      <c r="F2881">
        <v>0.65629274965800599</v>
      </c>
      <c r="G2881">
        <v>0.64261285909712695</v>
      </c>
      <c r="H2881">
        <v>0.60208618331053299</v>
      </c>
      <c r="I2881">
        <v>4</v>
      </c>
      <c r="J2881">
        <v>4</v>
      </c>
      <c r="K2881">
        <v>4</v>
      </c>
      <c r="L2881">
        <v>20</v>
      </c>
      <c r="M2881">
        <v>20</v>
      </c>
      <c r="N2881">
        <v>20</v>
      </c>
      <c r="O2881">
        <v>60</v>
      </c>
      <c r="P2881">
        <v>4</v>
      </c>
      <c r="Q2881" t="s">
        <v>38</v>
      </c>
      <c r="R2881" t="s">
        <v>19</v>
      </c>
      <c r="S2881" t="s">
        <v>18</v>
      </c>
    </row>
    <row r="2882" spans="1:19" x14ac:dyDescent="0.25">
      <c r="A2882">
        <v>3983</v>
      </c>
      <c r="B2882">
        <v>42.396000000000001</v>
      </c>
      <c r="C2882" s="1">
        <v>37585</v>
      </c>
      <c r="D2882">
        <v>5</v>
      </c>
      <c r="E2882">
        <f t="shared" si="44"/>
        <v>211.98000000000002</v>
      </c>
      <c r="F2882">
        <v>0.44271545827631698</v>
      </c>
      <c r="G2882">
        <v>0.64261285909712695</v>
      </c>
      <c r="H2882">
        <v>0.46289329685362501</v>
      </c>
      <c r="I2882">
        <v>3</v>
      </c>
      <c r="J2882">
        <v>4</v>
      </c>
      <c r="K2882">
        <v>3</v>
      </c>
      <c r="L2882">
        <v>15</v>
      </c>
      <c r="M2882">
        <v>20</v>
      </c>
      <c r="N2882">
        <v>15</v>
      </c>
      <c r="O2882">
        <v>50</v>
      </c>
      <c r="P2882">
        <v>3.3333333333333299</v>
      </c>
      <c r="Q2882" t="s">
        <v>37</v>
      </c>
      <c r="R2882" t="s">
        <v>17</v>
      </c>
      <c r="S2882" t="s">
        <v>18</v>
      </c>
    </row>
    <row r="2883" spans="1:19" x14ac:dyDescent="0.25">
      <c r="A2883">
        <v>3984</v>
      </c>
      <c r="B2883">
        <v>254.936045454545</v>
      </c>
      <c r="C2883" s="1">
        <v>38318</v>
      </c>
      <c r="D2883">
        <v>11</v>
      </c>
      <c r="E2883">
        <f t="shared" ref="E2883:E2946" si="45">B2883*D2883</f>
        <v>2804.2964999999949</v>
      </c>
      <c r="F2883">
        <v>0.88183994528048404</v>
      </c>
      <c r="G2883">
        <v>0.83413132694938497</v>
      </c>
      <c r="H2883">
        <v>0.90851573187414503</v>
      </c>
      <c r="I2883">
        <v>5</v>
      </c>
      <c r="J2883">
        <v>5</v>
      </c>
      <c r="K2883">
        <v>5</v>
      </c>
      <c r="L2883">
        <v>25</v>
      </c>
      <c r="M2883">
        <v>25</v>
      </c>
      <c r="N2883">
        <v>25</v>
      </c>
      <c r="O2883">
        <v>75</v>
      </c>
      <c r="P2883">
        <v>5</v>
      </c>
      <c r="Q2883" t="s">
        <v>39</v>
      </c>
      <c r="R2883" t="s">
        <v>21</v>
      </c>
      <c r="S2883" t="s">
        <v>18</v>
      </c>
    </row>
    <row r="2884" spans="1:19" x14ac:dyDescent="0.25">
      <c r="A2884">
        <v>3985</v>
      </c>
      <c r="B2884">
        <v>0.61</v>
      </c>
      <c r="C2884" s="1">
        <v>37449</v>
      </c>
      <c r="D2884">
        <v>1</v>
      </c>
      <c r="E2884">
        <f t="shared" si="45"/>
        <v>0.61</v>
      </c>
      <c r="F2884">
        <v>6.0020519835841002E-2</v>
      </c>
      <c r="G2884">
        <v>0</v>
      </c>
      <c r="H2884">
        <v>0.25718194254445997</v>
      </c>
      <c r="I2884">
        <v>1</v>
      </c>
      <c r="J2884">
        <v>1</v>
      </c>
      <c r="K2884">
        <v>2</v>
      </c>
      <c r="L2884">
        <v>5</v>
      </c>
      <c r="M2884">
        <v>5</v>
      </c>
      <c r="N2884">
        <v>10</v>
      </c>
      <c r="O2884">
        <v>20</v>
      </c>
      <c r="P2884">
        <v>1.3333333333333299</v>
      </c>
      <c r="Q2884" t="s">
        <v>41</v>
      </c>
      <c r="R2884" t="s">
        <v>23</v>
      </c>
      <c r="S2884" t="s">
        <v>18</v>
      </c>
    </row>
    <row r="2885" spans="1:19" x14ac:dyDescent="0.25">
      <c r="A2885">
        <v>3986</v>
      </c>
      <c r="B2885">
        <v>21.6</v>
      </c>
      <c r="C2885" s="1">
        <v>37337</v>
      </c>
      <c r="D2885">
        <v>1</v>
      </c>
      <c r="E2885">
        <f t="shared" si="45"/>
        <v>21.6</v>
      </c>
      <c r="F2885">
        <v>0.28060875512995997</v>
      </c>
      <c r="G2885">
        <v>0</v>
      </c>
      <c r="H2885">
        <v>9.1655266757866005E-2</v>
      </c>
      <c r="I2885">
        <v>2</v>
      </c>
      <c r="J2885">
        <v>1</v>
      </c>
      <c r="K2885">
        <v>1</v>
      </c>
      <c r="L2885">
        <v>10</v>
      </c>
      <c r="M2885">
        <v>5</v>
      </c>
      <c r="N2885">
        <v>5</v>
      </c>
      <c r="O2885">
        <v>20</v>
      </c>
      <c r="P2885">
        <v>1.3333333333333299</v>
      </c>
      <c r="Q2885" t="s">
        <v>41</v>
      </c>
      <c r="R2885" t="s">
        <v>23</v>
      </c>
      <c r="S2885" t="s">
        <v>18</v>
      </c>
    </row>
    <row r="2886" spans="1:19" x14ac:dyDescent="0.25">
      <c r="A2886">
        <v>3987</v>
      </c>
      <c r="B2886">
        <v>17.3266666666667</v>
      </c>
      <c r="C2886" s="1">
        <v>38052</v>
      </c>
      <c r="D2886">
        <v>3</v>
      </c>
      <c r="E2886">
        <f t="shared" si="45"/>
        <v>51.980000000000103</v>
      </c>
      <c r="F2886">
        <v>0.24076607387141299</v>
      </c>
      <c r="G2886">
        <v>0.49743502051983601</v>
      </c>
      <c r="H2886">
        <v>0.63714090287277603</v>
      </c>
      <c r="I2886">
        <v>2</v>
      </c>
      <c r="J2886">
        <v>3</v>
      </c>
      <c r="K2886">
        <v>4</v>
      </c>
      <c r="L2886">
        <v>10</v>
      </c>
      <c r="M2886">
        <v>15</v>
      </c>
      <c r="N2886">
        <v>20</v>
      </c>
      <c r="O2886">
        <v>45</v>
      </c>
      <c r="P2886">
        <v>3</v>
      </c>
      <c r="Q2886" t="s">
        <v>37</v>
      </c>
      <c r="R2886" t="s">
        <v>17</v>
      </c>
      <c r="S2886" t="s">
        <v>18</v>
      </c>
    </row>
    <row r="2887" spans="1:19" x14ac:dyDescent="0.25">
      <c r="A2887">
        <v>3988</v>
      </c>
      <c r="B2887">
        <v>441.5872</v>
      </c>
      <c r="C2887" s="1">
        <v>38245</v>
      </c>
      <c r="D2887">
        <v>5</v>
      </c>
      <c r="E2887">
        <f t="shared" si="45"/>
        <v>2207.9360000000001</v>
      </c>
      <c r="F2887">
        <v>0.93399452804383198</v>
      </c>
      <c r="G2887">
        <v>0.64261285909712695</v>
      </c>
      <c r="H2887">
        <v>0.78847469220246202</v>
      </c>
      <c r="I2887">
        <v>5</v>
      </c>
      <c r="J2887">
        <v>4</v>
      </c>
      <c r="K2887">
        <v>4</v>
      </c>
      <c r="L2887">
        <v>25</v>
      </c>
      <c r="M2887">
        <v>20</v>
      </c>
      <c r="N2887">
        <v>20</v>
      </c>
      <c r="O2887">
        <v>65</v>
      </c>
      <c r="P2887">
        <v>4.3333333333333304</v>
      </c>
      <c r="Q2887" t="s">
        <v>38</v>
      </c>
      <c r="R2887" t="s">
        <v>19</v>
      </c>
      <c r="S2887" t="s">
        <v>22</v>
      </c>
    </row>
    <row r="2888" spans="1:19" x14ac:dyDescent="0.25">
      <c r="A2888">
        <v>399</v>
      </c>
      <c r="B2888">
        <v>474.267272727273</v>
      </c>
      <c r="C2888" s="1">
        <v>38249</v>
      </c>
      <c r="D2888">
        <v>11</v>
      </c>
      <c r="E2888">
        <f t="shared" si="45"/>
        <v>5216.9400000000032</v>
      </c>
      <c r="F2888">
        <v>0.939637482900194</v>
      </c>
      <c r="G2888">
        <v>0.83413132694938497</v>
      </c>
      <c r="H2888">
        <v>0.81121751025991695</v>
      </c>
      <c r="I2888">
        <v>5</v>
      </c>
      <c r="J2888">
        <v>5</v>
      </c>
      <c r="K2888">
        <v>5</v>
      </c>
      <c r="L2888">
        <v>25</v>
      </c>
      <c r="M2888">
        <v>25</v>
      </c>
      <c r="N2888">
        <v>25</v>
      </c>
      <c r="O2888">
        <v>75</v>
      </c>
      <c r="P2888">
        <v>5</v>
      </c>
      <c r="Q2888" t="s">
        <v>39</v>
      </c>
      <c r="R2888" t="s">
        <v>21</v>
      </c>
      <c r="S2888" t="s">
        <v>18</v>
      </c>
    </row>
    <row r="2889" spans="1:19" x14ac:dyDescent="0.25">
      <c r="A2889">
        <v>3990</v>
      </c>
      <c r="B2889">
        <v>247.44499999999999</v>
      </c>
      <c r="C2889" s="1">
        <v>37420</v>
      </c>
      <c r="D2889">
        <v>2</v>
      </c>
      <c r="E2889">
        <f t="shared" si="45"/>
        <v>494.89</v>
      </c>
      <c r="F2889">
        <v>0.87705198358417702</v>
      </c>
      <c r="G2889">
        <v>0.35294117647058798</v>
      </c>
      <c r="H2889">
        <v>0.20913132694938399</v>
      </c>
      <c r="I2889">
        <v>5</v>
      </c>
      <c r="J2889">
        <v>2</v>
      </c>
      <c r="K2889">
        <v>2</v>
      </c>
      <c r="L2889">
        <v>25</v>
      </c>
      <c r="M2889">
        <v>10</v>
      </c>
      <c r="N2889">
        <v>10</v>
      </c>
      <c r="O2889">
        <v>45</v>
      </c>
      <c r="P2889">
        <v>3</v>
      </c>
      <c r="Q2889" t="s">
        <v>37</v>
      </c>
      <c r="R2889" t="s">
        <v>17</v>
      </c>
      <c r="S2889" t="s">
        <v>18</v>
      </c>
    </row>
    <row r="2890" spans="1:19" x14ac:dyDescent="0.25">
      <c r="A2890">
        <v>3991</v>
      </c>
      <c r="B2890">
        <v>0.28000000000000003</v>
      </c>
      <c r="C2890" s="1">
        <v>37363</v>
      </c>
      <c r="D2890">
        <v>1</v>
      </c>
      <c r="E2890">
        <f t="shared" si="45"/>
        <v>0.28000000000000003</v>
      </c>
      <c r="F2890">
        <v>5.4890560875512702E-2</v>
      </c>
      <c r="G2890">
        <v>0</v>
      </c>
      <c r="H2890">
        <v>0.13081395348837199</v>
      </c>
      <c r="I2890">
        <v>1</v>
      </c>
      <c r="J2890">
        <v>1</v>
      </c>
      <c r="K2890">
        <v>1</v>
      </c>
      <c r="L2890">
        <v>5</v>
      </c>
      <c r="M2890">
        <v>5</v>
      </c>
      <c r="N2890">
        <v>5</v>
      </c>
      <c r="O2890">
        <v>15</v>
      </c>
      <c r="P2890">
        <v>1</v>
      </c>
      <c r="Q2890" t="s">
        <v>41</v>
      </c>
      <c r="R2890" t="s">
        <v>23</v>
      </c>
      <c r="S2890" t="s">
        <v>18</v>
      </c>
    </row>
    <row r="2891" spans="1:19" x14ac:dyDescent="0.25">
      <c r="A2891">
        <v>3992</v>
      </c>
      <c r="B2891">
        <v>84.73</v>
      </c>
      <c r="C2891" s="1">
        <v>37341</v>
      </c>
      <c r="D2891">
        <v>1</v>
      </c>
      <c r="E2891">
        <f t="shared" si="45"/>
        <v>84.73</v>
      </c>
      <c r="F2891">
        <v>0.65475376196990798</v>
      </c>
      <c r="G2891">
        <v>0</v>
      </c>
      <c r="H2891">
        <v>9.79822161422709E-2</v>
      </c>
      <c r="I2891">
        <v>4</v>
      </c>
      <c r="J2891">
        <v>1</v>
      </c>
      <c r="K2891">
        <v>1</v>
      </c>
      <c r="L2891">
        <v>20</v>
      </c>
      <c r="M2891">
        <v>5</v>
      </c>
      <c r="N2891">
        <v>5</v>
      </c>
      <c r="O2891">
        <v>30</v>
      </c>
      <c r="P2891">
        <v>2</v>
      </c>
      <c r="Q2891" t="s">
        <v>40</v>
      </c>
      <c r="R2891" t="s">
        <v>20</v>
      </c>
      <c r="S2891" t="s">
        <v>18</v>
      </c>
    </row>
    <row r="2892" spans="1:19" x14ac:dyDescent="0.25">
      <c r="A2892">
        <v>3993</v>
      </c>
      <c r="B2892">
        <v>200.22</v>
      </c>
      <c r="C2892" s="1">
        <v>37328</v>
      </c>
      <c r="D2892">
        <v>1</v>
      </c>
      <c r="E2892">
        <f t="shared" si="45"/>
        <v>200.22</v>
      </c>
      <c r="F2892">
        <v>0.84712722298225596</v>
      </c>
      <c r="G2892">
        <v>0</v>
      </c>
      <c r="H2892">
        <v>8.0540355677154604E-2</v>
      </c>
      <c r="I2892">
        <v>5</v>
      </c>
      <c r="J2892">
        <v>1</v>
      </c>
      <c r="K2892">
        <v>1</v>
      </c>
      <c r="L2892">
        <v>25</v>
      </c>
      <c r="M2892">
        <v>5</v>
      </c>
      <c r="N2892">
        <v>5</v>
      </c>
      <c r="O2892">
        <v>35</v>
      </c>
      <c r="P2892">
        <v>2.3333333333333299</v>
      </c>
      <c r="Q2892" t="s">
        <v>40</v>
      </c>
      <c r="R2892" t="s">
        <v>20</v>
      </c>
      <c r="S2892" t="s">
        <v>18</v>
      </c>
    </row>
    <row r="2893" spans="1:19" x14ac:dyDescent="0.25">
      <c r="A2893">
        <v>3994</v>
      </c>
      <c r="B2893">
        <v>37.481999999999999</v>
      </c>
      <c r="C2893" s="1">
        <v>37610</v>
      </c>
      <c r="D2893">
        <v>1</v>
      </c>
      <c r="E2893">
        <f t="shared" si="45"/>
        <v>37.481999999999999</v>
      </c>
      <c r="F2893">
        <v>0.410054719562231</v>
      </c>
      <c r="G2893">
        <v>0</v>
      </c>
      <c r="H2893">
        <v>0.483584131326949</v>
      </c>
      <c r="I2893">
        <v>3</v>
      </c>
      <c r="J2893">
        <v>1</v>
      </c>
      <c r="K2893">
        <v>3</v>
      </c>
      <c r="L2893">
        <v>15</v>
      </c>
      <c r="M2893">
        <v>5</v>
      </c>
      <c r="N2893">
        <v>15</v>
      </c>
      <c r="O2893">
        <v>35</v>
      </c>
      <c r="P2893">
        <v>2.3333333333333299</v>
      </c>
      <c r="Q2893" t="s">
        <v>40</v>
      </c>
      <c r="R2893" t="s">
        <v>20</v>
      </c>
      <c r="S2893" t="s">
        <v>24</v>
      </c>
    </row>
    <row r="2894" spans="1:19" x14ac:dyDescent="0.25">
      <c r="A2894">
        <v>3995</v>
      </c>
      <c r="B2894">
        <v>52.308</v>
      </c>
      <c r="C2894" s="1">
        <v>37326</v>
      </c>
      <c r="D2894">
        <v>1</v>
      </c>
      <c r="E2894">
        <f t="shared" si="45"/>
        <v>52.308</v>
      </c>
      <c r="F2894">
        <v>0.50324897400818502</v>
      </c>
      <c r="G2894">
        <v>0</v>
      </c>
      <c r="H2894">
        <v>7.6778385772913793E-2</v>
      </c>
      <c r="I2894">
        <v>3</v>
      </c>
      <c r="J2894">
        <v>1</v>
      </c>
      <c r="K2894">
        <v>1</v>
      </c>
      <c r="L2894">
        <v>15</v>
      </c>
      <c r="M2894">
        <v>5</v>
      </c>
      <c r="N2894">
        <v>5</v>
      </c>
      <c r="O2894">
        <v>25</v>
      </c>
      <c r="P2894">
        <v>1.6666666666666701</v>
      </c>
      <c r="Q2894" t="s">
        <v>41</v>
      </c>
      <c r="R2894" t="s">
        <v>23</v>
      </c>
      <c r="S2894" t="s">
        <v>24</v>
      </c>
    </row>
    <row r="2895" spans="1:19" x14ac:dyDescent="0.25">
      <c r="A2895">
        <v>3996</v>
      </c>
      <c r="B2895">
        <v>199.88</v>
      </c>
      <c r="C2895" s="1">
        <v>37345</v>
      </c>
      <c r="D2895">
        <v>1</v>
      </c>
      <c r="E2895">
        <f t="shared" si="45"/>
        <v>199.88</v>
      </c>
      <c r="F2895">
        <v>0.84695622435024498</v>
      </c>
      <c r="G2895">
        <v>0</v>
      </c>
      <c r="H2895">
        <v>0.105848153214774</v>
      </c>
      <c r="I2895">
        <v>5</v>
      </c>
      <c r="J2895">
        <v>1</v>
      </c>
      <c r="K2895">
        <v>1</v>
      </c>
      <c r="L2895">
        <v>25</v>
      </c>
      <c r="M2895">
        <v>5</v>
      </c>
      <c r="N2895">
        <v>5</v>
      </c>
      <c r="O2895">
        <v>35</v>
      </c>
      <c r="P2895">
        <v>2.3333333333333299</v>
      </c>
      <c r="Q2895" t="s">
        <v>40</v>
      </c>
      <c r="R2895" t="s">
        <v>20</v>
      </c>
      <c r="S2895" t="s">
        <v>18</v>
      </c>
    </row>
    <row r="2896" spans="1:19" x14ac:dyDescent="0.25">
      <c r="A2896">
        <v>3997</v>
      </c>
      <c r="B2896">
        <v>25.263999999999999</v>
      </c>
      <c r="C2896" s="1">
        <v>37423</v>
      </c>
      <c r="D2896">
        <v>5</v>
      </c>
      <c r="E2896">
        <f t="shared" si="45"/>
        <v>126.32</v>
      </c>
      <c r="F2896">
        <v>0.31463748290013399</v>
      </c>
      <c r="G2896">
        <v>0.64261285909712695</v>
      </c>
      <c r="H2896">
        <v>0.215458276333789</v>
      </c>
      <c r="I2896">
        <v>2</v>
      </c>
      <c r="J2896">
        <v>4</v>
      </c>
      <c r="K2896">
        <v>2</v>
      </c>
      <c r="L2896">
        <v>10</v>
      </c>
      <c r="M2896">
        <v>20</v>
      </c>
      <c r="N2896">
        <v>10</v>
      </c>
      <c r="O2896">
        <v>40</v>
      </c>
      <c r="P2896">
        <v>2.6666666666666701</v>
      </c>
      <c r="Q2896" t="s">
        <v>40</v>
      </c>
      <c r="R2896" t="s">
        <v>20</v>
      </c>
      <c r="S2896" t="s">
        <v>18</v>
      </c>
    </row>
    <row r="2897" spans="1:19" x14ac:dyDescent="0.25">
      <c r="A2897">
        <v>3998</v>
      </c>
      <c r="B2897">
        <v>19.52</v>
      </c>
      <c r="C2897" s="1">
        <v>37435</v>
      </c>
      <c r="D2897">
        <v>1</v>
      </c>
      <c r="E2897">
        <f t="shared" si="45"/>
        <v>19.52</v>
      </c>
      <c r="F2897">
        <v>0.26077291381669299</v>
      </c>
      <c r="G2897">
        <v>0</v>
      </c>
      <c r="H2897">
        <v>0.23409712722298201</v>
      </c>
      <c r="I2897">
        <v>2</v>
      </c>
      <c r="J2897">
        <v>1</v>
      </c>
      <c r="K2897">
        <v>2</v>
      </c>
      <c r="L2897">
        <v>10</v>
      </c>
      <c r="M2897">
        <v>5</v>
      </c>
      <c r="N2897">
        <v>10</v>
      </c>
      <c r="O2897">
        <v>25</v>
      </c>
      <c r="P2897">
        <v>1.6666666666666701</v>
      </c>
      <c r="Q2897" t="s">
        <v>41</v>
      </c>
      <c r="R2897" t="s">
        <v>23</v>
      </c>
      <c r="S2897" t="s">
        <v>18</v>
      </c>
    </row>
    <row r="2898" spans="1:19" x14ac:dyDescent="0.25">
      <c r="A2898">
        <v>3999</v>
      </c>
      <c r="B2898">
        <v>26.95</v>
      </c>
      <c r="C2898" s="1">
        <v>37351</v>
      </c>
      <c r="D2898">
        <v>1</v>
      </c>
      <c r="E2898">
        <f t="shared" si="45"/>
        <v>26.95</v>
      </c>
      <c r="F2898">
        <v>0.329001367989052</v>
      </c>
      <c r="G2898">
        <v>0</v>
      </c>
      <c r="H2898">
        <v>0.114911080711354</v>
      </c>
      <c r="I2898">
        <v>2</v>
      </c>
      <c r="J2898">
        <v>1</v>
      </c>
      <c r="K2898">
        <v>1</v>
      </c>
      <c r="L2898">
        <v>10</v>
      </c>
      <c r="M2898">
        <v>5</v>
      </c>
      <c r="N2898">
        <v>5</v>
      </c>
      <c r="O2898">
        <v>20</v>
      </c>
      <c r="P2898">
        <v>1.3333333333333299</v>
      </c>
      <c r="Q2898" t="s">
        <v>41</v>
      </c>
      <c r="R2898" t="s">
        <v>23</v>
      </c>
      <c r="S2898" t="s">
        <v>18</v>
      </c>
    </row>
    <row r="2899" spans="1:19" x14ac:dyDescent="0.25">
      <c r="A2899">
        <v>4</v>
      </c>
      <c r="B2899">
        <v>26.933333333333302</v>
      </c>
      <c r="C2899" s="1">
        <v>37592</v>
      </c>
      <c r="D2899">
        <v>3</v>
      </c>
      <c r="E2899">
        <f t="shared" si="45"/>
        <v>80.799999999999898</v>
      </c>
      <c r="F2899">
        <v>0.32865937072502999</v>
      </c>
      <c r="G2899">
        <v>0.49743502051983601</v>
      </c>
      <c r="H2899">
        <v>0.471614227086183</v>
      </c>
      <c r="I2899">
        <v>2</v>
      </c>
      <c r="J2899">
        <v>3</v>
      </c>
      <c r="K2899">
        <v>3</v>
      </c>
      <c r="L2899">
        <v>10</v>
      </c>
      <c r="M2899">
        <v>15</v>
      </c>
      <c r="N2899">
        <v>15</v>
      </c>
      <c r="O2899">
        <v>40</v>
      </c>
      <c r="P2899">
        <v>2.6666666666666701</v>
      </c>
      <c r="Q2899" t="s">
        <v>40</v>
      </c>
      <c r="R2899" t="s">
        <v>20</v>
      </c>
      <c r="S2899" t="s">
        <v>18</v>
      </c>
    </row>
    <row r="2900" spans="1:19" x14ac:dyDescent="0.25">
      <c r="A2900">
        <v>40</v>
      </c>
      <c r="B2900">
        <v>47.8889473684211</v>
      </c>
      <c r="C2900" s="1">
        <v>38261</v>
      </c>
      <c r="D2900">
        <v>19</v>
      </c>
      <c r="E2900">
        <f t="shared" si="45"/>
        <v>909.8900000000009</v>
      </c>
      <c r="F2900">
        <v>0.47811217510257897</v>
      </c>
      <c r="G2900">
        <v>0.91501367989056104</v>
      </c>
      <c r="H2900">
        <v>0.82489740082079299</v>
      </c>
      <c r="I2900">
        <v>3</v>
      </c>
      <c r="J2900">
        <v>5</v>
      </c>
      <c r="K2900">
        <v>5</v>
      </c>
      <c r="L2900">
        <v>15</v>
      </c>
      <c r="M2900">
        <v>25</v>
      </c>
      <c r="N2900">
        <v>25</v>
      </c>
      <c r="O2900">
        <v>65</v>
      </c>
      <c r="P2900">
        <v>4.3333333333333304</v>
      </c>
      <c r="Q2900" t="s">
        <v>38</v>
      </c>
      <c r="R2900" t="s">
        <v>19</v>
      </c>
      <c r="S2900" t="s">
        <v>18</v>
      </c>
    </row>
    <row r="2901" spans="1:19" x14ac:dyDescent="0.25">
      <c r="A2901">
        <v>400</v>
      </c>
      <c r="B2901">
        <v>1014.86119230769</v>
      </c>
      <c r="C2901" s="1">
        <v>38298</v>
      </c>
      <c r="D2901">
        <v>13</v>
      </c>
      <c r="E2901">
        <f t="shared" si="45"/>
        <v>13193.195499999969</v>
      </c>
      <c r="F2901">
        <v>0.97400820793440002</v>
      </c>
      <c r="G2901">
        <v>0.86234610123119004</v>
      </c>
      <c r="H2901">
        <v>0.87329001367989001</v>
      </c>
      <c r="I2901">
        <v>5</v>
      </c>
      <c r="J2901">
        <v>5</v>
      </c>
      <c r="K2901">
        <v>5</v>
      </c>
      <c r="L2901">
        <v>25</v>
      </c>
      <c r="M2901">
        <v>25</v>
      </c>
      <c r="N2901">
        <v>25</v>
      </c>
      <c r="O2901">
        <v>75</v>
      </c>
      <c r="P2901">
        <v>5</v>
      </c>
      <c r="Q2901" t="s">
        <v>39</v>
      </c>
      <c r="R2901" t="s">
        <v>21</v>
      </c>
      <c r="S2901" t="s">
        <v>18</v>
      </c>
    </row>
    <row r="2902" spans="1:19" x14ac:dyDescent="0.25">
      <c r="A2902">
        <v>4000</v>
      </c>
      <c r="B2902">
        <v>246.39</v>
      </c>
      <c r="C2902" s="1">
        <v>37347</v>
      </c>
      <c r="D2902">
        <v>1</v>
      </c>
      <c r="E2902">
        <f t="shared" si="45"/>
        <v>246.39</v>
      </c>
      <c r="F2902">
        <v>0.876367989056133</v>
      </c>
      <c r="G2902">
        <v>0</v>
      </c>
      <c r="H2902">
        <v>0.10995212038303701</v>
      </c>
      <c r="I2902">
        <v>5</v>
      </c>
      <c r="J2902">
        <v>1</v>
      </c>
      <c r="K2902">
        <v>1</v>
      </c>
      <c r="L2902">
        <v>25</v>
      </c>
      <c r="M2902">
        <v>5</v>
      </c>
      <c r="N2902">
        <v>5</v>
      </c>
      <c r="O2902">
        <v>35</v>
      </c>
      <c r="P2902">
        <v>2.3333333333333299</v>
      </c>
      <c r="Q2902" t="s">
        <v>40</v>
      </c>
      <c r="R2902" t="s">
        <v>20</v>
      </c>
      <c r="S2902" t="s">
        <v>18</v>
      </c>
    </row>
    <row r="2903" spans="1:19" x14ac:dyDescent="0.25">
      <c r="A2903">
        <v>4001</v>
      </c>
      <c r="B2903">
        <v>14.25</v>
      </c>
      <c r="C2903" s="1">
        <v>37339</v>
      </c>
      <c r="D2903">
        <v>1</v>
      </c>
      <c r="E2903">
        <f t="shared" si="45"/>
        <v>14.25</v>
      </c>
      <c r="F2903">
        <v>0.20793433652531099</v>
      </c>
      <c r="G2903">
        <v>0</v>
      </c>
      <c r="H2903">
        <v>9.4733242134063006E-2</v>
      </c>
      <c r="I2903">
        <v>2</v>
      </c>
      <c r="J2903">
        <v>1</v>
      </c>
      <c r="K2903">
        <v>1</v>
      </c>
      <c r="L2903">
        <v>10</v>
      </c>
      <c r="M2903">
        <v>5</v>
      </c>
      <c r="N2903">
        <v>5</v>
      </c>
      <c r="O2903">
        <v>20</v>
      </c>
      <c r="P2903">
        <v>1.3333333333333299</v>
      </c>
      <c r="Q2903" t="s">
        <v>41</v>
      </c>
      <c r="R2903" t="s">
        <v>23</v>
      </c>
      <c r="S2903" t="s">
        <v>18</v>
      </c>
    </row>
    <row r="2904" spans="1:19" x14ac:dyDescent="0.25">
      <c r="A2904">
        <v>4002</v>
      </c>
      <c r="B2904">
        <v>39.015000000000001</v>
      </c>
      <c r="C2904" s="1">
        <v>37927</v>
      </c>
      <c r="D2904">
        <v>2</v>
      </c>
      <c r="E2904">
        <f t="shared" si="45"/>
        <v>78.03</v>
      </c>
      <c r="F2904">
        <v>0.42014363885087502</v>
      </c>
      <c r="G2904">
        <v>0.35294117647058798</v>
      </c>
      <c r="H2904">
        <v>0.57883036935704402</v>
      </c>
      <c r="I2904">
        <v>3</v>
      </c>
      <c r="J2904">
        <v>2</v>
      </c>
      <c r="K2904">
        <v>3</v>
      </c>
      <c r="L2904">
        <v>15</v>
      </c>
      <c r="M2904">
        <v>10</v>
      </c>
      <c r="N2904">
        <v>15</v>
      </c>
      <c r="O2904">
        <v>40</v>
      </c>
      <c r="P2904">
        <v>2.6666666666666701</v>
      </c>
      <c r="Q2904" t="s">
        <v>40</v>
      </c>
      <c r="R2904" t="s">
        <v>20</v>
      </c>
      <c r="S2904" t="s">
        <v>18</v>
      </c>
    </row>
    <row r="2905" spans="1:19" x14ac:dyDescent="0.25">
      <c r="A2905">
        <v>4003</v>
      </c>
      <c r="B2905">
        <v>35.796666666666702</v>
      </c>
      <c r="C2905" s="1">
        <v>37850</v>
      </c>
      <c r="D2905">
        <v>3</v>
      </c>
      <c r="E2905">
        <f t="shared" si="45"/>
        <v>107.3900000000001</v>
      </c>
      <c r="F2905">
        <v>0.40287277701777202</v>
      </c>
      <c r="G2905">
        <v>0.49743502051983601</v>
      </c>
      <c r="H2905">
        <v>0.55112859097127198</v>
      </c>
      <c r="I2905">
        <v>3</v>
      </c>
      <c r="J2905">
        <v>3</v>
      </c>
      <c r="K2905">
        <v>3</v>
      </c>
      <c r="L2905">
        <v>15</v>
      </c>
      <c r="M2905">
        <v>15</v>
      </c>
      <c r="N2905">
        <v>15</v>
      </c>
      <c r="O2905">
        <v>45</v>
      </c>
      <c r="P2905">
        <v>3</v>
      </c>
      <c r="Q2905" t="s">
        <v>37</v>
      </c>
      <c r="R2905" t="s">
        <v>17</v>
      </c>
      <c r="S2905" t="s">
        <v>18</v>
      </c>
    </row>
    <row r="2906" spans="1:19" x14ac:dyDescent="0.25">
      <c r="A2906">
        <v>4004</v>
      </c>
      <c r="B2906">
        <v>163.77940000000001</v>
      </c>
      <c r="C2906" s="1">
        <v>37701</v>
      </c>
      <c r="D2906">
        <v>2</v>
      </c>
      <c r="E2906">
        <f t="shared" si="45"/>
        <v>327.55880000000002</v>
      </c>
      <c r="F2906">
        <v>0.81207250342000503</v>
      </c>
      <c r="G2906">
        <v>0.35294117647058798</v>
      </c>
      <c r="H2906">
        <v>0.50444596443228296</v>
      </c>
      <c r="I2906">
        <v>5</v>
      </c>
      <c r="J2906">
        <v>2</v>
      </c>
      <c r="K2906">
        <v>3</v>
      </c>
      <c r="L2906">
        <v>25</v>
      </c>
      <c r="M2906">
        <v>10</v>
      </c>
      <c r="N2906">
        <v>15</v>
      </c>
      <c r="O2906">
        <v>50</v>
      </c>
      <c r="P2906">
        <v>3.3333333333333299</v>
      </c>
      <c r="Q2906" t="s">
        <v>37</v>
      </c>
      <c r="R2906" t="s">
        <v>17</v>
      </c>
      <c r="S2906" t="s">
        <v>24</v>
      </c>
    </row>
    <row r="2907" spans="1:19" x14ac:dyDescent="0.25">
      <c r="A2907">
        <v>4005</v>
      </c>
      <c r="B2907">
        <v>-69.108333333333306</v>
      </c>
      <c r="C2907" s="1">
        <v>37442</v>
      </c>
      <c r="D2907">
        <v>6</v>
      </c>
      <c r="E2907">
        <f t="shared" si="45"/>
        <v>-414.64999999999986</v>
      </c>
      <c r="F2907">
        <v>1.8980848153214699E-2</v>
      </c>
      <c r="G2907">
        <v>0.68946648426812596</v>
      </c>
      <c r="H2907">
        <v>0.24623803009575901</v>
      </c>
      <c r="I2907">
        <v>1</v>
      </c>
      <c r="J2907">
        <v>4</v>
      </c>
      <c r="K2907">
        <v>2</v>
      </c>
      <c r="L2907">
        <v>5</v>
      </c>
      <c r="M2907">
        <v>20</v>
      </c>
      <c r="N2907">
        <v>10</v>
      </c>
      <c r="O2907">
        <v>35</v>
      </c>
      <c r="P2907">
        <v>2.3333333333333299</v>
      </c>
      <c r="Q2907" t="s">
        <v>40</v>
      </c>
      <c r="R2907" t="s">
        <v>20</v>
      </c>
      <c r="S2907" t="s">
        <v>18</v>
      </c>
    </row>
    <row r="2908" spans="1:19" x14ac:dyDescent="0.25">
      <c r="A2908">
        <v>4006</v>
      </c>
      <c r="B2908">
        <v>164.43100000000001</v>
      </c>
      <c r="C2908" s="1">
        <v>37367</v>
      </c>
      <c r="D2908">
        <v>2</v>
      </c>
      <c r="E2908">
        <f t="shared" si="45"/>
        <v>328.86200000000002</v>
      </c>
      <c r="F2908">
        <v>0.81241450068402699</v>
      </c>
      <c r="G2908">
        <v>0.35294117647058798</v>
      </c>
      <c r="H2908">
        <v>0.13782489740082099</v>
      </c>
      <c r="I2908">
        <v>5</v>
      </c>
      <c r="J2908">
        <v>2</v>
      </c>
      <c r="K2908">
        <v>1</v>
      </c>
      <c r="L2908">
        <v>25</v>
      </c>
      <c r="M2908">
        <v>10</v>
      </c>
      <c r="N2908">
        <v>5</v>
      </c>
      <c r="O2908">
        <v>40</v>
      </c>
      <c r="P2908">
        <v>2.6666666666666701</v>
      </c>
      <c r="Q2908" t="s">
        <v>40</v>
      </c>
      <c r="R2908" t="s">
        <v>20</v>
      </c>
      <c r="S2908" t="s">
        <v>24</v>
      </c>
    </row>
    <row r="2909" spans="1:19" x14ac:dyDescent="0.25">
      <c r="A2909">
        <v>4007</v>
      </c>
      <c r="B2909">
        <v>10.94</v>
      </c>
      <c r="C2909" s="1">
        <v>37342</v>
      </c>
      <c r="D2909">
        <v>1</v>
      </c>
      <c r="E2909">
        <f t="shared" si="45"/>
        <v>10.94</v>
      </c>
      <c r="F2909">
        <v>0.175957592339264</v>
      </c>
      <c r="G2909">
        <v>0</v>
      </c>
      <c r="H2909">
        <v>9.9863201094391299E-2</v>
      </c>
      <c r="I2909">
        <v>1</v>
      </c>
      <c r="J2909">
        <v>1</v>
      </c>
      <c r="K2909">
        <v>1</v>
      </c>
      <c r="L2909">
        <v>5</v>
      </c>
      <c r="M2909">
        <v>5</v>
      </c>
      <c r="N2909">
        <v>5</v>
      </c>
      <c r="O2909">
        <v>15</v>
      </c>
      <c r="P2909">
        <v>1</v>
      </c>
      <c r="Q2909" t="s">
        <v>41</v>
      </c>
      <c r="R2909" t="s">
        <v>23</v>
      </c>
      <c r="S2909" t="s">
        <v>18</v>
      </c>
    </row>
    <row r="2910" spans="1:19" x14ac:dyDescent="0.25">
      <c r="A2910">
        <v>4008</v>
      </c>
      <c r="B2910">
        <v>65.388000000000005</v>
      </c>
      <c r="C2910" s="1">
        <v>37339</v>
      </c>
      <c r="D2910">
        <v>1</v>
      </c>
      <c r="E2910">
        <f t="shared" si="45"/>
        <v>65.388000000000005</v>
      </c>
      <c r="F2910">
        <v>0.57797537619698003</v>
      </c>
      <c r="G2910">
        <v>0</v>
      </c>
      <c r="H2910">
        <v>9.4733242134063006E-2</v>
      </c>
      <c r="I2910">
        <v>3</v>
      </c>
      <c r="J2910">
        <v>1</v>
      </c>
      <c r="K2910">
        <v>1</v>
      </c>
      <c r="L2910">
        <v>15</v>
      </c>
      <c r="M2910">
        <v>5</v>
      </c>
      <c r="N2910">
        <v>5</v>
      </c>
      <c r="O2910">
        <v>25</v>
      </c>
      <c r="P2910">
        <v>1.6666666666666701</v>
      </c>
      <c r="Q2910" t="s">
        <v>41</v>
      </c>
      <c r="R2910" t="s">
        <v>23</v>
      </c>
      <c r="S2910" t="s">
        <v>24</v>
      </c>
    </row>
    <row r="2911" spans="1:19" x14ac:dyDescent="0.25">
      <c r="A2911">
        <v>4009</v>
      </c>
      <c r="B2911">
        <v>91.186000000000007</v>
      </c>
      <c r="C2911" s="1">
        <v>37797</v>
      </c>
      <c r="D2911">
        <v>2</v>
      </c>
      <c r="E2911">
        <f t="shared" si="45"/>
        <v>182.37200000000001</v>
      </c>
      <c r="F2911">
        <v>0.67937756497948798</v>
      </c>
      <c r="G2911">
        <v>0.35294117647058798</v>
      </c>
      <c r="H2911">
        <v>0.530437756497947</v>
      </c>
      <c r="I2911">
        <v>4</v>
      </c>
      <c r="J2911">
        <v>2</v>
      </c>
      <c r="K2911">
        <v>3</v>
      </c>
      <c r="L2911">
        <v>20</v>
      </c>
      <c r="M2911">
        <v>10</v>
      </c>
      <c r="N2911">
        <v>15</v>
      </c>
      <c r="O2911">
        <v>45</v>
      </c>
      <c r="P2911">
        <v>3</v>
      </c>
      <c r="Q2911" t="s">
        <v>37</v>
      </c>
      <c r="R2911" t="s">
        <v>17</v>
      </c>
      <c r="S2911" t="s">
        <v>24</v>
      </c>
    </row>
    <row r="2912" spans="1:19" x14ac:dyDescent="0.25">
      <c r="A2912">
        <v>401</v>
      </c>
      <c r="B2912">
        <v>4</v>
      </c>
      <c r="C2912" s="1">
        <v>37277</v>
      </c>
      <c r="D2912">
        <v>1</v>
      </c>
      <c r="E2912">
        <f t="shared" si="45"/>
        <v>4</v>
      </c>
      <c r="F2912">
        <v>0.10601915184678599</v>
      </c>
      <c r="G2912">
        <v>0</v>
      </c>
      <c r="H2912">
        <v>1.6415868673050601E-2</v>
      </c>
      <c r="I2912">
        <v>1</v>
      </c>
      <c r="J2912">
        <v>1</v>
      </c>
      <c r="K2912">
        <v>1</v>
      </c>
      <c r="L2912">
        <v>5</v>
      </c>
      <c r="M2912">
        <v>5</v>
      </c>
      <c r="N2912">
        <v>5</v>
      </c>
      <c r="O2912">
        <v>15</v>
      </c>
      <c r="P2912">
        <v>1</v>
      </c>
      <c r="Q2912" t="s">
        <v>41</v>
      </c>
      <c r="R2912" t="s">
        <v>23</v>
      </c>
      <c r="S2912" t="s">
        <v>18</v>
      </c>
    </row>
    <row r="2913" spans="1:19" x14ac:dyDescent="0.25">
      <c r="A2913">
        <v>4010</v>
      </c>
      <c r="B2913">
        <v>23.968</v>
      </c>
      <c r="C2913" s="1">
        <v>37372</v>
      </c>
      <c r="D2913">
        <v>1</v>
      </c>
      <c r="E2913">
        <f t="shared" si="45"/>
        <v>23.968</v>
      </c>
      <c r="F2913">
        <v>0.299760601915183</v>
      </c>
      <c r="G2913">
        <v>0</v>
      </c>
      <c r="H2913">
        <v>0.14398084815321499</v>
      </c>
      <c r="I2913">
        <v>2</v>
      </c>
      <c r="J2913">
        <v>1</v>
      </c>
      <c r="K2913">
        <v>1</v>
      </c>
      <c r="L2913">
        <v>10</v>
      </c>
      <c r="M2913">
        <v>5</v>
      </c>
      <c r="N2913">
        <v>5</v>
      </c>
      <c r="O2913">
        <v>20</v>
      </c>
      <c r="P2913">
        <v>1.3333333333333299</v>
      </c>
      <c r="Q2913" t="s">
        <v>41</v>
      </c>
      <c r="R2913" t="s">
        <v>23</v>
      </c>
      <c r="S2913" t="s">
        <v>24</v>
      </c>
    </row>
    <row r="2914" spans="1:19" x14ac:dyDescent="0.25">
      <c r="A2914">
        <v>4011</v>
      </c>
      <c r="B2914">
        <v>442.39</v>
      </c>
      <c r="C2914" s="1">
        <v>38082</v>
      </c>
      <c r="D2914">
        <v>2</v>
      </c>
      <c r="E2914">
        <f t="shared" si="45"/>
        <v>884.78</v>
      </c>
      <c r="F2914">
        <v>0.93433652530785405</v>
      </c>
      <c r="G2914">
        <v>0.35294117647058798</v>
      </c>
      <c r="H2914">
        <v>0.655437756497947</v>
      </c>
      <c r="I2914">
        <v>5</v>
      </c>
      <c r="J2914">
        <v>2</v>
      </c>
      <c r="K2914">
        <v>4</v>
      </c>
      <c r="L2914">
        <v>25</v>
      </c>
      <c r="M2914">
        <v>10</v>
      </c>
      <c r="N2914">
        <v>20</v>
      </c>
      <c r="O2914">
        <v>55</v>
      </c>
      <c r="P2914">
        <v>3.6666666666666701</v>
      </c>
      <c r="Q2914" t="s">
        <v>37</v>
      </c>
      <c r="R2914" t="s">
        <v>17</v>
      </c>
      <c r="S2914" t="s">
        <v>18</v>
      </c>
    </row>
    <row r="2915" spans="1:19" x14ac:dyDescent="0.25">
      <c r="A2915">
        <v>4012</v>
      </c>
      <c r="B2915">
        <v>15.247999999999999</v>
      </c>
      <c r="C2915" s="1">
        <v>37333</v>
      </c>
      <c r="D2915">
        <v>1</v>
      </c>
      <c r="E2915">
        <f t="shared" si="45"/>
        <v>15.247999999999999</v>
      </c>
      <c r="F2915">
        <v>0.21682626538988101</v>
      </c>
      <c r="G2915">
        <v>0</v>
      </c>
      <c r="H2915">
        <v>8.8235294117647106E-2</v>
      </c>
      <c r="I2915">
        <v>2</v>
      </c>
      <c r="J2915">
        <v>1</v>
      </c>
      <c r="K2915">
        <v>1</v>
      </c>
      <c r="L2915">
        <v>10</v>
      </c>
      <c r="M2915">
        <v>5</v>
      </c>
      <c r="N2915">
        <v>5</v>
      </c>
      <c r="O2915">
        <v>20</v>
      </c>
      <c r="P2915">
        <v>1.3333333333333299</v>
      </c>
      <c r="Q2915" t="s">
        <v>41</v>
      </c>
      <c r="R2915" t="s">
        <v>23</v>
      </c>
      <c r="S2915" t="s">
        <v>24</v>
      </c>
    </row>
    <row r="2916" spans="1:19" x14ac:dyDescent="0.25">
      <c r="A2916">
        <v>4013</v>
      </c>
      <c r="B2916">
        <v>17.428000000000001</v>
      </c>
      <c r="C2916" s="1">
        <v>37405</v>
      </c>
      <c r="D2916">
        <v>2</v>
      </c>
      <c r="E2916">
        <f t="shared" si="45"/>
        <v>34.856000000000002</v>
      </c>
      <c r="F2916">
        <v>0.24196306429549</v>
      </c>
      <c r="G2916">
        <v>0.35294117647058798</v>
      </c>
      <c r="H2916">
        <v>0.18724350205198401</v>
      </c>
      <c r="I2916">
        <v>2</v>
      </c>
      <c r="J2916">
        <v>2</v>
      </c>
      <c r="K2916">
        <v>1</v>
      </c>
      <c r="L2916">
        <v>10</v>
      </c>
      <c r="M2916">
        <v>10</v>
      </c>
      <c r="N2916">
        <v>5</v>
      </c>
      <c r="O2916">
        <v>25</v>
      </c>
      <c r="P2916">
        <v>1.6666666666666701</v>
      </c>
      <c r="Q2916" t="s">
        <v>41</v>
      </c>
      <c r="R2916" t="s">
        <v>23</v>
      </c>
      <c r="S2916" t="s">
        <v>24</v>
      </c>
    </row>
    <row r="2917" spans="1:19" x14ac:dyDescent="0.25">
      <c r="A2917">
        <v>4014</v>
      </c>
      <c r="B2917">
        <v>110.288</v>
      </c>
      <c r="C2917" s="1">
        <v>37479</v>
      </c>
      <c r="D2917">
        <v>1</v>
      </c>
      <c r="E2917">
        <f t="shared" si="45"/>
        <v>110.288</v>
      </c>
      <c r="F2917">
        <v>0.72383720930234197</v>
      </c>
      <c r="G2917">
        <v>0</v>
      </c>
      <c r="H2917">
        <v>0.30813953488372098</v>
      </c>
      <c r="I2917">
        <v>4</v>
      </c>
      <c r="J2917">
        <v>1</v>
      </c>
      <c r="K2917">
        <v>2</v>
      </c>
      <c r="L2917">
        <v>20</v>
      </c>
      <c r="M2917">
        <v>5</v>
      </c>
      <c r="N2917">
        <v>10</v>
      </c>
      <c r="O2917">
        <v>35</v>
      </c>
      <c r="P2917">
        <v>2.3333333333333299</v>
      </c>
      <c r="Q2917" t="s">
        <v>40</v>
      </c>
      <c r="R2917" t="s">
        <v>20</v>
      </c>
      <c r="S2917" t="s">
        <v>24</v>
      </c>
    </row>
    <row r="2918" spans="1:19" x14ac:dyDescent="0.25">
      <c r="A2918">
        <v>4015</v>
      </c>
      <c r="B2918">
        <v>0.03</v>
      </c>
      <c r="C2918" s="1">
        <v>37341</v>
      </c>
      <c r="D2918">
        <v>1</v>
      </c>
      <c r="E2918">
        <f t="shared" si="45"/>
        <v>0.03</v>
      </c>
      <c r="F2918">
        <v>4.8221614227085902E-2</v>
      </c>
      <c r="G2918">
        <v>0</v>
      </c>
      <c r="H2918">
        <v>9.79822161422709E-2</v>
      </c>
      <c r="I2918">
        <v>1</v>
      </c>
      <c r="J2918">
        <v>1</v>
      </c>
      <c r="K2918">
        <v>1</v>
      </c>
      <c r="L2918">
        <v>5</v>
      </c>
      <c r="M2918">
        <v>5</v>
      </c>
      <c r="N2918">
        <v>5</v>
      </c>
      <c r="O2918">
        <v>15</v>
      </c>
      <c r="P2918">
        <v>1</v>
      </c>
      <c r="Q2918" t="s">
        <v>41</v>
      </c>
      <c r="R2918" t="s">
        <v>23</v>
      </c>
      <c r="S2918" t="s">
        <v>18</v>
      </c>
    </row>
    <row r="2919" spans="1:19" x14ac:dyDescent="0.25">
      <c r="A2919">
        <v>4016</v>
      </c>
      <c r="B2919">
        <v>110.08</v>
      </c>
      <c r="C2919" s="1">
        <v>37434</v>
      </c>
      <c r="D2919">
        <v>2</v>
      </c>
      <c r="E2919">
        <f t="shared" si="45"/>
        <v>220.16</v>
      </c>
      <c r="F2919">
        <v>0.72298221614228697</v>
      </c>
      <c r="G2919">
        <v>0.35294117647058798</v>
      </c>
      <c r="H2919">
        <v>0.23187414500684</v>
      </c>
      <c r="I2919">
        <v>4</v>
      </c>
      <c r="J2919">
        <v>2</v>
      </c>
      <c r="K2919">
        <v>2</v>
      </c>
      <c r="L2919">
        <v>20</v>
      </c>
      <c r="M2919">
        <v>10</v>
      </c>
      <c r="N2919">
        <v>10</v>
      </c>
      <c r="O2919">
        <v>40</v>
      </c>
      <c r="P2919">
        <v>2.6666666666666701</v>
      </c>
      <c r="Q2919" t="s">
        <v>40</v>
      </c>
      <c r="R2919" t="s">
        <v>20</v>
      </c>
      <c r="S2919" t="s">
        <v>18</v>
      </c>
    </row>
    <row r="2920" spans="1:19" x14ac:dyDescent="0.25">
      <c r="A2920">
        <v>4017</v>
      </c>
      <c r="B2920">
        <v>47.504533333333299</v>
      </c>
      <c r="C2920" s="1">
        <v>38080</v>
      </c>
      <c r="D2920">
        <v>9</v>
      </c>
      <c r="E2920">
        <f t="shared" si="45"/>
        <v>427.54079999999971</v>
      </c>
      <c r="F2920">
        <v>0.475889192886437</v>
      </c>
      <c r="G2920">
        <v>0.79069767441860495</v>
      </c>
      <c r="H2920">
        <v>0.65406976744185896</v>
      </c>
      <c r="I2920">
        <v>3</v>
      </c>
      <c r="J2920">
        <v>4</v>
      </c>
      <c r="K2920">
        <v>4</v>
      </c>
      <c r="L2920">
        <v>15</v>
      </c>
      <c r="M2920">
        <v>20</v>
      </c>
      <c r="N2920">
        <v>20</v>
      </c>
      <c r="O2920">
        <v>55</v>
      </c>
      <c r="P2920">
        <v>3.6666666666666701</v>
      </c>
      <c r="Q2920" t="s">
        <v>37</v>
      </c>
      <c r="R2920" t="s">
        <v>17</v>
      </c>
      <c r="S2920" t="s">
        <v>22</v>
      </c>
    </row>
    <row r="2921" spans="1:19" x14ac:dyDescent="0.25">
      <c r="A2921">
        <v>4019</v>
      </c>
      <c r="B2921">
        <v>21.788</v>
      </c>
      <c r="C2921" s="1">
        <v>37334</v>
      </c>
      <c r="D2921">
        <v>1</v>
      </c>
      <c r="E2921">
        <f t="shared" si="45"/>
        <v>21.788</v>
      </c>
      <c r="F2921">
        <v>0.28385772913816698</v>
      </c>
      <c r="G2921">
        <v>0</v>
      </c>
      <c r="H2921">
        <v>8.9432284541723694E-2</v>
      </c>
      <c r="I2921">
        <v>2</v>
      </c>
      <c r="J2921">
        <v>1</v>
      </c>
      <c r="K2921">
        <v>1</v>
      </c>
      <c r="L2921">
        <v>10</v>
      </c>
      <c r="M2921">
        <v>5</v>
      </c>
      <c r="N2921">
        <v>5</v>
      </c>
      <c r="O2921">
        <v>20</v>
      </c>
      <c r="P2921">
        <v>1.3333333333333299</v>
      </c>
      <c r="Q2921" t="s">
        <v>41</v>
      </c>
      <c r="R2921" t="s">
        <v>23</v>
      </c>
      <c r="S2921" t="s">
        <v>24</v>
      </c>
    </row>
    <row r="2922" spans="1:19" x14ac:dyDescent="0.25">
      <c r="A2922">
        <v>402</v>
      </c>
      <c r="B2922">
        <v>250.19499999999999</v>
      </c>
      <c r="C2922" s="1">
        <v>37838</v>
      </c>
      <c r="D2922">
        <v>2</v>
      </c>
      <c r="E2922">
        <f t="shared" si="45"/>
        <v>500.39</v>
      </c>
      <c r="F2922">
        <v>0.87893296853629699</v>
      </c>
      <c r="G2922">
        <v>0.35294117647058798</v>
      </c>
      <c r="H2922">
        <v>0.546853625170998</v>
      </c>
      <c r="I2922">
        <v>5</v>
      </c>
      <c r="J2922">
        <v>2</v>
      </c>
      <c r="K2922">
        <v>3</v>
      </c>
      <c r="L2922">
        <v>25</v>
      </c>
      <c r="M2922">
        <v>10</v>
      </c>
      <c r="N2922">
        <v>15</v>
      </c>
      <c r="O2922">
        <v>50</v>
      </c>
      <c r="P2922">
        <v>3.3333333333333299</v>
      </c>
      <c r="Q2922" t="s">
        <v>37</v>
      </c>
      <c r="R2922" t="s">
        <v>17</v>
      </c>
      <c r="S2922" t="s">
        <v>18</v>
      </c>
    </row>
    <row r="2923" spans="1:19" x14ac:dyDescent="0.25">
      <c r="A2923">
        <v>4020</v>
      </c>
      <c r="B2923">
        <v>100.9134</v>
      </c>
      <c r="C2923" s="1">
        <v>37988</v>
      </c>
      <c r="D2923">
        <v>2</v>
      </c>
      <c r="E2923">
        <f t="shared" si="45"/>
        <v>201.82679999999999</v>
      </c>
      <c r="F2923">
        <v>0.70502735978113396</v>
      </c>
      <c r="G2923">
        <v>0.35294117647058798</v>
      </c>
      <c r="H2923">
        <v>0.60396716826265295</v>
      </c>
      <c r="I2923">
        <v>4</v>
      </c>
      <c r="J2923">
        <v>2</v>
      </c>
      <c r="K2923">
        <v>4</v>
      </c>
      <c r="L2923">
        <v>20</v>
      </c>
      <c r="M2923">
        <v>10</v>
      </c>
      <c r="N2923">
        <v>20</v>
      </c>
      <c r="O2923">
        <v>50</v>
      </c>
      <c r="P2923">
        <v>3.3333333333333299</v>
      </c>
      <c r="Q2923" t="s">
        <v>37</v>
      </c>
      <c r="R2923" t="s">
        <v>17</v>
      </c>
      <c r="S2923" t="s">
        <v>24</v>
      </c>
    </row>
    <row r="2924" spans="1:19" x14ac:dyDescent="0.25">
      <c r="A2924">
        <v>4021</v>
      </c>
      <c r="B2924">
        <v>40.83</v>
      </c>
      <c r="C2924" s="1">
        <v>37325</v>
      </c>
      <c r="D2924">
        <v>1</v>
      </c>
      <c r="E2924">
        <f t="shared" si="45"/>
        <v>40.83</v>
      </c>
      <c r="F2924">
        <v>0.43399452804375999</v>
      </c>
      <c r="G2924">
        <v>0</v>
      </c>
      <c r="H2924">
        <v>7.4726402188782501E-2</v>
      </c>
      <c r="I2924">
        <v>3</v>
      </c>
      <c r="J2924">
        <v>1</v>
      </c>
      <c r="K2924">
        <v>1</v>
      </c>
      <c r="L2924">
        <v>15</v>
      </c>
      <c r="M2924">
        <v>5</v>
      </c>
      <c r="N2924">
        <v>5</v>
      </c>
      <c r="O2924">
        <v>25</v>
      </c>
      <c r="P2924">
        <v>1.6666666666666701</v>
      </c>
      <c r="Q2924" t="s">
        <v>41</v>
      </c>
      <c r="R2924" t="s">
        <v>23</v>
      </c>
      <c r="S2924" t="s">
        <v>18</v>
      </c>
    </row>
    <row r="2925" spans="1:19" x14ac:dyDescent="0.25">
      <c r="A2925">
        <v>4022</v>
      </c>
      <c r="B2925">
        <v>68.037000000000006</v>
      </c>
      <c r="C2925" s="1">
        <v>37332</v>
      </c>
      <c r="D2925">
        <v>2</v>
      </c>
      <c r="E2925">
        <f t="shared" si="45"/>
        <v>136.07400000000001</v>
      </c>
      <c r="F2925">
        <v>0.58926128590970495</v>
      </c>
      <c r="G2925">
        <v>0.35294117647058798</v>
      </c>
      <c r="H2925">
        <v>8.6354309165526694E-2</v>
      </c>
      <c r="I2925">
        <v>3</v>
      </c>
      <c r="J2925">
        <v>2</v>
      </c>
      <c r="K2925">
        <v>1</v>
      </c>
      <c r="L2925">
        <v>15</v>
      </c>
      <c r="M2925">
        <v>10</v>
      </c>
      <c r="N2925">
        <v>5</v>
      </c>
      <c r="O2925">
        <v>30</v>
      </c>
      <c r="P2925">
        <v>2</v>
      </c>
      <c r="Q2925" t="s">
        <v>40</v>
      </c>
      <c r="R2925" t="s">
        <v>20</v>
      </c>
      <c r="S2925" t="s">
        <v>22</v>
      </c>
    </row>
    <row r="2926" spans="1:19" x14ac:dyDescent="0.25">
      <c r="A2926">
        <v>4024</v>
      </c>
      <c r="B2926">
        <v>17.428000000000001</v>
      </c>
      <c r="C2926" s="1">
        <v>37349</v>
      </c>
      <c r="D2926">
        <v>1</v>
      </c>
      <c r="E2926">
        <f t="shared" si="45"/>
        <v>17.428000000000001</v>
      </c>
      <c r="F2926">
        <v>0.24196306429549</v>
      </c>
      <c r="G2926">
        <v>0</v>
      </c>
      <c r="H2926">
        <v>0.11200410396716801</v>
      </c>
      <c r="I2926">
        <v>2</v>
      </c>
      <c r="J2926">
        <v>1</v>
      </c>
      <c r="K2926">
        <v>1</v>
      </c>
      <c r="L2926">
        <v>10</v>
      </c>
      <c r="M2926">
        <v>5</v>
      </c>
      <c r="N2926">
        <v>5</v>
      </c>
      <c r="O2926">
        <v>20</v>
      </c>
      <c r="P2926">
        <v>1.3333333333333299</v>
      </c>
      <c r="Q2926" t="s">
        <v>41</v>
      </c>
      <c r="R2926" t="s">
        <v>23</v>
      </c>
      <c r="S2926" t="s">
        <v>24</v>
      </c>
    </row>
    <row r="2927" spans="1:19" x14ac:dyDescent="0.25">
      <c r="A2927">
        <v>4025</v>
      </c>
      <c r="B2927">
        <v>69.141000000000005</v>
      </c>
      <c r="C2927" s="1">
        <v>37374</v>
      </c>
      <c r="D2927">
        <v>2</v>
      </c>
      <c r="E2927">
        <f t="shared" si="45"/>
        <v>138.28200000000001</v>
      </c>
      <c r="F2927">
        <v>0.59387824897400099</v>
      </c>
      <c r="G2927">
        <v>0.35294117647058798</v>
      </c>
      <c r="H2927">
        <v>0.14705882352941199</v>
      </c>
      <c r="I2927">
        <v>3</v>
      </c>
      <c r="J2927">
        <v>2</v>
      </c>
      <c r="K2927">
        <v>1</v>
      </c>
      <c r="L2927">
        <v>15</v>
      </c>
      <c r="M2927">
        <v>10</v>
      </c>
      <c r="N2927">
        <v>5</v>
      </c>
      <c r="O2927">
        <v>30</v>
      </c>
      <c r="P2927">
        <v>2</v>
      </c>
      <c r="Q2927" t="s">
        <v>40</v>
      </c>
      <c r="R2927" t="s">
        <v>20</v>
      </c>
      <c r="S2927" t="s">
        <v>24</v>
      </c>
    </row>
    <row r="2928" spans="1:19" x14ac:dyDescent="0.25">
      <c r="A2928">
        <v>4026</v>
      </c>
      <c r="B2928">
        <v>9.91</v>
      </c>
      <c r="C2928" s="1">
        <v>37373</v>
      </c>
      <c r="D2928">
        <v>1</v>
      </c>
      <c r="E2928">
        <f t="shared" si="45"/>
        <v>9.91</v>
      </c>
      <c r="F2928">
        <v>0.16706566347469401</v>
      </c>
      <c r="G2928">
        <v>0</v>
      </c>
      <c r="H2928">
        <v>0.14603283173734599</v>
      </c>
      <c r="I2928">
        <v>1</v>
      </c>
      <c r="J2928">
        <v>1</v>
      </c>
      <c r="K2928">
        <v>1</v>
      </c>
      <c r="L2928">
        <v>5</v>
      </c>
      <c r="M2928">
        <v>5</v>
      </c>
      <c r="N2928">
        <v>5</v>
      </c>
      <c r="O2928">
        <v>15</v>
      </c>
      <c r="P2928">
        <v>1</v>
      </c>
      <c r="Q2928" t="s">
        <v>41</v>
      </c>
      <c r="R2928" t="s">
        <v>23</v>
      </c>
      <c r="S2928" t="s">
        <v>18</v>
      </c>
    </row>
    <row r="2929" spans="1:19" x14ac:dyDescent="0.25">
      <c r="A2929">
        <v>4027</v>
      </c>
      <c r="B2929">
        <v>18.72</v>
      </c>
      <c r="C2929" s="1">
        <v>37339</v>
      </c>
      <c r="D2929">
        <v>1</v>
      </c>
      <c r="E2929">
        <f t="shared" si="45"/>
        <v>18.72</v>
      </c>
      <c r="F2929">
        <v>0.25512995896033203</v>
      </c>
      <c r="G2929">
        <v>0</v>
      </c>
      <c r="H2929">
        <v>9.4733242134063006E-2</v>
      </c>
      <c r="I2929">
        <v>2</v>
      </c>
      <c r="J2929">
        <v>1</v>
      </c>
      <c r="K2929">
        <v>1</v>
      </c>
      <c r="L2929">
        <v>10</v>
      </c>
      <c r="M2929">
        <v>5</v>
      </c>
      <c r="N2929">
        <v>5</v>
      </c>
      <c r="O2929">
        <v>20</v>
      </c>
      <c r="P2929">
        <v>1.3333333333333299</v>
      </c>
      <c r="Q2929" t="s">
        <v>41</v>
      </c>
      <c r="R2929" t="s">
        <v>23</v>
      </c>
      <c r="S2929" t="s">
        <v>18</v>
      </c>
    </row>
    <row r="2930" spans="1:19" x14ac:dyDescent="0.25">
      <c r="A2930">
        <v>4028</v>
      </c>
      <c r="B2930">
        <v>54.3294</v>
      </c>
      <c r="C2930" s="1">
        <v>37345</v>
      </c>
      <c r="D2930">
        <v>2</v>
      </c>
      <c r="E2930">
        <f t="shared" si="45"/>
        <v>108.6588</v>
      </c>
      <c r="F2930">
        <v>0.51282489740079995</v>
      </c>
      <c r="G2930">
        <v>0.35294117647058798</v>
      </c>
      <c r="H2930">
        <v>0.105848153214774</v>
      </c>
      <c r="I2930">
        <v>3</v>
      </c>
      <c r="J2930">
        <v>2</v>
      </c>
      <c r="K2930">
        <v>1</v>
      </c>
      <c r="L2930">
        <v>15</v>
      </c>
      <c r="M2930">
        <v>10</v>
      </c>
      <c r="N2930">
        <v>5</v>
      </c>
      <c r="O2930">
        <v>30</v>
      </c>
      <c r="P2930">
        <v>2</v>
      </c>
      <c r="Q2930" t="s">
        <v>40</v>
      </c>
      <c r="R2930" t="s">
        <v>20</v>
      </c>
      <c r="S2930" t="s">
        <v>22</v>
      </c>
    </row>
    <row r="2931" spans="1:19" x14ac:dyDescent="0.25">
      <c r="A2931">
        <v>403</v>
      </c>
      <c r="B2931">
        <v>61.082307692307701</v>
      </c>
      <c r="C2931" s="1">
        <v>38225</v>
      </c>
      <c r="D2931">
        <v>13</v>
      </c>
      <c r="E2931">
        <f t="shared" si="45"/>
        <v>794.07000000000016</v>
      </c>
      <c r="F2931">
        <v>0.55540355677153197</v>
      </c>
      <c r="G2931">
        <v>0.86234610123119004</v>
      </c>
      <c r="H2931">
        <v>0.76077291381668899</v>
      </c>
      <c r="I2931">
        <v>3</v>
      </c>
      <c r="J2931">
        <v>5</v>
      </c>
      <c r="K2931">
        <v>4</v>
      </c>
      <c r="L2931">
        <v>15</v>
      </c>
      <c r="M2931">
        <v>25</v>
      </c>
      <c r="N2931">
        <v>20</v>
      </c>
      <c r="O2931">
        <v>60</v>
      </c>
      <c r="P2931">
        <v>4</v>
      </c>
      <c r="Q2931" t="s">
        <v>38</v>
      </c>
      <c r="R2931" t="s">
        <v>19</v>
      </c>
      <c r="S2931" t="s">
        <v>18</v>
      </c>
    </row>
    <row r="2932" spans="1:19" x14ac:dyDescent="0.25">
      <c r="A2932">
        <v>4030</v>
      </c>
      <c r="B2932">
        <v>227.148</v>
      </c>
      <c r="C2932" s="1">
        <v>37410</v>
      </c>
      <c r="D2932">
        <v>1</v>
      </c>
      <c r="E2932">
        <f t="shared" si="45"/>
        <v>227.148</v>
      </c>
      <c r="F2932">
        <v>0.86456908344737504</v>
      </c>
      <c r="G2932">
        <v>0</v>
      </c>
      <c r="H2932">
        <v>0.19339945280437801</v>
      </c>
      <c r="I2932">
        <v>5</v>
      </c>
      <c r="J2932">
        <v>1</v>
      </c>
      <c r="K2932">
        <v>1</v>
      </c>
      <c r="L2932">
        <v>25</v>
      </c>
      <c r="M2932">
        <v>5</v>
      </c>
      <c r="N2932">
        <v>5</v>
      </c>
      <c r="O2932">
        <v>35</v>
      </c>
      <c r="P2932">
        <v>2.3333333333333299</v>
      </c>
      <c r="Q2932" t="s">
        <v>40</v>
      </c>
      <c r="R2932" t="s">
        <v>20</v>
      </c>
      <c r="S2932" t="s">
        <v>24</v>
      </c>
    </row>
    <row r="2933" spans="1:19" x14ac:dyDescent="0.25">
      <c r="A2933">
        <v>4031</v>
      </c>
      <c r="B2933">
        <v>31.765999999999998</v>
      </c>
      <c r="C2933" s="1">
        <v>37447</v>
      </c>
      <c r="D2933">
        <v>3</v>
      </c>
      <c r="E2933">
        <f t="shared" si="45"/>
        <v>95.298000000000002</v>
      </c>
      <c r="F2933">
        <v>0.37021203830368499</v>
      </c>
      <c r="G2933">
        <v>0.49743502051983601</v>
      </c>
      <c r="H2933">
        <v>0.25461696306429499</v>
      </c>
      <c r="I2933">
        <v>2</v>
      </c>
      <c r="J2933">
        <v>3</v>
      </c>
      <c r="K2933">
        <v>2</v>
      </c>
      <c r="L2933">
        <v>10</v>
      </c>
      <c r="M2933">
        <v>15</v>
      </c>
      <c r="N2933">
        <v>10</v>
      </c>
      <c r="O2933">
        <v>35</v>
      </c>
      <c r="P2933">
        <v>2.3333333333333299</v>
      </c>
      <c r="Q2933" t="s">
        <v>40</v>
      </c>
      <c r="R2933" t="s">
        <v>20</v>
      </c>
      <c r="S2933" t="s">
        <v>24</v>
      </c>
    </row>
    <row r="2934" spans="1:19" x14ac:dyDescent="0.25">
      <c r="A2934">
        <v>4032</v>
      </c>
      <c r="B2934">
        <v>22.091999999999999</v>
      </c>
      <c r="C2934" s="1">
        <v>37341</v>
      </c>
      <c r="D2934">
        <v>2</v>
      </c>
      <c r="E2934">
        <f t="shared" si="45"/>
        <v>44.183999999999997</v>
      </c>
      <c r="F2934">
        <v>0.28881668946648398</v>
      </c>
      <c r="G2934">
        <v>0.35294117647058798</v>
      </c>
      <c r="H2934">
        <v>9.79822161422709E-2</v>
      </c>
      <c r="I2934">
        <v>2</v>
      </c>
      <c r="J2934">
        <v>2</v>
      </c>
      <c r="K2934">
        <v>1</v>
      </c>
      <c r="L2934">
        <v>10</v>
      </c>
      <c r="M2934">
        <v>10</v>
      </c>
      <c r="N2934">
        <v>5</v>
      </c>
      <c r="O2934">
        <v>25</v>
      </c>
      <c r="P2934">
        <v>1.6666666666666701</v>
      </c>
      <c r="Q2934" t="s">
        <v>41</v>
      </c>
      <c r="R2934" t="s">
        <v>23</v>
      </c>
      <c r="S2934" t="s">
        <v>22</v>
      </c>
    </row>
    <row r="2935" spans="1:19" x14ac:dyDescent="0.25">
      <c r="A2935">
        <v>4034</v>
      </c>
      <c r="B2935">
        <v>69.556799999999996</v>
      </c>
      <c r="C2935" s="1">
        <v>37332</v>
      </c>
      <c r="D2935">
        <v>1</v>
      </c>
      <c r="E2935">
        <f t="shared" si="45"/>
        <v>69.556799999999996</v>
      </c>
      <c r="F2935">
        <v>0.59490424076606696</v>
      </c>
      <c r="G2935">
        <v>0</v>
      </c>
      <c r="H2935">
        <v>8.6354309165526694E-2</v>
      </c>
      <c r="I2935">
        <v>3</v>
      </c>
      <c r="J2935">
        <v>1</v>
      </c>
      <c r="K2935">
        <v>1</v>
      </c>
      <c r="L2935">
        <v>15</v>
      </c>
      <c r="M2935">
        <v>5</v>
      </c>
      <c r="N2935">
        <v>5</v>
      </c>
      <c r="O2935">
        <v>25</v>
      </c>
      <c r="P2935">
        <v>1.6666666666666701</v>
      </c>
      <c r="Q2935" t="s">
        <v>41</v>
      </c>
      <c r="R2935" t="s">
        <v>23</v>
      </c>
      <c r="S2935" t="s">
        <v>24</v>
      </c>
    </row>
    <row r="2936" spans="1:19" x14ac:dyDescent="0.25">
      <c r="A2936">
        <v>4035</v>
      </c>
      <c r="B2936">
        <v>25.9925</v>
      </c>
      <c r="C2936" s="1">
        <v>38319</v>
      </c>
      <c r="D2936">
        <v>8</v>
      </c>
      <c r="E2936">
        <f t="shared" si="45"/>
        <v>207.94</v>
      </c>
      <c r="F2936">
        <v>0.319083447332418</v>
      </c>
      <c r="G2936">
        <v>0.76333789329685398</v>
      </c>
      <c r="H2936">
        <v>0.91108071135430901</v>
      </c>
      <c r="I2936">
        <v>2</v>
      </c>
      <c r="J2936">
        <v>4</v>
      </c>
      <c r="K2936">
        <v>5</v>
      </c>
      <c r="L2936">
        <v>10</v>
      </c>
      <c r="M2936">
        <v>20</v>
      </c>
      <c r="N2936">
        <v>25</v>
      </c>
      <c r="O2936">
        <v>55</v>
      </c>
      <c r="P2936">
        <v>3.6666666666666701</v>
      </c>
      <c r="Q2936" t="s">
        <v>37</v>
      </c>
      <c r="R2936" t="s">
        <v>17</v>
      </c>
      <c r="S2936" t="s">
        <v>18</v>
      </c>
    </row>
    <row r="2937" spans="1:19" x14ac:dyDescent="0.25">
      <c r="A2937">
        <v>4036</v>
      </c>
      <c r="B2937">
        <v>146.02000000000001</v>
      </c>
      <c r="C2937" s="1">
        <v>37361</v>
      </c>
      <c r="D2937">
        <v>1</v>
      </c>
      <c r="E2937">
        <f t="shared" si="45"/>
        <v>146.02000000000001</v>
      </c>
      <c r="F2937">
        <v>0.79103967168265499</v>
      </c>
      <c r="G2937">
        <v>0</v>
      </c>
      <c r="H2937">
        <v>0.12876196990424099</v>
      </c>
      <c r="I2937">
        <v>4</v>
      </c>
      <c r="J2937">
        <v>1</v>
      </c>
      <c r="K2937">
        <v>1</v>
      </c>
      <c r="L2937">
        <v>20</v>
      </c>
      <c r="M2937">
        <v>5</v>
      </c>
      <c r="N2937">
        <v>5</v>
      </c>
      <c r="O2937">
        <v>30</v>
      </c>
      <c r="P2937">
        <v>2</v>
      </c>
      <c r="Q2937" t="s">
        <v>40</v>
      </c>
      <c r="R2937" t="s">
        <v>20</v>
      </c>
      <c r="S2937" t="s">
        <v>24</v>
      </c>
    </row>
    <row r="2938" spans="1:19" x14ac:dyDescent="0.25">
      <c r="A2938">
        <v>4037</v>
      </c>
      <c r="B2938">
        <v>8.98</v>
      </c>
      <c r="C2938" s="1">
        <v>37337</v>
      </c>
      <c r="D2938">
        <v>1</v>
      </c>
      <c r="E2938">
        <f t="shared" si="45"/>
        <v>8.98</v>
      </c>
      <c r="F2938">
        <v>0.15817373461012499</v>
      </c>
      <c r="G2938">
        <v>0</v>
      </c>
      <c r="H2938">
        <v>9.1655266757866005E-2</v>
      </c>
      <c r="I2938">
        <v>1</v>
      </c>
      <c r="J2938">
        <v>1</v>
      </c>
      <c r="K2938">
        <v>1</v>
      </c>
      <c r="L2938">
        <v>5</v>
      </c>
      <c r="M2938">
        <v>5</v>
      </c>
      <c r="N2938">
        <v>5</v>
      </c>
      <c r="O2938">
        <v>15</v>
      </c>
      <c r="P2938">
        <v>1</v>
      </c>
      <c r="Q2938" t="s">
        <v>41</v>
      </c>
      <c r="R2938" t="s">
        <v>23</v>
      </c>
      <c r="S2938" t="s">
        <v>18</v>
      </c>
    </row>
    <row r="2939" spans="1:19" x14ac:dyDescent="0.25">
      <c r="A2939">
        <v>4038</v>
      </c>
      <c r="B2939">
        <v>30.507999999999999</v>
      </c>
      <c r="C2939" s="1">
        <v>37374</v>
      </c>
      <c r="D2939">
        <v>1</v>
      </c>
      <c r="E2939">
        <f t="shared" si="45"/>
        <v>30.507999999999999</v>
      </c>
      <c r="F2939">
        <v>0.35772913816688701</v>
      </c>
      <c r="G2939">
        <v>0</v>
      </c>
      <c r="H2939">
        <v>0.14705882352941199</v>
      </c>
      <c r="I2939">
        <v>2</v>
      </c>
      <c r="J2939">
        <v>1</v>
      </c>
      <c r="K2939">
        <v>1</v>
      </c>
      <c r="L2939">
        <v>10</v>
      </c>
      <c r="M2939">
        <v>5</v>
      </c>
      <c r="N2939">
        <v>5</v>
      </c>
      <c r="O2939">
        <v>20</v>
      </c>
      <c r="P2939">
        <v>1.3333333333333299</v>
      </c>
      <c r="Q2939" t="s">
        <v>41</v>
      </c>
      <c r="R2939" t="s">
        <v>23</v>
      </c>
      <c r="S2939" t="s">
        <v>24</v>
      </c>
    </row>
    <row r="2940" spans="1:19" x14ac:dyDescent="0.25">
      <c r="A2940">
        <v>4039</v>
      </c>
      <c r="B2940">
        <v>26.52</v>
      </c>
      <c r="C2940" s="1">
        <v>37351</v>
      </c>
      <c r="D2940">
        <v>1</v>
      </c>
      <c r="E2940">
        <f t="shared" si="45"/>
        <v>26.52</v>
      </c>
      <c r="F2940">
        <v>0.32472640218877902</v>
      </c>
      <c r="G2940">
        <v>0</v>
      </c>
      <c r="H2940">
        <v>0.114911080711354</v>
      </c>
      <c r="I2940">
        <v>2</v>
      </c>
      <c r="J2940">
        <v>1</v>
      </c>
      <c r="K2940">
        <v>1</v>
      </c>
      <c r="L2940">
        <v>10</v>
      </c>
      <c r="M2940">
        <v>5</v>
      </c>
      <c r="N2940">
        <v>5</v>
      </c>
      <c r="O2940">
        <v>20</v>
      </c>
      <c r="P2940">
        <v>1.3333333333333299</v>
      </c>
      <c r="Q2940" t="s">
        <v>41</v>
      </c>
      <c r="R2940" t="s">
        <v>23</v>
      </c>
      <c r="S2940" t="s">
        <v>18</v>
      </c>
    </row>
    <row r="2941" spans="1:19" x14ac:dyDescent="0.25">
      <c r="A2941">
        <v>404</v>
      </c>
      <c r="B2941">
        <v>58.501666666666701</v>
      </c>
      <c r="C2941" s="1">
        <v>37901</v>
      </c>
      <c r="D2941">
        <v>6</v>
      </c>
      <c r="E2941">
        <f t="shared" si="45"/>
        <v>351.01000000000022</v>
      </c>
      <c r="F2941">
        <v>0.53915868673048895</v>
      </c>
      <c r="G2941">
        <v>0.68946648426812596</v>
      </c>
      <c r="H2941">
        <v>0.56874145006839805</v>
      </c>
      <c r="I2941">
        <v>3</v>
      </c>
      <c r="J2941">
        <v>4</v>
      </c>
      <c r="K2941">
        <v>3</v>
      </c>
      <c r="L2941">
        <v>15</v>
      </c>
      <c r="M2941">
        <v>20</v>
      </c>
      <c r="N2941">
        <v>15</v>
      </c>
      <c r="O2941">
        <v>50</v>
      </c>
      <c r="P2941">
        <v>3.3333333333333299</v>
      </c>
      <c r="Q2941" t="s">
        <v>37</v>
      </c>
      <c r="R2941" t="s">
        <v>17</v>
      </c>
      <c r="S2941" t="s">
        <v>18</v>
      </c>
    </row>
    <row r="2942" spans="1:19" x14ac:dyDescent="0.25">
      <c r="A2942">
        <v>4040</v>
      </c>
      <c r="B2942">
        <v>5.875</v>
      </c>
      <c r="C2942" s="1">
        <v>37744</v>
      </c>
      <c r="D2942">
        <v>2</v>
      </c>
      <c r="E2942">
        <f t="shared" si="45"/>
        <v>11.75</v>
      </c>
      <c r="F2942">
        <v>0.12859097127223101</v>
      </c>
      <c r="G2942">
        <v>0.35294117647058798</v>
      </c>
      <c r="H2942">
        <v>0.51453488372092904</v>
      </c>
      <c r="I2942">
        <v>1</v>
      </c>
      <c r="J2942">
        <v>2</v>
      </c>
      <c r="K2942">
        <v>3</v>
      </c>
      <c r="L2942">
        <v>5</v>
      </c>
      <c r="M2942">
        <v>10</v>
      </c>
      <c r="N2942">
        <v>15</v>
      </c>
      <c r="O2942">
        <v>30</v>
      </c>
      <c r="P2942">
        <v>2</v>
      </c>
      <c r="Q2942" t="s">
        <v>40</v>
      </c>
      <c r="R2942" t="s">
        <v>20</v>
      </c>
      <c r="S2942" t="s">
        <v>18</v>
      </c>
    </row>
    <row r="2943" spans="1:19" x14ac:dyDescent="0.25">
      <c r="A2943">
        <v>4041</v>
      </c>
      <c r="B2943">
        <v>1.39</v>
      </c>
      <c r="C2943" s="1">
        <v>37485</v>
      </c>
      <c r="D2943">
        <v>1</v>
      </c>
      <c r="E2943">
        <f t="shared" si="45"/>
        <v>1.39</v>
      </c>
      <c r="F2943">
        <v>7.1990424076607204E-2</v>
      </c>
      <c r="G2943">
        <v>0</v>
      </c>
      <c r="H2943">
        <v>0.321990424076607</v>
      </c>
      <c r="I2943">
        <v>1</v>
      </c>
      <c r="J2943">
        <v>1</v>
      </c>
      <c r="K2943">
        <v>2</v>
      </c>
      <c r="L2943">
        <v>5</v>
      </c>
      <c r="M2943">
        <v>5</v>
      </c>
      <c r="N2943">
        <v>10</v>
      </c>
      <c r="O2943">
        <v>20</v>
      </c>
      <c r="P2943">
        <v>1.3333333333333299</v>
      </c>
      <c r="Q2943" t="s">
        <v>41</v>
      </c>
      <c r="R2943" t="s">
        <v>23</v>
      </c>
      <c r="S2943" t="s">
        <v>18</v>
      </c>
    </row>
    <row r="2944" spans="1:19" x14ac:dyDescent="0.25">
      <c r="A2944">
        <v>4042</v>
      </c>
      <c r="B2944">
        <v>7.0000000000000007E-2</v>
      </c>
      <c r="C2944" s="1">
        <v>37335</v>
      </c>
      <c r="D2944">
        <v>1</v>
      </c>
      <c r="E2944">
        <f t="shared" si="45"/>
        <v>7.0000000000000007E-2</v>
      </c>
      <c r="F2944">
        <v>4.8905608755129698E-2</v>
      </c>
      <c r="G2944">
        <v>0</v>
      </c>
      <c r="H2944">
        <v>9.0116279069767505E-2</v>
      </c>
      <c r="I2944">
        <v>1</v>
      </c>
      <c r="J2944">
        <v>1</v>
      </c>
      <c r="K2944">
        <v>1</v>
      </c>
      <c r="L2944">
        <v>5</v>
      </c>
      <c r="M2944">
        <v>5</v>
      </c>
      <c r="N2944">
        <v>5</v>
      </c>
      <c r="O2944">
        <v>15</v>
      </c>
      <c r="P2944">
        <v>1</v>
      </c>
      <c r="Q2944" t="s">
        <v>41</v>
      </c>
      <c r="R2944" t="s">
        <v>23</v>
      </c>
      <c r="S2944" t="s">
        <v>18</v>
      </c>
    </row>
    <row r="2945" spans="1:19" x14ac:dyDescent="0.25">
      <c r="A2945">
        <v>4043</v>
      </c>
      <c r="B2945">
        <v>43.941200000000002</v>
      </c>
      <c r="C2945" s="1">
        <v>37363</v>
      </c>
      <c r="D2945">
        <v>3</v>
      </c>
      <c r="E2945">
        <f t="shared" si="45"/>
        <v>131.8236</v>
      </c>
      <c r="F2945">
        <v>0.45434336525306102</v>
      </c>
      <c r="G2945">
        <v>0.49743502051983601</v>
      </c>
      <c r="H2945">
        <v>0.13081395348837199</v>
      </c>
      <c r="I2945">
        <v>3</v>
      </c>
      <c r="J2945">
        <v>3</v>
      </c>
      <c r="K2945">
        <v>1</v>
      </c>
      <c r="L2945">
        <v>15</v>
      </c>
      <c r="M2945">
        <v>15</v>
      </c>
      <c r="N2945">
        <v>5</v>
      </c>
      <c r="O2945">
        <v>35</v>
      </c>
      <c r="P2945">
        <v>2.3333333333333299</v>
      </c>
      <c r="Q2945" t="s">
        <v>40</v>
      </c>
      <c r="R2945" t="s">
        <v>20</v>
      </c>
      <c r="S2945" t="s">
        <v>22</v>
      </c>
    </row>
    <row r="2946" spans="1:19" x14ac:dyDescent="0.25">
      <c r="A2946">
        <v>4045</v>
      </c>
      <c r="B2946">
        <v>41.7</v>
      </c>
      <c r="C2946" s="1">
        <v>37346</v>
      </c>
      <c r="D2946">
        <v>1</v>
      </c>
      <c r="E2946">
        <f t="shared" si="45"/>
        <v>41.7</v>
      </c>
      <c r="F2946">
        <v>0.43946648426811002</v>
      </c>
      <c r="G2946">
        <v>0</v>
      </c>
      <c r="H2946">
        <v>0.108584131326949</v>
      </c>
      <c r="I2946">
        <v>3</v>
      </c>
      <c r="J2946">
        <v>1</v>
      </c>
      <c r="K2946">
        <v>1</v>
      </c>
      <c r="L2946">
        <v>15</v>
      </c>
      <c r="M2946">
        <v>5</v>
      </c>
      <c r="N2946">
        <v>5</v>
      </c>
      <c r="O2946">
        <v>25</v>
      </c>
      <c r="P2946">
        <v>1.6666666666666701</v>
      </c>
      <c r="Q2946" t="s">
        <v>41</v>
      </c>
      <c r="R2946" t="s">
        <v>23</v>
      </c>
      <c r="S2946" t="s">
        <v>18</v>
      </c>
    </row>
    <row r="2947" spans="1:19" x14ac:dyDescent="0.25">
      <c r="A2947">
        <v>4046</v>
      </c>
      <c r="B2947">
        <v>761.33</v>
      </c>
      <c r="C2947" s="1">
        <v>37433</v>
      </c>
      <c r="D2947">
        <v>1</v>
      </c>
      <c r="E2947">
        <f t="shared" ref="E2947:E3010" si="46">B2947*D2947</f>
        <v>761.33</v>
      </c>
      <c r="F2947">
        <v>0.961012311901566</v>
      </c>
      <c r="G2947">
        <v>0</v>
      </c>
      <c r="H2947">
        <v>0.230677154582763</v>
      </c>
      <c r="I2947">
        <v>5</v>
      </c>
      <c r="J2947">
        <v>1</v>
      </c>
      <c r="K2947">
        <v>2</v>
      </c>
      <c r="L2947">
        <v>25</v>
      </c>
      <c r="M2947">
        <v>5</v>
      </c>
      <c r="N2947">
        <v>10</v>
      </c>
      <c r="O2947">
        <v>40</v>
      </c>
      <c r="P2947">
        <v>2.6666666666666701</v>
      </c>
      <c r="Q2947" t="s">
        <v>40</v>
      </c>
      <c r="R2947" t="s">
        <v>20</v>
      </c>
      <c r="S2947" t="s">
        <v>18</v>
      </c>
    </row>
    <row r="2948" spans="1:19" x14ac:dyDescent="0.25">
      <c r="A2948">
        <v>4047</v>
      </c>
      <c r="B2948">
        <v>3.8</v>
      </c>
      <c r="C2948" s="1">
        <v>37337</v>
      </c>
      <c r="D2948">
        <v>1</v>
      </c>
      <c r="E2948">
        <f t="shared" si="46"/>
        <v>3.8</v>
      </c>
      <c r="F2948">
        <v>0.1031121751026</v>
      </c>
      <c r="G2948">
        <v>0</v>
      </c>
      <c r="H2948">
        <v>9.1655266757866005E-2</v>
      </c>
      <c r="I2948">
        <v>1</v>
      </c>
      <c r="J2948">
        <v>1</v>
      </c>
      <c r="K2948">
        <v>1</v>
      </c>
      <c r="L2948">
        <v>5</v>
      </c>
      <c r="M2948">
        <v>5</v>
      </c>
      <c r="N2948">
        <v>5</v>
      </c>
      <c r="O2948">
        <v>15</v>
      </c>
      <c r="P2948">
        <v>1</v>
      </c>
      <c r="Q2948" t="s">
        <v>41</v>
      </c>
      <c r="R2948" t="s">
        <v>23</v>
      </c>
      <c r="S2948" t="s">
        <v>18</v>
      </c>
    </row>
    <row r="2949" spans="1:19" x14ac:dyDescent="0.25">
      <c r="A2949">
        <v>4048</v>
      </c>
      <c r="B2949">
        <v>37.549999999999997</v>
      </c>
      <c r="C2949" s="1">
        <v>37329</v>
      </c>
      <c r="D2949">
        <v>1</v>
      </c>
      <c r="E2949">
        <f t="shared" si="46"/>
        <v>37.549999999999997</v>
      </c>
      <c r="F2949">
        <v>0.41039671682625201</v>
      </c>
      <c r="G2949">
        <v>0</v>
      </c>
      <c r="H2949">
        <v>8.2079343365253105E-2</v>
      </c>
      <c r="I2949">
        <v>3</v>
      </c>
      <c r="J2949">
        <v>1</v>
      </c>
      <c r="K2949">
        <v>1</v>
      </c>
      <c r="L2949">
        <v>15</v>
      </c>
      <c r="M2949">
        <v>5</v>
      </c>
      <c r="N2949">
        <v>5</v>
      </c>
      <c r="O2949">
        <v>25</v>
      </c>
      <c r="P2949">
        <v>1.6666666666666701</v>
      </c>
      <c r="Q2949" t="s">
        <v>41</v>
      </c>
      <c r="R2949" t="s">
        <v>23</v>
      </c>
      <c r="S2949" t="s">
        <v>18</v>
      </c>
    </row>
    <row r="2950" spans="1:19" x14ac:dyDescent="0.25">
      <c r="A2950">
        <v>4049</v>
      </c>
      <c r="B2950">
        <v>968.41766666666695</v>
      </c>
      <c r="C2950" s="1">
        <v>38068</v>
      </c>
      <c r="D2950">
        <v>6</v>
      </c>
      <c r="E2950">
        <f t="shared" si="46"/>
        <v>5810.5060000000012</v>
      </c>
      <c r="F2950">
        <v>0.97195622435026896</v>
      </c>
      <c r="G2950">
        <v>0.68946648426812596</v>
      </c>
      <c r="H2950">
        <v>0.647229822161422</v>
      </c>
      <c r="I2950">
        <v>5</v>
      </c>
      <c r="J2950">
        <v>4</v>
      </c>
      <c r="K2950">
        <v>4</v>
      </c>
      <c r="L2950">
        <v>25</v>
      </c>
      <c r="M2950">
        <v>20</v>
      </c>
      <c r="N2950">
        <v>20</v>
      </c>
      <c r="O2950">
        <v>65</v>
      </c>
      <c r="P2950">
        <v>4.3333333333333304</v>
      </c>
      <c r="Q2950" t="s">
        <v>38</v>
      </c>
      <c r="R2950" t="s">
        <v>19</v>
      </c>
      <c r="S2950" t="s">
        <v>22</v>
      </c>
    </row>
    <row r="2951" spans="1:19" x14ac:dyDescent="0.25">
      <c r="A2951">
        <v>405</v>
      </c>
      <c r="B2951">
        <v>52.498103703703698</v>
      </c>
      <c r="C2951" s="1">
        <v>38283</v>
      </c>
      <c r="D2951">
        <v>27</v>
      </c>
      <c r="E2951">
        <f t="shared" si="46"/>
        <v>1417.4487999999999</v>
      </c>
      <c r="F2951">
        <v>0.50564295485633803</v>
      </c>
      <c r="G2951">
        <v>0.94784541723666205</v>
      </c>
      <c r="H2951">
        <v>0.852770177838577</v>
      </c>
      <c r="I2951">
        <v>3</v>
      </c>
      <c r="J2951">
        <v>5</v>
      </c>
      <c r="K2951">
        <v>5</v>
      </c>
      <c r="L2951">
        <v>15</v>
      </c>
      <c r="M2951">
        <v>25</v>
      </c>
      <c r="N2951">
        <v>25</v>
      </c>
      <c r="O2951">
        <v>65</v>
      </c>
      <c r="P2951">
        <v>4.3333333333333304</v>
      </c>
      <c r="Q2951" t="s">
        <v>38</v>
      </c>
      <c r="R2951" t="s">
        <v>19</v>
      </c>
      <c r="S2951" t="s">
        <v>22</v>
      </c>
    </row>
    <row r="2952" spans="1:19" x14ac:dyDescent="0.25">
      <c r="A2952">
        <v>4051</v>
      </c>
      <c r="B2952">
        <v>43.576000000000001</v>
      </c>
      <c r="C2952" s="1">
        <v>37388</v>
      </c>
      <c r="D2952">
        <v>1</v>
      </c>
      <c r="E2952">
        <f t="shared" si="46"/>
        <v>43.576000000000001</v>
      </c>
      <c r="F2952">
        <v>0.44989740082077601</v>
      </c>
      <c r="G2952">
        <v>0</v>
      </c>
      <c r="H2952">
        <v>0.16586867305061601</v>
      </c>
      <c r="I2952">
        <v>3</v>
      </c>
      <c r="J2952">
        <v>1</v>
      </c>
      <c r="K2952">
        <v>1</v>
      </c>
      <c r="L2952">
        <v>15</v>
      </c>
      <c r="M2952">
        <v>5</v>
      </c>
      <c r="N2952">
        <v>5</v>
      </c>
      <c r="O2952">
        <v>25</v>
      </c>
      <c r="P2952">
        <v>1.6666666666666701</v>
      </c>
      <c r="Q2952" t="s">
        <v>41</v>
      </c>
      <c r="R2952" t="s">
        <v>23</v>
      </c>
      <c r="S2952" t="s">
        <v>24</v>
      </c>
    </row>
    <row r="2953" spans="1:19" x14ac:dyDescent="0.25">
      <c r="A2953">
        <v>4052</v>
      </c>
      <c r="B2953">
        <v>65.396666666666704</v>
      </c>
      <c r="C2953" s="1">
        <v>38351</v>
      </c>
      <c r="D2953">
        <v>3</v>
      </c>
      <c r="E2953">
        <f t="shared" si="46"/>
        <v>196.19000000000011</v>
      </c>
      <c r="F2953">
        <v>0.57814637482899101</v>
      </c>
      <c r="G2953">
        <v>0.49743502051983601</v>
      </c>
      <c r="H2953">
        <v>0.98084815321477403</v>
      </c>
      <c r="I2953">
        <v>3</v>
      </c>
      <c r="J2953">
        <v>3</v>
      </c>
      <c r="K2953">
        <v>5</v>
      </c>
      <c r="L2953">
        <v>15</v>
      </c>
      <c r="M2953">
        <v>15</v>
      </c>
      <c r="N2953">
        <v>25</v>
      </c>
      <c r="O2953">
        <v>55</v>
      </c>
      <c r="P2953">
        <v>3.6666666666666701</v>
      </c>
      <c r="Q2953" t="s">
        <v>37</v>
      </c>
      <c r="R2953" t="s">
        <v>17</v>
      </c>
      <c r="S2953" t="s">
        <v>18</v>
      </c>
    </row>
    <row r="2954" spans="1:19" x14ac:dyDescent="0.25">
      <c r="A2954">
        <v>4053</v>
      </c>
      <c r="B2954">
        <v>364.90499999999997</v>
      </c>
      <c r="C2954" s="1">
        <v>38055</v>
      </c>
      <c r="D2954">
        <v>2</v>
      </c>
      <c r="E2954">
        <f t="shared" si="46"/>
        <v>729.81</v>
      </c>
      <c r="F2954">
        <v>0.91689466484273396</v>
      </c>
      <c r="G2954">
        <v>0.35294117647058798</v>
      </c>
      <c r="H2954">
        <v>0.63867989056087404</v>
      </c>
      <c r="I2954">
        <v>5</v>
      </c>
      <c r="J2954">
        <v>2</v>
      </c>
      <c r="K2954">
        <v>4</v>
      </c>
      <c r="L2954">
        <v>25</v>
      </c>
      <c r="M2954">
        <v>10</v>
      </c>
      <c r="N2954">
        <v>20</v>
      </c>
      <c r="O2954">
        <v>55</v>
      </c>
      <c r="P2954">
        <v>3.6666666666666701</v>
      </c>
      <c r="Q2954" t="s">
        <v>37</v>
      </c>
      <c r="R2954" t="s">
        <v>17</v>
      </c>
      <c r="S2954" t="s">
        <v>18</v>
      </c>
    </row>
    <row r="2955" spans="1:19" x14ac:dyDescent="0.25">
      <c r="A2955">
        <v>4054</v>
      </c>
      <c r="B2955">
        <v>6.8</v>
      </c>
      <c r="C2955" s="1">
        <v>37384</v>
      </c>
      <c r="D2955">
        <v>2</v>
      </c>
      <c r="E2955">
        <f t="shared" si="46"/>
        <v>13.6</v>
      </c>
      <c r="F2955">
        <v>0.139363885088921</v>
      </c>
      <c r="G2955">
        <v>0.35294117647058798</v>
      </c>
      <c r="H2955">
        <v>0.16108071135430899</v>
      </c>
      <c r="I2955">
        <v>1</v>
      </c>
      <c r="J2955">
        <v>2</v>
      </c>
      <c r="K2955">
        <v>1</v>
      </c>
      <c r="L2955">
        <v>5</v>
      </c>
      <c r="M2955">
        <v>10</v>
      </c>
      <c r="N2955">
        <v>5</v>
      </c>
      <c r="O2955">
        <v>20</v>
      </c>
      <c r="P2955">
        <v>1.3333333333333299</v>
      </c>
      <c r="Q2955" t="s">
        <v>41</v>
      </c>
      <c r="R2955" t="s">
        <v>23</v>
      </c>
      <c r="S2955" t="s">
        <v>18</v>
      </c>
    </row>
    <row r="2956" spans="1:19" x14ac:dyDescent="0.25">
      <c r="A2956">
        <v>4055</v>
      </c>
      <c r="B2956">
        <v>1.42</v>
      </c>
      <c r="C2956" s="1">
        <v>37327</v>
      </c>
      <c r="D2956">
        <v>1</v>
      </c>
      <c r="E2956">
        <f t="shared" si="46"/>
        <v>1.42</v>
      </c>
      <c r="F2956">
        <v>7.2161422708618098E-2</v>
      </c>
      <c r="G2956">
        <v>0</v>
      </c>
      <c r="H2956">
        <v>7.8659370725034206E-2</v>
      </c>
      <c r="I2956">
        <v>1</v>
      </c>
      <c r="J2956">
        <v>1</v>
      </c>
      <c r="K2956">
        <v>1</v>
      </c>
      <c r="L2956">
        <v>5</v>
      </c>
      <c r="M2956">
        <v>5</v>
      </c>
      <c r="N2956">
        <v>5</v>
      </c>
      <c r="O2956">
        <v>15</v>
      </c>
      <c r="P2956">
        <v>1</v>
      </c>
      <c r="Q2956" t="s">
        <v>41</v>
      </c>
      <c r="R2956" t="s">
        <v>23</v>
      </c>
      <c r="S2956" t="s">
        <v>18</v>
      </c>
    </row>
    <row r="2957" spans="1:19" x14ac:dyDescent="0.25">
      <c r="A2957">
        <v>4056</v>
      </c>
      <c r="B2957">
        <v>20.4233333333333</v>
      </c>
      <c r="C2957" s="1">
        <v>37708</v>
      </c>
      <c r="D2957">
        <v>3</v>
      </c>
      <c r="E2957">
        <f t="shared" si="46"/>
        <v>61.269999999999897</v>
      </c>
      <c r="F2957">
        <v>0.26966484268126101</v>
      </c>
      <c r="G2957">
        <v>0.49743502051983601</v>
      </c>
      <c r="H2957">
        <v>0.50598495212038197</v>
      </c>
      <c r="I2957">
        <v>2</v>
      </c>
      <c r="J2957">
        <v>3</v>
      </c>
      <c r="K2957">
        <v>3</v>
      </c>
      <c r="L2957">
        <v>10</v>
      </c>
      <c r="M2957">
        <v>15</v>
      </c>
      <c r="N2957">
        <v>15</v>
      </c>
      <c r="O2957">
        <v>40</v>
      </c>
      <c r="P2957">
        <v>2.6666666666666701</v>
      </c>
      <c r="Q2957" t="s">
        <v>40</v>
      </c>
      <c r="R2957" t="s">
        <v>20</v>
      </c>
      <c r="S2957" t="s">
        <v>18</v>
      </c>
    </row>
    <row r="2958" spans="1:19" x14ac:dyDescent="0.25">
      <c r="A2958">
        <v>4057</v>
      </c>
      <c r="B2958">
        <v>143.85599999999999</v>
      </c>
      <c r="C2958" s="1">
        <v>37338</v>
      </c>
      <c r="D2958">
        <v>1</v>
      </c>
      <c r="E2958">
        <f t="shared" si="46"/>
        <v>143.85599999999999</v>
      </c>
      <c r="F2958">
        <v>0.78693570451439199</v>
      </c>
      <c r="G2958">
        <v>0</v>
      </c>
      <c r="H2958">
        <v>9.3194254445964506E-2</v>
      </c>
      <c r="I2958">
        <v>4</v>
      </c>
      <c r="J2958">
        <v>1</v>
      </c>
      <c r="K2958">
        <v>1</v>
      </c>
      <c r="L2958">
        <v>20</v>
      </c>
      <c r="M2958">
        <v>5</v>
      </c>
      <c r="N2958">
        <v>5</v>
      </c>
      <c r="O2958">
        <v>30</v>
      </c>
      <c r="P2958">
        <v>2</v>
      </c>
      <c r="Q2958" t="s">
        <v>40</v>
      </c>
      <c r="R2958" t="s">
        <v>20</v>
      </c>
      <c r="S2958" t="s">
        <v>24</v>
      </c>
    </row>
    <row r="2959" spans="1:19" x14ac:dyDescent="0.25">
      <c r="A2959">
        <v>4058</v>
      </c>
      <c r="B2959">
        <v>110.6604</v>
      </c>
      <c r="C2959" s="1">
        <v>37347</v>
      </c>
      <c r="D2959">
        <v>1</v>
      </c>
      <c r="E2959">
        <f t="shared" si="46"/>
        <v>110.6604</v>
      </c>
      <c r="F2959">
        <v>0.725205198358429</v>
      </c>
      <c r="G2959">
        <v>0</v>
      </c>
      <c r="H2959">
        <v>0.10995212038303701</v>
      </c>
      <c r="I2959">
        <v>4</v>
      </c>
      <c r="J2959">
        <v>1</v>
      </c>
      <c r="K2959">
        <v>1</v>
      </c>
      <c r="L2959">
        <v>20</v>
      </c>
      <c r="M2959">
        <v>5</v>
      </c>
      <c r="N2959">
        <v>5</v>
      </c>
      <c r="O2959">
        <v>30</v>
      </c>
      <c r="P2959">
        <v>2</v>
      </c>
      <c r="Q2959" t="s">
        <v>40</v>
      </c>
      <c r="R2959" t="s">
        <v>20</v>
      </c>
      <c r="S2959" t="s">
        <v>24</v>
      </c>
    </row>
    <row r="2960" spans="1:19" x14ac:dyDescent="0.25">
      <c r="A2960">
        <v>4059</v>
      </c>
      <c r="B2960">
        <v>184.99680000000001</v>
      </c>
      <c r="C2960" s="1">
        <v>37333</v>
      </c>
      <c r="D2960">
        <v>1</v>
      </c>
      <c r="E2960">
        <f t="shared" si="46"/>
        <v>184.99680000000001</v>
      </c>
      <c r="F2960">
        <v>0.83327633378936705</v>
      </c>
      <c r="G2960">
        <v>0</v>
      </c>
      <c r="H2960">
        <v>8.8235294117647106E-2</v>
      </c>
      <c r="I2960">
        <v>5</v>
      </c>
      <c r="J2960">
        <v>1</v>
      </c>
      <c r="K2960">
        <v>1</v>
      </c>
      <c r="L2960">
        <v>25</v>
      </c>
      <c r="M2960">
        <v>5</v>
      </c>
      <c r="N2960">
        <v>5</v>
      </c>
      <c r="O2960">
        <v>35</v>
      </c>
      <c r="P2960">
        <v>2.3333333333333299</v>
      </c>
      <c r="Q2960" t="s">
        <v>40</v>
      </c>
      <c r="R2960" t="s">
        <v>20</v>
      </c>
      <c r="S2960" t="s">
        <v>24</v>
      </c>
    </row>
    <row r="2961" spans="1:19" x14ac:dyDescent="0.25">
      <c r="A2961">
        <v>4060</v>
      </c>
      <c r="B2961">
        <v>39.99</v>
      </c>
      <c r="C2961" s="1">
        <v>37347</v>
      </c>
      <c r="D2961">
        <v>1</v>
      </c>
      <c r="E2961">
        <f t="shared" si="46"/>
        <v>39.99</v>
      </c>
      <c r="F2961">
        <v>0.42920656634745402</v>
      </c>
      <c r="G2961">
        <v>0</v>
      </c>
      <c r="H2961">
        <v>0.10995212038303701</v>
      </c>
      <c r="I2961">
        <v>3</v>
      </c>
      <c r="J2961">
        <v>1</v>
      </c>
      <c r="K2961">
        <v>1</v>
      </c>
      <c r="L2961">
        <v>15</v>
      </c>
      <c r="M2961">
        <v>5</v>
      </c>
      <c r="N2961">
        <v>5</v>
      </c>
      <c r="O2961">
        <v>25</v>
      </c>
      <c r="P2961">
        <v>1.6666666666666701</v>
      </c>
      <c r="Q2961" t="s">
        <v>41</v>
      </c>
      <c r="R2961" t="s">
        <v>23</v>
      </c>
      <c r="S2961" t="s">
        <v>18</v>
      </c>
    </row>
    <row r="2962" spans="1:19" x14ac:dyDescent="0.25">
      <c r="A2962">
        <v>4061</v>
      </c>
      <c r="B2962">
        <v>661.7</v>
      </c>
      <c r="C2962" s="1">
        <v>37333</v>
      </c>
      <c r="D2962">
        <v>1</v>
      </c>
      <c r="E2962">
        <f t="shared" si="46"/>
        <v>661.7</v>
      </c>
      <c r="F2962">
        <v>0.95588235294123702</v>
      </c>
      <c r="G2962">
        <v>0</v>
      </c>
      <c r="H2962">
        <v>8.8235294117647106E-2</v>
      </c>
      <c r="I2962">
        <v>5</v>
      </c>
      <c r="J2962">
        <v>1</v>
      </c>
      <c r="K2962">
        <v>1</v>
      </c>
      <c r="L2962">
        <v>25</v>
      </c>
      <c r="M2962">
        <v>5</v>
      </c>
      <c r="N2962">
        <v>5</v>
      </c>
      <c r="O2962">
        <v>35</v>
      </c>
      <c r="P2962">
        <v>2.3333333333333299</v>
      </c>
      <c r="Q2962" t="s">
        <v>40</v>
      </c>
      <c r="R2962" t="s">
        <v>20</v>
      </c>
      <c r="S2962" t="s">
        <v>18</v>
      </c>
    </row>
    <row r="2963" spans="1:19" x14ac:dyDescent="0.25">
      <c r="A2963">
        <v>4062</v>
      </c>
      <c r="B2963">
        <v>0.14000000000000001</v>
      </c>
      <c r="C2963" s="1">
        <v>37332</v>
      </c>
      <c r="D2963">
        <v>1</v>
      </c>
      <c r="E2963">
        <f t="shared" si="46"/>
        <v>0.14000000000000001</v>
      </c>
      <c r="F2963">
        <v>5.1983584131326699E-2</v>
      </c>
      <c r="G2963">
        <v>0</v>
      </c>
      <c r="H2963">
        <v>8.6354309165526694E-2</v>
      </c>
      <c r="I2963">
        <v>1</v>
      </c>
      <c r="J2963">
        <v>1</v>
      </c>
      <c r="K2963">
        <v>1</v>
      </c>
      <c r="L2963">
        <v>5</v>
      </c>
      <c r="M2963">
        <v>5</v>
      </c>
      <c r="N2963">
        <v>5</v>
      </c>
      <c r="O2963">
        <v>15</v>
      </c>
      <c r="P2963">
        <v>1</v>
      </c>
      <c r="Q2963" t="s">
        <v>41</v>
      </c>
      <c r="R2963" t="s">
        <v>23</v>
      </c>
      <c r="S2963" t="s">
        <v>18</v>
      </c>
    </row>
    <row r="2964" spans="1:19" x14ac:dyDescent="0.25">
      <c r="A2964">
        <v>4063</v>
      </c>
      <c r="B2964">
        <v>27.39</v>
      </c>
      <c r="C2964" s="1">
        <v>37345</v>
      </c>
      <c r="D2964">
        <v>1</v>
      </c>
      <c r="E2964">
        <f t="shared" si="46"/>
        <v>27.39</v>
      </c>
      <c r="F2964">
        <v>0.33122435020519397</v>
      </c>
      <c r="G2964">
        <v>0</v>
      </c>
      <c r="H2964">
        <v>0.105848153214774</v>
      </c>
      <c r="I2964">
        <v>2</v>
      </c>
      <c r="J2964">
        <v>1</v>
      </c>
      <c r="K2964">
        <v>1</v>
      </c>
      <c r="L2964">
        <v>10</v>
      </c>
      <c r="M2964">
        <v>5</v>
      </c>
      <c r="N2964">
        <v>5</v>
      </c>
      <c r="O2964">
        <v>20</v>
      </c>
      <c r="P2964">
        <v>1.3333333333333299</v>
      </c>
      <c r="Q2964" t="s">
        <v>41</v>
      </c>
      <c r="R2964" t="s">
        <v>23</v>
      </c>
      <c r="S2964" t="s">
        <v>18</v>
      </c>
    </row>
    <row r="2965" spans="1:19" x14ac:dyDescent="0.25">
      <c r="A2965">
        <v>4064</v>
      </c>
      <c r="B2965">
        <v>10.73</v>
      </c>
      <c r="C2965" s="1">
        <v>37342</v>
      </c>
      <c r="D2965">
        <v>1</v>
      </c>
      <c r="E2965">
        <f t="shared" si="46"/>
        <v>10.73</v>
      </c>
      <c r="F2965">
        <v>0.17356361149111099</v>
      </c>
      <c r="G2965">
        <v>0</v>
      </c>
      <c r="H2965">
        <v>9.9863201094391299E-2</v>
      </c>
      <c r="I2965">
        <v>1</v>
      </c>
      <c r="J2965">
        <v>1</v>
      </c>
      <c r="K2965">
        <v>1</v>
      </c>
      <c r="L2965">
        <v>5</v>
      </c>
      <c r="M2965">
        <v>5</v>
      </c>
      <c r="N2965">
        <v>5</v>
      </c>
      <c r="O2965">
        <v>15</v>
      </c>
      <c r="P2965">
        <v>1</v>
      </c>
      <c r="Q2965" t="s">
        <v>41</v>
      </c>
      <c r="R2965" t="s">
        <v>23</v>
      </c>
      <c r="S2965" t="s">
        <v>18</v>
      </c>
    </row>
    <row r="2966" spans="1:19" x14ac:dyDescent="0.25">
      <c r="A2966">
        <v>4065</v>
      </c>
      <c r="B2966">
        <v>124.944581818182</v>
      </c>
      <c r="C2966" s="1">
        <v>38212</v>
      </c>
      <c r="D2966">
        <v>11</v>
      </c>
      <c r="E2966">
        <f t="shared" si="46"/>
        <v>1374.390400000002</v>
      </c>
      <c r="F2966">
        <v>0.75701094391247103</v>
      </c>
      <c r="G2966">
        <v>0.83413132694938497</v>
      </c>
      <c r="H2966">
        <v>0.74623803009575795</v>
      </c>
      <c r="I2966">
        <v>4</v>
      </c>
      <c r="J2966">
        <v>5</v>
      </c>
      <c r="K2966">
        <v>4</v>
      </c>
      <c r="L2966">
        <v>20</v>
      </c>
      <c r="M2966">
        <v>25</v>
      </c>
      <c r="N2966">
        <v>20</v>
      </c>
      <c r="O2966">
        <v>65</v>
      </c>
      <c r="P2966">
        <v>4.3333333333333304</v>
      </c>
      <c r="Q2966" t="s">
        <v>38</v>
      </c>
      <c r="R2966" t="s">
        <v>19</v>
      </c>
      <c r="S2966" t="s">
        <v>22</v>
      </c>
    </row>
    <row r="2967" spans="1:19" x14ac:dyDescent="0.25">
      <c r="A2967">
        <v>4067</v>
      </c>
      <c r="B2967">
        <v>52.295999999999999</v>
      </c>
      <c r="C2967" s="1">
        <v>37350</v>
      </c>
      <c r="D2967">
        <v>1</v>
      </c>
      <c r="E2967">
        <f t="shared" si="46"/>
        <v>52.295999999999999</v>
      </c>
      <c r="F2967">
        <v>0.50239398084813003</v>
      </c>
      <c r="G2967">
        <v>0</v>
      </c>
      <c r="H2967">
        <v>0.113885088919289</v>
      </c>
      <c r="I2967">
        <v>3</v>
      </c>
      <c r="J2967">
        <v>1</v>
      </c>
      <c r="K2967">
        <v>1</v>
      </c>
      <c r="L2967">
        <v>15</v>
      </c>
      <c r="M2967">
        <v>5</v>
      </c>
      <c r="N2967">
        <v>5</v>
      </c>
      <c r="O2967">
        <v>25</v>
      </c>
      <c r="P2967">
        <v>1.6666666666666701</v>
      </c>
      <c r="Q2967" t="s">
        <v>41</v>
      </c>
      <c r="R2967" t="s">
        <v>23</v>
      </c>
      <c r="S2967" t="s">
        <v>24</v>
      </c>
    </row>
    <row r="2968" spans="1:19" x14ac:dyDescent="0.25">
      <c r="A2968">
        <v>4068</v>
      </c>
      <c r="B2968">
        <v>65.376000000000005</v>
      </c>
      <c r="C2968" s="1">
        <v>37472</v>
      </c>
      <c r="D2968">
        <v>1</v>
      </c>
      <c r="E2968">
        <f t="shared" si="46"/>
        <v>65.376000000000005</v>
      </c>
      <c r="F2968">
        <v>0.57729138166893601</v>
      </c>
      <c r="G2968">
        <v>0</v>
      </c>
      <c r="H2968">
        <v>0.29651162790697599</v>
      </c>
      <c r="I2968">
        <v>3</v>
      </c>
      <c r="J2968">
        <v>1</v>
      </c>
      <c r="K2968">
        <v>2</v>
      </c>
      <c r="L2968">
        <v>15</v>
      </c>
      <c r="M2968">
        <v>5</v>
      </c>
      <c r="N2968">
        <v>10</v>
      </c>
      <c r="O2968">
        <v>30</v>
      </c>
      <c r="P2968">
        <v>2</v>
      </c>
      <c r="Q2968" t="s">
        <v>40</v>
      </c>
      <c r="R2968" t="s">
        <v>20</v>
      </c>
      <c r="S2968" t="s">
        <v>24</v>
      </c>
    </row>
    <row r="2969" spans="1:19" x14ac:dyDescent="0.25">
      <c r="A2969">
        <v>4069</v>
      </c>
      <c r="B2969">
        <v>259.95479999999998</v>
      </c>
      <c r="C2969" s="1">
        <v>37343</v>
      </c>
      <c r="D2969">
        <v>2</v>
      </c>
      <c r="E2969">
        <f t="shared" si="46"/>
        <v>519.90959999999995</v>
      </c>
      <c r="F2969">
        <v>0.88354993160059403</v>
      </c>
      <c r="G2969">
        <v>0.35294117647058798</v>
      </c>
      <c r="H2969">
        <v>0.101060191518468</v>
      </c>
      <c r="I2969">
        <v>5</v>
      </c>
      <c r="J2969">
        <v>2</v>
      </c>
      <c r="K2969">
        <v>1</v>
      </c>
      <c r="L2969">
        <v>25</v>
      </c>
      <c r="M2969">
        <v>10</v>
      </c>
      <c r="N2969">
        <v>5</v>
      </c>
      <c r="O2969">
        <v>40</v>
      </c>
      <c r="P2969">
        <v>2.6666666666666701</v>
      </c>
      <c r="Q2969" t="s">
        <v>40</v>
      </c>
      <c r="R2969" t="s">
        <v>20</v>
      </c>
      <c r="S2969" t="s">
        <v>22</v>
      </c>
    </row>
    <row r="2970" spans="1:19" x14ac:dyDescent="0.25">
      <c r="A2970">
        <v>407</v>
      </c>
      <c r="B2970">
        <v>13.08</v>
      </c>
      <c r="C2970" s="1">
        <v>37517</v>
      </c>
      <c r="D2970">
        <v>2</v>
      </c>
      <c r="E2970">
        <f t="shared" si="46"/>
        <v>26.16</v>
      </c>
      <c r="F2970">
        <v>0.19750341997264301</v>
      </c>
      <c r="G2970">
        <v>0.35294117647058798</v>
      </c>
      <c r="H2970">
        <v>0.37739398084815301</v>
      </c>
      <c r="I2970">
        <v>1</v>
      </c>
      <c r="J2970">
        <v>2</v>
      </c>
      <c r="K2970">
        <v>2</v>
      </c>
      <c r="L2970">
        <v>5</v>
      </c>
      <c r="M2970">
        <v>10</v>
      </c>
      <c r="N2970">
        <v>10</v>
      </c>
      <c r="O2970">
        <v>25</v>
      </c>
      <c r="P2970">
        <v>1.6666666666666701</v>
      </c>
      <c r="Q2970" t="s">
        <v>41</v>
      </c>
      <c r="R2970" t="s">
        <v>23</v>
      </c>
      <c r="S2970" t="s">
        <v>18</v>
      </c>
    </row>
    <row r="2971" spans="1:19" x14ac:dyDescent="0.25">
      <c r="A2971">
        <v>4071</v>
      </c>
      <c r="B2971">
        <v>72.733999999999995</v>
      </c>
      <c r="C2971" s="1">
        <v>37337</v>
      </c>
      <c r="D2971">
        <v>1</v>
      </c>
      <c r="E2971">
        <f t="shared" si="46"/>
        <v>72.733999999999995</v>
      </c>
      <c r="F2971">
        <v>0.60738714090286805</v>
      </c>
      <c r="G2971">
        <v>0</v>
      </c>
      <c r="H2971">
        <v>9.1655266757866005E-2</v>
      </c>
      <c r="I2971">
        <v>4</v>
      </c>
      <c r="J2971">
        <v>1</v>
      </c>
      <c r="K2971">
        <v>1</v>
      </c>
      <c r="L2971">
        <v>20</v>
      </c>
      <c r="M2971">
        <v>5</v>
      </c>
      <c r="N2971">
        <v>5</v>
      </c>
      <c r="O2971">
        <v>30</v>
      </c>
      <c r="P2971">
        <v>2</v>
      </c>
      <c r="Q2971" t="s">
        <v>40</v>
      </c>
      <c r="R2971" t="s">
        <v>20</v>
      </c>
      <c r="S2971" t="s">
        <v>24</v>
      </c>
    </row>
    <row r="2972" spans="1:19" x14ac:dyDescent="0.25">
      <c r="A2972">
        <v>4072</v>
      </c>
      <c r="B2972">
        <v>64.78</v>
      </c>
      <c r="C2972" s="1">
        <v>37346</v>
      </c>
      <c r="D2972">
        <v>1</v>
      </c>
      <c r="E2972">
        <f t="shared" si="46"/>
        <v>64.78</v>
      </c>
      <c r="F2972">
        <v>0.57352941176469496</v>
      </c>
      <c r="G2972">
        <v>0</v>
      </c>
      <c r="H2972">
        <v>0.108584131326949</v>
      </c>
      <c r="I2972">
        <v>3</v>
      </c>
      <c r="J2972">
        <v>1</v>
      </c>
      <c r="K2972">
        <v>1</v>
      </c>
      <c r="L2972">
        <v>15</v>
      </c>
      <c r="M2972">
        <v>5</v>
      </c>
      <c r="N2972">
        <v>5</v>
      </c>
      <c r="O2972">
        <v>25</v>
      </c>
      <c r="P2972">
        <v>1.6666666666666701</v>
      </c>
      <c r="Q2972" t="s">
        <v>41</v>
      </c>
      <c r="R2972" t="s">
        <v>23</v>
      </c>
      <c r="S2972" t="s">
        <v>18</v>
      </c>
    </row>
    <row r="2973" spans="1:19" x14ac:dyDescent="0.25">
      <c r="A2973">
        <v>4073</v>
      </c>
      <c r="B2973">
        <v>190.89519999999999</v>
      </c>
      <c r="C2973" s="1">
        <v>37399</v>
      </c>
      <c r="D2973">
        <v>1</v>
      </c>
      <c r="E2973">
        <f t="shared" si="46"/>
        <v>190.89519999999999</v>
      </c>
      <c r="F2973">
        <v>0.83840629274969602</v>
      </c>
      <c r="G2973">
        <v>0</v>
      </c>
      <c r="H2973">
        <v>0.178693570451436</v>
      </c>
      <c r="I2973">
        <v>5</v>
      </c>
      <c r="J2973">
        <v>1</v>
      </c>
      <c r="K2973">
        <v>1</v>
      </c>
      <c r="L2973">
        <v>25</v>
      </c>
      <c r="M2973">
        <v>5</v>
      </c>
      <c r="N2973">
        <v>5</v>
      </c>
      <c r="O2973">
        <v>35</v>
      </c>
      <c r="P2973">
        <v>2.3333333333333299</v>
      </c>
      <c r="Q2973" t="s">
        <v>40</v>
      </c>
      <c r="R2973" t="s">
        <v>20</v>
      </c>
      <c r="S2973" t="s">
        <v>24</v>
      </c>
    </row>
    <row r="2974" spans="1:19" x14ac:dyDescent="0.25">
      <c r="A2974">
        <v>4074</v>
      </c>
      <c r="B2974">
        <v>41.933</v>
      </c>
      <c r="C2974" s="1">
        <v>37673</v>
      </c>
      <c r="D2974">
        <v>4</v>
      </c>
      <c r="E2974">
        <f t="shared" si="46"/>
        <v>167.732</v>
      </c>
      <c r="F2974">
        <v>0.44100547195620798</v>
      </c>
      <c r="G2974">
        <v>0.581395348837209</v>
      </c>
      <c r="H2974">
        <v>0.49914500683994401</v>
      </c>
      <c r="I2974">
        <v>3</v>
      </c>
      <c r="J2974">
        <v>3</v>
      </c>
      <c r="K2974">
        <v>3</v>
      </c>
      <c r="L2974">
        <v>15</v>
      </c>
      <c r="M2974">
        <v>15</v>
      </c>
      <c r="N2974">
        <v>15</v>
      </c>
      <c r="O2974">
        <v>45</v>
      </c>
      <c r="P2974">
        <v>3</v>
      </c>
      <c r="Q2974" t="s">
        <v>37</v>
      </c>
      <c r="R2974" t="s">
        <v>17</v>
      </c>
      <c r="S2974" t="s">
        <v>24</v>
      </c>
    </row>
    <row r="2975" spans="1:19" x14ac:dyDescent="0.25">
      <c r="A2975">
        <v>4075</v>
      </c>
      <c r="B2975">
        <v>54.2261538461538</v>
      </c>
      <c r="C2975" s="1">
        <v>38164</v>
      </c>
      <c r="D2975">
        <v>13</v>
      </c>
      <c r="E2975">
        <f t="shared" si="46"/>
        <v>704.93999999999937</v>
      </c>
      <c r="F2975">
        <v>0.51214090287275604</v>
      </c>
      <c r="G2975">
        <v>0.86234610123119004</v>
      </c>
      <c r="H2975">
        <v>0.70468536251709901</v>
      </c>
      <c r="I2975">
        <v>3</v>
      </c>
      <c r="J2975">
        <v>5</v>
      </c>
      <c r="K2975">
        <v>4</v>
      </c>
      <c r="L2975">
        <v>15</v>
      </c>
      <c r="M2975">
        <v>25</v>
      </c>
      <c r="N2975">
        <v>20</v>
      </c>
      <c r="O2975">
        <v>60</v>
      </c>
      <c r="P2975">
        <v>4</v>
      </c>
      <c r="Q2975" t="s">
        <v>38</v>
      </c>
      <c r="R2975" t="s">
        <v>19</v>
      </c>
      <c r="S2975" t="s">
        <v>18</v>
      </c>
    </row>
    <row r="2976" spans="1:19" x14ac:dyDescent="0.25">
      <c r="A2976">
        <v>4076</v>
      </c>
      <c r="B2976">
        <v>395.94720000000001</v>
      </c>
      <c r="C2976" s="1">
        <v>37403</v>
      </c>
      <c r="D2976">
        <v>1</v>
      </c>
      <c r="E2976">
        <f t="shared" si="46"/>
        <v>395.94720000000001</v>
      </c>
      <c r="F2976">
        <v>0.92373461012317304</v>
      </c>
      <c r="G2976">
        <v>0</v>
      </c>
      <c r="H2976">
        <v>0.183994528043776</v>
      </c>
      <c r="I2976">
        <v>5</v>
      </c>
      <c r="J2976">
        <v>1</v>
      </c>
      <c r="K2976">
        <v>1</v>
      </c>
      <c r="L2976">
        <v>25</v>
      </c>
      <c r="M2976">
        <v>5</v>
      </c>
      <c r="N2976">
        <v>5</v>
      </c>
      <c r="O2976">
        <v>35</v>
      </c>
      <c r="P2976">
        <v>2.3333333333333299</v>
      </c>
      <c r="Q2976" t="s">
        <v>40</v>
      </c>
      <c r="R2976" t="s">
        <v>20</v>
      </c>
      <c r="S2976" t="s">
        <v>24</v>
      </c>
    </row>
    <row r="2977" spans="1:19" x14ac:dyDescent="0.25">
      <c r="A2977">
        <v>4077</v>
      </c>
      <c r="B2977">
        <v>126.416</v>
      </c>
      <c r="C2977" s="1">
        <v>37367</v>
      </c>
      <c r="D2977">
        <v>1</v>
      </c>
      <c r="E2977">
        <f t="shared" si="46"/>
        <v>126.416</v>
      </c>
      <c r="F2977">
        <v>0.75991792065665797</v>
      </c>
      <c r="G2977">
        <v>0</v>
      </c>
      <c r="H2977">
        <v>0.13782489740082099</v>
      </c>
      <c r="I2977">
        <v>4</v>
      </c>
      <c r="J2977">
        <v>1</v>
      </c>
      <c r="K2977">
        <v>1</v>
      </c>
      <c r="L2977">
        <v>20</v>
      </c>
      <c r="M2977">
        <v>5</v>
      </c>
      <c r="N2977">
        <v>5</v>
      </c>
      <c r="O2977">
        <v>30</v>
      </c>
      <c r="P2977">
        <v>2</v>
      </c>
      <c r="Q2977" t="s">
        <v>40</v>
      </c>
      <c r="R2977" t="s">
        <v>20</v>
      </c>
      <c r="S2977" t="s">
        <v>24</v>
      </c>
    </row>
    <row r="2978" spans="1:19" x14ac:dyDescent="0.25">
      <c r="A2978">
        <v>4078</v>
      </c>
      <c r="B2978">
        <v>56.448</v>
      </c>
      <c r="C2978" s="1">
        <v>37329</v>
      </c>
      <c r="D2978">
        <v>2</v>
      </c>
      <c r="E2978">
        <f t="shared" si="46"/>
        <v>112.896</v>
      </c>
      <c r="F2978">
        <v>0.52667578659368797</v>
      </c>
      <c r="G2978">
        <v>0.35294117647058798</v>
      </c>
      <c r="H2978">
        <v>8.2079343365253105E-2</v>
      </c>
      <c r="I2978">
        <v>3</v>
      </c>
      <c r="J2978">
        <v>2</v>
      </c>
      <c r="K2978">
        <v>1</v>
      </c>
      <c r="L2978">
        <v>15</v>
      </c>
      <c r="M2978">
        <v>10</v>
      </c>
      <c r="N2978">
        <v>5</v>
      </c>
      <c r="O2978">
        <v>30</v>
      </c>
      <c r="P2978">
        <v>2</v>
      </c>
      <c r="Q2978" t="s">
        <v>40</v>
      </c>
      <c r="R2978" t="s">
        <v>20</v>
      </c>
      <c r="S2978" t="s">
        <v>22</v>
      </c>
    </row>
    <row r="2979" spans="1:19" x14ac:dyDescent="0.25">
      <c r="A2979">
        <v>408</v>
      </c>
      <c r="B2979">
        <v>180.74666666666701</v>
      </c>
      <c r="C2979" s="1">
        <v>37989</v>
      </c>
      <c r="D2979">
        <v>9</v>
      </c>
      <c r="E2979">
        <f t="shared" si="46"/>
        <v>1626.720000000003</v>
      </c>
      <c r="F2979">
        <v>0.82917236662110305</v>
      </c>
      <c r="G2979">
        <v>0.79069767441860495</v>
      </c>
      <c r="H2979">
        <v>0.60499316005471904</v>
      </c>
      <c r="I2979">
        <v>5</v>
      </c>
      <c r="J2979">
        <v>4</v>
      </c>
      <c r="K2979">
        <v>4</v>
      </c>
      <c r="L2979">
        <v>25</v>
      </c>
      <c r="M2979">
        <v>20</v>
      </c>
      <c r="N2979">
        <v>20</v>
      </c>
      <c r="O2979">
        <v>65</v>
      </c>
      <c r="P2979">
        <v>4.3333333333333304</v>
      </c>
      <c r="Q2979" t="s">
        <v>38</v>
      </c>
      <c r="R2979" t="s">
        <v>19</v>
      </c>
      <c r="S2979" t="s">
        <v>18</v>
      </c>
    </row>
    <row r="2980" spans="1:19" x14ac:dyDescent="0.25">
      <c r="A2980">
        <v>4080</v>
      </c>
      <c r="B2980">
        <v>77.691999999999993</v>
      </c>
      <c r="C2980" s="1">
        <v>37381</v>
      </c>
      <c r="D2980">
        <v>1</v>
      </c>
      <c r="E2980">
        <f t="shared" si="46"/>
        <v>77.691999999999993</v>
      </c>
      <c r="F2980">
        <v>0.62790697674418505</v>
      </c>
      <c r="G2980">
        <v>0</v>
      </c>
      <c r="H2980">
        <v>0.15714774281805799</v>
      </c>
      <c r="I2980">
        <v>4</v>
      </c>
      <c r="J2980">
        <v>1</v>
      </c>
      <c r="K2980">
        <v>1</v>
      </c>
      <c r="L2980">
        <v>20</v>
      </c>
      <c r="M2980">
        <v>5</v>
      </c>
      <c r="N2980">
        <v>5</v>
      </c>
      <c r="O2980">
        <v>30</v>
      </c>
      <c r="P2980">
        <v>2</v>
      </c>
      <c r="Q2980" t="s">
        <v>40</v>
      </c>
      <c r="R2980" t="s">
        <v>20</v>
      </c>
      <c r="S2980" t="s">
        <v>24</v>
      </c>
    </row>
    <row r="2981" spans="1:19" x14ac:dyDescent="0.25">
      <c r="A2981">
        <v>4081</v>
      </c>
      <c r="B2981">
        <v>111.5956</v>
      </c>
      <c r="C2981" s="1">
        <v>37465</v>
      </c>
      <c r="D2981">
        <v>1</v>
      </c>
      <c r="E2981">
        <f t="shared" si="46"/>
        <v>111.5956</v>
      </c>
      <c r="F2981">
        <v>0.72742818057457204</v>
      </c>
      <c r="G2981">
        <v>0</v>
      </c>
      <c r="H2981">
        <v>0.28317373461012302</v>
      </c>
      <c r="I2981">
        <v>4</v>
      </c>
      <c r="J2981">
        <v>1</v>
      </c>
      <c r="K2981">
        <v>2</v>
      </c>
      <c r="L2981">
        <v>20</v>
      </c>
      <c r="M2981">
        <v>5</v>
      </c>
      <c r="N2981">
        <v>10</v>
      </c>
      <c r="O2981">
        <v>35</v>
      </c>
      <c r="P2981">
        <v>2.3333333333333299</v>
      </c>
      <c r="Q2981" t="s">
        <v>40</v>
      </c>
      <c r="R2981" t="s">
        <v>20</v>
      </c>
      <c r="S2981" t="s">
        <v>24</v>
      </c>
    </row>
    <row r="2982" spans="1:19" x14ac:dyDescent="0.25">
      <c r="A2982">
        <v>4082</v>
      </c>
      <c r="B2982">
        <v>203.73</v>
      </c>
      <c r="C2982" s="1">
        <v>37334</v>
      </c>
      <c r="D2982">
        <v>1</v>
      </c>
      <c r="E2982">
        <f t="shared" si="46"/>
        <v>203.73</v>
      </c>
      <c r="F2982">
        <v>0.84900820793437604</v>
      </c>
      <c r="G2982">
        <v>0</v>
      </c>
      <c r="H2982">
        <v>8.9432284541723694E-2</v>
      </c>
      <c r="I2982">
        <v>5</v>
      </c>
      <c r="J2982">
        <v>1</v>
      </c>
      <c r="K2982">
        <v>1</v>
      </c>
      <c r="L2982">
        <v>25</v>
      </c>
      <c r="M2982">
        <v>5</v>
      </c>
      <c r="N2982">
        <v>5</v>
      </c>
      <c r="O2982">
        <v>35</v>
      </c>
      <c r="P2982">
        <v>2.3333333333333299</v>
      </c>
      <c r="Q2982" t="s">
        <v>40</v>
      </c>
      <c r="R2982" t="s">
        <v>20</v>
      </c>
      <c r="S2982" t="s">
        <v>18</v>
      </c>
    </row>
    <row r="2983" spans="1:19" x14ac:dyDescent="0.25">
      <c r="A2983">
        <v>4083</v>
      </c>
      <c r="B2983">
        <v>6.7</v>
      </c>
      <c r="C2983" s="1">
        <v>37328</v>
      </c>
      <c r="D2983">
        <v>1</v>
      </c>
      <c r="E2983">
        <f t="shared" si="46"/>
        <v>6.7</v>
      </c>
      <c r="F2983">
        <v>0.13867989056087701</v>
      </c>
      <c r="G2983">
        <v>0</v>
      </c>
      <c r="H2983">
        <v>8.0540355677154604E-2</v>
      </c>
      <c r="I2983">
        <v>1</v>
      </c>
      <c r="J2983">
        <v>1</v>
      </c>
      <c r="K2983">
        <v>1</v>
      </c>
      <c r="L2983">
        <v>5</v>
      </c>
      <c r="M2983">
        <v>5</v>
      </c>
      <c r="N2983">
        <v>5</v>
      </c>
      <c r="O2983">
        <v>15</v>
      </c>
      <c r="P2983">
        <v>1</v>
      </c>
      <c r="Q2983" t="s">
        <v>41</v>
      </c>
      <c r="R2983" t="s">
        <v>23</v>
      </c>
      <c r="S2983" t="s">
        <v>18</v>
      </c>
    </row>
    <row r="2984" spans="1:19" x14ac:dyDescent="0.25">
      <c r="A2984">
        <v>4084</v>
      </c>
      <c r="B2984">
        <v>13.12</v>
      </c>
      <c r="C2984" s="1">
        <v>37337</v>
      </c>
      <c r="D2984">
        <v>1</v>
      </c>
      <c r="E2984">
        <f t="shared" si="46"/>
        <v>13.12</v>
      </c>
      <c r="F2984">
        <v>0.198187414500687</v>
      </c>
      <c r="G2984">
        <v>0</v>
      </c>
      <c r="H2984">
        <v>9.1655266757866005E-2</v>
      </c>
      <c r="I2984">
        <v>1</v>
      </c>
      <c r="J2984">
        <v>1</v>
      </c>
      <c r="K2984">
        <v>1</v>
      </c>
      <c r="L2984">
        <v>5</v>
      </c>
      <c r="M2984">
        <v>5</v>
      </c>
      <c r="N2984">
        <v>5</v>
      </c>
      <c r="O2984">
        <v>15</v>
      </c>
      <c r="P2984">
        <v>1</v>
      </c>
      <c r="Q2984" t="s">
        <v>41</v>
      </c>
      <c r="R2984" t="s">
        <v>23</v>
      </c>
      <c r="S2984" t="s">
        <v>18</v>
      </c>
    </row>
    <row r="2985" spans="1:19" x14ac:dyDescent="0.25">
      <c r="A2985">
        <v>4085</v>
      </c>
      <c r="B2985">
        <v>76.299599999999998</v>
      </c>
      <c r="C2985" s="1">
        <v>37362</v>
      </c>
      <c r="D2985">
        <v>1</v>
      </c>
      <c r="E2985">
        <f t="shared" si="46"/>
        <v>76.299599999999998</v>
      </c>
      <c r="F2985">
        <v>0.62363201094390996</v>
      </c>
      <c r="G2985">
        <v>0</v>
      </c>
      <c r="H2985">
        <v>0.12944596443228501</v>
      </c>
      <c r="I2985">
        <v>4</v>
      </c>
      <c r="J2985">
        <v>1</v>
      </c>
      <c r="K2985">
        <v>1</v>
      </c>
      <c r="L2985">
        <v>20</v>
      </c>
      <c r="M2985">
        <v>5</v>
      </c>
      <c r="N2985">
        <v>5</v>
      </c>
      <c r="O2985">
        <v>30</v>
      </c>
      <c r="P2985">
        <v>2</v>
      </c>
      <c r="Q2985" t="s">
        <v>40</v>
      </c>
      <c r="R2985" t="s">
        <v>20</v>
      </c>
      <c r="S2985" t="s">
        <v>24</v>
      </c>
    </row>
    <row r="2986" spans="1:19" x14ac:dyDescent="0.25">
      <c r="A2986">
        <v>4086</v>
      </c>
      <c r="B2986">
        <v>15.247999999999999</v>
      </c>
      <c r="C2986" s="1">
        <v>37389</v>
      </c>
      <c r="D2986">
        <v>1</v>
      </c>
      <c r="E2986">
        <f t="shared" si="46"/>
        <v>15.247999999999999</v>
      </c>
      <c r="F2986">
        <v>0.21682626538988101</v>
      </c>
      <c r="G2986">
        <v>0</v>
      </c>
      <c r="H2986">
        <v>0.16672366621067</v>
      </c>
      <c r="I2986">
        <v>2</v>
      </c>
      <c r="J2986">
        <v>1</v>
      </c>
      <c r="K2986">
        <v>1</v>
      </c>
      <c r="L2986">
        <v>10</v>
      </c>
      <c r="M2986">
        <v>5</v>
      </c>
      <c r="N2986">
        <v>5</v>
      </c>
      <c r="O2986">
        <v>20</v>
      </c>
      <c r="P2986">
        <v>1.3333333333333299</v>
      </c>
      <c r="Q2986" t="s">
        <v>41</v>
      </c>
      <c r="R2986" t="s">
        <v>23</v>
      </c>
      <c r="S2986" t="s">
        <v>24</v>
      </c>
    </row>
    <row r="2987" spans="1:19" x14ac:dyDescent="0.25">
      <c r="A2987">
        <v>4087</v>
      </c>
      <c r="B2987">
        <v>43.588000000000001</v>
      </c>
      <c r="C2987" s="1">
        <v>37403</v>
      </c>
      <c r="D2987">
        <v>1</v>
      </c>
      <c r="E2987">
        <f t="shared" si="46"/>
        <v>43.588000000000001</v>
      </c>
      <c r="F2987">
        <v>0.45126538987686399</v>
      </c>
      <c r="G2987">
        <v>0</v>
      </c>
      <c r="H2987">
        <v>0.183994528043776</v>
      </c>
      <c r="I2987">
        <v>3</v>
      </c>
      <c r="J2987">
        <v>1</v>
      </c>
      <c r="K2987">
        <v>1</v>
      </c>
      <c r="L2987">
        <v>15</v>
      </c>
      <c r="M2987">
        <v>5</v>
      </c>
      <c r="N2987">
        <v>5</v>
      </c>
      <c r="O2987">
        <v>25</v>
      </c>
      <c r="P2987">
        <v>1.6666666666666701</v>
      </c>
      <c r="Q2987" t="s">
        <v>41</v>
      </c>
      <c r="R2987" t="s">
        <v>23</v>
      </c>
      <c r="S2987" t="s">
        <v>24</v>
      </c>
    </row>
    <row r="2988" spans="1:19" x14ac:dyDescent="0.25">
      <c r="A2988">
        <v>4088</v>
      </c>
      <c r="B2988">
        <v>168.145625</v>
      </c>
      <c r="C2988" s="1">
        <v>38289</v>
      </c>
      <c r="D2988">
        <v>16</v>
      </c>
      <c r="E2988">
        <f t="shared" si="46"/>
        <v>2690.33</v>
      </c>
      <c r="F2988">
        <v>0.81754445964435696</v>
      </c>
      <c r="G2988">
        <v>0.89586183310533496</v>
      </c>
      <c r="H2988">
        <v>0.86166210670314602</v>
      </c>
      <c r="I2988">
        <v>5</v>
      </c>
      <c r="J2988">
        <v>5</v>
      </c>
      <c r="K2988">
        <v>5</v>
      </c>
      <c r="L2988">
        <v>25</v>
      </c>
      <c r="M2988">
        <v>25</v>
      </c>
      <c r="N2988">
        <v>25</v>
      </c>
      <c r="O2988">
        <v>75</v>
      </c>
      <c r="P2988">
        <v>5</v>
      </c>
      <c r="Q2988" t="s">
        <v>39</v>
      </c>
      <c r="R2988" t="s">
        <v>21</v>
      </c>
      <c r="S2988" t="s">
        <v>18</v>
      </c>
    </row>
    <row r="2989" spans="1:19" x14ac:dyDescent="0.25">
      <c r="A2989">
        <v>4089</v>
      </c>
      <c r="B2989">
        <v>473.07</v>
      </c>
      <c r="C2989" s="1">
        <v>37333</v>
      </c>
      <c r="D2989">
        <v>1</v>
      </c>
      <c r="E2989">
        <f t="shared" si="46"/>
        <v>473.07</v>
      </c>
      <c r="F2989">
        <v>0.93929548563617205</v>
      </c>
      <c r="G2989">
        <v>0</v>
      </c>
      <c r="H2989">
        <v>8.8235294117647106E-2</v>
      </c>
      <c r="I2989">
        <v>5</v>
      </c>
      <c r="J2989">
        <v>1</v>
      </c>
      <c r="K2989">
        <v>1</v>
      </c>
      <c r="L2989">
        <v>25</v>
      </c>
      <c r="M2989">
        <v>5</v>
      </c>
      <c r="N2989">
        <v>5</v>
      </c>
      <c r="O2989">
        <v>35</v>
      </c>
      <c r="P2989">
        <v>2.3333333333333299</v>
      </c>
      <c r="Q2989" t="s">
        <v>40</v>
      </c>
      <c r="R2989" t="s">
        <v>20</v>
      </c>
      <c r="S2989" t="s">
        <v>18</v>
      </c>
    </row>
    <row r="2990" spans="1:19" x14ac:dyDescent="0.25">
      <c r="A2990">
        <v>409</v>
      </c>
      <c r="B2990">
        <v>100.245348148148</v>
      </c>
      <c r="C2990" s="1">
        <v>38217</v>
      </c>
      <c r="D2990">
        <v>27</v>
      </c>
      <c r="E2990">
        <f t="shared" si="46"/>
        <v>2706.6243999999961</v>
      </c>
      <c r="F2990">
        <v>0.70246238030096997</v>
      </c>
      <c r="G2990">
        <v>0.94784541723666205</v>
      </c>
      <c r="H2990">
        <v>0.75222298221614103</v>
      </c>
      <c r="I2990">
        <v>4</v>
      </c>
      <c r="J2990">
        <v>5</v>
      </c>
      <c r="K2990">
        <v>4</v>
      </c>
      <c r="L2990">
        <v>20</v>
      </c>
      <c r="M2990">
        <v>25</v>
      </c>
      <c r="N2990">
        <v>20</v>
      </c>
      <c r="O2990">
        <v>65</v>
      </c>
      <c r="P2990">
        <v>4.3333333333333304</v>
      </c>
      <c r="Q2990" t="s">
        <v>38</v>
      </c>
      <c r="R2990" t="s">
        <v>19</v>
      </c>
      <c r="S2990" t="s">
        <v>22</v>
      </c>
    </row>
    <row r="2991" spans="1:19" x14ac:dyDescent="0.25">
      <c r="A2991">
        <v>4090</v>
      </c>
      <c r="B2991">
        <v>71.415999999999997</v>
      </c>
      <c r="C2991" s="1">
        <v>37381</v>
      </c>
      <c r="D2991">
        <v>1</v>
      </c>
      <c r="E2991">
        <f t="shared" si="46"/>
        <v>71.415999999999997</v>
      </c>
      <c r="F2991">
        <v>0.60242818057455005</v>
      </c>
      <c r="G2991">
        <v>0</v>
      </c>
      <c r="H2991">
        <v>0.15714774281805799</v>
      </c>
      <c r="I2991">
        <v>4</v>
      </c>
      <c r="J2991">
        <v>1</v>
      </c>
      <c r="K2991">
        <v>1</v>
      </c>
      <c r="L2991">
        <v>20</v>
      </c>
      <c r="M2991">
        <v>5</v>
      </c>
      <c r="N2991">
        <v>5</v>
      </c>
      <c r="O2991">
        <v>30</v>
      </c>
      <c r="P2991">
        <v>2</v>
      </c>
      <c r="Q2991" t="s">
        <v>40</v>
      </c>
      <c r="R2991" t="s">
        <v>20</v>
      </c>
      <c r="S2991" t="s">
        <v>24</v>
      </c>
    </row>
    <row r="2992" spans="1:19" x14ac:dyDescent="0.25">
      <c r="A2992">
        <v>4091</v>
      </c>
      <c r="B2992">
        <v>796.97</v>
      </c>
      <c r="C2992" s="1">
        <v>37345</v>
      </c>
      <c r="D2992">
        <v>1</v>
      </c>
      <c r="E2992">
        <f t="shared" si="46"/>
        <v>796.97</v>
      </c>
      <c r="F2992">
        <v>0.96289329685368696</v>
      </c>
      <c r="G2992">
        <v>0</v>
      </c>
      <c r="H2992">
        <v>0.105848153214774</v>
      </c>
      <c r="I2992">
        <v>5</v>
      </c>
      <c r="J2992">
        <v>1</v>
      </c>
      <c r="K2992">
        <v>1</v>
      </c>
      <c r="L2992">
        <v>25</v>
      </c>
      <c r="M2992">
        <v>5</v>
      </c>
      <c r="N2992">
        <v>5</v>
      </c>
      <c r="O2992">
        <v>35</v>
      </c>
      <c r="P2992">
        <v>2.3333333333333299</v>
      </c>
      <c r="Q2992" t="s">
        <v>40</v>
      </c>
      <c r="R2992" t="s">
        <v>20</v>
      </c>
      <c r="S2992" t="s">
        <v>18</v>
      </c>
    </row>
    <row r="2993" spans="1:19" x14ac:dyDescent="0.25">
      <c r="A2993">
        <v>4092</v>
      </c>
      <c r="B2993">
        <v>28.327999999999999</v>
      </c>
      <c r="C2993" s="1">
        <v>37356</v>
      </c>
      <c r="D2993">
        <v>1</v>
      </c>
      <c r="E2993">
        <f t="shared" si="46"/>
        <v>28.327999999999999</v>
      </c>
      <c r="F2993">
        <v>0.33823529411764203</v>
      </c>
      <c r="G2993">
        <v>0</v>
      </c>
      <c r="H2993">
        <v>0.12175102599179199</v>
      </c>
      <c r="I2993">
        <v>2</v>
      </c>
      <c r="J2993">
        <v>1</v>
      </c>
      <c r="K2993">
        <v>1</v>
      </c>
      <c r="L2993">
        <v>10</v>
      </c>
      <c r="M2993">
        <v>5</v>
      </c>
      <c r="N2993">
        <v>5</v>
      </c>
      <c r="O2993">
        <v>20</v>
      </c>
      <c r="P2993">
        <v>1.3333333333333299</v>
      </c>
      <c r="Q2993" t="s">
        <v>41</v>
      </c>
      <c r="R2993" t="s">
        <v>23</v>
      </c>
      <c r="S2993" t="s">
        <v>24</v>
      </c>
    </row>
    <row r="2994" spans="1:19" x14ac:dyDescent="0.25">
      <c r="A2994">
        <v>4093</v>
      </c>
      <c r="B2994">
        <v>166.23159999999999</v>
      </c>
      <c r="C2994" s="1">
        <v>37344</v>
      </c>
      <c r="D2994">
        <v>1</v>
      </c>
      <c r="E2994">
        <f t="shared" si="46"/>
        <v>166.23159999999999</v>
      </c>
      <c r="F2994">
        <v>0.81463748290017002</v>
      </c>
      <c r="G2994">
        <v>0</v>
      </c>
      <c r="H2994">
        <v>0.102599179206566</v>
      </c>
      <c r="I2994">
        <v>5</v>
      </c>
      <c r="J2994">
        <v>1</v>
      </c>
      <c r="K2994">
        <v>1</v>
      </c>
      <c r="L2994">
        <v>25</v>
      </c>
      <c r="M2994">
        <v>5</v>
      </c>
      <c r="N2994">
        <v>5</v>
      </c>
      <c r="O2994">
        <v>35</v>
      </c>
      <c r="P2994">
        <v>2.3333333333333299</v>
      </c>
      <c r="Q2994" t="s">
        <v>40</v>
      </c>
      <c r="R2994" t="s">
        <v>20</v>
      </c>
      <c r="S2994" t="s">
        <v>24</v>
      </c>
    </row>
    <row r="2995" spans="1:19" x14ac:dyDescent="0.25">
      <c r="A2995">
        <v>4094</v>
      </c>
      <c r="B2995">
        <v>0.51</v>
      </c>
      <c r="C2995" s="1">
        <v>37331</v>
      </c>
      <c r="D2995">
        <v>1</v>
      </c>
      <c r="E2995">
        <f t="shared" si="46"/>
        <v>0.51</v>
      </c>
      <c r="F2995">
        <v>5.8310533515731497E-2</v>
      </c>
      <c r="G2995">
        <v>0</v>
      </c>
      <c r="H2995">
        <v>8.4986320109439101E-2</v>
      </c>
      <c r="I2995">
        <v>1</v>
      </c>
      <c r="J2995">
        <v>1</v>
      </c>
      <c r="K2995">
        <v>1</v>
      </c>
      <c r="L2995">
        <v>5</v>
      </c>
      <c r="M2995">
        <v>5</v>
      </c>
      <c r="N2995">
        <v>5</v>
      </c>
      <c r="O2995">
        <v>15</v>
      </c>
      <c r="P2995">
        <v>1</v>
      </c>
      <c r="Q2995" t="s">
        <v>41</v>
      </c>
      <c r="R2995" t="s">
        <v>23</v>
      </c>
      <c r="S2995" t="s">
        <v>18</v>
      </c>
    </row>
    <row r="2996" spans="1:19" x14ac:dyDescent="0.25">
      <c r="A2996">
        <v>4095</v>
      </c>
      <c r="B2996">
        <v>59.045999999999999</v>
      </c>
      <c r="C2996" s="1">
        <v>37403</v>
      </c>
      <c r="D2996">
        <v>1</v>
      </c>
      <c r="E2996">
        <f t="shared" si="46"/>
        <v>59.045999999999999</v>
      </c>
      <c r="F2996">
        <v>0.54411764705880705</v>
      </c>
      <c r="G2996">
        <v>0</v>
      </c>
      <c r="H2996">
        <v>0.183994528043776</v>
      </c>
      <c r="I2996">
        <v>3</v>
      </c>
      <c r="J2996">
        <v>1</v>
      </c>
      <c r="K2996">
        <v>1</v>
      </c>
      <c r="L2996">
        <v>15</v>
      </c>
      <c r="M2996">
        <v>5</v>
      </c>
      <c r="N2996">
        <v>5</v>
      </c>
      <c r="O2996">
        <v>25</v>
      </c>
      <c r="P2996">
        <v>1.6666666666666701</v>
      </c>
      <c r="Q2996" t="s">
        <v>41</v>
      </c>
      <c r="R2996" t="s">
        <v>23</v>
      </c>
      <c r="S2996" t="s">
        <v>24</v>
      </c>
    </row>
    <row r="2997" spans="1:19" x14ac:dyDescent="0.25">
      <c r="A2997">
        <v>4096</v>
      </c>
      <c r="B2997">
        <v>127.28959999999999</v>
      </c>
      <c r="C2997" s="1">
        <v>37968</v>
      </c>
      <c r="D2997">
        <v>7</v>
      </c>
      <c r="E2997">
        <f t="shared" si="46"/>
        <v>891.02719999999999</v>
      </c>
      <c r="F2997">
        <v>0.76111491108073404</v>
      </c>
      <c r="G2997">
        <v>0.73204514363885098</v>
      </c>
      <c r="H2997">
        <v>0.59575923392612795</v>
      </c>
      <c r="I2997">
        <v>4</v>
      </c>
      <c r="J2997">
        <v>4</v>
      </c>
      <c r="K2997">
        <v>3</v>
      </c>
      <c r="L2997">
        <v>20</v>
      </c>
      <c r="M2997">
        <v>20</v>
      </c>
      <c r="N2997">
        <v>15</v>
      </c>
      <c r="O2997">
        <v>55</v>
      </c>
      <c r="P2997">
        <v>3.6666666666666701</v>
      </c>
      <c r="Q2997" t="s">
        <v>37</v>
      </c>
      <c r="R2997" t="s">
        <v>17</v>
      </c>
      <c r="S2997" t="s">
        <v>22</v>
      </c>
    </row>
    <row r="2998" spans="1:19" x14ac:dyDescent="0.25">
      <c r="A2998">
        <v>4098</v>
      </c>
      <c r="B2998">
        <v>100.875</v>
      </c>
      <c r="C2998" s="1">
        <v>37324</v>
      </c>
      <c r="D2998">
        <v>2</v>
      </c>
      <c r="E2998">
        <f t="shared" si="46"/>
        <v>201.75</v>
      </c>
      <c r="F2998">
        <v>0.704685362517112</v>
      </c>
      <c r="G2998">
        <v>0.35294117647058798</v>
      </c>
      <c r="H2998">
        <v>7.3871409028727797E-2</v>
      </c>
      <c r="I2998">
        <v>4</v>
      </c>
      <c r="J2998">
        <v>2</v>
      </c>
      <c r="K2998">
        <v>1</v>
      </c>
      <c r="L2998">
        <v>20</v>
      </c>
      <c r="M2998">
        <v>10</v>
      </c>
      <c r="N2998">
        <v>5</v>
      </c>
      <c r="O2998">
        <v>35</v>
      </c>
      <c r="P2998">
        <v>2.3333333333333299</v>
      </c>
      <c r="Q2998" t="s">
        <v>40</v>
      </c>
      <c r="R2998" t="s">
        <v>20</v>
      </c>
      <c r="S2998" t="s">
        <v>22</v>
      </c>
    </row>
    <row r="2999" spans="1:19" x14ac:dyDescent="0.25">
      <c r="A2999">
        <v>41</v>
      </c>
      <c r="B2999">
        <v>59.32</v>
      </c>
      <c r="C2999" s="1">
        <v>38332</v>
      </c>
      <c r="D2999">
        <v>6</v>
      </c>
      <c r="E2999">
        <f t="shared" si="46"/>
        <v>355.92</v>
      </c>
      <c r="F2999">
        <v>0.54651162790696095</v>
      </c>
      <c r="G2999">
        <v>0.68946648426812596</v>
      </c>
      <c r="H2999">
        <v>0.93416552667578601</v>
      </c>
      <c r="I2999">
        <v>3</v>
      </c>
      <c r="J2999">
        <v>4</v>
      </c>
      <c r="K2999">
        <v>5</v>
      </c>
      <c r="L2999">
        <v>15</v>
      </c>
      <c r="M2999">
        <v>20</v>
      </c>
      <c r="N2999">
        <v>25</v>
      </c>
      <c r="O2999">
        <v>60</v>
      </c>
      <c r="P2999">
        <v>4</v>
      </c>
      <c r="Q2999" t="s">
        <v>38</v>
      </c>
      <c r="R2999" t="s">
        <v>19</v>
      </c>
      <c r="S2999" t="s">
        <v>18</v>
      </c>
    </row>
    <row r="3000" spans="1:19" x14ac:dyDescent="0.25">
      <c r="A3000">
        <v>4100</v>
      </c>
      <c r="B3000">
        <v>6.86</v>
      </c>
      <c r="C3000" s="1">
        <v>37327</v>
      </c>
      <c r="D3000">
        <v>1</v>
      </c>
      <c r="E3000">
        <f t="shared" si="46"/>
        <v>6.86</v>
      </c>
      <c r="F3000">
        <v>0.13987688098495399</v>
      </c>
      <c r="G3000">
        <v>0</v>
      </c>
      <c r="H3000">
        <v>7.8659370725034206E-2</v>
      </c>
      <c r="I3000">
        <v>1</v>
      </c>
      <c r="J3000">
        <v>1</v>
      </c>
      <c r="K3000">
        <v>1</v>
      </c>
      <c r="L3000">
        <v>5</v>
      </c>
      <c r="M3000">
        <v>5</v>
      </c>
      <c r="N3000">
        <v>5</v>
      </c>
      <c r="O3000">
        <v>15</v>
      </c>
      <c r="P3000">
        <v>1</v>
      </c>
      <c r="Q3000" t="s">
        <v>41</v>
      </c>
      <c r="R3000" t="s">
        <v>23</v>
      </c>
      <c r="S3000" t="s">
        <v>18</v>
      </c>
    </row>
    <row r="3001" spans="1:19" x14ac:dyDescent="0.25">
      <c r="A3001">
        <v>4101</v>
      </c>
      <c r="B3001">
        <v>-89.878</v>
      </c>
      <c r="C3001" s="1">
        <v>37344</v>
      </c>
      <c r="D3001">
        <v>2</v>
      </c>
      <c r="E3001">
        <f t="shared" si="46"/>
        <v>-179.756</v>
      </c>
      <c r="F3001">
        <v>1.5389876880985E-2</v>
      </c>
      <c r="G3001">
        <v>0.35294117647058798</v>
      </c>
      <c r="H3001">
        <v>0.102599179206566</v>
      </c>
      <c r="I3001">
        <v>1</v>
      </c>
      <c r="J3001">
        <v>2</v>
      </c>
      <c r="K3001">
        <v>1</v>
      </c>
      <c r="L3001">
        <v>5</v>
      </c>
      <c r="M3001">
        <v>10</v>
      </c>
      <c r="N3001">
        <v>5</v>
      </c>
      <c r="O3001">
        <v>20</v>
      </c>
      <c r="P3001">
        <v>1.3333333333333299</v>
      </c>
      <c r="Q3001" t="s">
        <v>41</v>
      </c>
      <c r="R3001" t="s">
        <v>23</v>
      </c>
      <c r="S3001" t="s">
        <v>22</v>
      </c>
    </row>
    <row r="3002" spans="1:19" x14ac:dyDescent="0.25">
      <c r="A3002">
        <v>4103</v>
      </c>
      <c r="B3002">
        <v>7.4450000000000003</v>
      </c>
      <c r="C3002" s="1">
        <v>37474</v>
      </c>
      <c r="D3002">
        <v>2</v>
      </c>
      <c r="E3002">
        <f t="shared" si="46"/>
        <v>14.89</v>
      </c>
      <c r="F3002">
        <v>0.14705882352941299</v>
      </c>
      <c r="G3002">
        <v>0.35294117647058798</v>
      </c>
      <c r="H3002">
        <v>0.300957592339261</v>
      </c>
      <c r="I3002">
        <v>1</v>
      </c>
      <c r="J3002">
        <v>2</v>
      </c>
      <c r="K3002">
        <v>2</v>
      </c>
      <c r="L3002">
        <v>5</v>
      </c>
      <c r="M3002">
        <v>10</v>
      </c>
      <c r="N3002">
        <v>10</v>
      </c>
      <c r="O3002">
        <v>25</v>
      </c>
      <c r="P3002">
        <v>1.6666666666666701</v>
      </c>
      <c r="Q3002" t="s">
        <v>41</v>
      </c>
      <c r="R3002" t="s">
        <v>23</v>
      </c>
      <c r="S3002" t="s">
        <v>18</v>
      </c>
    </row>
    <row r="3003" spans="1:19" x14ac:dyDescent="0.25">
      <c r="A3003">
        <v>4104</v>
      </c>
      <c r="B3003">
        <v>36.606999999999999</v>
      </c>
      <c r="C3003" s="1">
        <v>37610</v>
      </c>
      <c r="D3003">
        <v>2</v>
      </c>
      <c r="E3003">
        <f t="shared" si="46"/>
        <v>73.213999999999999</v>
      </c>
      <c r="F3003">
        <v>0.405950752393968</v>
      </c>
      <c r="G3003">
        <v>0.35294117647058798</v>
      </c>
      <c r="H3003">
        <v>0.483584131326949</v>
      </c>
      <c r="I3003">
        <v>3</v>
      </c>
      <c r="J3003">
        <v>2</v>
      </c>
      <c r="K3003">
        <v>3</v>
      </c>
      <c r="L3003">
        <v>15</v>
      </c>
      <c r="M3003">
        <v>10</v>
      </c>
      <c r="N3003">
        <v>15</v>
      </c>
      <c r="O3003">
        <v>40</v>
      </c>
      <c r="P3003">
        <v>2.6666666666666701</v>
      </c>
      <c r="Q3003" t="s">
        <v>40</v>
      </c>
      <c r="R3003" t="s">
        <v>20</v>
      </c>
      <c r="S3003" t="s">
        <v>24</v>
      </c>
    </row>
    <row r="3004" spans="1:19" x14ac:dyDescent="0.25">
      <c r="A3004">
        <v>4105</v>
      </c>
      <c r="B3004">
        <v>26.148</v>
      </c>
      <c r="C3004" s="1">
        <v>37326</v>
      </c>
      <c r="D3004">
        <v>1</v>
      </c>
      <c r="E3004">
        <f t="shared" si="46"/>
        <v>26.148</v>
      </c>
      <c r="F3004">
        <v>0.321135430916549</v>
      </c>
      <c r="G3004">
        <v>0</v>
      </c>
      <c r="H3004">
        <v>7.6778385772913793E-2</v>
      </c>
      <c r="I3004">
        <v>2</v>
      </c>
      <c r="J3004">
        <v>1</v>
      </c>
      <c r="K3004">
        <v>1</v>
      </c>
      <c r="L3004">
        <v>10</v>
      </c>
      <c r="M3004">
        <v>5</v>
      </c>
      <c r="N3004">
        <v>5</v>
      </c>
      <c r="O3004">
        <v>20</v>
      </c>
      <c r="P3004">
        <v>1.3333333333333299</v>
      </c>
      <c r="Q3004" t="s">
        <v>41</v>
      </c>
      <c r="R3004" t="s">
        <v>23</v>
      </c>
      <c r="S3004" t="s">
        <v>24</v>
      </c>
    </row>
    <row r="3005" spans="1:19" x14ac:dyDescent="0.25">
      <c r="A3005">
        <v>4106</v>
      </c>
      <c r="B3005">
        <v>43.7</v>
      </c>
      <c r="C3005" s="1">
        <v>37405</v>
      </c>
      <c r="D3005">
        <v>1</v>
      </c>
      <c r="E3005">
        <f t="shared" si="46"/>
        <v>43.7</v>
      </c>
      <c r="F3005">
        <v>0.45263337893295102</v>
      </c>
      <c r="G3005">
        <v>0</v>
      </c>
      <c r="H3005">
        <v>0.18724350205198401</v>
      </c>
      <c r="I3005">
        <v>3</v>
      </c>
      <c r="J3005">
        <v>1</v>
      </c>
      <c r="K3005">
        <v>1</v>
      </c>
      <c r="L3005">
        <v>15</v>
      </c>
      <c r="M3005">
        <v>5</v>
      </c>
      <c r="N3005">
        <v>5</v>
      </c>
      <c r="O3005">
        <v>25</v>
      </c>
      <c r="P3005">
        <v>1.6666666666666701</v>
      </c>
      <c r="Q3005" t="s">
        <v>41</v>
      </c>
      <c r="R3005" t="s">
        <v>23</v>
      </c>
      <c r="S3005" t="s">
        <v>18</v>
      </c>
    </row>
    <row r="3006" spans="1:19" x14ac:dyDescent="0.25">
      <c r="A3006">
        <v>4107</v>
      </c>
      <c r="B3006">
        <v>-261.63420000000002</v>
      </c>
      <c r="C3006" s="1">
        <v>37343</v>
      </c>
      <c r="D3006">
        <v>2</v>
      </c>
      <c r="E3006">
        <f t="shared" si="46"/>
        <v>-523.26840000000004</v>
      </c>
      <c r="F3006">
        <v>5.3009575923392603E-3</v>
      </c>
      <c r="G3006">
        <v>0.35294117647058798</v>
      </c>
      <c r="H3006">
        <v>0.101060191518468</v>
      </c>
      <c r="I3006">
        <v>1</v>
      </c>
      <c r="J3006">
        <v>2</v>
      </c>
      <c r="K3006">
        <v>1</v>
      </c>
      <c r="L3006">
        <v>5</v>
      </c>
      <c r="M3006">
        <v>10</v>
      </c>
      <c r="N3006">
        <v>5</v>
      </c>
      <c r="O3006">
        <v>20</v>
      </c>
      <c r="P3006">
        <v>1.3333333333333299</v>
      </c>
      <c r="Q3006" t="s">
        <v>41</v>
      </c>
      <c r="R3006" t="s">
        <v>23</v>
      </c>
      <c r="S3006" t="s">
        <v>22</v>
      </c>
    </row>
    <row r="3007" spans="1:19" x14ac:dyDescent="0.25">
      <c r="A3007">
        <v>4109</v>
      </c>
      <c r="B3007">
        <v>108.976</v>
      </c>
      <c r="C3007" s="1">
        <v>37353</v>
      </c>
      <c r="D3007">
        <v>1</v>
      </c>
      <c r="E3007">
        <f t="shared" si="46"/>
        <v>108.976</v>
      </c>
      <c r="F3007">
        <v>0.71990424076608905</v>
      </c>
      <c r="G3007">
        <v>0</v>
      </c>
      <c r="H3007">
        <v>0.119015047879617</v>
      </c>
      <c r="I3007">
        <v>4</v>
      </c>
      <c r="J3007">
        <v>1</v>
      </c>
      <c r="K3007">
        <v>1</v>
      </c>
      <c r="L3007">
        <v>20</v>
      </c>
      <c r="M3007">
        <v>5</v>
      </c>
      <c r="N3007">
        <v>5</v>
      </c>
      <c r="O3007">
        <v>30</v>
      </c>
      <c r="P3007">
        <v>2</v>
      </c>
      <c r="Q3007" t="s">
        <v>40</v>
      </c>
      <c r="R3007" t="s">
        <v>20</v>
      </c>
      <c r="S3007" t="s">
        <v>24</v>
      </c>
    </row>
    <row r="3008" spans="1:19" x14ac:dyDescent="0.25">
      <c r="A3008">
        <v>411</v>
      </c>
      <c r="B3008">
        <v>3.6524999999999999</v>
      </c>
      <c r="C3008" s="1">
        <v>37905</v>
      </c>
      <c r="D3008">
        <v>4</v>
      </c>
      <c r="E3008">
        <f t="shared" si="46"/>
        <v>14.61</v>
      </c>
      <c r="F3008">
        <v>0.101573187414501</v>
      </c>
      <c r="G3008">
        <v>0.581395348837209</v>
      </c>
      <c r="H3008">
        <v>0.57028043775649695</v>
      </c>
      <c r="I3008">
        <v>1</v>
      </c>
      <c r="J3008">
        <v>3</v>
      </c>
      <c r="K3008">
        <v>3</v>
      </c>
      <c r="L3008">
        <v>5</v>
      </c>
      <c r="M3008">
        <v>15</v>
      </c>
      <c r="N3008">
        <v>15</v>
      </c>
      <c r="O3008">
        <v>35</v>
      </c>
      <c r="P3008">
        <v>2.3333333333333299</v>
      </c>
      <c r="Q3008" t="s">
        <v>40</v>
      </c>
      <c r="R3008" t="s">
        <v>20</v>
      </c>
      <c r="S3008" t="s">
        <v>18</v>
      </c>
    </row>
    <row r="3009" spans="1:19" x14ac:dyDescent="0.25">
      <c r="A3009">
        <v>4110</v>
      </c>
      <c r="B3009">
        <v>9</v>
      </c>
      <c r="C3009" s="1">
        <v>37323</v>
      </c>
      <c r="D3009">
        <v>1</v>
      </c>
      <c r="E3009">
        <f t="shared" si="46"/>
        <v>9</v>
      </c>
      <c r="F3009">
        <v>0.158686730506158</v>
      </c>
      <c r="G3009">
        <v>0</v>
      </c>
      <c r="H3009">
        <v>7.2161422708618306E-2</v>
      </c>
      <c r="I3009">
        <v>1</v>
      </c>
      <c r="J3009">
        <v>1</v>
      </c>
      <c r="K3009">
        <v>1</v>
      </c>
      <c r="L3009">
        <v>5</v>
      </c>
      <c r="M3009">
        <v>5</v>
      </c>
      <c r="N3009">
        <v>5</v>
      </c>
      <c r="O3009">
        <v>15</v>
      </c>
      <c r="P3009">
        <v>1</v>
      </c>
      <c r="Q3009" t="s">
        <v>41</v>
      </c>
      <c r="R3009" t="s">
        <v>23</v>
      </c>
      <c r="S3009" t="s">
        <v>18</v>
      </c>
    </row>
    <row r="3010" spans="1:19" x14ac:dyDescent="0.25">
      <c r="A3010">
        <v>4111</v>
      </c>
      <c r="B3010">
        <v>204.59039999999999</v>
      </c>
      <c r="C3010" s="1">
        <v>37365</v>
      </c>
      <c r="D3010">
        <v>1</v>
      </c>
      <c r="E3010">
        <f t="shared" si="46"/>
        <v>204.59039999999999</v>
      </c>
      <c r="F3010">
        <v>0.84917920656638701</v>
      </c>
      <c r="G3010">
        <v>0</v>
      </c>
      <c r="H3010">
        <v>0.13440492476060201</v>
      </c>
      <c r="I3010">
        <v>5</v>
      </c>
      <c r="J3010">
        <v>1</v>
      </c>
      <c r="K3010">
        <v>1</v>
      </c>
      <c r="L3010">
        <v>25</v>
      </c>
      <c r="M3010">
        <v>5</v>
      </c>
      <c r="N3010">
        <v>5</v>
      </c>
      <c r="O3010">
        <v>35</v>
      </c>
      <c r="P3010">
        <v>2.3333333333333299</v>
      </c>
      <c r="Q3010" t="s">
        <v>40</v>
      </c>
      <c r="R3010" t="s">
        <v>20</v>
      </c>
      <c r="S3010" t="s">
        <v>24</v>
      </c>
    </row>
    <row r="3011" spans="1:19" x14ac:dyDescent="0.25">
      <c r="A3011">
        <v>4112</v>
      </c>
      <c r="B3011">
        <v>222.68100000000001</v>
      </c>
      <c r="C3011" s="1">
        <v>37365</v>
      </c>
      <c r="D3011">
        <v>2</v>
      </c>
      <c r="E3011">
        <f t="shared" ref="E3011:E3074" si="47">B3011*D3011</f>
        <v>445.36200000000002</v>
      </c>
      <c r="F3011">
        <v>0.86217510259922203</v>
      </c>
      <c r="G3011">
        <v>0.35294117647058798</v>
      </c>
      <c r="H3011">
        <v>0.13440492476060201</v>
      </c>
      <c r="I3011">
        <v>5</v>
      </c>
      <c r="J3011">
        <v>2</v>
      </c>
      <c r="K3011">
        <v>1</v>
      </c>
      <c r="L3011">
        <v>25</v>
      </c>
      <c r="M3011">
        <v>10</v>
      </c>
      <c r="N3011">
        <v>5</v>
      </c>
      <c r="O3011">
        <v>40</v>
      </c>
      <c r="P3011">
        <v>2.6666666666666701</v>
      </c>
      <c r="Q3011" t="s">
        <v>40</v>
      </c>
      <c r="R3011" t="s">
        <v>20</v>
      </c>
      <c r="S3011" t="s">
        <v>22</v>
      </c>
    </row>
    <row r="3012" spans="1:19" x14ac:dyDescent="0.25">
      <c r="A3012">
        <v>4114</v>
      </c>
      <c r="B3012">
        <v>181.6232</v>
      </c>
      <c r="C3012" s="1">
        <v>37364</v>
      </c>
      <c r="D3012">
        <v>1</v>
      </c>
      <c r="E3012">
        <f t="shared" si="47"/>
        <v>181.6232</v>
      </c>
      <c r="F3012">
        <v>0.83036935704518</v>
      </c>
      <c r="G3012">
        <v>0</v>
      </c>
      <c r="H3012">
        <v>0.13235294117647101</v>
      </c>
      <c r="I3012">
        <v>5</v>
      </c>
      <c r="J3012">
        <v>1</v>
      </c>
      <c r="K3012">
        <v>1</v>
      </c>
      <c r="L3012">
        <v>25</v>
      </c>
      <c r="M3012">
        <v>5</v>
      </c>
      <c r="N3012">
        <v>5</v>
      </c>
      <c r="O3012">
        <v>35</v>
      </c>
      <c r="P3012">
        <v>2.3333333333333299</v>
      </c>
      <c r="Q3012" t="s">
        <v>40</v>
      </c>
      <c r="R3012" t="s">
        <v>20</v>
      </c>
      <c r="S3012" t="s">
        <v>24</v>
      </c>
    </row>
    <row r="3013" spans="1:19" x14ac:dyDescent="0.25">
      <c r="A3013">
        <v>4115</v>
      </c>
      <c r="B3013">
        <v>65.376000000000005</v>
      </c>
      <c r="C3013" s="1">
        <v>37360</v>
      </c>
      <c r="D3013">
        <v>1</v>
      </c>
      <c r="E3013">
        <f t="shared" si="47"/>
        <v>65.376000000000005</v>
      </c>
      <c r="F3013">
        <v>0.57729138166893601</v>
      </c>
      <c r="G3013">
        <v>0</v>
      </c>
      <c r="H3013">
        <v>0.12756497948016399</v>
      </c>
      <c r="I3013">
        <v>3</v>
      </c>
      <c r="J3013">
        <v>1</v>
      </c>
      <c r="K3013">
        <v>1</v>
      </c>
      <c r="L3013">
        <v>15</v>
      </c>
      <c r="M3013">
        <v>5</v>
      </c>
      <c r="N3013">
        <v>5</v>
      </c>
      <c r="O3013">
        <v>25</v>
      </c>
      <c r="P3013">
        <v>1.6666666666666701</v>
      </c>
      <c r="Q3013" t="s">
        <v>41</v>
      </c>
      <c r="R3013" t="s">
        <v>23</v>
      </c>
      <c r="S3013" t="s">
        <v>24</v>
      </c>
    </row>
    <row r="3014" spans="1:19" x14ac:dyDescent="0.25">
      <c r="A3014">
        <v>4116</v>
      </c>
      <c r="B3014">
        <v>135.87785714285701</v>
      </c>
      <c r="C3014" s="1">
        <v>38135</v>
      </c>
      <c r="D3014">
        <v>14</v>
      </c>
      <c r="E3014">
        <f t="shared" si="47"/>
        <v>1902.2899999999981</v>
      </c>
      <c r="F3014">
        <v>0.77445280437759101</v>
      </c>
      <c r="G3014">
        <v>0.87534199726402195</v>
      </c>
      <c r="H3014">
        <v>0.68655950752393902</v>
      </c>
      <c r="I3014">
        <v>4</v>
      </c>
      <c r="J3014">
        <v>5</v>
      </c>
      <c r="K3014">
        <v>4</v>
      </c>
      <c r="L3014">
        <v>20</v>
      </c>
      <c r="M3014">
        <v>25</v>
      </c>
      <c r="N3014">
        <v>20</v>
      </c>
      <c r="O3014">
        <v>65</v>
      </c>
      <c r="P3014">
        <v>4.3333333333333304</v>
      </c>
      <c r="Q3014" t="s">
        <v>38</v>
      </c>
      <c r="R3014" t="s">
        <v>19</v>
      </c>
      <c r="S3014" t="s">
        <v>18</v>
      </c>
    </row>
    <row r="3015" spans="1:19" x14ac:dyDescent="0.25">
      <c r="A3015">
        <v>4117</v>
      </c>
      <c r="B3015">
        <v>69.031000000000006</v>
      </c>
      <c r="C3015" s="1">
        <v>37351</v>
      </c>
      <c r="D3015">
        <v>2</v>
      </c>
      <c r="E3015">
        <f t="shared" si="47"/>
        <v>138.06200000000001</v>
      </c>
      <c r="F3015">
        <v>0.59319425444595697</v>
      </c>
      <c r="G3015">
        <v>0.35294117647058798</v>
      </c>
      <c r="H3015">
        <v>0.114911080711354</v>
      </c>
      <c r="I3015">
        <v>3</v>
      </c>
      <c r="J3015">
        <v>2</v>
      </c>
      <c r="K3015">
        <v>1</v>
      </c>
      <c r="L3015">
        <v>15</v>
      </c>
      <c r="M3015">
        <v>10</v>
      </c>
      <c r="N3015">
        <v>5</v>
      </c>
      <c r="O3015">
        <v>30</v>
      </c>
      <c r="P3015">
        <v>2</v>
      </c>
      <c r="Q3015" t="s">
        <v>40</v>
      </c>
      <c r="R3015" t="s">
        <v>20</v>
      </c>
      <c r="S3015" t="s">
        <v>22</v>
      </c>
    </row>
    <row r="3016" spans="1:19" x14ac:dyDescent="0.25">
      <c r="A3016">
        <v>4119</v>
      </c>
      <c r="B3016">
        <v>80.578666666666706</v>
      </c>
      <c r="C3016" s="1">
        <v>37675</v>
      </c>
      <c r="D3016">
        <v>3</v>
      </c>
      <c r="E3016">
        <f t="shared" si="47"/>
        <v>241.7360000000001</v>
      </c>
      <c r="F3016">
        <v>0.64004787961696397</v>
      </c>
      <c r="G3016">
        <v>0.49743502051983601</v>
      </c>
      <c r="H3016">
        <v>0.49948700410396601</v>
      </c>
      <c r="I3016">
        <v>4</v>
      </c>
      <c r="J3016">
        <v>3</v>
      </c>
      <c r="K3016">
        <v>3</v>
      </c>
      <c r="L3016">
        <v>20</v>
      </c>
      <c r="M3016">
        <v>15</v>
      </c>
      <c r="N3016">
        <v>15</v>
      </c>
      <c r="O3016">
        <v>50</v>
      </c>
      <c r="P3016">
        <v>3.3333333333333299</v>
      </c>
      <c r="Q3016" t="s">
        <v>37</v>
      </c>
      <c r="R3016" t="s">
        <v>17</v>
      </c>
      <c r="S3016" t="s">
        <v>22</v>
      </c>
    </row>
    <row r="3017" spans="1:19" x14ac:dyDescent="0.25">
      <c r="A3017">
        <v>412</v>
      </c>
      <c r="B3017">
        <v>21.725000000000001</v>
      </c>
      <c r="C3017" s="1">
        <v>37866</v>
      </c>
      <c r="D3017">
        <v>10</v>
      </c>
      <c r="E3017">
        <f t="shared" si="47"/>
        <v>217.25</v>
      </c>
      <c r="F3017">
        <v>0.28283173734610201</v>
      </c>
      <c r="G3017">
        <v>0.81549247606019204</v>
      </c>
      <c r="H3017">
        <v>0.556771545827633</v>
      </c>
      <c r="I3017">
        <v>2</v>
      </c>
      <c r="J3017">
        <v>5</v>
      </c>
      <c r="K3017">
        <v>3</v>
      </c>
      <c r="L3017">
        <v>10</v>
      </c>
      <c r="M3017">
        <v>25</v>
      </c>
      <c r="N3017">
        <v>15</v>
      </c>
      <c r="O3017">
        <v>50</v>
      </c>
      <c r="P3017">
        <v>3.3333333333333299</v>
      </c>
      <c r="Q3017" t="s">
        <v>37</v>
      </c>
      <c r="R3017" t="s">
        <v>17</v>
      </c>
      <c r="S3017" t="s">
        <v>18</v>
      </c>
    </row>
    <row r="3018" spans="1:19" x14ac:dyDescent="0.25">
      <c r="A3018">
        <v>4121</v>
      </c>
      <c r="B3018">
        <v>130.44</v>
      </c>
      <c r="C3018" s="1">
        <v>37344</v>
      </c>
      <c r="D3018">
        <v>1</v>
      </c>
      <c r="E3018">
        <f t="shared" si="47"/>
        <v>130.44</v>
      </c>
      <c r="F3018">
        <v>0.76692886456910803</v>
      </c>
      <c r="G3018">
        <v>0</v>
      </c>
      <c r="H3018">
        <v>0.102599179206566</v>
      </c>
      <c r="I3018">
        <v>4</v>
      </c>
      <c r="J3018">
        <v>1</v>
      </c>
      <c r="K3018">
        <v>1</v>
      </c>
      <c r="L3018">
        <v>20</v>
      </c>
      <c r="M3018">
        <v>5</v>
      </c>
      <c r="N3018">
        <v>5</v>
      </c>
      <c r="O3018">
        <v>30</v>
      </c>
      <c r="P3018">
        <v>2</v>
      </c>
      <c r="Q3018" t="s">
        <v>40</v>
      </c>
      <c r="R3018" t="s">
        <v>20</v>
      </c>
      <c r="S3018" t="s">
        <v>18</v>
      </c>
    </row>
    <row r="3019" spans="1:19" x14ac:dyDescent="0.25">
      <c r="A3019">
        <v>4122</v>
      </c>
      <c r="B3019">
        <v>64.256399999999999</v>
      </c>
      <c r="C3019" s="1">
        <v>37356</v>
      </c>
      <c r="D3019">
        <v>2</v>
      </c>
      <c r="E3019">
        <f t="shared" si="47"/>
        <v>128.5128</v>
      </c>
      <c r="F3019">
        <v>0.57045143638849805</v>
      </c>
      <c r="G3019">
        <v>0.35294117647058798</v>
      </c>
      <c r="H3019">
        <v>0.12175102599179199</v>
      </c>
      <c r="I3019">
        <v>3</v>
      </c>
      <c r="J3019">
        <v>2</v>
      </c>
      <c r="K3019">
        <v>1</v>
      </c>
      <c r="L3019">
        <v>15</v>
      </c>
      <c r="M3019">
        <v>10</v>
      </c>
      <c r="N3019">
        <v>5</v>
      </c>
      <c r="O3019">
        <v>30</v>
      </c>
      <c r="P3019">
        <v>2</v>
      </c>
      <c r="Q3019" t="s">
        <v>40</v>
      </c>
      <c r="R3019" t="s">
        <v>20</v>
      </c>
      <c r="S3019" t="s">
        <v>24</v>
      </c>
    </row>
    <row r="3020" spans="1:19" x14ac:dyDescent="0.25">
      <c r="A3020">
        <v>4123</v>
      </c>
      <c r="B3020">
        <v>3.74</v>
      </c>
      <c r="C3020" s="1">
        <v>37332</v>
      </c>
      <c r="D3020">
        <v>1</v>
      </c>
      <c r="E3020">
        <f t="shared" si="47"/>
        <v>3.74</v>
      </c>
      <c r="F3020">
        <v>0.102599179206567</v>
      </c>
      <c r="G3020">
        <v>0</v>
      </c>
      <c r="H3020">
        <v>8.6354309165526694E-2</v>
      </c>
      <c r="I3020">
        <v>1</v>
      </c>
      <c r="J3020">
        <v>1</v>
      </c>
      <c r="K3020">
        <v>1</v>
      </c>
      <c r="L3020">
        <v>5</v>
      </c>
      <c r="M3020">
        <v>5</v>
      </c>
      <c r="N3020">
        <v>5</v>
      </c>
      <c r="O3020">
        <v>15</v>
      </c>
      <c r="P3020">
        <v>1</v>
      </c>
      <c r="Q3020" t="s">
        <v>41</v>
      </c>
      <c r="R3020" t="s">
        <v>23</v>
      </c>
      <c r="S3020" t="s">
        <v>18</v>
      </c>
    </row>
    <row r="3021" spans="1:19" x14ac:dyDescent="0.25">
      <c r="A3021">
        <v>4124</v>
      </c>
      <c r="B3021">
        <v>26.25</v>
      </c>
      <c r="C3021" s="1">
        <v>37329</v>
      </c>
      <c r="D3021">
        <v>1</v>
      </c>
      <c r="E3021">
        <f t="shared" si="47"/>
        <v>26.25</v>
      </c>
      <c r="F3021">
        <v>0.32387140902872402</v>
      </c>
      <c r="G3021">
        <v>0</v>
      </c>
      <c r="H3021">
        <v>8.2079343365253105E-2</v>
      </c>
      <c r="I3021">
        <v>2</v>
      </c>
      <c r="J3021">
        <v>1</v>
      </c>
      <c r="K3021">
        <v>1</v>
      </c>
      <c r="L3021">
        <v>10</v>
      </c>
      <c r="M3021">
        <v>5</v>
      </c>
      <c r="N3021">
        <v>5</v>
      </c>
      <c r="O3021">
        <v>20</v>
      </c>
      <c r="P3021">
        <v>1.3333333333333299</v>
      </c>
      <c r="Q3021" t="s">
        <v>41</v>
      </c>
      <c r="R3021" t="s">
        <v>23</v>
      </c>
      <c r="S3021" t="s">
        <v>18</v>
      </c>
    </row>
    <row r="3022" spans="1:19" x14ac:dyDescent="0.25">
      <c r="A3022">
        <v>4125</v>
      </c>
      <c r="B3022">
        <v>55.67</v>
      </c>
      <c r="C3022" s="1">
        <v>37364</v>
      </c>
      <c r="D3022">
        <v>1</v>
      </c>
      <c r="E3022">
        <f t="shared" si="47"/>
        <v>55.67</v>
      </c>
      <c r="F3022">
        <v>0.52205882352939204</v>
      </c>
      <c r="G3022">
        <v>0</v>
      </c>
      <c r="H3022">
        <v>0.13235294117647101</v>
      </c>
      <c r="I3022">
        <v>3</v>
      </c>
      <c r="J3022">
        <v>1</v>
      </c>
      <c r="K3022">
        <v>1</v>
      </c>
      <c r="L3022">
        <v>15</v>
      </c>
      <c r="M3022">
        <v>5</v>
      </c>
      <c r="N3022">
        <v>5</v>
      </c>
      <c r="O3022">
        <v>25</v>
      </c>
      <c r="P3022">
        <v>1.6666666666666701</v>
      </c>
      <c r="Q3022" t="s">
        <v>41</v>
      </c>
      <c r="R3022" t="s">
        <v>23</v>
      </c>
      <c r="S3022" t="s">
        <v>24</v>
      </c>
    </row>
    <row r="3023" spans="1:19" x14ac:dyDescent="0.25">
      <c r="A3023">
        <v>4126</v>
      </c>
      <c r="B3023">
        <v>59.56</v>
      </c>
      <c r="C3023" s="1">
        <v>37343</v>
      </c>
      <c r="D3023">
        <v>1</v>
      </c>
      <c r="E3023">
        <f t="shared" si="47"/>
        <v>59.56</v>
      </c>
      <c r="F3023">
        <v>0.54770861833103801</v>
      </c>
      <c r="G3023">
        <v>0</v>
      </c>
      <c r="H3023">
        <v>0.101060191518468</v>
      </c>
      <c r="I3023">
        <v>3</v>
      </c>
      <c r="J3023">
        <v>1</v>
      </c>
      <c r="K3023">
        <v>1</v>
      </c>
      <c r="L3023">
        <v>15</v>
      </c>
      <c r="M3023">
        <v>5</v>
      </c>
      <c r="N3023">
        <v>5</v>
      </c>
      <c r="O3023">
        <v>25</v>
      </c>
      <c r="P3023">
        <v>1.6666666666666701</v>
      </c>
      <c r="Q3023" t="s">
        <v>41</v>
      </c>
      <c r="R3023" t="s">
        <v>23</v>
      </c>
      <c r="S3023" t="s">
        <v>18</v>
      </c>
    </row>
    <row r="3024" spans="1:19" x14ac:dyDescent="0.25">
      <c r="A3024">
        <v>4127</v>
      </c>
      <c r="B3024">
        <v>66.953333333333305</v>
      </c>
      <c r="C3024" s="1">
        <v>37736</v>
      </c>
      <c r="D3024">
        <v>3</v>
      </c>
      <c r="E3024">
        <f t="shared" si="47"/>
        <v>200.8599999999999</v>
      </c>
      <c r="F3024">
        <v>0.58430232558138595</v>
      </c>
      <c r="G3024">
        <v>0.49743502051983601</v>
      </c>
      <c r="H3024">
        <v>0.51350889192886295</v>
      </c>
      <c r="I3024">
        <v>3</v>
      </c>
      <c r="J3024">
        <v>3</v>
      </c>
      <c r="K3024">
        <v>3</v>
      </c>
      <c r="L3024">
        <v>15</v>
      </c>
      <c r="M3024">
        <v>15</v>
      </c>
      <c r="N3024">
        <v>15</v>
      </c>
      <c r="O3024">
        <v>45</v>
      </c>
      <c r="P3024">
        <v>3</v>
      </c>
      <c r="Q3024" t="s">
        <v>37</v>
      </c>
      <c r="R3024" t="s">
        <v>17</v>
      </c>
      <c r="S3024" t="s">
        <v>18</v>
      </c>
    </row>
    <row r="3025" spans="1:19" x14ac:dyDescent="0.25">
      <c r="A3025">
        <v>4128</v>
      </c>
      <c r="B3025">
        <v>-42.568199999999997</v>
      </c>
      <c r="C3025" s="1">
        <v>37532</v>
      </c>
      <c r="D3025">
        <v>2</v>
      </c>
      <c r="E3025">
        <f t="shared" si="47"/>
        <v>-85.136399999999995</v>
      </c>
      <c r="F3025">
        <v>2.4623803009575802E-2</v>
      </c>
      <c r="G3025">
        <v>0.35294117647058798</v>
      </c>
      <c r="H3025">
        <v>0.40030779753761903</v>
      </c>
      <c r="I3025">
        <v>1</v>
      </c>
      <c r="J3025">
        <v>2</v>
      </c>
      <c r="K3025">
        <v>3</v>
      </c>
      <c r="L3025">
        <v>5</v>
      </c>
      <c r="M3025">
        <v>10</v>
      </c>
      <c r="N3025">
        <v>15</v>
      </c>
      <c r="O3025">
        <v>30</v>
      </c>
      <c r="P3025">
        <v>2</v>
      </c>
      <c r="Q3025" t="s">
        <v>40</v>
      </c>
      <c r="R3025" t="s">
        <v>20</v>
      </c>
      <c r="S3025" t="s">
        <v>22</v>
      </c>
    </row>
    <row r="3026" spans="1:19" x14ac:dyDescent="0.25">
      <c r="A3026">
        <v>413</v>
      </c>
      <c r="B3026">
        <v>727.76714285714297</v>
      </c>
      <c r="C3026" s="1">
        <v>38259</v>
      </c>
      <c r="D3026">
        <v>14</v>
      </c>
      <c r="E3026">
        <f t="shared" si="47"/>
        <v>10188.740000000002</v>
      </c>
      <c r="F3026">
        <v>0.960157318741511</v>
      </c>
      <c r="G3026">
        <v>0.87534199726402195</v>
      </c>
      <c r="H3026">
        <v>0.82301641586867202</v>
      </c>
      <c r="I3026">
        <v>5</v>
      </c>
      <c r="J3026">
        <v>5</v>
      </c>
      <c r="K3026">
        <v>5</v>
      </c>
      <c r="L3026">
        <v>25</v>
      </c>
      <c r="M3026">
        <v>25</v>
      </c>
      <c r="N3026">
        <v>25</v>
      </c>
      <c r="O3026">
        <v>75</v>
      </c>
      <c r="P3026">
        <v>5</v>
      </c>
      <c r="Q3026" t="s">
        <v>39</v>
      </c>
      <c r="R3026" t="s">
        <v>21</v>
      </c>
      <c r="S3026" t="s">
        <v>18</v>
      </c>
    </row>
    <row r="3027" spans="1:19" x14ac:dyDescent="0.25">
      <c r="A3027">
        <v>4130</v>
      </c>
      <c r="B3027">
        <v>56.013599999999997</v>
      </c>
      <c r="C3027" s="1">
        <v>37402</v>
      </c>
      <c r="D3027">
        <v>2</v>
      </c>
      <c r="E3027">
        <f t="shared" si="47"/>
        <v>112.02719999999999</v>
      </c>
      <c r="F3027">
        <v>0.52428180574553496</v>
      </c>
      <c r="G3027">
        <v>0.35294117647058798</v>
      </c>
      <c r="H3027">
        <v>0.18228454172366601</v>
      </c>
      <c r="I3027">
        <v>3</v>
      </c>
      <c r="J3027">
        <v>2</v>
      </c>
      <c r="K3027">
        <v>1</v>
      </c>
      <c r="L3027">
        <v>15</v>
      </c>
      <c r="M3027">
        <v>10</v>
      </c>
      <c r="N3027">
        <v>5</v>
      </c>
      <c r="O3027">
        <v>30</v>
      </c>
      <c r="P3027">
        <v>2</v>
      </c>
      <c r="Q3027" t="s">
        <v>40</v>
      </c>
      <c r="R3027" t="s">
        <v>20</v>
      </c>
      <c r="S3027" t="s">
        <v>24</v>
      </c>
    </row>
    <row r="3028" spans="1:19" x14ac:dyDescent="0.25">
      <c r="A3028">
        <v>4131</v>
      </c>
      <c r="B3028">
        <v>112.21599999999999</v>
      </c>
      <c r="C3028" s="1">
        <v>37364</v>
      </c>
      <c r="D3028">
        <v>1</v>
      </c>
      <c r="E3028">
        <f t="shared" si="47"/>
        <v>112.21599999999999</v>
      </c>
      <c r="F3028">
        <v>0.72948016415870398</v>
      </c>
      <c r="G3028">
        <v>0</v>
      </c>
      <c r="H3028">
        <v>0.13235294117647101</v>
      </c>
      <c r="I3028">
        <v>4</v>
      </c>
      <c r="J3028">
        <v>1</v>
      </c>
      <c r="K3028">
        <v>1</v>
      </c>
      <c r="L3028">
        <v>20</v>
      </c>
      <c r="M3028">
        <v>5</v>
      </c>
      <c r="N3028">
        <v>5</v>
      </c>
      <c r="O3028">
        <v>30</v>
      </c>
      <c r="P3028">
        <v>2</v>
      </c>
      <c r="Q3028" t="s">
        <v>40</v>
      </c>
      <c r="R3028" t="s">
        <v>20</v>
      </c>
      <c r="S3028" t="s">
        <v>24</v>
      </c>
    </row>
    <row r="3029" spans="1:19" x14ac:dyDescent="0.25">
      <c r="A3029">
        <v>4132</v>
      </c>
      <c r="B3029">
        <v>1.54</v>
      </c>
      <c r="C3029" s="1">
        <v>37442</v>
      </c>
      <c r="D3029">
        <v>2</v>
      </c>
      <c r="E3029">
        <f t="shared" si="47"/>
        <v>3.08</v>
      </c>
      <c r="F3029">
        <v>7.4213406292749501E-2</v>
      </c>
      <c r="G3029">
        <v>0.35294117647058798</v>
      </c>
      <c r="H3029">
        <v>0.24623803009575901</v>
      </c>
      <c r="I3029">
        <v>1</v>
      </c>
      <c r="J3029">
        <v>2</v>
      </c>
      <c r="K3029">
        <v>2</v>
      </c>
      <c r="L3029">
        <v>5</v>
      </c>
      <c r="M3029">
        <v>10</v>
      </c>
      <c r="N3029">
        <v>10</v>
      </c>
      <c r="O3029">
        <v>25</v>
      </c>
      <c r="P3029">
        <v>1.6666666666666701</v>
      </c>
      <c r="Q3029" t="s">
        <v>41</v>
      </c>
      <c r="R3029" t="s">
        <v>23</v>
      </c>
      <c r="S3029" t="s">
        <v>22</v>
      </c>
    </row>
    <row r="3030" spans="1:19" x14ac:dyDescent="0.25">
      <c r="A3030">
        <v>4134</v>
      </c>
      <c r="B3030">
        <v>0.1</v>
      </c>
      <c r="C3030" s="1">
        <v>37340</v>
      </c>
      <c r="D3030">
        <v>1</v>
      </c>
      <c r="E3030">
        <f t="shared" si="47"/>
        <v>0.1</v>
      </c>
      <c r="F3030">
        <v>4.9418604651162497E-2</v>
      </c>
      <c r="G3030">
        <v>0</v>
      </c>
      <c r="H3030">
        <v>9.64432284541724E-2</v>
      </c>
      <c r="I3030">
        <v>1</v>
      </c>
      <c r="J3030">
        <v>1</v>
      </c>
      <c r="K3030">
        <v>1</v>
      </c>
      <c r="L3030">
        <v>5</v>
      </c>
      <c r="M3030">
        <v>5</v>
      </c>
      <c r="N3030">
        <v>5</v>
      </c>
      <c r="O3030">
        <v>15</v>
      </c>
      <c r="P3030">
        <v>1</v>
      </c>
      <c r="Q3030" t="s">
        <v>41</v>
      </c>
      <c r="R3030" t="s">
        <v>23</v>
      </c>
      <c r="S3030" t="s">
        <v>18</v>
      </c>
    </row>
    <row r="3031" spans="1:19" x14ac:dyDescent="0.25">
      <c r="A3031">
        <v>4135</v>
      </c>
      <c r="B3031">
        <v>335.56</v>
      </c>
      <c r="C3031" s="1">
        <v>37332</v>
      </c>
      <c r="D3031">
        <v>1</v>
      </c>
      <c r="E3031">
        <f t="shared" si="47"/>
        <v>335.56</v>
      </c>
      <c r="F3031">
        <v>0.91125170998637195</v>
      </c>
      <c r="G3031">
        <v>0</v>
      </c>
      <c r="H3031">
        <v>8.6354309165526694E-2</v>
      </c>
      <c r="I3031">
        <v>5</v>
      </c>
      <c r="J3031">
        <v>1</v>
      </c>
      <c r="K3031">
        <v>1</v>
      </c>
      <c r="L3031">
        <v>25</v>
      </c>
      <c r="M3031">
        <v>5</v>
      </c>
      <c r="N3031">
        <v>5</v>
      </c>
      <c r="O3031">
        <v>35</v>
      </c>
      <c r="P3031">
        <v>2.3333333333333299</v>
      </c>
      <c r="Q3031" t="s">
        <v>40</v>
      </c>
      <c r="R3031" t="s">
        <v>20</v>
      </c>
      <c r="S3031" t="s">
        <v>18</v>
      </c>
    </row>
    <row r="3032" spans="1:19" x14ac:dyDescent="0.25">
      <c r="A3032">
        <v>4136</v>
      </c>
      <c r="B3032">
        <v>115.56480000000001</v>
      </c>
      <c r="C3032" s="1">
        <v>37388</v>
      </c>
      <c r="D3032">
        <v>1</v>
      </c>
      <c r="E3032">
        <f t="shared" si="47"/>
        <v>115.56480000000001</v>
      </c>
      <c r="F3032">
        <v>0.73751709986322</v>
      </c>
      <c r="G3032">
        <v>0</v>
      </c>
      <c r="H3032">
        <v>0.16586867305061601</v>
      </c>
      <c r="I3032">
        <v>4</v>
      </c>
      <c r="J3032">
        <v>1</v>
      </c>
      <c r="K3032">
        <v>1</v>
      </c>
      <c r="L3032">
        <v>20</v>
      </c>
      <c r="M3032">
        <v>5</v>
      </c>
      <c r="N3032">
        <v>5</v>
      </c>
      <c r="O3032">
        <v>30</v>
      </c>
      <c r="P3032">
        <v>2</v>
      </c>
      <c r="Q3032" t="s">
        <v>40</v>
      </c>
      <c r="R3032" t="s">
        <v>20</v>
      </c>
      <c r="S3032" t="s">
        <v>24</v>
      </c>
    </row>
    <row r="3033" spans="1:19" x14ac:dyDescent="0.25">
      <c r="A3033">
        <v>4137</v>
      </c>
      <c r="B3033">
        <v>28.114319047618999</v>
      </c>
      <c r="C3033" s="1">
        <v>38338</v>
      </c>
      <c r="D3033">
        <v>168</v>
      </c>
      <c r="E3033">
        <f t="shared" si="47"/>
        <v>4723.205599999992</v>
      </c>
      <c r="F3033">
        <v>0.33652530779753298</v>
      </c>
      <c r="G3033">
        <v>0.99623803009575995</v>
      </c>
      <c r="H3033">
        <v>0.94835841313269398</v>
      </c>
      <c r="I3033">
        <v>2</v>
      </c>
      <c r="J3033">
        <v>5</v>
      </c>
      <c r="K3033">
        <v>5</v>
      </c>
      <c r="L3033">
        <v>10</v>
      </c>
      <c r="M3033">
        <v>25</v>
      </c>
      <c r="N3033">
        <v>25</v>
      </c>
      <c r="O3033">
        <v>60</v>
      </c>
      <c r="P3033">
        <v>4</v>
      </c>
      <c r="Q3033" t="s">
        <v>38</v>
      </c>
      <c r="R3033" t="s">
        <v>19</v>
      </c>
      <c r="S3033" t="s">
        <v>22</v>
      </c>
    </row>
    <row r="3034" spans="1:19" x14ac:dyDescent="0.25">
      <c r="A3034">
        <v>4139</v>
      </c>
      <c r="B3034">
        <v>43.130600000000001</v>
      </c>
      <c r="C3034" s="1">
        <v>37327</v>
      </c>
      <c r="D3034">
        <v>2</v>
      </c>
      <c r="E3034">
        <f t="shared" si="47"/>
        <v>86.261200000000002</v>
      </c>
      <c r="F3034">
        <v>0.44630642954854699</v>
      </c>
      <c r="G3034">
        <v>0.35294117647058798</v>
      </c>
      <c r="H3034">
        <v>7.8659370725034206E-2</v>
      </c>
      <c r="I3034">
        <v>3</v>
      </c>
      <c r="J3034">
        <v>2</v>
      </c>
      <c r="K3034">
        <v>1</v>
      </c>
      <c r="L3034">
        <v>15</v>
      </c>
      <c r="M3034">
        <v>10</v>
      </c>
      <c r="N3034">
        <v>5</v>
      </c>
      <c r="O3034">
        <v>30</v>
      </c>
      <c r="P3034">
        <v>2</v>
      </c>
      <c r="Q3034" t="s">
        <v>40</v>
      </c>
      <c r="R3034" t="s">
        <v>20</v>
      </c>
      <c r="S3034" t="s">
        <v>22</v>
      </c>
    </row>
    <row r="3035" spans="1:19" x14ac:dyDescent="0.25">
      <c r="A3035">
        <v>414</v>
      </c>
      <c r="B3035">
        <v>69.660833333333301</v>
      </c>
      <c r="C3035" s="1">
        <v>38072</v>
      </c>
      <c r="D3035">
        <v>12</v>
      </c>
      <c r="E3035">
        <f t="shared" si="47"/>
        <v>835.92999999999961</v>
      </c>
      <c r="F3035">
        <v>0.59524623803008903</v>
      </c>
      <c r="G3035">
        <v>0.85020519835841302</v>
      </c>
      <c r="H3035">
        <v>0.64893980848153099</v>
      </c>
      <c r="I3035">
        <v>3</v>
      </c>
      <c r="J3035">
        <v>5</v>
      </c>
      <c r="K3035">
        <v>4</v>
      </c>
      <c r="L3035">
        <v>15</v>
      </c>
      <c r="M3035">
        <v>25</v>
      </c>
      <c r="N3035">
        <v>20</v>
      </c>
      <c r="O3035">
        <v>60</v>
      </c>
      <c r="P3035">
        <v>4</v>
      </c>
      <c r="Q3035" t="s">
        <v>38</v>
      </c>
      <c r="R3035" t="s">
        <v>19</v>
      </c>
      <c r="S3035" t="s">
        <v>18</v>
      </c>
    </row>
    <row r="3036" spans="1:19" x14ac:dyDescent="0.25">
      <c r="A3036">
        <v>4141</v>
      </c>
      <c r="B3036">
        <v>81.715000000000003</v>
      </c>
      <c r="C3036" s="1">
        <v>37794</v>
      </c>
      <c r="D3036">
        <v>2</v>
      </c>
      <c r="E3036">
        <f t="shared" si="47"/>
        <v>163.43</v>
      </c>
      <c r="F3036">
        <v>0.64432284541723805</v>
      </c>
      <c r="G3036">
        <v>0.35294117647058798</v>
      </c>
      <c r="H3036">
        <v>0.52924076607387005</v>
      </c>
      <c r="I3036">
        <v>4</v>
      </c>
      <c r="J3036">
        <v>2</v>
      </c>
      <c r="K3036">
        <v>3</v>
      </c>
      <c r="L3036">
        <v>20</v>
      </c>
      <c r="M3036">
        <v>10</v>
      </c>
      <c r="N3036">
        <v>15</v>
      </c>
      <c r="O3036">
        <v>45</v>
      </c>
      <c r="P3036">
        <v>3</v>
      </c>
      <c r="Q3036" t="s">
        <v>37</v>
      </c>
      <c r="R3036" t="s">
        <v>17</v>
      </c>
      <c r="S3036" t="s">
        <v>24</v>
      </c>
    </row>
    <row r="3037" spans="1:19" x14ac:dyDescent="0.25">
      <c r="A3037">
        <v>4142</v>
      </c>
      <c r="B3037">
        <v>17.428000000000001</v>
      </c>
      <c r="C3037" s="1">
        <v>37365</v>
      </c>
      <c r="D3037">
        <v>1</v>
      </c>
      <c r="E3037">
        <f t="shared" si="47"/>
        <v>17.428000000000001</v>
      </c>
      <c r="F3037">
        <v>0.24196306429549</v>
      </c>
      <c r="G3037">
        <v>0</v>
      </c>
      <c r="H3037">
        <v>0.13440492476060201</v>
      </c>
      <c r="I3037">
        <v>2</v>
      </c>
      <c r="J3037">
        <v>1</v>
      </c>
      <c r="K3037">
        <v>1</v>
      </c>
      <c r="L3037">
        <v>10</v>
      </c>
      <c r="M3037">
        <v>5</v>
      </c>
      <c r="N3037">
        <v>5</v>
      </c>
      <c r="O3037">
        <v>20</v>
      </c>
      <c r="P3037">
        <v>1.3333333333333299</v>
      </c>
      <c r="Q3037" t="s">
        <v>41</v>
      </c>
      <c r="R3037" t="s">
        <v>23</v>
      </c>
      <c r="S3037" t="s">
        <v>24</v>
      </c>
    </row>
    <row r="3038" spans="1:19" x14ac:dyDescent="0.25">
      <c r="A3038">
        <v>4143</v>
      </c>
      <c r="B3038">
        <v>365.27</v>
      </c>
      <c r="C3038" s="1">
        <v>37342</v>
      </c>
      <c r="D3038">
        <v>1</v>
      </c>
      <c r="E3038">
        <f t="shared" si="47"/>
        <v>365.27</v>
      </c>
      <c r="F3038">
        <v>0.91723666210675603</v>
      </c>
      <c r="G3038">
        <v>0</v>
      </c>
      <c r="H3038">
        <v>9.9863201094391299E-2</v>
      </c>
      <c r="I3038">
        <v>5</v>
      </c>
      <c r="J3038">
        <v>1</v>
      </c>
      <c r="K3038">
        <v>1</v>
      </c>
      <c r="L3038">
        <v>25</v>
      </c>
      <c r="M3038">
        <v>5</v>
      </c>
      <c r="N3038">
        <v>5</v>
      </c>
      <c r="O3038">
        <v>35</v>
      </c>
      <c r="P3038">
        <v>2.3333333333333299</v>
      </c>
      <c r="Q3038" t="s">
        <v>40</v>
      </c>
      <c r="R3038" t="s">
        <v>20</v>
      </c>
      <c r="S3038" t="s">
        <v>18</v>
      </c>
    </row>
    <row r="3039" spans="1:19" x14ac:dyDescent="0.25">
      <c r="A3039">
        <v>4144</v>
      </c>
      <c r="B3039">
        <v>26.536666666666701</v>
      </c>
      <c r="C3039" s="1">
        <v>37651</v>
      </c>
      <c r="D3039">
        <v>3</v>
      </c>
      <c r="E3039">
        <f t="shared" si="47"/>
        <v>79.610000000000099</v>
      </c>
      <c r="F3039">
        <v>0.32489740082078999</v>
      </c>
      <c r="G3039">
        <v>0.49743502051983601</v>
      </c>
      <c r="H3039">
        <v>0.495896032831736</v>
      </c>
      <c r="I3039">
        <v>2</v>
      </c>
      <c r="J3039">
        <v>3</v>
      </c>
      <c r="K3039">
        <v>3</v>
      </c>
      <c r="L3039">
        <v>10</v>
      </c>
      <c r="M3039">
        <v>15</v>
      </c>
      <c r="N3039">
        <v>15</v>
      </c>
      <c r="O3039">
        <v>40</v>
      </c>
      <c r="P3039">
        <v>2.6666666666666701</v>
      </c>
      <c r="Q3039" t="s">
        <v>40</v>
      </c>
      <c r="R3039" t="s">
        <v>20</v>
      </c>
      <c r="S3039" t="s">
        <v>18</v>
      </c>
    </row>
    <row r="3040" spans="1:19" x14ac:dyDescent="0.25">
      <c r="A3040">
        <v>4145</v>
      </c>
      <c r="B3040">
        <v>59.015555555555601</v>
      </c>
      <c r="C3040" s="1">
        <v>38144</v>
      </c>
      <c r="D3040">
        <v>18</v>
      </c>
      <c r="E3040">
        <f t="shared" si="47"/>
        <v>1062.2800000000009</v>
      </c>
      <c r="F3040">
        <v>0.54394664842679596</v>
      </c>
      <c r="G3040">
        <v>0.90971272229822198</v>
      </c>
      <c r="H3040">
        <v>0.69203146374828906</v>
      </c>
      <c r="I3040">
        <v>3</v>
      </c>
      <c r="J3040">
        <v>5</v>
      </c>
      <c r="K3040">
        <v>4</v>
      </c>
      <c r="L3040">
        <v>15</v>
      </c>
      <c r="M3040">
        <v>25</v>
      </c>
      <c r="N3040">
        <v>20</v>
      </c>
      <c r="O3040">
        <v>60</v>
      </c>
      <c r="P3040">
        <v>4</v>
      </c>
      <c r="Q3040" t="s">
        <v>38</v>
      </c>
      <c r="R3040" t="s">
        <v>19</v>
      </c>
      <c r="S3040" t="s">
        <v>18</v>
      </c>
    </row>
    <row r="3041" spans="1:19" x14ac:dyDescent="0.25">
      <c r="A3041">
        <v>4146</v>
      </c>
      <c r="B3041">
        <v>1.78</v>
      </c>
      <c r="C3041" s="1">
        <v>37322</v>
      </c>
      <c r="D3041">
        <v>1</v>
      </c>
      <c r="E3041">
        <f t="shared" si="47"/>
        <v>1.78</v>
      </c>
      <c r="F3041">
        <v>7.6778385772913696E-2</v>
      </c>
      <c r="G3041">
        <v>0</v>
      </c>
      <c r="H3041">
        <v>7.0793433652530796E-2</v>
      </c>
      <c r="I3041">
        <v>1</v>
      </c>
      <c r="J3041">
        <v>1</v>
      </c>
      <c r="K3041">
        <v>1</v>
      </c>
      <c r="L3041">
        <v>5</v>
      </c>
      <c r="M3041">
        <v>5</v>
      </c>
      <c r="N3041">
        <v>5</v>
      </c>
      <c r="O3041">
        <v>15</v>
      </c>
      <c r="P3041">
        <v>1</v>
      </c>
      <c r="Q3041" t="s">
        <v>41</v>
      </c>
      <c r="R3041" t="s">
        <v>23</v>
      </c>
      <c r="S3041" t="s">
        <v>18</v>
      </c>
    </row>
    <row r="3042" spans="1:19" x14ac:dyDescent="0.25">
      <c r="A3042">
        <v>4147</v>
      </c>
      <c r="B3042">
        <v>123.44119999999999</v>
      </c>
      <c r="C3042" s="1">
        <v>37375</v>
      </c>
      <c r="D3042">
        <v>1</v>
      </c>
      <c r="E3042">
        <f t="shared" si="47"/>
        <v>123.44119999999999</v>
      </c>
      <c r="F3042">
        <v>0.75427496580029496</v>
      </c>
      <c r="G3042">
        <v>0</v>
      </c>
      <c r="H3042">
        <v>0.15064979480164201</v>
      </c>
      <c r="I3042">
        <v>4</v>
      </c>
      <c r="J3042">
        <v>1</v>
      </c>
      <c r="K3042">
        <v>1</v>
      </c>
      <c r="L3042">
        <v>20</v>
      </c>
      <c r="M3042">
        <v>5</v>
      </c>
      <c r="N3042">
        <v>5</v>
      </c>
      <c r="O3042">
        <v>30</v>
      </c>
      <c r="P3042">
        <v>2</v>
      </c>
      <c r="Q3042" t="s">
        <v>40</v>
      </c>
      <c r="R3042" t="s">
        <v>20</v>
      </c>
      <c r="S3042" t="s">
        <v>24</v>
      </c>
    </row>
    <row r="3043" spans="1:19" x14ac:dyDescent="0.25">
      <c r="A3043">
        <v>4148</v>
      </c>
      <c r="B3043">
        <v>229.69</v>
      </c>
      <c r="C3043" s="1">
        <v>37365</v>
      </c>
      <c r="D3043">
        <v>1</v>
      </c>
      <c r="E3043">
        <f t="shared" si="47"/>
        <v>229.69</v>
      </c>
      <c r="F3043">
        <v>0.86559507523944101</v>
      </c>
      <c r="G3043">
        <v>0</v>
      </c>
      <c r="H3043">
        <v>0.13440492476060201</v>
      </c>
      <c r="I3043">
        <v>5</v>
      </c>
      <c r="J3043">
        <v>1</v>
      </c>
      <c r="K3043">
        <v>1</v>
      </c>
      <c r="L3043">
        <v>25</v>
      </c>
      <c r="M3043">
        <v>5</v>
      </c>
      <c r="N3043">
        <v>5</v>
      </c>
      <c r="O3043">
        <v>35</v>
      </c>
      <c r="P3043">
        <v>2.3333333333333299</v>
      </c>
      <c r="Q3043" t="s">
        <v>40</v>
      </c>
      <c r="R3043" t="s">
        <v>20</v>
      </c>
      <c r="S3043" t="s">
        <v>24</v>
      </c>
    </row>
    <row r="3044" spans="1:19" x14ac:dyDescent="0.25">
      <c r="A3044">
        <v>4149</v>
      </c>
      <c r="B3044">
        <v>85.415999999999997</v>
      </c>
      <c r="C3044" s="1">
        <v>37374</v>
      </c>
      <c r="D3044">
        <v>1</v>
      </c>
      <c r="E3044">
        <f t="shared" si="47"/>
        <v>85.415999999999997</v>
      </c>
      <c r="F3044">
        <v>0.65714774281806099</v>
      </c>
      <c r="G3044">
        <v>0</v>
      </c>
      <c r="H3044">
        <v>0.14705882352941199</v>
      </c>
      <c r="I3044">
        <v>4</v>
      </c>
      <c r="J3044">
        <v>1</v>
      </c>
      <c r="K3044">
        <v>1</v>
      </c>
      <c r="L3044">
        <v>20</v>
      </c>
      <c r="M3044">
        <v>5</v>
      </c>
      <c r="N3044">
        <v>5</v>
      </c>
      <c r="O3044">
        <v>30</v>
      </c>
      <c r="P3044">
        <v>2</v>
      </c>
      <c r="Q3044" t="s">
        <v>40</v>
      </c>
      <c r="R3044" t="s">
        <v>20</v>
      </c>
      <c r="S3044" t="s">
        <v>24</v>
      </c>
    </row>
    <row r="3045" spans="1:19" x14ac:dyDescent="0.25">
      <c r="A3045">
        <v>415</v>
      </c>
      <c r="B3045">
        <v>19.78</v>
      </c>
      <c r="C3045" s="1">
        <v>38350</v>
      </c>
      <c r="D3045">
        <v>3</v>
      </c>
      <c r="E3045">
        <f t="shared" si="47"/>
        <v>59.34</v>
      </c>
      <c r="F3045">
        <v>0.26350889192886701</v>
      </c>
      <c r="G3045">
        <v>0.49743502051983601</v>
      </c>
      <c r="H3045">
        <v>0.97691518467852201</v>
      </c>
      <c r="I3045">
        <v>2</v>
      </c>
      <c r="J3045">
        <v>3</v>
      </c>
      <c r="K3045">
        <v>5</v>
      </c>
      <c r="L3045">
        <v>10</v>
      </c>
      <c r="M3045">
        <v>15</v>
      </c>
      <c r="N3045">
        <v>25</v>
      </c>
      <c r="O3045">
        <v>50</v>
      </c>
      <c r="P3045">
        <v>3.3333333333333299</v>
      </c>
      <c r="Q3045" t="s">
        <v>37</v>
      </c>
      <c r="R3045" t="s">
        <v>17</v>
      </c>
      <c r="S3045" t="s">
        <v>18</v>
      </c>
    </row>
    <row r="3046" spans="1:19" x14ac:dyDescent="0.25">
      <c r="A3046">
        <v>4150</v>
      </c>
      <c r="B3046">
        <v>41.847999999999999</v>
      </c>
      <c r="C3046" s="1">
        <v>37339</v>
      </c>
      <c r="D3046">
        <v>1</v>
      </c>
      <c r="E3046">
        <f t="shared" si="47"/>
        <v>41.847999999999999</v>
      </c>
      <c r="F3046">
        <v>0.44066347469218597</v>
      </c>
      <c r="G3046">
        <v>0</v>
      </c>
      <c r="H3046">
        <v>9.4733242134063006E-2</v>
      </c>
      <c r="I3046">
        <v>3</v>
      </c>
      <c r="J3046">
        <v>1</v>
      </c>
      <c r="K3046">
        <v>1</v>
      </c>
      <c r="L3046">
        <v>15</v>
      </c>
      <c r="M3046">
        <v>5</v>
      </c>
      <c r="N3046">
        <v>5</v>
      </c>
      <c r="O3046">
        <v>25</v>
      </c>
      <c r="P3046">
        <v>1.6666666666666701</v>
      </c>
      <c r="Q3046" t="s">
        <v>41</v>
      </c>
      <c r="R3046" t="s">
        <v>23</v>
      </c>
      <c r="S3046" t="s">
        <v>24</v>
      </c>
    </row>
    <row r="3047" spans="1:19" x14ac:dyDescent="0.25">
      <c r="A3047">
        <v>4151</v>
      </c>
      <c r="B3047">
        <v>95.424000000000007</v>
      </c>
      <c r="C3047" s="1">
        <v>37346</v>
      </c>
      <c r="D3047">
        <v>1</v>
      </c>
      <c r="E3047">
        <f t="shared" si="47"/>
        <v>95.424000000000007</v>
      </c>
      <c r="F3047">
        <v>0.69032147742818994</v>
      </c>
      <c r="G3047">
        <v>0</v>
      </c>
      <c r="H3047">
        <v>0.108584131326949</v>
      </c>
      <c r="I3047">
        <v>4</v>
      </c>
      <c r="J3047">
        <v>1</v>
      </c>
      <c r="K3047">
        <v>1</v>
      </c>
      <c r="L3047">
        <v>20</v>
      </c>
      <c r="M3047">
        <v>5</v>
      </c>
      <c r="N3047">
        <v>5</v>
      </c>
      <c r="O3047">
        <v>30</v>
      </c>
      <c r="P3047">
        <v>2</v>
      </c>
      <c r="Q3047" t="s">
        <v>40</v>
      </c>
      <c r="R3047" t="s">
        <v>20</v>
      </c>
      <c r="S3047" t="s">
        <v>24</v>
      </c>
    </row>
    <row r="3048" spans="1:19" x14ac:dyDescent="0.25">
      <c r="A3048">
        <v>4152</v>
      </c>
      <c r="B3048">
        <v>47.52</v>
      </c>
      <c r="C3048" s="1">
        <v>37349</v>
      </c>
      <c r="D3048">
        <v>1</v>
      </c>
      <c r="E3048">
        <f t="shared" si="47"/>
        <v>47.52</v>
      </c>
      <c r="F3048">
        <v>0.47623119015045901</v>
      </c>
      <c r="G3048">
        <v>0</v>
      </c>
      <c r="H3048">
        <v>0.11200410396716801</v>
      </c>
      <c r="I3048">
        <v>3</v>
      </c>
      <c r="J3048">
        <v>1</v>
      </c>
      <c r="K3048">
        <v>1</v>
      </c>
      <c r="L3048">
        <v>15</v>
      </c>
      <c r="M3048">
        <v>5</v>
      </c>
      <c r="N3048">
        <v>5</v>
      </c>
      <c r="O3048">
        <v>25</v>
      </c>
      <c r="P3048">
        <v>1.6666666666666701</v>
      </c>
      <c r="Q3048" t="s">
        <v>41</v>
      </c>
      <c r="R3048" t="s">
        <v>23</v>
      </c>
      <c r="S3048" t="s">
        <v>18</v>
      </c>
    </row>
    <row r="3049" spans="1:19" x14ac:dyDescent="0.25">
      <c r="A3049">
        <v>4153</v>
      </c>
      <c r="B3049">
        <v>118.48480000000001</v>
      </c>
      <c r="C3049" s="1">
        <v>37385</v>
      </c>
      <c r="D3049">
        <v>1</v>
      </c>
      <c r="E3049">
        <f t="shared" si="47"/>
        <v>118.48480000000001</v>
      </c>
      <c r="F3049">
        <v>0.74401504787963701</v>
      </c>
      <c r="G3049">
        <v>0</v>
      </c>
      <c r="H3049">
        <v>0.16210670314637499</v>
      </c>
      <c r="I3049">
        <v>4</v>
      </c>
      <c r="J3049">
        <v>1</v>
      </c>
      <c r="K3049">
        <v>1</v>
      </c>
      <c r="L3049">
        <v>20</v>
      </c>
      <c r="M3049">
        <v>5</v>
      </c>
      <c r="N3049">
        <v>5</v>
      </c>
      <c r="O3049">
        <v>30</v>
      </c>
      <c r="P3049">
        <v>2</v>
      </c>
      <c r="Q3049" t="s">
        <v>40</v>
      </c>
      <c r="R3049" t="s">
        <v>20</v>
      </c>
      <c r="S3049" t="s">
        <v>24</v>
      </c>
    </row>
    <row r="3050" spans="1:19" x14ac:dyDescent="0.25">
      <c r="A3050">
        <v>4154</v>
      </c>
      <c r="B3050">
        <v>92.814999999999998</v>
      </c>
      <c r="C3050" s="1">
        <v>37735</v>
      </c>
      <c r="D3050">
        <v>2</v>
      </c>
      <c r="E3050">
        <f t="shared" si="47"/>
        <v>185.63</v>
      </c>
      <c r="F3050">
        <v>0.68365253077976196</v>
      </c>
      <c r="G3050">
        <v>0.35294117647058798</v>
      </c>
      <c r="H3050">
        <v>0.513166894664841</v>
      </c>
      <c r="I3050">
        <v>4</v>
      </c>
      <c r="J3050">
        <v>2</v>
      </c>
      <c r="K3050">
        <v>3</v>
      </c>
      <c r="L3050">
        <v>20</v>
      </c>
      <c r="M3050">
        <v>10</v>
      </c>
      <c r="N3050">
        <v>15</v>
      </c>
      <c r="O3050">
        <v>45</v>
      </c>
      <c r="P3050">
        <v>3</v>
      </c>
      <c r="Q3050" t="s">
        <v>37</v>
      </c>
      <c r="R3050" t="s">
        <v>17</v>
      </c>
      <c r="S3050" t="s">
        <v>18</v>
      </c>
    </row>
    <row r="3051" spans="1:19" x14ac:dyDescent="0.25">
      <c r="A3051">
        <v>4155</v>
      </c>
      <c r="B3051">
        <v>139.47999999999999</v>
      </c>
      <c r="C3051" s="1">
        <v>37427</v>
      </c>
      <c r="D3051">
        <v>1</v>
      </c>
      <c r="E3051">
        <f t="shared" si="47"/>
        <v>139.47999999999999</v>
      </c>
      <c r="F3051">
        <v>0.78060875512998595</v>
      </c>
      <c r="G3051">
        <v>0</v>
      </c>
      <c r="H3051">
        <v>0.22315321477428199</v>
      </c>
      <c r="I3051">
        <v>4</v>
      </c>
      <c r="J3051">
        <v>1</v>
      </c>
      <c r="K3051">
        <v>2</v>
      </c>
      <c r="L3051">
        <v>20</v>
      </c>
      <c r="M3051">
        <v>5</v>
      </c>
      <c r="N3051">
        <v>10</v>
      </c>
      <c r="O3051">
        <v>35</v>
      </c>
      <c r="P3051">
        <v>2.3333333333333299</v>
      </c>
      <c r="Q3051" t="s">
        <v>40</v>
      </c>
      <c r="R3051" t="s">
        <v>20</v>
      </c>
      <c r="S3051" t="s">
        <v>24</v>
      </c>
    </row>
    <row r="3052" spans="1:19" x14ac:dyDescent="0.25">
      <c r="A3052">
        <v>4156</v>
      </c>
      <c r="B3052">
        <v>149.696666666667</v>
      </c>
      <c r="C3052" s="1">
        <v>37742</v>
      </c>
      <c r="D3052">
        <v>3</v>
      </c>
      <c r="E3052">
        <f t="shared" si="47"/>
        <v>449.090000000001</v>
      </c>
      <c r="F3052">
        <v>0.79514363885091899</v>
      </c>
      <c r="G3052">
        <v>0.49743502051983601</v>
      </c>
      <c r="H3052">
        <v>0.51419288645690697</v>
      </c>
      <c r="I3052">
        <v>4</v>
      </c>
      <c r="J3052">
        <v>3</v>
      </c>
      <c r="K3052">
        <v>3</v>
      </c>
      <c r="L3052">
        <v>20</v>
      </c>
      <c r="M3052">
        <v>15</v>
      </c>
      <c r="N3052">
        <v>15</v>
      </c>
      <c r="O3052">
        <v>50</v>
      </c>
      <c r="P3052">
        <v>3.3333333333333299</v>
      </c>
      <c r="Q3052" t="s">
        <v>37</v>
      </c>
      <c r="R3052" t="s">
        <v>17</v>
      </c>
      <c r="S3052" t="s">
        <v>18</v>
      </c>
    </row>
    <row r="3053" spans="1:19" x14ac:dyDescent="0.25">
      <c r="A3053">
        <v>4157</v>
      </c>
      <c r="B3053">
        <v>3.2250000000000001</v>
      </c>
      <c r="C3053" s="1">
        <v>37327</v>
      </c>
      <c r="D3053">
        <v>2</v>
      </c>
      <c r="E3053">
        <f t="shared" si="47"/>
        <v>6.45</v>
      </c>
      <c r="F3053">
        <v>9.6614227086183599E-2</v>
      </c>
      <c r="G3053">
        <v>0.35294117647058798</v>
      </c>
      <c r="H3053">
        <v>7.8659370725034206E-2</v>
      </c>
      <c r="I3053">
        <v>1</v>
      </c>
      <c r="J3053">
        <v>2</v>
      </c>
      <c r="K3053">
        <v>1</v>
      </c>
      <c r="L3053">
        <v>5</v>
      </c>
      <c r="M3053">
        <v>10</v>
      </c>
      <c r="N3053">
        <v>5</v>
      </c>
      <c r="O3053">
        <v>20</v>
      </c>
      <c r="P3053">
        <v>1.3333333333333299</v>
      </c>
      <c r="Q3053" t="s">
        <v>41</v>
      </c>
      <c r="R3053" t="s">
        <v>23</v>
      </c>
      <c r="S3053" t="s">
        <v>18</v>
      </c>
    </row>
    <row r="3054" spans="1:19" x14ac:dyDescent="0.25">
      <c r="A3054">
        <v>4158</v>
      </c>
      <c r="B3054">
        <v>58.118000000000002</v>
      </c>
      <c r="C3054" s="1">
        <v>37343</v>
      </c>
      <c r="D3054">
        <v>2</v>
      </c>
      <c r="E3054">
        <f t="shared" si="47"/>
        <v>116.236</v>
      </c>
      <c r="F3054">
        <v>0.53659370725032496</v>
      </c>
      <c r="G3054">
        <v>0.35294117647058798</v>
      </c>
      <c r="H3054">
        <v>0.101060191518468</v>
      </c>
      <c r="I3054">
        <v>3</v>
      </c>
      <c r="J3054">
        <v>2</v>
      </c>
      <c r="K3054">
        <v>1</v>
      </c>
      <c r="L3054">
        <v>15</v>
      </c>
      <c r="M3054">
        <v>10</v>
      </c>
      <c r="N3054">
        <v>5</v>
      </c>
      <c r="O3054">
        <v>30</v>
      </c>
      <c r="P3054">
        <v>2</v>
      </c>
      <c r="Q3054" t="s">
        <v>40</v>
      </c>
      <c r="R3054" t="s">
        <v>20</v>
      </c>
      <c r="S3054" t="s">
        <v>22</v>
      </c>
    </row>
    <row r="3055" spans="1:19" x14ac:dyDescent="0.25">
      <c r="A3055">
        <v>416</v>
      </c>
      <c r="B3055">
        <v>113.837777777778</v>
      </c>
      <c r="C3055" s="1">
        <v>38353</v>
      </c>
      <c r="D3055">
        <v>9</v>
      </c>
      <c r="E3055">
        <f t="shared" si="47"/>
        <v>1024.540000000002</v>
      </c>
      <c r="F3055">
        <v>0.733413132694956</v>
      </c>
      <c r="G3055">
        <v>0.79069767441860495</v>
      </c>
      <c r="H3055">
        <v>0.98974008207934305</v>
      </c>
      <c r="I3055">
        <v>4</v>
      </c>
      <c r="J3055">
        <v>4</v>
      </c>
      <c r="K3055">
        <v>5</v>
      </c>
      <c r="L3055">
        <v>20</v>
      </c>
      <c r="M3055">
        <v>20</v>
      </c>
      <c r="N3055">
        <v>25</v>
      </c>
      <c r="O3055">
        <v>65</v>
      </c>
      <c r="P3055">
        <v>4.3333333333333304</v>
      </c>
      <c r="Q3055" t="s">
        <v>38</v>
      </c>
      <c r="R3055" t="s">
        <v>19</v>
      </c>
      <c r="S3055" t="s">
        <v>18</v>
      </c>
    </row>
    <row r="3056" spans="1:19" x14ac:dyDescent="0.25">
      <c r="A3056">
        <v>4160</v>
      </c>
      <c r="B3056">
        <v>154.87280000000001</v>
      </c>
      <c r="C3056" s="1">
        <v>37331</v>
      </c>
      <c r="D3056">
        <v>2</v>
      </c>
      <c r="E3056">
        <f t="shared" si="47"/>
        <v>309.74560000000002</v>
      </c>
      <c r="F3056">
        <v>0.80112859097130296</v>
      </c>
      <c r="G3056">
        <v>0.35294117647058798</v>
      </c>
      <c r="H3056">
        <v>8.4986320109439101E-2</v>
      </c>
      <c r="I3056">
        <v>5</v>
      </c>
      <c r="J3056">
        <v>2</v>
      </c>
      <c r="K3056">
        <v>1</v>
      </c>
      <c r="L3056">
        <v>25</v>
      </c>
      <c r="M3056">
        <v>10</v>
      </c>
      <c r="N3056">
        <v>5</v>
      </c>
      <c r="O3056">
        <v>40</v>
      </c>
      <c r="P3056">
        <v>2.6666666666666701</v>
      </c>
      <c r="Q3056" t="s">
        <v>40</v>
      </c>
      <c r="R3056" t="s">
        <v>20</v>
      </c>
      <c r="S3056" t="s">
        <v>22</v>
      </c>
    </row>
    <row r="3057" spans="1:19" x14ac:dyDescent="0.25">
      <c r="A3057">
        <v>4162</v>
      </c>
      <c r="B3057">
        <v>120.261</v>
      </c>
      <c r="C3057" s="1">
        <v>37325</v>
      </c>
      <c r="D3057">
        <v>1</v>
      </c>
      <c r="E3057">
        <f t="shared" si="47"/>
        <v>120.261</v>
      </c>
      <c r="F3057">
        <v>0.74794801641588904</v>
      </c>
      <c r="G3057">
        <v>0</v>
      </c>
      <c r="H3057">
        <v>7.4726402188782501E-2</v>
      </c>
      <c r="I3057">
        <v>4</v>
      </c>
      <c r="J3057">
        <v>1</v>
      </c>
      <c r="K3057">
        <v>1</v>
      </c>
      <c r="L3057">
        <v>20</v>
      </c>
      <c r="M3057">
        <v>5</v>
      </c>
      <c r="N3057">
        <v>5</v>
      </c>
      <c r="O3057">
        <v>30</v>
      </c>
      <c r="P3057">
        <v>2</v>
      </c>
      <c r="Q3057" t="s">
        <v>40</v>
      </c>
      <c r="R3057" t="s">
        <v>20</v>
      </c>
      <c r="S3057" t="s">
        <v>24</v>
      </c>
    </row>
    <row r="3058" spans="1:19" x14ac:dyDescent="0.25">
      <c r="A3058">
        <v>4163</v>
      </c>
      <c r="B3058">
        <v>69.827200000000005</v>
      </c>
      <c r="C3058" s="1">
        <v>37367</v>
      </c>
      <c r="D3058">
        <v>1</v>
      </c>
      <c r="E3058">
        <f t="shared" si="47"/>
        <v>69.827200000000005</v>
      </c>
      <c r="F3058">
        <v>0.59695622435019802</v>
      </c>
      <c r="G3058">
        <v>0</v>
      </c>
      <c r="H3058">
        <v>0.13782489740082099</v>
      </c>
      <c r="I3058">
        <v>3</v>
      </c>
      <c r="J3058">
        <v>1</v>
      </c>
      <c r="K3058">
        <v>1</v>
      </c>
      <c r="L3058">
        <v>15</v>
      </c>
      <c r="M3058">
        <v>5</v>
      </c>
      <c r="N3058">
        <v>5</v>
      </c>
      <c r="O3058">
        <v>25</v>
      </c>
      <c r="P3058">
        <v>1.6666666666666701</v>
      </c>
      <c r="Q3058" t="s">
        <v>41</v>
      </c>
      <c r="R3058" t="s">
        <v>23</v>
      </c>
      <c r="S3058" t="s">
        <v>24</v>
      </c>
    </row>
    <row r="3059" spans="1:19" x14ac:dyDescent="0.25">
      <c r="A3059">
        <v>4164</v>
      </c>
      <c r="B3059">
        <v>-3.78</v>
      </c>
      <c r="C3059" s="1">
        <v>37326</v>
      </c>
      <c r="D3059">
        <v>1</v>
      </c>
      <c r="E3059">
        <f t="shared" si="47"/>
        <v>-3.78</v>
      </c>
      <c r="F3059">
        <v>4.1381668946648201E-2</v>
      </c>
      <c r="G3059">
        <v>0</v>
      </c>
      <c r="H3059">
        <v>7.6778385772913793E-2</v>
      </c>
      <c r="I3059">
        <v>1</v>
      </c>
      <c r="J3059">
        <v>1</v>
      </c>
      <c r="K3059">
        <v>1</v>
      </c>
      <c r="L3059">
        <v>5</v>
      </c>
      <c r="M3059">
        <v>5</v>
      </c>
      <c r="N3059">
        <v>5</v>
      </c>
      <c r="O3059">
        <v>15</v>
      </c>
      <c r="P3059">
        <v>1</v>
      </c>
      <c r="Q3059" t="s">
        <v>41</v>
      </c>
      <c r="R3059" t="s">
        <v>23</v>
      </c>
      <c r="S3059" t="s">
        <v>18</v>
      </c>
    </row>
    <row r="3060" spans="1:19" x14ac:dyDescent="0.25">
      <c r="A3060">
        <v>4165</v>
      </c>
      <c r="B3060">
        <v>32.688000000000002</v>
      </c>
      <c r="C3060" s="1">
        <v>37382</v>
      </c>
      <c r="D3060">
        <v>1</v>
      </c>
      <c r="E3060">
        <f t="shared" si="47"/>
        <v>32.688000000000002</v>
      </c>
      <c r="F3060">
        <v>0.37688098495211098</v>
      </c>
      <c r="G3060">
        <v>0</v>
      </c>
      <c r="H3060">
        <v>0.159541723666211</v>
      </c>
      <c r="I3060">
        <v>2</v>
      </c>
      <c r="J3060">
        <v>1</v>
      </c>
      <c r="K3060">
        <v>1</v>
      </c>
      <c r="L3060">
        <v>10</v>
      </c>
      <c r="M3060">
        <v>5</v>
      </c>
      <c r="N3060">
        <v>5</v>
      </c>
      <c r="O3060">
        <v>20</v>
      </c>
      <c r="P3060">
        <v>1.3333333333333299</v>
      </c>
      <c r="Q3060" t="s">
        <v>41</v>
      </c>
      <c r="R3060" t="s">
        <v>23</v>
      </c>
      <c r="S3060" t="s">
        <v>24</v>
      </c>
    </row>
    <row r="3061" spans="1:19" x14ac:dyDescent="0.25">
      <c r="A3061">
        <v>4166</v>
      </c>
      <c r="B3061">
        <v>0.22</v>
      </c>
      <c r="C3061" s="1">
        <v>37344</v>
      </c>
      <c r="D3061">
        <v>1</v>
      </c>
      <c r="E3061">
        <f t="shared" si="47"/>
        <v>0.22</v>
      </c>
      <c r="F3061">
        <v>5.36935704514361E-2</v>
      </c>
      <c r="G3061">
        <v>0</v>
      </c>
      <c r="H3061">
        <v>0.102599179206566</v>
      </c>
      <c r="I3061">
        <v>1</v>
      </c>
      <c r="J3061">
        <v>1</v>
      </c>
      <c r="K3061">
        <v>1</v>
      </c>
      <c r="L3061">
        <v>5</v>
      </c>
      <c r="M3061">
        <v>5</v>
      </c>
      <c r="N3061">
        <v>5</v>
      </c>
      <c r="O3061">
        <v>15</v>
      </c>
      <c r="P3061">
        <v>1</v>
      </c>
      <c r="Q3061" t="s">
        <v>41</v>
      </c>
      <c r="R3061" t="s">
        <v>23</v>
      </c>
      <c r="S3061" t="s">
        <v>18</v>
      </c>
    </row>
    <row r="3062" spans="1:19" x14ac:dyDescent="0.25">
      <c r="A3062">
        <v>4167</v>
      </c>
      <c r="B3062">
        <v>133.83199999999999</v>
      </c>
      <c r="C3062" s="1">
        <v>37342</v>
      </c>
      <c r="D3062">
        <v>1</v>
      </c>
      <c r="E3062">
        <f t="shared" si="47"/>
        <v>133.83199999999999</v>
      </c>
      <c r="F3062">
        <v>0.77240082079345895</v>
      </c>
      <c r="G3062">
        <v>0</v>
      </c>
      <c r="H3062">
        <v>9.9863201094391299E-2</v>
      </c>
      <c r="I3062">
        <v>4</v>
      </c>
      <c r="J3062">
        <v>1</v>
      </c>
      <c r="K3062">
        <v>1</v>
      </c>
      <c r="L3062">
        <v>20</v>
      </c>
      <c r="M3062">
        <v>5</v>
      </c>
      <c r="N3062">
        <v>5</v>
      </c>
      <c r="O3062">
        <v>30</v>
      </c>
      <c r="P3062">
        <v>2</v>
      </c>
      <c r="Q3062" t="s">
        <v>40</v>
      </c>
      <c r="R3062" t="s">
        <v>20</v>
      </c>
      <c r="S3062" t="s">
        <v>24</v>
      </c>
    </row>
    <row r="3063" spans="1:19" x14ac:dyDescent="0.25">
      <c r="A3063">
        <v>4168</v>
      </c>
      <c r="B3063">
        <v>87.152000000000001</v>
      </c>
      <c r="C3063" s="1">
        <v>37423</v>
      </c>
      <c r="D3063">
        <v>1</v>
      </c>
      <c r="E3063">
        <f t="shared" si="47"/>
        <v>87.152000000000001</v>
      </c>
      <c r="F3063">
        <v>0.66381668946648897</v>
      </c>
      <c r="G3063">
        <v>0</v>
      </c>
      <c r="H3063">
        <v>0.215458276333789</v>
      </c>
      <c r="I3063">
        <v>4</v>
      </c>
      <c r="J3063">
        <v>1</v>
      </c>
      <c r="K3063">
        <v>2</v>
      </c>
      <c r="L3063">
        <v>20</v>
      </c>
      <c r="M3063">
        <v>5</v>
      </c>
      <c r="N3063">
        <v>10</v>
      </c>
      <c r="O3063">
        <v>35</v>
      </c>
      <c r="P3063">
        <v>2.3333333333333299</v>
      </c>
      <c r="Q3063" t="s">
        <v>40</v>
      </c>
      <c r="R3063" t="s">
        <v>20</v>
      </c>
      <c r="S3063" t="s">
        <v>24</v>
      </c>
    </row>
    <row r="3064" spans="1:19" x14ac:dyDescent="0.25">
      <c r="A3064">
        <v>4169</v>
      </c>
      <c r="B3064">
        <v>6.02</v>
      </c>
      <c r="C3064" s="1">
        <v>37338</v>
      </c>
      <c r="D3064">
        <v>1</v>
      </c>
      <c r="E3064">
        <f t="shared" si="47"/>
        <v>6.02</v>
      </c>
      <c r="F3064">
        <v>0.12978796169630799</v>
      </c>
      <c r="G3064">
        <v>0</v>
      </c>
      <c r="H3064">
        <v>9.3194254445964506E-2</v>
      </c>
      <c r="I3064">
        <v>1</v>
      </c>
      <c r="J3064">
        <v>1</v>
      </c>
      <c r="K3064">
        <v>1</v>
      </c>
      <c r="L3064">
        <v>5</v>
      </c>
      <c r="M3064">
        <v>5</v>
      </c>
      <c r="N3064">
        <v>5</v>
      </c>
      <c r="O3064">
        <v>15</v>
      </c>
      <c r="P3064">
        <v>1</v>
      </c>
      <c r="Q3064" t="s">
        <v>41</v>
      </c>
      <c r="R3064" t="s">
        <v>23</v>
      </c>
      <c r="S3064" t="s">
        <v>18</v>
      </c>
    </row>
    <row r="3065" spans="1:19" x14ac:dyDescent="0.25">
      <c r="A3065">
        <v>417</v>
      </c>
      <c r="B3065">
        <v>66.708749999999995</v>
      </c>
      <c r="C3065" s="1">
        <v>38233</v>
      </c>
      <c r="D3065">
        <v>18</v>
      </c>
      <c r="E3065">
        <f t="shared" si="47"/>
        <v>1200.7574999999999</v>
      </c>
      <c r="F3065">
        <v>0.58276333789328805</v>
      </c>
      <c r="G3065">
        <v>0.90971272229822198</v>
      </c>
      <c r="H3065">
        <v>0.76932284541723595</v>
      </c>
      <c r="I3065">
        <v>3</v>
      </c>
      <c r="J3065">
        <v>5</v>
      </c>
      <c r="K3065">
        <v>4</v>
      </c>
      <c r="L3065">
        <v>15</v>
      </c>
      <c r="M3065">
        <v>25</v>
      </c>
      <c r="N3065">
        <v>20</v>
      </c>
      <c r="O3065">
        <v>60</v>
      </c>
      <c r="P3065">
        <v>4</v>
      </c>
      <c r="Q3065" t="s">
        <v>38</v>
      </c>
      <c r="R3065" t="s">
        <v>19</v>
      </c>
      <c r="S3065" t="s">
        <v>18</v>
      </c>
    </row>
    <row r="3066" spans="1:19" x14ac:dyDescent="0.25">
      <c r="A3066">
        <v>4170</v>
      </c>
      <c r="B3066">
        <v>116.14400000000001</v>
      </c>
      <c r="C3066" s="1">
        <v>37449</v>
      </c>
      <c r="D3066">
        <v>3</v>
      </c>
      <c r="E3066">
        <f t="shared" si="47"/>
        <v>348.43200000000002</v>
      </c>
      <c r="F3066">
        <v>0.738372093023275</v>
      </c>
      <c r="G3066">
        <v>0.49743502051983601</v>
      </c>
      <c r="H3066">
        <v>0.25718194254445997</v>
      </c>
      <c r="I3066">
        <v>4</v>
      </c>
      <c r="J3066">
        <v>3</v>
      </c>
      <c r="K3066">
        <v>2</v>
      </c>
      <c r="L3066">
        <v>20</v>
      </c>
      <c r="M3066">
        <v>15</v>
      </c>
      <c r="N3066">
        <v>10</v>
      </c>
      <c r="O3066">
        <v>45</v>
      </c>
      <c r="P3066">
        <v>3</v>
      </c>
      <c r="Q3066" t="s">
        <v>37</v>
      </c>
      <c r="R3066" t="s">
        <v>17</v>
      </c>
      <c r="S3066" t="s">
        <v>22</v>
      </c>
    </row>
    <row r="3067" spans="1:19" x14ac:dyDescent="0.25">
      <c r="A3067">
        <v>4172</v>
      </c>
      <c r="B3067">
        <v>331.42115151515202</v>
      </c>
      <c r="C3067" s="1">
        <v>38296</v>
      </c>
      <c r="D3067">
        <v>33</v>
      </c>
      <c r="E3067">
        <f t="shared" si="47"/>
        <v>10936.898000000017</v>
      </c>
      <c r="F3067">
        <v>0.90971272229827305</v>
      </c>
      <c r="G3067">
        <v>0.96272229822161404</v>
      </c>
      <c r="H3067">
        <v>0.86987004103967103</v>
      </c>
      <c r="I3067">
        <v>5</v>
      </c>
      <c r="J3067">
        <v>5</v>
      </c>
      <c r="K3067">
        <v>5</v>
      </c>
      <c r="L3067">
        <v>25</v>
      </c>
      <c r="M3067">
        <v>25</v>
      </c>
      <c r="N3067">
        <v>25</v>
      </c>
      <c r="O3067">
        <v>75</v>
      </c>
      <c r="P3067">
        <v>5</v>
      </c>
      <c r="Q3067" t="s">
        <v>39</v>
      </c>
      <c r="R3067" t="s">
        <v>21</v>
      </c>
      <c r="S3067" t="s">
        <v>22</v>
      </c>
    </row>
    <row r="3068" spans="1:19" x14ac:dyDescent="0.25">
      <c r="A3068">
        <v>4174</v>
      </c>
      <c r="B3068">
        <v>14.425384615384599</v>
      </c>
      <c r="C3068" s="1">
        <v>38308</v>
      </c>
      <c r="D3068">
        <v>13</v>
      </c>
      <c r="E3068">
        <f t="shared" si="47"/>
        <v>187.5299999999998</v>
      </c>
      <c r="F3068">
        <v>0.20947332421341</v>
      </c>
      <c r="G3068">
        <v>0.86234610123119004</v>
      </c>
      <c r="H3068">
        <v>0.88970588235294101</v>
      </c>
      <c r="I3068">
        <v>2</v>
      </c>
      <c r="J3068">
        <v>5</v>
      </c>
      <c r="K3068">
        <v>5</v>
      </c>
      <c r="L3068">
        <v>10</v>
      </c>
      <c r="M3068">
        <v>25</v>
      </c>
      <c r="N3068">
        <v>25</v>
      </c>
      <c r="O3068">
        <v>60</v>
      </c>
      <c r="P3068">
        <v>4</v>
      </c>
      <c r="Q3068" t="s">
        <v>38</v>
      </c>
      <c r="R3068" t="s">
        <v>19</v>
      </c>
      <c r="S3068" t="s">
        <v>18</v>
      </c>
    </row>
    <row r="3069" spans="1:19" x14ac:dyDescent="0.25">
      <c r="A3069">
        <v>4175</v>
      </c>
      <c r="B3069">
        <v>45.768000000000001</v>
      </c>
      <c r="C3069" s="1">
        <v>37332</v>
      </c>
      <c r="D3069">
        <v>1</v>
      </c>
      <c r="E3069">
        <f t="shared" si="47"/>
        <v>45.768000000000001</v>
      </c>
      <c r="F3069">
        <v>0.46460328317371602</v>
      </c>
      <c r="G3069">
        <v>0</v>
      </c>
      <c r="H3069">
        <v>8.6354309165526694E-2</v>
      </c>
      <c r="I3069">
        <v>3</v>
      </c>
      <c r="J3069">
        <v>1</v>
      </c>
      <c r="K3069">
        <v>1</v>
      </c>
      <c r="L3069">
        <v>15</v>
      </c>
      <c r="M3069">
        <v>5</v>
      </c>
      <c r="N3069">
        <v>5</v>
      </c>
      <c r="O3069">
        <v>25</v>
      </c>
      <c r="P3069">
        <v>1.6666666666666701</v>
      </c>
      <c r="Q3069" t="s">
        <v>41</v>
      </c>
      <c r="R3069" t="s">
        <v>23</v>
      </c>
      <c r="S3069" t="s">
        <v>24</v>
      </c>
    </row>
    <row r="3070" spans="1:19" x14ac:dyDescent="0.25">
      <c r="A3070">
        <v>4176</v>
      </c>
      <c r="B3070">
        <v>-1.0233333333333301</v>
      </c>
      <c r="C3070" s="1">
        <v>37321</v>
      </c>
      <c r="D3070">
        <v>3</v>
      </c>
      <c r="E3070">
        <f t="shared" si="47"/>
        <v>-3.0699999999999905</v>
      </c>
      <c r="F3070">
        <v>4.4801641586867003E-2</v>
      </c>
      <c r="G3070">
        <v>0.49743502051983601</v>
      </c>
      <c r="H3070">
        <v>7.0109439124487E-2</v>
      </c>
      <c r="I3070">
        <v>1</v>
      </c>
      <c r="J3070">
        <v>3</v>
      </c>
      <c r="K3070">
        <v>1</v>
      </c>
      <c r="L3070">
        <v>5</v>
      </c>
      <c r="M3070">
        <v>15</v>
      </c>
      <c r="N3070">
        <v>5</v>
      </c>
      <c r="O3070">
        <v>25</v>
      </c>
      <c r="P3070">
        <v>1.6666666666666701</v>
      </c>
      <c r="Q3070" t="s">
        <v>41</v>
      </c>
      <c r="R3070" t="s">
        <v>23</v>
      </c>
      <c r="S3070" t="s">
        <v>22</v>
      </c>
    </row>
    <row r="3071" spans="1:19" x14ac:dyDescent="0.25">
      <c r="A3071">
        <v>4178</v>
      </c>
      <c r="B3071">
        <v>390.77358923766798</v>
      </c>
      <c r="C3071" s="1">
        <v>38342</v>
      </c>
      <c r="D3071">
        <v>446</v>
      </c>
      <c r="E3071">
        <f t="shared" si="47"/>
        <v>174285.02079999991</v>
      </c>
      <c r="F3071">
        <v>0.92270861833110696</v>
      </c>
      <c r="G3071">
        <v>1</v>
      </c>
      <c r="H3071">
        <v>0.95861833105335104</v>
      </c>
      <c r="I3071">
        <v>5</v>
      </c>
      <c r="J3071">
        <v>5</v>
      </c>
      <c r="K3071">
        <v>5</v>
      </c>
      <c r="L3071">
        <v>25</v>
      </c>
      <c r="M3071">
        <v>25</v>
      </c>
      <c r="N3071">
        <v>25</v>
      </c>
      <c r="O3071">
        <v>75</v>
      </c>
      <c r="P3071">
        <v>5</v>
      </c>
      <c r="Q3071" t="s">
        <v>39</v>
      </c>
      <c r="R3071" t="s">
        <v>21</v>
      </c>
      <c r="S3071" t="s">
        <v>22</v>
      </c>
    </row>
    <row r="3072" spans="1:19" x14ac:dyDescent="0.25">
      <c r="A3072">
        <v>418</v>
      </c>
      <c r="B3072">
        <v>11.28</v>
      </c>
      <c r="C3072" s="1">
        <v>37374</v>
      </c>
      <c r="D3072">
        <v>1</v>
      </c>
      <c r="E3072">
        <f t="shared" si="47"/>
        <v>11.28</v>
      </c>
      <c r="F3072">
        <v>0.17971956224350499</v>
      </c>
      <c r="G3072">
        <v>0</v>
      </c>
      <c r="H3072">
        <v>0.14705882352941199</v>
      </c>
      <c r="I3072">
        <v>1</v>
      </c>
      <c r="J3072">
        <v>1</v>
      </c>
      <c r="K3072">
        <v>1</v>
      </c>
      <c r="L3072">
        <v>5</v>
      </c>
      <c r="M3072">
        <v>5</v>
      </c>
      <c r="N3072">
        <v>5</v>
      </c>
      <c r="O3072">
        <v>15</v>
      </c>
      <c r="P3072">
        <v>1</v>
      </c>
      <c r="Q3072" t="s">
        <v>41</v>
      </c>
      <c r="R3072" t="s">
        <v>23</v>
      </c>
      <c r="S3072" t="s">
        <v>18</v>
      </c>
    </row>
    <row r="3073" spans="1:19" x14ac:dyDescent="0.25">
      <c r="A3073">
        <v>4180</v>
      </c>
      <c r="B3073">
        <v>229.68</v>
      </c>
      <c r="C3073" s="1">
        <v>37327</v>
      </c>
      <c r="D3073">
        <v>1</v>
      </c>
      <c r="E3073">
        <f t="shared" si="47"/>
        <v>229.68</v>
      </c>
      <c r="F3073">
        <v>0.86542407660743004</v>
      </c>
      <c r="G3073">
        <v>0</v>
      </c>
      <c r="H3073">
        <v>7.8659370725034206E-2</v>
      </c>
      <c r="I3073">
        <v>5</v>
      </c>
      <c r="J3073">
        <v>1</v>
      </c>
      <c r="K3073">
        <v>1</v>
      </c>
      <c r="L3073">
        <v>25</v>
      </c>
      <c r="M3073">
        <v>5</v>
      </c>
      <c r="N3073">
        <v>5</v>
      </c>
      <c r="O3073">
        <v>35</v>
      </c>
      <c r="P3073">
        <v>2.3333333333333299</v>
      </c>
      <c r="Q3073" t="s">
        <v>40</v>
      </c>
      <c r="R3073" t="s">
        <v>20</v>
      </c>
      <c r="S3073" t="s">
        <v>18</v>
      </c>
    </row>
    <row r="3074" spans="1:19" x14ac:dyDescent="0.25">
      <c r="A3074">
        <v>4181</v>
      </c>
      <c r="B3074">
        <v>87.164000000000001</v>
      </c>
      <c r="C3074" s="1">
        <v>37340</v>
      </c>
      <c r="D3074">
        <v>1</v>
      </c>
      <c r="E3074">
        <f t="shared" si="47"/>
        <v>87.164000000000001</v>
      </c>
      <c r="F3074">
        <v>0.66398768809849995</v>
      </c>
      <c r="G3074">
        <v>0</v>
      </c>
      <c r="H3074">
        <v>9.64432284541724E-2</v>
      </c>
      <c r="I3074">
        <v>4</v>
      </c>
      <c r="J3074">
        <v>1</v>
      </c>
      <c r="K3074">
        <v>1</v>
      </c>
      <c r="L3074">
        <v>20</v>
      </c>
      <c r="M3074">
        <v>5</v>
      </c>
      <c r="N3074">
        <v>5</v>
      </c>
      <c r="O3074">
        <v>30</v>
      </c>
      <c r="P3074">
        <v>2</v>
      </c>
      <c r="Q3074" t="s">
        <v>40</v>
      </c>
      <c r="R3074" t="s">
        <v>20</v>
      </c>
      <c r="S3074" t="s">
        <v>24</v>
      </c>
    </row>
    <row r="3075" spans="1:19" x14ac:dyDescent="0.25">
      <c r="A3075">
        <v>4182</v>
      </c>
      <c r="B3075">
        <v>109.30500000000001</v>
      </c>
      <c r="C3075" s="1">
        <v>37338</v>
      </c>
      <c r="D3075">
        <v>2</v>
      </c>
      <c r="E3075">
        <f t="shared" ref="E3075:E3138" si="48">B3075*D3075</f>
        <v>218.61</v>
      </c>
      <c r="F3075">
        <v>0.72058823529413296</v>
      </c>
      <c r="G3075">
        <v>0.35294117647058798</v>
      </c>
      <c r="H3075">
        <v>9.3194254445964506E-2</v>
      </c>
      <c r="I3075">
        <v>4</v>
      </c>
      <c r="J3075">
        <v>2</v>
      </c>
      <c r="K3075">
        <v>1</v>
      </c>
      <c r="L3075">
        <v>20</v>
      </c>
      <c r="M3075">
        <v>10</v>
      </c>
      <c r="N3075">
        <v>5</v>
      </c>
      <c r="O3075">
        <v>35</v>
      </c>
      <c r="P3075">
        <v>2.3333333333333299</v>
      </c>
      <c r="Q3075" t="s">
        <v>40</v>
      </c>
      <c r="R3075" t="s">
        <v>20</v>
      </c>
      <c r="S3075" t="s">
        <v>18</v>
      </c>
    </row>
    <row r="3076" spans="1:19" x14ac:dyDescent="0.25">
      <c r="A3076">
        <v>4183</v>
      </c>
      <c r="B3076">
        <v>276.51</v>
      </c>
      <c r="C3076" s="1">
        <v>37328</v>
      </c>
      <c r="D3076">
        <v>1</v>
      </c>
      <c r="E3076">
        <f t="shared" si="48"/>
        <v>276.51</v>
      </c>
      <c r="F3076">
        <v>0.89192886456913201</v>
      </c>
      <c r="G3076">
        <v>0</v>
      </c>
      <c r="H3076">
        <v>8.0540355677154604E-2</v>
      </c>
      <c r="I3076">
        <v>5</v>
      </c>
      <c r="J3076">
        <v>1</v>
      </c>
      <c r="K3076">
        <v>1</v>
      </c>
      <c r="L3076">
        <v>25</v>
      </c>
      <c r="M3076">
        <v>5</v>
      </c>
      <c r="N3076">
        <v>5</v>
      </c>
      <c r="O3076">
        <v>35</v>
      </c>
      <c r="P3076">
        <v>2.3333333333333299</v>
      </c>
      <c r="Q3076" t="s">
        <v>40</v>
      </c>
      <c r="R3076" t="s">
        <v>20</v>
      </c>
      <c r="S3076" t="s">
        <v>18</v>
      </c>
    </row>
    <row r="3077" spans="1:19" x14ac:dyDescent="0.25">
      <c r="A3077">
        <v>4184</v>
      </c>
      <c r="B3077">
        <v>32.343600000000002</v>
      </c>
      <c r="C3077" s="1">
        <v>37669</v>
      </c>
      <c r="D3077">
        <v>2</v>
      </c>
      <c r="E3077">
        <f t="shared" si="48"/>
        <v>64.687200000000004</v>
      </c>
      <c r="F3077">
        <v>0.37414500683993601</v>
      </c>
      <c r="G3077">
        <v>0.35294117647058798</v>
      </c>
      <c r="H3077">
        <v>0.49846101231189999</v>
      </c>
      <c r="I3077">
        <v>2</v>
      </c>
      <c r="J3077">
        <v>2</v>
      </c>
      <c r="K3077">
        <v>3</v>
      </c>
      <c r="L3077">
        <v>10</v>
      </c>
      <c r="M3077">
        <v>10</v>
      </c>
      <c r="N3077">
        <v>15</v>
      </c>
      <c r="O3077">
        <v>35</v>
      </c>
      <c r="P3077">
        <v>2.3333333333333299</v>
      </c>
      <c r="Q3077" t="s">
        <v>40</v>
      </c>
      <c r="R3077" t="s">
        <v>20</v>
      </c>
      <c r="S3077" t="s">
        <v>24</v>
      </c>
    </row>
    <row r="3078" spans="1:19" x14ac:dyDescent="0.25">
      <c r="A3078">
        <v>4185</v>
      </c>
      <c r="B3078">
        <v>4627.2887722222204</v>
      </c>
      <c r="C3078" s="1">
        <v>38350</v>
      </c>
      <c r="D3078">
        <v>36</v>
      </c>
      <c r="E3078">
        <f t="shared" si="48"/>
        <v>166582.39579999994</v>
      </c>
      <c r="F3078">
        <v>0.993844049247674</v>
      </c>
      <c r="G3078">
        <v>0.96785225718194301</v>
      </c>
      <c r="H3078">
        <v>0.97691518467852201</v>
      </c>
      <c r="I3078">
        <v>5</v>
      </c>
      <c r="J3078">
        <v>5</v>
      </c>
      <c r="K3078">
        <v>5</v>
      </c>
      <c r="L3078">
        <v>25</v>
      </c>
      <c r="M3078">
        <v>25</v>
      </c>
      <c r="N3078">
        <v>25</v>
      </c>
      <c r="O3078">
        <v>75</v>
      </c>
      <c r="P3078">
        <v>5</v>
      </c>
      <c r="Q3078" t="s">
        <v>39</v>
      </c>
      <c r="R3078" t="s">
        <v>21</v>
      </c>
      <c r="S3078" t="s">
        <v>22</v>
      </c>
    </row>
    <row r="3079" spans="1:19" x14ac:dyDescent="0.25">
      <c r="A3079">
        <v>4187</v>
      </c>
      <c r="B3079">
        <v>58.324599999999997</v>
      </c>
      <c r="C3079" s="1">
        <v>37328</v>
      </c>
      <c r="D3079">
        <v>2</v>
      </c>
      <c r="E3079">
        <f t="shared" si="48"/>
        <v>116.64919999999999</v>
      </c>
      <c r="F3079">
        <v>0.53813269493842297</v>
      </c>
      <c r="G3079">
        <v>0.35294117647058798</v>
      </c>
      <c r="H3079">
        <v>8.0540355677154604E-2</v>
      </c>
      <c r="I3079">
        <v>3</v>
      </c>
      <c r="J3079">
        <v>2</v>
      </c>
      <c r="K3079">
        <v>1</v>
      </c>
      <c r="L3079">
        <v>15</v>
      </c>
      <c r="M3079">
        <v>10</v>
      </c>
      <c r="N3079">
        <v>5</v>
      </c>
      <c r="O3079">
        <v>30</v>
      </c>
      <c r="P3079">
        <v>2</v>
      </c>
      <c r="Q3079" t="s">
        <v>40</v>
      </c>
      <c r="R3079" t="s">
        <v>20</v>
      </c>
      <c r="S3079" t="s">
        <v>22</v>
      </c>
    </row>
    <row r="3080" spans="1:19" x14ac:dyDescent="0.25">
      <c r="A3080">
        <v>4189</v>
      </c>
      <c r="B3080">
        <v>234.71</v>
      </c>
      <c r="C3080" s="1">
        <v>37341</v>
      </c>
      <c r="D3080">
        <v>1</v>
      </c>
      <c r="E3080">
        <f t="shared" si="48"/>
        <v>234.71</v>
      </c>
      <c r="F3080">
        <v>0.86833105335161698</v>
      </c>
      <c r="G3080">
        <v>0</v>
      </c>
      <c r="H3080">
        <v>9.79822161422709E-2</v>
      </c>
      <c r="I3080">
        <v>5</v>
      </c>
      <c r="J3080">
        <v>1</v>
      </c>
      <c r="K3080">
        <v>1</v>
      </c>
      <c r="L3080">
        <v>25</v>
      </c>
      <c r="M3080">
        <v>5</v>
      </c>
      <c r="N3080">
        <v>5</v>
      </c>
      <c r="O3080">
        <v>35</v>
      </c>
      <c r="P3080">
        <v>2.3333333333333299</v>
      </c>
      <c r="Q3080" t="s">
        <v>40</v>
      </c>
      <c r="R3080" t="s">
        <v>20</v>
      </c>
      <c r="S3080" t="s">
        <v>18</v>
      </c>
    </row>
    <row r="3081" spans="1:19" x14ac:dyDescent="0.25">
      <c r="A3081">
        <v>419</v>
      </c>
      <c r="B3081">
        <v>15.963333333333299</v>
      </c>
      <c r="C3081" s="1">
        <v>37529</v>
      </c>
      <c r="D3081">
        <v>3</v>
      </c>
      <c r="E3081">
        <f t="shared" si="48"/>
        <v>47.889999999999901</v>
      </c>
      <c r="F3081">
        <v>0.22845417236662499</v>
      </c>
      <c r="G3081">
        <v>0.49743502051983601</v>
      </c>
      <c r="H3081">
        <v>0.39705882352941102</v>
      </c>
      <c r="I3081">
        <v>2</v>
      </c>
      <c r="J3081">
        <v>3</v>
      </c>
      <c r="K3081">
        <v>2</v>
      </c>
      <c r="L3081">
        <v>10</v>
      </c>
      <c r="M3081">
        <v>15</v>
      </c>
      <c r="N3081">
        <v>10</v>
      </c>
      <c r="O3081">
        <v>35</v>
      </c>
      <c r="P3081">
        <v>2.3333333333333299</v>
      </c>
      <c r="Q3081" t="s">
        <v>40</v>
      </c>
      <c r="R3081" t="s">
        <v>20</v>
      </c>
      <c r="S3081" t="s">
        <v>18</v>
      </c>
    </row>
    <row r="3082" spans="1:19" x14ac:dyDescent="0.25">
      <c r="A3082">
        <v>4190</v>
      </c>
      <c r="B3082">
        <v>5.83</v>
      </c>
      <c r="C3082" s="1">
        <v>37832</v>
      </c>
      <c r="D3082">
        <v>3</v>
      </c>
      <c r="E3082">
        <f t="shared" si="48"/>
        <v>17.490000000000002</v>
      </c>
      <c r="F3082">
        <v>0.127222982216143</v>
      </c>
      <c r="G3082">
        <v>0.49743502051983601</v>
      </c>
      <c r="H3082">
        <v>0.54394664842681195</v>
      </c>
      <c r="I3082">
        <v>1</v>
      </c>
      <c r="J3082">
        <v>3</v>
      </c>
      <c r="K3082">
        <v>3</v>
      </c>
      <c r="L3082">
        <v>5</v>
      </c>
      <c r="M3082">
        <v>15</v>
      </c>
      <c r="N3082">
        <v>15</v>
      </c>
      <c r="O3082">
        <v>35</v>
      </c>
      <c r="P3082">
        <v>2.3333333333333299</v>
      </c>
      <c r="Q3082" t="s">
        <v>40</v>
      </c>
      <c r="R3082" t="s">
        <v>20</v>
      </c>
      <c r="S3082" t="s">
        <v>18</v>
      </c>
    </row>
    <row r="3083" spans="1:19" x14ac:dyDescent="0.25">
      <c r="A3083">
        <v>4191</v>
      </c>
      <c r="B3083">
        <v>32.594999999999999</v>
      </c>
      <c r="C3083" s="1">
        <v>37752</v>
      </c>
      <c r="D3083">
        <v>2</v>
      </c>
      <c r="E3083">
        <f t="shared" si="48"/>
        <v>65.19</v>
      </c>
      <c r="F3083">
        <v>0.3767099863201</v>
      </c>
      <c r="G3083">
        <v>0.35294117647058798</v>
      </c>
      <c r="H3083">
        <v>0.51709986320109302</v>
      </c>
      <c r="I3083">
        <v>2</v>
      </c>
      <c r="J3083">
        <v>2</v>
      </c>
      <c r="K3083">
        <v>3</v>
      </c>
      <c r="L3083">
        <v>10</v>
      </c>
      <c r="M3083">
        <v>10</v>
      </c>
      <c r="N3083">
        <v>15</v>
      </c>
      <c r="O3083">
        <v>35</v>
      </c>
      <c r="P3083">
        <v>2.3333333333333299</v>
      </c>
      <c r="Q3083" t="s">
        <v>40</v>
      </c>
      <c r="R3083" t="s">
        <v>20</v>
      </c>
      <c r="S3083" t="s">
        <v>24</v>
      </c>
    </row>
    <row r="3084" spans="1:19" x14ac:dyDescent="0.25">
      <c r="A3084">
        <v>4192</v>
      </c>
      <c r="B3084">
        <v>183.79320000000001</v>
      </c>
      <c r="C3084" s="1">
        <v>37332</v>
      </c>
      <c r="D3084">
        <v>1</v>
      </c>
      <c r="E3084">
        <f t="shared" si="48"/>
        <v>183.79320000000001</v>
      </c>
      <c r="F3084">
        <v>0.83190834473327901</v>
      </c>
      <c r="G3084">
        <v>0</v>
      </c>
      <c r="H3084">
        <v>8.6354309165526694E-2</v>
      </c>
      <c r="I3084">
        <v>5</v>
      </c>
      <c r="J3084">
        <v>1</v>
      </c>
      <c r="K3084">
        <v>1</v>
      </c>
      <c r="L3084">
        <v>25</v>
      </c>
      <c r="M3084">
        <v>5</v>
      </c>
      <c r="N3084">
        <v>5</v>
      </c>
      <c r="O3084">
        <v>35</v>
      </c>
      <c r="P3084">
        <v>2.3333333333333299</v>
      </c>
      <c r="Q3084" t="s">
        <v>40</v>
      </c>
      <c r="R3084" t="s">
        <v>20</v>
      </c>
      <c r="S3084" t="s">
        <v>24</v>
      </c>
    </row>
    <row r="3085" spans="1:19" x14ac:dyDescent="0.25">
      <c r="A3085">
        <v>4193</v>
      </c>
      <c r="B3085">
        <v>0</v>
      </c>
      <c r="C3085" s="1">
        <v>37326</v>
      </c>
      <c r="D3085">
        <v>1</v>
      </c>
      <c r="E3085">
        <f t="shared" si="48"/>
        <v>0</v>
      </c>
      <c r="F3085">
        <v>4.5827633378932697E-2</v>
      </c>
      <c r="G3085">
        <v>0</v>
      </c>
      <c r="H3085">
        <v>7.6778385772913793E-2</v>
      </c>
      <c r="I3085">
        <v>1</v>
      </c>
      <c r="J3085">
        <v>1</v>
      </c>
      <c r="K3085">
        <v>1</v>
      </c>
      <c r="L3085">
        <v>5</v>
      </c>
      <c r="M3085">
        <v>5</v>
      </c>
      <c r="N3085">
        <v>5</v>
      </c>
      <c r="O3085">
        <v>15</v>
      </c>
      <c r="P3085">
        <v>1</v>
      </c>
      <c r="Q3085" t="s">
        <v>41</v>
      </c>
      <c r="R3085" t="s">
        <v>23</v>
      </c>
      <c r="S3085" t="s">
        <v>18</v>
      </c>
    </row>
    <row r="3086" spans="1:19" x14ac:dyDescent="0.25">
      <c r="A3086">
        <v>4194</v>
      </c>
      <c r="B3086">
        <v>241.69</v>
      </c>
      <c r="C3086" s="1">
        <v>37353</v>
      </c>
      <c r="D3086">
        <v>1</v>
      </c>
      <c r="E3086">
        <f t="shared" si="48"/>
        <v>241.69</v>
      </c>
      <c r="F3086">
        <v>0.87260601915189095</v>
      </c>
      <c r="G3086">
        <v>0</v>
      </c>
      <c r="H3086">
        <v>0.119015047879617</v>
      </c>
      <c r="I3086">
        <v>5</v>
      </c>
      <c r="J3086">
        <v>1</v>
      </c>
      <c r="K3086">
        <v>1</v>
      </c>
      <c r="L3086">
        <v>25</v>
      </c>
      <c r="M3086">
        <v>5</v>
      </c>
      <c r="N3086">
        <v>5</v>
      </c>
      <c r="O3086">
        <v>35</v>
      </c>
      <c r="P3086">
        <v>2.3333333333333299</v>
      </c>
      <c r="Q3086" t="s">
        <v>40</v>
      </c>
      <c r="R3086" t="s">
        <v>20</v>
      </c>
      <c r="S3086" t="s">
        <v>18</v>
      </c>
    </row>
    <row r="3087" spans="1:19" x14ac:dyDescent="0.25">
      <c r="A3087">
        <v>4195</v>
      </c>
      <c r="B3087">
        <v>10.94</v>
      </c>
      <c r="C3087" s="1">
        <v>37336</v>
      </c>
      <c r="D3087">
        <v>1</v>
      </c>
      <c r="E3087">
        <f t="shared" si="48"/>
        <v>10.94</v>
      </c>
      <c r="F3087">
        <v>0.175957592339264</v>
      </c>
      <c r="G3087">
        <v>0</v>
      </c>
      <c r="H3087">
        <v>9.0629274965800297E-2</v>
      </c>
      <c r="I3087">
        <v>1</v>
      </c>
      <c r="J3087">
        <v>1</v>
      </c>
      <c r="K3087">
        <v>1</v>
      </c>
      <c r="L3087">
        <v>5</v>
      </c>
      <c r="M3087">
        <v>5</v>
      </c>
      <c r="N3087">
        <v>5</v>
      </c>
      <c r="O3087">
        <v>15</v>
      </c>
      <c r="P3087">
        <v>1</v>
      </c>
      <c r="Q3087" t="s">
        <v>41</v>
      </c>
      <c r="R3087" t="s">
        <v>23</v>
      </c>
      <c r="S3087" t="s">
        <v>18</v>
      </c>
    </row>
    <row r="3088" spans="1:19" x14ac:dyDescent="0.25">
      <c r="A3088">
        <v>4196</v>
      </c>
      <c r="B3088">
        <v>695.03</v>
      </c>
      <c r="C3088" s="1">
        <v>37474</v>
      </c>
      <c r="D3088">
        <v>1</v>
      </c>
      <c r="E3088">
        <f t="shared" si="48"/>
        <v>695.03</v>
      </c>
      <c r="F3088">
        <v>0.95861833105341299</v>
      </c>
      <c r="G3088">
        <v>0</v>
      </c>
      <c r="H3088">
        <v>0.300957592339261</v>
      </c>
      <c r="I3088">
        <v>5</v>
      </c>
      <c r="J3088">
        <v>1</v>
      </c>
      <c r="K3088">
        <v>2</v>
      </c>
      <c r="L3088">
        <v>25</v>
      </c>
      <c r="M3088">
        <v>5</v>
      </c>
      <c r="N3088">
        <v>10</v>
      </c>
      <c r="O3088">
        <v>40</v>
      </c>
      <c r="P3088">
        <v>2.6666666666666701</v>
      </c>
      <c r="Q3088" t="s">
        <v>40</v>
      </c>
      <c r="R3088" t="s">
        <v>20</v>
      </c>
      <c r="S3088" t="s">
        <v>18</v>
      </c>
    </row>
    <row r="3089" spans="1:19" x14ac:dyDescent="0.25">
      <c r="A3089">
        <v>4197</v>
      </c>
      <c r="B3089">
        <v>25.779</v>
      </c>
      <c r="C3089" s="1">
        <v>37339</v>
      </c>
      <c r="D3089">
        <v>2</v>
      </c>
      <c r="E3089">
        <f t="shared" si="48"/>
        <v>51.558</v>
      </c>
      <c r="F3089">
        <v>0.317031463748287</v>
      </c>
      <c r="G3089">
        <v>0.35294117647058798</v>
      </c>
      <c r="H3089">
        <v>9.4733242134063006E-2</v>
      </c>
      <c r="I3089">
        <v>2</v>
      </c>
      <c r="J3089">
        <v>2</v>
      </c>
      <c r="K3089">
        <v>1</v>
      </c>
      <c r="L3089">
        <v>10</v>
      </c>
      <c r="M3089">
        <v>10</v>
      </c>
      <c r="N3089">
        <v>5</v>
      </c>
      <c r="O3089">
        <v>25</v>
      </c>
      <c r="P3089">
        <v>1.6666666666666701</v>
      </c>
      <c r="Q3089" t="s">
        <v>41</v>
      </c>
      <c r="R3089" t="s">
        <v>23</v>
      </c>
      <c r="S3089" t="s">
        <v>22</v>
      </c>
    </row>
    <row r="3090" spans="1:19" x14ac:dyDescent="0.25">
      <c r="A3090">
        <v>4199</v>
      </c>
      <c r="B3090">
        <v>106.11199999999999</v>
      </c>
      <c r="C3090" s="1">
        <v>37460</v>
      </c>
      <c r="D3090">
        <v>1</v>
      </c>
      <c r="E3090">
        <f t="shared" si="48"/>
        <v>106.11199999999999</v>
      </c>
      <c r="F3090">
        <v>0.71614227086184801</v>
      </c>
      <c r="G3090">
        <v>0</v>
      </c>
      <c r="H3090">
        <v>0.27530779753762002</v>
      </c>
      <c r="I3090">
        <v>4</v>
      </c>
      <c r="J3090">
        <v>1</v>
      </c>
      <c r="K3090">
        <v>2</v>
      </c>
      <c r="L3090">
        <v>20</v>
      </c>
      <c r="M3090">
        <v>5</v>
      </c>
      <c r="N3090">
        <v>10</v>
      </c>
      <c r="O3090">
        <v>35</v>
      </c>
      <c r="P3090">
        <v>2.3333333333333299</v>
      </c>
      <c r="Q3090" t="s">
        <v>40</v>
      </c>
      <c r="R3090" t="s">
        <v>20</v>
      </c>
      <c r="S3090" t="s">
        <v>24</v>
      </c>
    </row>
    <row r="3091" spans="1:19" x14ac:dyDescent="0.25">
      <c r="A3091">
        <v>42</v>
      </c>
      <c r="B3091">
        <v>22.1</v>
      </c>
      <c r="C3091" s="1">
        <v>37909</v>
      </c>
      <c r="D3091">
        <v>4</v>
      </c>
      <c r="E3091">
        <f t="shared" si="48"/>
        <v>88.4</v>
      </c>
      <c r="F3091">
        <v>0.28898768809849501</v>
      </c>
      <c r="G3091">
        <v>0.581395348837209</v>
      </c>
      <c r="H3091">
        <v>0.57250341997263898</v>
      </c>
      <c r="I3091">
        <v>2</v>
      </c>
      <c r="J3091">
        <v>3</v>
      </c>
      <c r="K3091">
        <v>3</v>
      </c>
      <c r="L3091">
        <v>10</v>
      </c>
      <c r="M3091">
        <v>15</v>
      </c>
      <c r="N3091">
        <v>15</v>
      </c>
      <c r="O3091">
        <v>40</v>
      </c>
      <c r="P3091">
        <v>2.6666666666666701</v>
      </c>
      <c r="Q3091" t="s">
        <v>40</v>
      </c>
      <c r="R3091" t="s">
        <v>20</v>
      </c>
      <c r="S3091" t="s">
        <v>18</v>
      </c>
    </row>
    <row r="3092" spans="1:19" x14ac:dyDescent="0.25">
      <c r="A3092">
        <v>420</v>
      </c>
      <c r="B3092">
        <v>63.563333333333297</v>
      </c>
      <c r="C3092" s="1">
        <v>37943</v>
      </c>
      <c r="D3092">
        <v>3</v>
      </c>
      <c r="E3092">
        <f t="shared" si="48"/>
        <v>190.68999999999988</v>
      </c>
      <c r="F3092">
        <v>0.56720246238028904</v>
      </c>
      <c r="G3092">
        <v>0.49743502051983601</v>
      </c>
      <c r="H3092">
        <v>0.58498632010943796</v>
      </c>
      <c r="I3092">
        <v>3</v>
      </c>
      <c r="J3092">
        <v>3</v>
      </c>
      <c r="K3092">
        <v>3</v>
      </c>
      <c r="L3092">
        <v>15</v>
      </c>
      <c r="M3092">
        <v>15</v>
      </c>
      <c r="N3092">
        <v>15</v>
      </c>
      <c r="O3092">
        <v>45</v>
      </c>
      <c r="P3092">
        <v>3</v>
      </c>
      <c r="Q3092" t="s">
        <v>37</v>
      </c>
      <c r="R3092" t="s">
        <v>17</v>
      </c>
      <c r="S3092" t="s">
        <v>18</v>
      </c>
    </row>
    <row r="3093" spans="1:19" x14ac:dyDescent="0.25">
      <c r="A3093">
        <v>4200</v>
      </c>
      <c r="B3093">
        <v>65.784000000000006</v>
      </c>
      <c r="C3093" s="1">
        <v>37351</v>
      </c>
      <c r="D3093">
        <v>1</v>
      </c>
      <c r="E3093">
        <f t="shared" si="48"/>
        <v>65.784000000000006</v>
      </c>
      <c r="F3093">
        <v>0.57951436388507904</v>
      </c>
      <c r="G3093">
        <v>0</v>
      </c>
      <c r="H3093">
        <v>0.114911080711354</v>
      </c>
      <c r="I3093">
        <v>3</v>
      </c>
      <c r="J3093">
        <v>1</v>
      </c>
      <c r="K3093">
        <v>1</v>
      </c>
      <c r="L3093">
        <v>15</v>
      </c>
      <c r="M3093">
        <v>5</v>
      </c>
      <c r="N3093">
        <v>5</v>
      </c>
      <c r="O3093">
        <v>25</v>
      </c>
      <c r="P3093">
        <v>1.6666666666666701</v>
      </c>
      <c r="Q3093" t="s">
        <v>41</v>
      </c>
      <c r="R3093" t="s">
        <v>23</v>
      </c>
      <c r="S3093" t="s">
        <v>24</v>
      </c>
    </row>
    <row r="3094" spans="1:19" x14ac:dyDescent="0.25">
      <c r="A3094">
        <v>4201</v>
      </c>
      <c r="B3094">
        <v>28.0456</v>
      </c>
      <c r="C3094" s="1">
        <v>37399</v>
      </c>
      <c r="D3094">
        <v>1</v>
      </c>
      <c r="E3094">
        <f t="shared" si="48"/>
        <v>28.0456</v>
      </c>
      <c r="F3094">
        <v>0.33567031463747798</v>
      </c>
      <c r="G3094">
        <v>0</v>
      </c>
      <c r="H3094">
        <v>0.178693570451436</v>
      </c>
      <c r="I3094">
        <v>2</v>
      </c>
      <c r="J3094">
        <v>1</v>
      </c>
      <c r="K3094">
        <v>1</v>
      </c>
      <c r="L3094">
        <v>10</v>
      </c>
      <c r="M3094">
        <v>5</v>
      </c>
      <c r="N3094">
        <v>5</v>
      </c>
      <c r="O3094">
        <v>20</v>
      </c>
      <c r="P3094">
        <v>1.3333333333333299</v>
      </c>
      <c r="Q3094" t="s">
        <v>41</v>
      </c>
      <c r="R3094" t="s">
        <v>23</v>
      </c>
      <c r="S3094" t="s">
        <v>24</v>
      </c>
    </row>
    <row r="3095" spans="1:19" x14ac:dyDescent="0.25">
      <c r="A3095">
        <v>4202</v>
      </c>
      <c r="B3095">
        <v>26.81</v>
      </c>
      <c r="C3095" s="1">
        <v>38040</v>
      </c>
      <c r="D3095">
        <v>2</v>
      </c>
      <c r="E3095">
        <f t="shared" si="48"/>
        <v>53.62</v>
      </c>
      <c r="F3095">
        <v>0.32746238030095398</v>
      </c>
      <c r="G3095">
        <v>0.35294117647058798</v>
      </c>
      <c r="H3095">
        <v>0.62961696306429404</v>
      </c>
      <c r="I3095">
        <v>2</v>
      </c>
      <c r="J3095">
        <v>2</v>
      </c>
      <c r="K3095">
        <v>4</v>
      </c>
      <c r="L3095">
        <v>10</v>
      </c>
      <c r="M3095">
        <v>10</v>
      </c>
      <c r="N3095">
        <v>20</v>
      </c>
      <c r="O3095">
        <v>40</v>
      </c>
      <c r="P3095">
        <v>2.6666666666666701</v>
      </c>
      <c r="Q3095" t="s">
        <v>40</v>
      </c>
      <c r="R3095" t="s">
        <v>20</v>
      </c>
      <c r="S3095" t="s">
        <v>18</v>
      </c>
    </row>
    <row r="3096" spans="1:19" x14ac:dyDescent="0.25">
      <c r="A3096">
        <v>4203</v>
      </c>
      <c r="B3096">
        <v>88.254999999999995</v>
      </c>
      <c r="C3096" s="1">
        <v>37344</v>
      </c>
      <c r="D3096">
        <v>2</v>
      </c>
      <c r="E3096">
        <f t="shared" si="48"/>
        <v>176.51</v>
      </c>
      <c r="F3096">
        <v>0.66843365253078602</v>
      </c>
      <c r="G3096">
        <v>0.35294117647058798</v>
      </c>
      <c r="H3096">
        <v>0.102599179206566</v>
      </c>
      <c r="I3096">
        <v>4</v>
      </c>
      <c r="J3096">
        <v>2</v>
      </c>
      <c r="K3096">
        <v>1</v>
      </c>
      <c r="L3096">
        <v>20</v>
      </c>
      <c r="M3096">
        <v>10</v>
      </c>
      <c r="N3096">
        <v>5</v>
      </c>
      <c r="O3096">
        <v>35</v>
      </c>
      <c r="P3096">
        <v>2.3333333333333299</v>
      </c>
      <c r="Q3096" t="s">
        <v>40</v>
      </c>
      <c r="R3096" t="s">
        <v>20</v>
      </c>
      <c r="S3096" t="s">
        <v>18</v>
      </c>
    </row>
    <row r="3097" spans="1:19" x14ac:dyDescent="0.25">
      <c r="A3097">
        <v>4204</v>
      </c>
      <c r="B3097">
        <v>74.811199999999999</v>
      </c>
      <c r="C3097" s="1">
        <v>37360</v>
      </c>
      <c r="D3097">
        <v>1</v>
      </c>
      <c r="E3097">
        <f t="shared" si="48"/>
        <v>74.811199999999999</v>
      </c>
      <c r="F3097">
        <v>0.61713406292749395</v>
      </c>
      <c r="G3097">
        <v>0</v>
      </c>
      <c r="H3097">
        <v>0.12756497948016399</v>
      </c>
      <c r="I3097">
        <v>4</v>
      </c>
      <c r="J3097">
        <v>1</v>
      </c>
      <c r="K3097">
        <v>1</v>
      </c>
      <c r="L3097">
        <v>20</v>
      </c>
      <c r="M3097">
        <v>5</v>
      </c>
      <c r="N3097">
        <v>5</v>
      </c>
      <c r="O3097">
        <v>30</v>
      </c>
      <c r="P3097">
        <v>2</v>
      </c>
      <c r="Q3097" t="s">
        <v>40</v>
      </c>
      <c r="R3097" t="s">
        <v>20</v>
      </c>
      <c r="S3097" t="s">
        <v>24</v>
      </c>
    </row>
    <row r="3098" spans="1:19" x14ac:dyDescent="0.25">
      <c r="A3098">
        <v>4205</v>
      </c>
      <c r="B3098">
        <v>21.04</v>
      </c>
      <c r="C3098" s="1">
        <v>37372</v>
      </c>
      <c r="D3098">
        <v>1</v>
      </c>
      <c r="E3098">
        <f t="shared" si="48"/>
        <v>21.04</v>
      </c>
      <c r="F3098">
        <v>0.27650478796169797</v>
      </c>
      <c r="G3098">
        <v>0</v>
      </c>
      <c r="H3098">
        <v>0.14398084815321499</v>
      </c>
      <c r="I3098">
        <v>2</v>
      </c>
      <c r="J3098">
        <v>1</v>
      </c>
      <c r="K3098">
        <v>1</v>
      </c>
      <c r="L3098">
        <v>10</v>
      </c>
      <c r="M3098">
        <v>5</v>
      </c>
      <c r="N3098">
        <v>5</v>
      </c>
      <c r="O3098">
        <v>20</v>
      </c>
      <c r="P3098">
        <v>1.3333333333333299</v>
      </c>
      <c r="Q3098" t="s">
        <v>41</v>
      </c>
      <c r="R3098" t="s">
        <v>23</v>
      </c>
      <c r="S3098" t="s">
        <v>18</v>
      </c>
    </row>
    <row r="3099" spans="1:19" x14ac:dyDescent="0.25">
      <c r="A3099">
        <v>4206</v>
      </c>
      <c r="B3099">
        <v>27.884374999999999</v>
      </c>
      <c r="C3099" s="1">
        <v>38031</v>
      </c>
      <c r="D3099">
        <v>16</v>
      </c>
      <c r="E3099">
        <f t="shared" si="48"/>
        <v>446.15</v>
      </c>
      <c r="F3099">
        <v>0.33396032831736899</v>
      </c>
      <c r="G3099">
        <v>0.89586183310533496</v>
      </c>
      <c r="H3099">
        <v>0.62397400820793303</v>
      </c>
      <c r="I3099">
        <v>2</v>
      </c>
      <c r="J3099">
        <v>5</v>
      </c>
      <c r="K3099">
        <v>4</v>
      </c>
      <c r="L3099">
        <v>10</v>
      </c>
      <c r="M3099">
        <v>25</v>
      </c>
      <c r="N3099">
        <v>20</v>
      </c>
      <c r="O3099">
        <v>55</v>
      </c>
      <c r="P3099">
        <v>3.6666666666666701</v>
      </c>
      <c r="Q3099" t="s">
        <v>37</v>
      </c>
      <c r="R3099" t="s">
        <v>17</v>
      </c>
      <c r="S3099" t="s">
        <v>18</v>
      </c>
    </row>
    <row r="3100" spans="1:19" x14ac:dyDescent="0.25">
      <c r="A3100">
        <v>4207</v>
      </c>
      <c r="B3100">
        <v>32.5</v>
      </c>
      <c r="C3100" s="1">
        <v>37395</v>
      </c>
      <c r="D3100">
        <v>1</v>
      </c>
      <c r="E3100">
        <f t="shared" si="48"/>
        <v>32.5</v>
      </c>
      <c r="F3100">
        <v>0.375854993160046</v>
      </c>
      <c r="G3100">
        <v>0</v>
      </c>
      <c r="H3100">
        <v>0.17390560875513</v>
      </c>
      <c r="I3100">
        <v>2</v>
      </c>
      <c r="J3100">
        <v>1</v>
      </c>
      <c r="K3100">
        <v>1</v>
      </c>
      <c r="L3100">
        <v>10</v>
      </c>
      <c r="M3100">
        <v>5</v>
      </c>
      <c r="N3100">
        <v>5</v>
      </c>
      <c r="O3100">
        <v>20</v>
      </c>
      <c r="P3100">
        <v>1.3333333333333299</v>
      </c>
      <c r="Q3100" t="s">
        <v>41</v>
      </c>
      <c r="R3100" t="s">
        <v>23</v>
      </c>
      <c r="S3100" t="s">
        <v>18</v>
      </c>
    </row>
    <row r="3101" spans="1:19" x14ac:dyDescent="0.25">
      <c r="A3101">
        <v>4208</v>
      </c>
      <c r="B3101">
        <v>14.85</v>
      </c>
      <c r="C3101" s="1">
        <v>37320</v>
      </c>
      <c r="D3101">
        <v>1</v>
      </c>
      <c r="E3101">
        <f t="shared" si="48"/>
        <v>14.85</v>
      </c>
      <c r="F3101">
        <v>0.213406292749662</v>
      </c>
      <c r="G3101">
        <v>0</v>
      </c>
      <c r="H3101">
        <v>6.9083447332421305E-2</v>
      </c>
      <c r="I3101">
        <v>2</v>
      </c>
      <c r="J3101">
        <v>1</v>
      </c>
      <c r="K3101">
        <v>1</v>
      </c>
      <c r="L3101">
        <v>10</v>
      </c>
      <c r="M3101">
        <v>5</v>
      </c>
      <c r="N3101">
        <v>5</v>
      </c>
      <c r="O3101">
        <v>20</v>
      </c>
      <c r="P3101">
        <v>1.3333333333333299</v>
      </c>
      <c r="Q3101" t="s">
        <v>41</v>
      </c>
      <c r="R3101" t="s">
        <v>23</v>
      </c>
      <c r="S3101" t="s">
        <v>18</v>
      </c>
    </row>
    <row r="3102" spans="1:19" x14ac:dyDescent="0.25">
      <c r="A3102">
        <v>4209</v>
      </c>
      <c r="B3102">
        <v>-1.39</v>
      </c>
      <c r="C3102" s="1">
        <v>37320</v>
      </c>
      <c r="D3102">
        <v>1</v>
      </c>
      <c r="E3102">
        <f t="shared" si="48"/>
        <v>-1.39</v>
      </c>
      <c r="F3102">
        <v>4.4288645690834197E-2</v>
      </c>
      <c r="G3102">
        <v>0</v>
      </c>
      <c r="H3102">
        <v>6.9083447332421305E-2</v>
      </c>
      <c r="I3102">
        <v>1</v>
      </c>
      <c r="J3102">
        <v>1</v>
      </c>
      <c r="K3102">
        <v>1</v>
      </c>
      <c r="L3102">
        <v>5</v>
      </c>
      <c r="M3102">
        <v>5</v>
      </c>
      <c r="N3102">
        <v>5</v>
      </c>
      <c r="O3102">
        <v>15</v>
      </c>
      <c r="P3102">
        <v>1</v>
      </c>
      <c r="Q3102" t="s">
        <v>41</v>
      </c>
      <c r="R3102" t="s">
        <v>23</v>
      </c>
      <c r="S3102" t="s">
        <v>18</v>
      </c>
    </row>
    <row r="3103" spans="1:19" x14ac:dyDescent="0.25">
      <c r="A3103">
        <v>421</v>
      </c>
      <c r="B3103">
        <v>-25.24</v>
      </c>
      <c r="C3103" s="1">
        <v>37468</v>
      </c>
      <c r="D3103">
        <v>2</v>
      </c>
      <c r="E3103">
        <f t="shared" si="48"/>
        <v>-50.48</v>
      </c>
      <c r="F3103">
        <v>3.0437756497947902E-2</v>
      </c>
      <c r="G3103">
        <v>0.35294117647058798</v>
      </c>
      <c r="H3103">
        <v>0.28847469220246202</v>
      </c>
      <c r="I3103">
        <v>1</v>
      </c>
      <c r="J3103">
        <v>2</v>
      </c>
      <c r="K3103">
        <v>2</v>
      </c>
      <c r="L3103">
        <v>5</v>
      </c>
      <c r="M3103">
        <v>10</v>
      </c>
      <c r="N3103">
        <v>10</v>
      </c>
      <c r="O3103">
        <v>25</v>
      </c>
      <c r="P3103">
        <v>1.6666666666666701</v>
      </c>
      <c r="Q3103" t="s">
        <v>41</v>
      </c>
      <c r="R3103" t="s">
        <v>23</v>
      </c>
      <c r="S3103" t="s">
        <v>18</v>
      </c>
    </row>
    <row r="3104" spans="1:19" x14ac:dyDescent="0.25">
      <c r="A3104">
        <v>4210</v>
      </c>
      <c r="B3104">
        <v>7.6669999999999998</v>
      </c>
      <c r="C3104" s="1">
        <v>38191</v>
      </c>
      <c r="D3104">
        <v>10</v>
      </c>
      <c r="E3104">
        <f t="shared" si="48"/>
        <v>76.67</v>
      </c>
      <c r="F3104">
        <v>0.14893980848153399</v>
      </c>
      <c r="G3104">
        <v>0.81549247606019204</v>
      </c>
      <c r="H3104">
        <v>0.72794117647058698</v>
      </c>
      <c r="I3104">
        <v>1</v>
      </c>
      <c r="J3104">
        <v>5</v>
      </c>
      <c r="K3104">
        <v>4</v>
      </c>
      <c r="L3104">
        <v>5</v>
      </c>
      <c r="M3104">
        <v>25</v>
      </c>
      <c r="N3104">
        <v>20</v>
      </c>
      <c r="O3104">
        <v>50</v>
      </c>
      <c r="P3104">
        <v>3.3333333333333299</v>
      </c>
      <c r="Q3104" t="s">
        <v>37</v>
      </c>
      <c r="R3104" t="s">
        <v>17</v>
      </c>
      <c r="S3104" t="s">
        <v>18</v>
      </c>
    </row>
    <row r="3105" spans="1:19" x14ac:dyDescent="0.25">
      <c r="A3105">
        <v>4211</v>
      </c>
      <c r="B3105">
        <v>61.24</v>
      </c>
      <c r="C3105" s="1">
        <v>37320</v>
      </c>
      <c r="D3105">
        <v>1</v>
      </c>
      <c r="E3105">
        <f t="shared" si="48"/>
        <v>61.24</v>
      </c>
      <c r="F3105">
        <v>0.55591655266756501</v>
      </c>
      <c r="G3105">
        <v>0</v>
      </c>
      <c r="H3105">
        <v>6.9083447332421305E-2</v>
      </c>
      <c r="I3105">
        <v>3</v>
      </c>
      <c r="J3105">
        <v>1</v>
      </c>
      <c r="K3105">
        <v>1</v>
      </c>
      <c r="L3105">
        <v>15</v>
      </c>
      <c r="M3105">
        <v>5</v>
      </c>
      <c r="N3105">
        <v>5</v>
      </c>
      <c r="O3105">
        <v>25</v>
      </c>
      <c r="P3105">
        <v>1.6666666666666701</v>
      </c>
      <c r="Q3105" t="s">
        <v>41</v>
      </c>
      <c r="R3105" t="s">
        <v>23</v>
      </c>
      <c r="S3105" t="s">
        <v>18</v>
      </c>
    </row>
    <row r="3106" spans="1:19" x14ac:dyDescent="0.25">
      <c r="A3106">
        <v>4212</v>
      </c>
      <c r="B3106">
        <v>934.86125000000004</v>
      </c>
      <c r="C3106" s="1">
        <v>37713</v>
      </c>
      <c r="D3106">
        <v>8</v>
      </c>
      <c r="E3106">
        <f t="shared" si="48"/>
        <v>7478.89</v>
      </c>
      <c r="F3106">
        <v>0.97041723666216995</v>
      </c>
      <c r="G3106">
        <v>0.76333789329685398</v>
      </c>
      <c r="H3106">
        <v>0.50701094391244705</v>
      </c>
      <c r="I3106">
        <v>5</v>
      </c>
      <c r="J3106">
        <v>4</v>
      </c>
      <c r="K3106">
        <v>3</v>
      </c>
      <c r="L3106">
        <v>25</v>
      </c>
      <c r="M3106">
        <v>20</v>
      </c>
      <c r="N3106">
        <v>15</v>
      </c>
      <c r="O3106">
        <v>60</v>
      </c>
      <c r="P3106">
        <v>4</v>
      </c>
      <c r="Q3106" t="s">
        <v>38</v>
      </c>
      <c r="R3106" t="s">
        <v>19</v>
      </c>
      <c r="S3106" t="s">
        <v>18</v>
      </c>
    </row>
    <row r="3107" spans="1:19" x14ac:dyDescent="0.25">
      <c r="A3107">
        <v>4213</v>
      </c>
      <c r="B3107">
        <v>111.721111111111</v>
      </c>
      <c r="C3107" s="1">
        <v>38156</v>
      </c>
      <c r="D3107">
        <v>9</v>
      </c>
      <c r="E3107">
        <f t="shared" si="48"/>
        <v>1005.489999999999</v>
      </c>
      <c r="F3107">
        <v>0.72845417236663801</v>
      </c>
      <c r="G3107">
        <v>0.79069767441860495</v>
      </c>
      <c r="H3107">
        <v>0.69887140902872702</v>
      </c>
      <c r="I3107">
        <v>4</v>
      </c>
      <c r="J3107">
        <v>4</v>
      </c>
      <c r="K3107">
        <v>4</v>
      </c>
      <c r="L3107">
        <v>20</v>
      </c>
      <c r="M3107">
        <v>20</v>
      </c>
      <c r="N3107">
        <v>20</v>
      </c>
      <c r="O3107">
        <v>60</v>
      </c>
      <c r="P3107">
        <v>4</v>
      </c>
      <c r="Q3107" t="s">
        <v>38</v>
      </c>
      <c r="R3107" t="s">
        <v>19</v>
      </c>
      <c r="S3107" t="s">
        <v>18</v>
      </c>
    </row>
    <row r="3108" spans="1:19" x14ac:dyDescent="0.25">
      <c r="A3108">
        <v>4214</v>
      </c>
      <c r="B3108">
        <v>0</v>
      </c>
      <c r="C3108" s="1">
        <v>37358</v>
      </c>
      <c r="D3108">
        <v>1</v>
      </c>
      <c r="E3108">
        <f t="shared" si="48"/>
        <v>0</v>
      </c>
      <c r="F3108">
        <v>4.5827633378932697E-2</v>
      </c>
      <c r="G3108">
        <v>0</v>
      </c>
      <c r="H3108">
        <v>0.125</v>
      </c>
      <c r="I3108">
        <v>1</v>
      </c>
      <c r="J3108">
        <v>1</v>
      </c>
      <c r="K3108">
        <v>1</v>
      </c>
      <c r="L3108">
        <v>5</v>
      </c>
      <c r="M3108">
        <v>5</v>
      </c>
      <c r="N3108">
        <v>5</v>
      </c>
      <c r="O3108">
        <v>15</v>
      </c>
      <c r="P3108">
        <v>1</v>
      </c>
      <c r="Q3108" t="s">
        <v>41</v>
      </c>
      <c r="R3108" t="s">
        <v>23</v>
      </c>
      <c r="S3108" t="s">
        <v>18</v>
      </c>
    </row>
    <row r="3109" spans="1:19" x14ac:dyDescent="0.25">
      <c r="A3109">
        <v>4215</v>
      </c>
      <c r="B3109">
        <v>-59.03</v>
      </c>
      <c r="C3109" s="1">
        <v>37332</v>
      </c>
      <c r="D3109">
        <v>1</v>
      </c>
      <c r="E3109">
        <f t="shared" si="48"/>
        <v>-59.03</v>
      </c>
      <c r="F3109">
        <v>2.05198358413132E-2</v>
      </c>
      <c r="G3109">
        <v>0</v>
      </c>
      <c r="H3109">
        <v>8.6354309165526694E-2</v>
      </c>
      <c r="I3109">
        <v>1</v>
      </c>
      <c r="J3109">
        <v>1</v>
      </c>
      <c r="K3109">
        <v>1</v>
      </c>
      <c r="L3109">
        <v>5</v>
      </c>
      <c r="M3109">
        <v>5</v>
      </c>
      <c r="N3109">
        <v>5</v>
      </c>
      <c r="O3109">
        <v>15</v>
      </c>
      <c r="P3109">
        <v>1</v>
      </c>
      <c r="Q3109" t="s">
        <v>41</v>
      </c>
      <c r="R3109" t="s">
        <v>23</v>
      </c>
      <c r="S3109" t="s">
        <v>18</v>
      </c>
    </row>
    <row r="3110" spans="1:19" x14ac:dyDescent="0.25">
      <c r="A3110">
        <v>4216</v>
      </c>
      <c r="B3110">
        <v>62.531999999999996</v>
      </c>
      <c r="C3110" s="1">
        <v>37413</v>
      </c>
      <c r="D3110">
        <v>2</v>
      </c>
      <c r="E3110">
        <f t="shared" si="48"/>
        <v>125.06399999999999</v>
      </c>
      <c r="F3110">
        <v>0.56326949384403702</v>
      </c>
      <c r="G3110">
        <v>0.35294117647058798</v>
      </c>
      <c r="H3110">
        <v>0.19647742818057501</v>
      </c>
      <c r="I3110">
        <v>3</v>
      </c>
      <c r="J3110">
        <v>2</v>
      </c>
      <c r="K3110">
        <v>1</v>
      </c>
      <c r="L3110">
        <v>15</v>
      </c>
      <c r="M3110">
        <v>10</v>
      </c>
      <c r="N3110">
        <v>5</v>
      </c>
      <c r="O3110">
        <v>30</v>
      </c>
      <c r="P3110">
        <v>2</v>
      </c>
      <c r="Q3110" t="s">
        <v>40</v>
      </c>
      <c r="R3110" t="s">
        <v>20</v>
      </c>
      <c r="S3110" t="s">
        <v>22</v>
      </c>
    </row>
    <row r="3111" spans="1:19" x14ac:dyDescent="0.25">
      <c r="A3111">
        <v>4218</v>
      </c>
      <c r="B3111">
        <v>17.0826666666667</v>
      </c>
      <c r="C3111" s="1">
        <v>37374</v>
      </c>
      <c r="D3111">
        <v>3</v>
      </c>
      <c r="E3111">
        <f t="shared" si="48"/>
        <v>51.248000000000104</v>
      </c>
      <c r="F3111">
        <v>0.23854309165527099</v>
      </c>
      <c r="G3111">
        <v>0.49743502051983601</v>
      </c>
      <c r="H3111">
        <v>0.14705882352941199</v>
      </c>
      <c r="I3111">
        <v>2</v>
      </c>
      <c r="J3111">
        <v>3</v>
      </c>
      <c r="K3111">
        <v>1</v>
      </c>
      <c r="L3111">
        <v>10</v>
      </c>
      <c r="M3111">
        <v>15</v>
      </c>
      <c r="N3111">
        <v>5</v>
      </c>
      <c r="O3111">
        <v>30</v>
      </c>
      <c r="P3111">
        <v>2</v>
      </c>
      <c r="Q3111" t="s">
        <v>40</v>
      </c>
      <c r="R3111" t="s">
        <v>20</v>
      </c>
      <c r="S3111" t="s">
        <v>22</v>
      </c>
    </row>
    <row r="3112" spans="1:19" x14ac:dyDescent="0.25">
      <c r="A3112">
        <v>422</v>
      </c>
      <c r="B3112">
        <v>13.5133333333333</v>
      </c>
      <c r="C3112" s="1">
        <v>37466</v>
      </c>
      <c r="D3112">
        <v>3</v>
      </c>
      <c r="E3112">
        <f t="shared" si="48"/>
        <v>40.5399999999999</v>
      </c>
      <c r="F3112">
        <v>0.20092339261286199</v>
      </c>
      <c r="G3112">
        <v>0.49743502051983601</v>
      </c>
      <c r="H3112">
        <v>0.285396716826265</v>
      </c>
      <c r="I3112">
        <v>2</v>
      </c>
      <c r="J3112">
        <v>3</v>
      </c>
      <c r="K3112">
        <v>2</v>
      </c>
      <c r="L3112">
        <v>10</v>
      </c>
      <c r="M3112">
        <v>15</v>
      </c>
      <c r="N3112">
        <v>10</v>
      </c>
      <c r="O3112">
        <v>35</v>
      </c>
      <c r="P3112">
        <v>2.3333333333333299</v>
      </c>
      <c r="Q3112" t="s">
        <v>40</v>
      </c>
      <c r="R3112" t="s">
        <v>20</v>
      </c>
      <c r="S3112" t="s">
        <v>18</v>
      </c>
    </row>
    <row r="3113" spans="1:19" x14ac:dyDescent="0.25">
      <c r="A3113">
        <v>4220</v>
      </c>
      <c r="B3113">
        <v>82.042857142857102</v>
      </c>
      <c r="C3113" s="1">
        <v>38027</v>
      </c>
      <c r="D3113">
        <v>14</v>
      </c>
      <c r="E3113">
        <f t="shared" si="48"/>
        <v>1148.5999999999995</v>
      </c>
      <c r="F3113">
        <v>0.645519835841315</v>
      </c>
      <c r="G3113">
        <v>0.87534199726402195</v>
      </c>
      <c r="H3113">
        <v>0.62260601915184599</v>
      </c>
      <c r="I3113">
        <v>4</v>
      </c>
      <c r="J3113">
        <v>5</v>
      </c>
      <c r="K3113">
        <v>4</v>
      </c>
      <c r="L3113">
        <v>20</v>
      </c>
      <c r="M3113">
        <v>25</v>
      </c>
      <c r="N3113">
        <v>20</v>
      </c>
      <c r="O3113">
        <v>65</v>
      </c>
      <c r="P3113">
        <v>4.3333333333333304</v>
      </c>
      <c r="Q3113" t="s">
        <v>38</v>
      </c>
      <c r="R3113" t="s">
        <v>19</v>
      </c>
      <c r="S3113" t="s">
        <v>18</v>
      </c>
    </row>
    <row r="3114" spans="1:19" x14ac:dyDescent="0.25">
      <c r="A3114">
        <v>4221</v>
      </c>
      <c r="B3114">
        <v>-33.979999999999997</v>
      </c>
      <c r="C3114" s="1">
        <v>37344</v>
      </c>
      <c r="D3114">
        <v>1</v>
      </c>
      <c r="E3114">
        <f t="shared" si="48"/>
        <v>-33.979999999999997</v>
      </c>
      <c r="F3114">
        <v>2.63337893296853E-2</v>
      </c>
      <c r="G3114">
        <v>0</v>
      </c>
      <c r="H3114">
        <v>0.102599179206566</v>
      </c>
      <c r="I3114">
        <v>1</v>
      </c>
      <c r="J3114">
        <v>1</v>
      </c>
      <c r="K3114">
        <v>1</v>
      </c>
      <c r="L3114">
        <v>5</v>
      </c>
      <c r="M3114">
        <v>5</v>
      </c>
      <c r="N3114">
        <v>5</v>
      </c>
      <c r="O3114">
        <v>15</v>
      </c>
      <c r="P3114">
        <v>1</v>
      </c>
      <c r="Q3114" t="s">
        <v>41</v>
      </c>
      <c r="R3114" t="s">
        <v>23</v>
      </c>
      <c r="S3114" t="s">
        <v>18</v>
      </c>
    </row>
    <row r="3115" spans="1:19" x14ac:dyDescent="0.25">
      <c r="A3115">
        <v>4222</v>
      </c>
      <c r="B3115">
        <v>33.936666666666703</v>
      </c>
      <c r="C3115" s="1">
        <v>37790</v>
      </c>
      <c r="D3115">
        <v>3</v>
      </c>
      <c r="E3115">
        <f t="shared" si="48"/>
        <v>101.81000000000012</v>
      </c>
      <c r="F3115">
        <v>0.38833789329684298</v>
      </c>
      <c r="G3115">
        <v>0.49743502051983601</v>
      </c>
      <c r="H3115">
        <v>0.52718878248973899</v>
      </c>
      <c r="I3115">
        <v>2</v>
      </c>
      <c r="J3115">
        <v>3</v>
      </c>
      <c r="K3115">
        <v>3</v>
      </c>
      <c r="L3115">
        <v>10</v>
      </c>
      <c r="M3115">
        <v>15</v>
      </c>
      <c r="N3115">
        <v>15</v>
      </c>
      <c r="O3115">
        <v>40</v>
      </c>
      <c r="P3115">
        <v>2.6666666666666701</v>
      </c>
      <c r="Q3115" t="s">
        <v>40</v>
      </c>
      <c r="R3115" t="s">
        <v>20</v>
      </c>
      <c r="S3115" t="s">
        <v>18</v>
      </c>
    </row>
    <row r="3116" spans="1:19" x14ac:dyDescent="0.25">
      <c r="A3116">
        <v>4223</v>
      </c>
      <c r="B3116">
        <v>69.144000000000005</v>
      </c>
      <c r="C3116" s="1">
        <v>37352</v>
      </c>
      <c r="D3116">
        <v>1</v>
      </c>
      <c r="E3116">
        <f t="shared" si="48"/>
        <v>69.144000000000005</v>
      </c>
      <c r="F3116">
        <v>0.59404924760601197</v>
      </c>
      <c r="G3116">
        <v>0</v>
      </c>
      <c r="H3116">
        <v>0.117476060191519</v>
      </c>
      <c r="I3116">
        <v>3</v>
      </c>
      <c r="J3116">
        <v>1</v>
      </c>
      <c r="K3116">
        <v>1</v>
      </c>
      <c r="L3116">
        <v>15</v>
      </c>
      <c r="M3116">
        <v>5</v>
      </c>
      <c r="N3116">
        <v>5</v>
      </c>
      <c r="O3116">
        <v>25</v>
      </c>
      <c r="P3116">
        <v>1.6666666666666701</v>
      </c>
      <c r="Q3116" t="s">
        <v>41</v>
      </c>
      <c r="R3116" t="s">
        <v>23</v>
      </c>
      <c r="S3116" t="s">
        <v>24</v>
      </c>
    </row>
    <row r="3117" spans="1:19" x14ac:dyDescent="0.25">
      <c r="A3117">
        <v>4224</v>
      </c>
      <c r="B3117">
        <v>24.99</v>
      </c>
      <c r="C3117" s="1">
        <v>37366</v>
      </c>
      <c r="D3117">
        <v>1</v>
      </c>
      <c r="E3117">
        <f t="shared" si="48"/>
        <v>24.99</v>
      </c>
      <c r="F3117">
        <v>0.31070451436388302</v>
      </c>
      <c r="G3117">
        <v>0</v>
      </c>
      <c r="H3117">
        <v>0.136285909712722</v>
      </c>
      <c r="I3117">
        <v>2</v>
      </c>
      <c r="J3117">
        <v>1</v>
      </c>
      <c r="K3117">
        <v>1</v>
      </c>
      <c r="L3117">
        <v>10</v>
      </c>
      <c r="M3117">
        <v>5</v>
      </c>
      <c r="N3117">
        <v>5</v>
      </c>
      <c r="O3117">
        <v>20</v>
      </c>
      <c r="P3117">
        <v>1.3333333333333299</v>
      </c>
      <c r="Q3117" t="s">
        <v>41</v>
      </c>
      <c r="R3117" t="s">
        <v>23</v>
      </c>
      <c r="S3117" t="s">
        <v>18</v>
      </c>
    </row>
    <row r="3118" spans="1:19" x14ac:dyDescent="0.25">
      <c r="A3118">
        <v>4225</v>
      </c>
      <c r="B3118">
        <v>-217.31200000000001</v>
      </c>
      <c r="C3118" s="1">
        <v>37409</v>
      </c>
      <c r="D3118">
        <v>2</v>
      </c>
      <c r="E3118">
        <f t="shared" si="48"/>
        <v>-434.62400000000002</v>
      </c>
      <c r="F3118">
        <v>6.8399452804377599E-3</v>
      </c>
      <c r="G3118">
        <v>0.35294117647058798</v>
      </c>
      <c r="H3118">
        <v>0.191005471956224</v>
      </c>
      <c r="I3118">
        <v>1</v>
      </c>
      <c r="J3118">
        <v>2</v>
      </c>
      <c r="K3118">
        <v>1</v>
      </c>
      <c r="L3118">
        <v>5</v>
      </c>
      <c r="M3118">
        <v>10</v>
      </c>
      <c r="N3118">
        <v>5</v>
      </c>
      <c r="O3118">
        <v>20</v>
      </c>
      <c r="P3118">
        <v>1.3333333333333299</v>
      </c>
      <c r="Q3118" t="s">
        <v>41</v>
      </c>
      <c r="R3118" t="s">
        <v>23</v>
      </c>
      <c r="S3118" t="s">
        <v>22</v>
      </c>
    </row>
    <row r="3119" spans="1:19" x14ac:dyDescent="0.25">
      <c r="A3119">
        <v>4227</v>
      </c>
      <c r="B3119">
        <v>-12.99</v>
      </c>
      <c r="C3119" s="1">
        <v>37346</v>
      </c>
      <c r="D3119">
        <v>1</v>
      </c>
      <c r="E3119">
        <f t="shared" si="48"/>
        <v>-12.99</v>
      </c>
      <c r="F3119">
        <v>3.6935704514363697E-2</v>
      </c>
      <c r="G3119">
        <v>0</v>
      </c>
      <c r="H3119">
        <v>0.108584131326949</v>
      </c>
      <c r="I3119">
        <v>1</v>
      </c>
      <c r="J3119">
        <v>1</v>
      </c>
      <c r="K3119">
        <v>1</v>
      </c>
      <c r="L3119">
        <v>5</v>
      </c>
      <c r="M3119">
        <v>5</v>
      </c>
      <c r="N3119">
        <v>5</v>
      </c>
      <c r="O3119">
        <v>15</v>
      </c>
      <c r="P3119">
        <v>1</v>
      </c>
      <c r="Q3119" t="s">
        <v>41</v>
      </c>
      <c r="R3119" t="s">
        <v>23</v>
      </c>
      <c r="S3119" t="s">
        <v>18</v>
      </c>
    </row>
    <row r="3120" spans="1:19" x14ac:dyDescent="0.25">
      <c r="A3120">
        <v>4228</v>
      </c>
      <c r="B3120">
        <v>73.798333333333304</v>
      </c>
      <c r="C3120" s="1">
        <v>38102</v>
      </c>
      <c r="D3120">
        <v>6</v>
      </c>
      <c r="E3120">
        <f t="shared" si="48"/>
        <v>442.78999999999985</v>
      </c>
      <c r="F3120">
        <v>0.61132010943912096</v>
      </c>
      <c r="G3120">
        <v>0.68946648426812596</v>
      </c>
      <c r="H3120">
        <v>0.66792065663474598</v>
      </c>
      <c r="I3120">
        <v>4</v>
      </c>
      <c r="J3120">
        <v>4</v>
      </c>
      <c r="K3120">
        <v>4</v>
      </c>
      <c r="L3120">
        <v>20</v>
      </c>
      <c r="M3120">
        <v>20</v>
      </c>
      <c r="N3120">
        <v>20</v>
      </c>
      <c r="O3120">
        <v>60</v>
      </c>
      <c r="P3120">
        <v>4</v>
      </c>
      <c r="Q3120" t="s">
        <v>38</v>
      </c>
      <c r="R3120" t="s">
        <v>19</v>
      </c>
      <c r="S3120" t="s">
        <v>18</v>
      </c>
    </row>
    <row r="3121" spans="1:19" x14ac:dyDescent="0.25">
      <c r="A3121">
        <v>4229</v>
      </c>
      <c r="B3121">
        <v>462.82</v>
      </c>
      <c r="C3121" s="1">
        <v>38155</v>
      </c>
      <c r="D3121">
        <v>5</v>
      </c>
      <c r="E3121">
        <f t="shared" si="48"/>
        <v>2314.1</v>
      </c>
      <c r="F3121">
        <v>0.93775649794807303</v>
      </c>
      <c r="G3121">
        <v>0.64261285909712695</v>
      </c>
      <c r="H3121">
        <v>0.69784541723666105</v>
      </c>
      <c r="I3121">
        <v>5</v>
      </c>
      <c r="J3121">
        <v>4</v>
      </c>
      <c r="K3121">
        <v>4</v>
      </c>
      <c r="L3121">
        <v>25</v>
      </c>
      <c r="M3121">
        <v>20</v>
      </c>
      <c r="N3121">
        <v>20</v>
      </c>
      <c r="O3121">
        <v>65</v>
      </c>
      <c r="P3121">
        <v>4.3333333333333304</v>
      </c>
      <c r="Q3121" t="s">
        <v>38</v>
      </c>
      <c r="R3121" t="s">
        <v>19</v>
      </c>
      <c r="S3121" t="s">
        <v>18</v>
      </c>
    </row>
    <row r="3122" spans="1:19" x14ac:dyDescent="0.25">
      <c r="A3122">
        <v>423</v>
      </c>
      <c r="B3122">
        <v>83.539400000000001</v>
      </c>
      <c r="C3122" s="1">
        <v>37837</v>
      </c>
      <c r="D3122">
        <v>8</v>
      </c>
      <c r="E3122">
        <f t="shared" si="48"/>
        <v>668.3152</v>
      </c>
      <c r="F3122">
        <v>0.65013679890561105</v>
      </c>
      <c r="G3122">
        <v>0.76333789329685398</v>
      </c>
      <c r="H3122">
        <v>0.54651162790697605</v>
      </c>
      <c r="I3122">
        <v>4</v>
      </c>
      <c r="J3122">
        <v>4</v>
      </c>
      <c r="K3122">
        <v>3</v>
      </c>
      <c r="L3122">
        <v>20</v>
      </c>
      <c r="M3122">
        <v>20</v>
      </c>
      <c r="N3122">
        <v>15</v>
      </c>
      <c r="O3122">
        <v>55</v>
      </c>
      <c r="P3122">
        <v>3.6666666666666701</v>
      </c>
      <c r="Q3122" t="s">
        <v>37</v>
      </c>
      <c r="R3122" t="s">
        <v>17</v>
      </c>
      <c r="S3122" t="s">
        <v>22</v>
      </c>
    </row>
    <row r="3123" spans="1:19" x14ac:dyDescent="0.25">
      <c r="A3123">
        <v>4230</v>
      </c>
      <c r="B3123">
        <v>58.0490909090909</v>
      </c>
      <c r="C3123" s="1">
        <v>38106</v>
      </c>
      <c r="D3123">
        <v>11</v>
      </c>
      <c r="E3123">
        <f t="shared" si="48"/>
        <v>638.53999999999985</v>
      </c>
      <c r="F3123">
        <v>0.536251709986303</v>
      </c>
      <c r="G3123">
        <v>0.83413132694938497</v>
      </c>
      <c r="H3123">
        <v>0.66997264021887704</v>
      </c>
      <c r="I3123">
        <v>3</v>
      </c>
      <c r="J3123">
        <v>5</v>
      </c>
      <c r="K3123">
        <v>4</v>
      </c>
      <c r="L3123">
        <v>15</v>
      </c>
      <c r="M3123">
        <v>25</v>
      </c>
      <c r="N3123">
        <v>20</v>
      </c>
      <c r="O3123">
        <v>60</v>
      </c>
      <c r="P3123">
        <v>4</v>
      </c>
      <c r="Q3123" t="s">
        <v>38</v>
      </c>
      <c r="R3123" t="s">
        <v>19</v>
      </c>
      <c r="S3123" t="s">
        <v>18</v>
      </c>
    </row>
    <row r="3124" spans="1:19" x14ac:dyDescent="0.25">
      <c r="A3124">
        <v>4231</v>
      </c>
      <c r="B3124">
        <v>23.094000000000001</v>
      </c>
      <c r="C3124" s="1">
        <v>38245</v>
      </c>
      <c r="D3124">
        <v>5</v>
      </c>
      <c r="E3124">
        <f t="shared" si="48"/>
        <v>115.47</v>
      </c>
      <c r="F3124">
        <v>0.29394664842681201</v>
      </c>
      <c r="G3124">
        <v>0.64261285909712695</v>
      </c>
      <c r="H3124">
        <v>0.78847469220246202</v>
      </c>
      <c r="I3124">
        <v>2</v>
      </c>
      <c r="J3124">
        <v>4</v>
      </c>
      <c r="K3124">
        <v>4</v>
      </c>
      <c r="L3124">
        <v>10</v>
      </c>
      <c r="M3124">
        <v>20</v>
      </c>
      <c r="N3124">
        <v>20</v>
      </c>
      <c r="O3124">
        <v>50</v>
      </c>
      <c r="P3124">
        <v>3.3333333333333299</v>
      </c>
      <c r="Q3124" t="s">
        <v>37</v>
      </c>
      <c r="R3124" t="s">
        <v>17</v>
      </c>
      <c r="S3124" t="s">
        <v>18</v>
      </c>
    </row>
    <row r="3125" spans="1:19" x14ac:dyDescent="0.25">
      <c r="A3125">
        <v>4232</v>
      </c>
      <c r="B3125">
        <v>19.456666666666699</v>
      </c>
      <c r="C3125" s="1">
        <v>37413</v>
      </c>
      <c r="D3125">
        <v>3</v>
      </c>
      <c r="E3125">
        <f t="shared" si="48"/>
        <v>58.370000000000097</v>
      </c>
      <c r="F3125">
        <v>0.26060191518468201</v>
      </c>
      <c r="G3125">
        <v>0.49743502051983601</v>
      </c>
      <c r="H3125">
        <v>0.19647742818057501</v>
      </c>
      <c r="I3125">
        <v>2</v>
      </c>
      <c r="J3125">
        <v>3</v>
      </c>
      <c r="K3125">
        <v>1</v>
      </c>
      <c r="L3125">
        <v>10</v>
      </c>
      <c r="M3125">
        <v>15</v>
      </c>
      <c r="N3125">
        <v>5</v>
      </c>
      <c r="O3125">
        <v>30</v>
      </c>
      <c r="P3125">
        <v>2</v>
      </c>
      <c r="Q3125" t="s">
        <v>40</v>
      </c>
      <c r="R3125" t="s">
        <v>20</v>
      </c>
      <c r="S3125" t="s">
        <v>18</v>
      </c>
    </row>
    <row r="3126" spans="1:19" x14ac:dyDescent="0.25">
      <c r="A3126">
        <v>4233</v>
      </c>
      <c r="B3126">
        <v>48.098750000000003</v>
      </c>
      <c r="C3126" s="1">
        <v>38098</v>
      </c>
      <c r="D3126">
        <v>16</v>
      </c>
      <c r="E3126">
        <f t="shared" si="48"/>
        <v>769.58</v>
      </c>
      <c r="F3126">
        <v>0.48067715458274302</v>
      </c>
      <c r="G3126">
        <v>0.89586183310533496</v>
      </c>
      <c r="H3126">
        <v>0.66535567715458199</v>
      </c>
      <c r="I3126">
        <v>3</v>
      </c>
      <c r="J3126">
        <v>5</v>
      </c>
      <c r="K3126">
        <v>4</v>
      </c>
      <c r="L3126">
        <v>15</v>
      </c>
      <c r="M3126">
        <v>25</v>
      </c>
      <c r="N3126">
        <v>20</v>
      </c>
      <c r="O3126">
        <v>60</v>
      </c>
      <c r="P3126">
        <v>4</v>
      </c>
      <c r="Q3126" t="s">
        <v>38</v>
      </c>
      <c r="R3126" t="s">
        <v>19</v>
      </c>
      <c r="S3126" t="s">
        <v>18</v>
      </c>
    </row>
    <row r="3127" spans="1:19" x14ac:dyDescent="0.25">
      <c r="A3127">
        <v>4234</v>
      </c>
      <c r="B3127">
        <v>34.902500000000003</v>
      </c>
      <c r="C3127" s="1">
        <v>38025</v>
      </c>
      <c r="D3127">
        <v>4</v>
      </c>
      <c r="E3127">
        <f t="shared" si="48"/>
        <v>139.61000000000001</v>
      </c>
      <c r="F3127">
        <v>0.39551983584130201</v>
      </c>
      <c r="G3127">
        <v>0.581395348837209</v>
      </c>
      <c r="H3127">
        <v>0.62140902872776904</v>
      </c>
      <c r="I3127">
        <v>2</v>
      </c>
      <c r="J3127">
        <v>3</v>
      </c>
      <c r="K3127">
        <v>4</v>
      </c>
      <c r="L3127">
        <v>10</v>
      </c>
      <c r="M3127">
        <v>15</v>
      </c>
      <c r="N3127">
        <v>20</v>
      </c>
      <c r="O3127">
        <v>45</v>
      </c>
      <c r="P3127">
        <v>3</v>
      </c>
      <c r="Q3127" t="s">
        <v>37</v>
      </c>
      <c r="R3127" t="s">
        <v>17</v>
      </c>
      <c r="S3127" t="s">
        <v>18</v>
      </c>
    </row>
    <row r="3128" spans="1:19" x14ac:dyDescent="0.25">
      <c r="A3128">
        <v>4235</v>
      </c>
      <c r="B3128">
        <v>17.619</v>
      </c>
      <c r="C3128" s="1">
        <v>37989</v>
      </c>
      <c r="D3128">
        <v>10</v>
      </c>
      <c r="E3128">
        <f t="shared" si="48"/>
        <v>176.19</v>
      </c>
      <c r="F3128">
        <v>0.247093023255818</v>
      </c>
      <c r="G3128">
        <v>0.81549247606019204</v>
      </c>
      <c r="H3128">
        <v>0.60499316005471904</v>
      </c>
      <c r="I3128">
        <v>2</v>
      </c>
      <c r="J3128">
        <v>5</v>
      </c>
      <c r="K3128">
        <v>4</v>
      </c>
      <c r="L3128">
        <v>10</v>
      </c>
      <c r="M3128">
        <v>25</v>
      </c>
      <c r="N3128">
        <v>20</v>
      </c>
      <c r="O3128">
        <v>55</v>
      </c>
      <c r="P3128">
        <v>3.6666666666666701</v>
      </c>
      <c r="Q3128" t="s">
        <v>37</v>
      </c>
      <c r="R3128" t="s">
        <v>17</v>
      </c>
      <c r="S3128" t="s">
        <v>18</v>
      </c>
    </row>
    <row r="3129" spans="1:19" x14ac:dyDescent="0.25">
      <c r="A3129">
        <v>4236</v>
      </c>
      <c r="B3129">
        <v>136.28783999999999</v>
      </c>
      <c r="C3129" s="1">
        <v>38087</v>
      </c>
      <c r="D3129">
        <v>5</v>
      </c>
      <c r="E3129">
        <f t="shared" si="48"/>
        <v>681.43919999999991</v>
      </c>
      <c r="F3129">
        <v>0.77547879616965598</v>
      </c>
      <c r="G3129">
        <v>0.64261285909712695</v>
      </c>
      <c r="H3129">
        <v>0.65783173734610001</v>
      </c>
      <c r="I3129">
        <v>4</v>
      </c>
      <c r="J3129">
        <v>4</v>
      </c>
      <c r="K3129">
        <v>4</v>
      </c>
      <c r="L3129">
        <v>20</v>
      </c>
      <c r="M3129">
        <v>20</v>
      </c>
      <c r="N3129">
        <v>20</v>
      </c>
      <c r="O3129">
        <v>60</v>
      </c>
      <c r="P3129">
        <v>4</v>
      </c>
      <c r="Q3129" t="s">
        <v>38</v>
      </c>
      <c r="R3129" t="s">
        <v>19</v>
      </c>
      <c r="S3129" t="s">
        <v>22</v>
      </c>
    </row>
    <row r="3130" spans="1:19" x14ac:dyDescent="0.25">
      <c r="A3130">
        <v>4238</v>
      </c>
      <c r="B3130">
        <v>5.04</v>
      </c>
      <c r="C3130" s="1">
        <v>37872</v>
      </c>
      <c r="D3130">
        <v>2</v>
      </c>
      <c r="E3130">
        <f t="shared" si="48"/>
        <v>10.08</v>
      </c>
      <c r="F3130">
        <v>0.118502051983585</v>
      </c>
      <c r="G3130">
        <v>0.35294117647058798</v>
      </c>
      <c r="H3130">
        <v>0.55916552667578601</v>
      </c>
      <c r="I3130">
        <v>1</v>
      </c>
      <c r="J3130">
        <v>2</v>
      </c>
      <c r="K3130">
        <v>3</v>
      </c>
      <c r="L3130">
        <v>5</v>
      </c>
      <c r="M3130">
        <v>10</v>
      </c>
      <c r="N3130">
        <v>15</v>
      </c>
      <c r="O3130">
        <v>30</v>
      </c>
      <c r="P3130">
        <v>2</v>
      </c>
      <c r="Q3130" t="s">
        <v>40</v>
      </c>
      <c r="R3130" t="s">
        <v>20</v>
      </c>
      <c r="S3130" t="s">
        <v>18</v>
      </c>
    </row>
    <row r="3131" spans="1:19" x14ac:dyDescent="0.25">
      <c r="A3131">
        <v>4239</v>
      </c>
      <c r="B3131">
        <v>962.22479999999996</v>
      </c>
      <c r="C3131" s="1">
        <v>37664</v>
      </c>
      <c r="D3131">
        <v>5</v>
      </c>
      <c r="E3131">
        <f t="shared" si="48"/>
        <v>4811.1239999999998</v>
      </c>
      <c r="F3131">
        <v>0.97144322845423603</v>
      </c>
      <c r="G3131">
        <v>0.64261285909712695</v>
      </c>
      <c r="H3131">
        <v>0.49760601915184599</v>
      </c>
      <c r="I3131">
        <v>5</v>
      </c>
      <c r="J3131">
        <v>4</v>
      </c>
      <c r="K3131">
        <v>3</v>
      </c>
      <c r="L3131">
        <v>25</v>
      </c>
      <c r="M3131">
        <v>20</v>
      </c>
      <c r="N3131">
        <v>15</v>
      </c>
      <c r="O3131">
        <v>60</v>
      </c>
      <c r="P3131">
        <v>4</v>
      </c>
      <c r="Q3131" t="s">
        <v>38</v>
      </c>
      <c r="R3131" t="s">
        <v>19</v>
      </c>
      <c r="S3131" t="s">
        <v>22</v>
      </c>
    </row>
    <row r="3132" spans="1:19" x14ac:dyDescent="0.25">
      <c r="A3132">
        <v>4241</v>
      </c>
      <c r="B3132">
        <v>55.276666666666699</v>
      </c>
      <c r="C3132" s="1">
        <v>37714</v>
      </c>
      <c r="D3132">
        <v>3</v>
      </c>
      <c r="E3132">
        <f t="shared" si="48"/>
        <v>165.8300000000001</v>
      </c>
      <c r="F3132">
        <v>0.51949384404922705</v>
      </c>
      <c r="G3132">
        <v>0.49743502051983601</v>
      </c>
      <c r="H3132">
        <v>0.50735294117646901</v>
      </c>
      <c r="I3132">
        <v>3</v>
      </c>
      <c r="J3132">
        <v>3</v>
      </c>
      <c r="K3132">
        <v>3</v>
      </c>
      <c r="L3132">
        <v>15</v>
      </c>
      <c r="M3132">
        <v>15</v>
      </c>
      <c r="N3132">
        <v>15</v>
      </c>
      <c r="O3132">
        <v>45</v>
      </c>
      <c r="P3132">
        <v>3</v>
      </c>
      <c r="Q3132" t="s">
        <v>37</v>
      </c>
      <c r="R3132" t="s">
        <v>17</v>
      </c>
      <c r="S3132" t="s">
        <v>18</v>
      </c>
    </row>
    <row r="3133" spans="1:19" x14ac:dyDescent="0.25">
      <c r="A3133">
        <v>4242</v>
      </c>
      <c r="B3133">
        <v>54.97</v>
      </c>
      <c r="C3133" s="1">
        <v>37375</v>
      </c>
      <c r="D3133">
        <v>1</v>
      </c>
      <c r="E3133">
        <f t="shared" si="48"/>
        <v>54.97</v>
      </c>
      <c r="F3133">
        <v>0.51778385772911795</v>
      </c>
      <c r="G3133">
        <v>0</v>
      </c>
      <c r="H3133">
        <v>0.15064979480164201</v>
      </c>
      <c r="I3133">
        <v>3</v>
      </c>
      <c r="J3133">
        <v>1</v>
      </c>
      <c r="K3133">
        <v>1</v>
      </c>
      <c r="L3133">
        <v>15</v>
      </c>
      <c r="M3133">
        <v>5</v>
      </c>
      <c r="N3133">
        <v>5</v>
      </c>
      <c r="O3133">
        <v>25</v>
      </c>
      <c r="P3133">
        <v>1.6666666666666701</v>
      </c>
      <c r="Q3133" t="s">
        <v>41</v>
      </c>
      <c r="R3133" t="s">
        <v>23</v>
      </c>
      <c r="S3133" t="s">
        <v>18</v>
      </c>
    </row>
    <row r="3134" spans="1:19" x14ac:dyDescent="0.25">
      <c r="A3134">
        <v>4243</v>
      </c>
      <c r="B3134">
        <v>29.59</v>
      </c>
      <c r="C3134" s="1">
        <v>37496</v>
      </c>
      <c r="D3134">
        <v>1</v>
      </c>
      <c r="E3134">
        <f t="shared" si="48"/>
        <v>29.59</v>
      </c>
      <c r="F3134">
        <v>0.35054719562242798</v>
      </c>
      <c r="G3134">
        <v>0</v>
      </c>
      <c r="H3134">
        <v>0.346614227086183</v>
      </c>
      <c r="I3134">
        <v>2</v>
      </c>
      <c r="J3134">
        <v>1</v>
      </c>
      <c r="K3134">
        <v>2</v>
      </c>
      <c r="L3134">
        <v>10</v>
      </c>
      <c r="M3134">
        <v>5</v>
      </c>
      <c r="N3134">
        <v>10</v>
      </c>
      <c r="O3134">
        <v>25</v>
      </c>
      <c r="P3134">
        <v>1.6666666666666701</v>
      </c>
      <c r="Q3134" t="s">
        <v>41</v>
      </c>
      <c r="R3134" t="s">
        <v>23</v>
      </c>
      <c r="S3134" t="s">
        <v>18</v>
      </c>
    </row>
    <row r="3135" spans="1:19" x14ac:dyDescent="0.25">
      <c r="A3135">
        <v>4244</v>
      </c>
      <c r="B3135">
        <v>40.623800000000003</v>
      </c>
      <c r="C3135" s="1">
        <v>37478</v>
      </c>
      <c r="D3135">
        <v>2</v>
      </c>
      <c r="E3135">
        <f t="shared" si="48"/>
        <v>81.247600000000006</v>
      </c>
      <c r="F3135">
        <v>0.43313953488370499</v>
      </c>
      <c r="G3135">
        <v>0.35294117647058798</v>
      </c>
      <c r="H3135">
        <v>0.30694254445964397</v>
      </c>
      <c r="I3135">
        <v>3</v>
      </c>
      <c r="J3135">
        <v>2</v>
      </c>
      <c r="K3135">
        <v>2</v>
      </c>
      <c r="L3135">
        <v>15</v>
      </c>
      <c r="M3135">
        <v>10</v>
      </c>
      <c r="N3135">
        <v>10</v>
      </c>
      <c r="O3135">
        <v>35</v>
      </c>
      <c r="P3135">
        <v>2.3333333333333299</v>
      </c>
      <c r="Q3135" t="s">
        <v>40</v>
      </c>
      <c r="R3135" t="s">
        <v>20</v>
      </c>
      <c r="S3135" t="s">
        <v>22</v>
      </c>
    </row>
    <row r="3136" spans="1:19" x14ac:dyDescent="0.25">
      <c r="A3136">
        <v>4246</v>
      </c>
      <c r="B3136">
        <v>10.66</v>
      </c>
      <c r="C3136" s="1">
        <v>37388</v>
      </c>
      <c r="D3136">
        <v>1</v>
      </c>
      <c r="E3136">
        <f t="shared" si="48"/>
        <v>10.66</v>
      </c>
      <c r="F3136">
        <v>0.17305061559507801</v>
      </c>
      <c r="G3136">
        <v>0</v>
      </c>
      <c r="H3136">
        <v>0.16586867305061601</v>
      </c>
      <c r="I3136">
        <v>1</v>
      </c>
      <c r="J3136">
        <v>1</v>
      </c>
      <c r="K3136">
        <v>1</v>
      </c>
      <c r="L3136">
        <v>5</v>
      </c>
      <c r="M3136">
        <v>5</v>
      </c>
      <c r="N3136">
        <v>5</v>
      </c>
      <c r="O3136">
        <v>15</v>
      </c>
      <c r="P3136">
        <v>1</v>
      </c>
      <c r="Q3136" t="s">
        <v>41</v>
      </c>
      <c r="R3136" t="s">
        <v>23</v>
      </c>
      <c r="S3136" t="s">
        <v>18</v>
      </c>
    </row>
    <row r="3137" spans="1:19" x14ac:dyDescent="0.25">
      <c r="A3137">
        <v>4247</v>
      </c>
      <c r="B3137">
        <v>-21.39</v>
      </c>
      <c r="C3137" s="1">
        <v>37468</v>
      </c>
      <c r="D3137">
        <v>1</v>
      </c>
      <c r="E3137">
        <f t="shared" si="48"/>
        <v>-21.39</v>
      </c>
      <c r="F3137">
        <v>3.1976744186046402E-2</v>
      </c>
      <c r="G3137">
        <v>0</v>
      </c>
      <c r="H3137">
        <v>0.28847469220246202</v>
      </c>
      <c r="I3137">
        <v>1</v>
      </c>
      <c r="J3137">
        <v>1</v>
      </c>
      <c r="K3137">
        <v>2</v>
      </c>
      <c r="L3137">
        <v>5</v>
      </c>
      <c r="M3137">
        <v>5</v>
      </c>
      <c r="N3137">
        <v>10</v>
      </c>
      <c r="O3137">
        <v>20</v>
      </c>
      <c r="P3137">
        <v>1.3333333333333299</v>
      </c>
      <c r="Q3137" t="s">
        <v>41</v>
      </c>
      <c r="R3137" t="s">
        <v>23</v>
      </c>
      <c r="S3137" t="s">
        <v>18</v>
      </c>
    </row>
    <row r="3138" spans="1:19" x14ac:dyDescent="0.25">
      <c r="A3138">
        <v>4248</v>
      </c>
      <c r="B3138">
        <v>0.1</v>
      </c>
      <c r="C3138" s="1">
        <v>37470</v>
      </c>
      <c r="D3138">
        <v>1</v>
      </c>
      <c r="E3138">
        <f t="shared" si="48"/>
        <v>0.1</v>
      </c>
      <c r="F3138">
        <v>4.9418604651162497E-2</v>
      </c>
      <c r="G3138">
        <v>0</v>
      </c>
      <c r="H3138">
        <v>0.29257865937072502</v>
      </c>
      <c r="I3138">
        <v>1</v>
      </c>
      <c r="J3138">
        <v>1</v>
      </c>
      <c r="K3138">
        <v>2</v>
      </c>
      <c r="L3138">
        <v>5</v>
      </c>
      <c r="M3138">
        <v>5</v>
      </c>
      <c r="N3138">
        <v>10</v>
      </c>
      <c r="O3138">
        <v>20</v>
      </c>
      <c r="P3138">
        <v>1.3333333333333299</v>
      </c>
      <c r="Q3138" t="s">
        <v>41</v>
      </c>
      <c r="R3138" t="s">
        <v>23</v>
      </c>
      <c r="S3138" t="s">
        <v>18</v>
      </c>
    </row>
    <row r="3139" spans="1:19" x14ac:dyDescent="0.25">
      <c r="A3139">
        <v>4249</v>
      </c>
      <c r="B3139">
        <v>237.81</v>
      </c>
      <c r="C3139" s="1">
        <v>37353</v>
      </c>
      <c r="D3139">
        <v>1</v>
      </c>
      <c r="E3139">
        <f t="shared" ref="E3139:E3202" si="49">B3139*D3139</f>
        <v>237.81</v>
      </c>
      <c r="F3139">
        <v>0.87021203830373794</v>
      </c>
      <c r="G3139">
        <v>0</v>
      </c>
      <c r="H3139">
        <v>0.119015047879617</v>
      </c>
      <c r="I3139">
        <v>5</v>
      </c>
      <c r="J3139">
        <v>1</v>
      </c>
      <c r="K3139">
        <v>1</v>
      </c>
      <c r="L3139">
        <v>25</v>
      </c>
      <c r="M3139">
        <v>5</v>
      </c>
      <c r="N3139">
        <v>5</v>
      </c>
      <c r="O3139">
        <v>35</v>
      </c>
      <c r="P3139">
        <v>2.3333333333333299</v>
      </c>
      <c r="Q3139" t="s">
        <v>40</v>
      </c>
      <c r="R3139" t="s">
        <v>20</v>
      </c>
      <c r="S3139" t="s">
        <v>18</v>
      </c>
    </row>
    <row r="3140" spans="1:19" x14ac:dyDescent="0.25">
      <c r="A3140">
        <v>425</v>
      </c>
      <c r="B3140">
        <v>350.362941176471</v>
      </c>
      <c r="C3140" s="1">
        <v>38338</v>
      </c>
      <c r="D3140">
        <v>17</v>
      </c>
      <c r="E3140">
        <f t="shared" si="49"/>
        <v>5956.1700000000073</v>
      </c>
      <c r="F3140">
        <v>0.91398768809854802</v>
      </c>
      <c r="G3140">
        <v>0.90235978112175097</v>
      </c>
      <c r="H3140">
        <v>0.94835841313269398</v>
      </c>
      <c r="I3140">
        <v>5</v>
      </c>
      <c r="J3140">
        <v>5</v>
      </c>
      <c r="K3140">
        <v>5</v>
      </c>
      <c r="L3140">
        <v>25</v>
      </c>
      <c r="M3140">
        <v>25</v>
      </c>
      <c r="N3140">
        <v>25</v>
      </c>
      <c r="O3140">
        <v>75</v>
      </c>
      <c r="P3140">
        <v>5</v>
      </c>
      <c r="Q3140" t="s">
        <v>39</v>
      </c>
      <c r="R3140" t="s">
        <v>21</v>
      </c>
      <c r="S3140" t="s">
        <v>18</v>
      </c>
    </row>
    <row r="3141" spans="1:19" x14ac:dyDescent="0.25">
      <c r="A3141">
        <v>4250</v>
      </c>
      <c r="B3141">
        <v>7.28</v>
      </c>
      <c r="C3141" s="1">
        <v>37503</v>
      </c>
      <c r="D3141">
        <v>1</v>
      </c>
      <c r="E3141">
        <f t="shared" si="49"/>
        <v>7.28</v>
      </c>
      <c r="F3141">
        <v>0.144322845417238</v>
      </c>
      <c r="G3141">
        <v>0</v>
      </c>
      <c r="H3141">
        <v>0.35841313269493802</v>
      </c>
      <c r="I3141">
        <v>1</v>
      </c>
      <c r="J3141">
        <v>1</v>
      </c>
      <c r="K3141">
        <v>2</v>
      </c>
      <c r="L3141">
        <v>5</v>
      </c>
      <c r="M3141">
        <v>5</v>
      </c>
      <c r="N3141">
        <v>10</v>
      </c>
      <c r="O3141">
        <v>20</v>
      </c>
      <c r="P3141">
        <v>1.3333333333333299</v>
      </c>
      <c r="Q3141" t="s">
        <v>41</v>
      </c>
      <c r="R3141" t="s">
        <v>23</v>
      </c>
      <c r="S3141" t="s">
        <v>18</v>
      </c>
    </row>
    <row r="3142" spans="1:19" x14ac:dyDescent="0.25">
      <c r="A3142">
        <v>4251</v>
      </c>
      <c r="B3142">
        <v>53.036000000000001</v>
      </c>
      <c r="C3142" s="1">
        <v>38082</v>
      </c>
      <c r="D3142">
        <v>5</v>
      </c>
      <c r="E3142">
        <f t="shared" si="49"/>
        <v>265.18</v>
      </c>
      <c r="F3142">
        <v>0.50769493844046998</v>
      </c>
      <c r="G3142">
        <v>0.64261285909712695</v>
      </c>
      <c r="H3142">
        <v>0.655437756497947</v>
      </c>
      <c r="I3142">
        <v>3</v>
      </c>
      <c r="J3142">
        <v>4</v>
      </c>
      <c r="K3142">
        <v>4</v>
      </c>
      <c r="L3142">
        <v>15</v>
      </c>
      <c r="M3142">
        <v>20</v>
      </c>
      <c r="N3142">
        <v>20</v>
      </c>
      <c r="O3142">
        <v>55</v>
      </c>
      <c r="P3142">
        <v>3.6666666666666701</v>
      </c>
      <c r="Q3142" t="s">
        <v>37</v>
      </c>
      <c r="R3142" t="s">
        <v>17</v>
      </c>
      <c r="S3142" t="s">
        <v>18</v>
      </c>
    </row>
    <row r="3143" spans="1:19" x14ac:dyDescent="0.25">
      <c r="A3143">
        <v>4252</v>
      </c>
      <c r="B3143">
        <v>10.31</v>
      </c>
      <c r="C3143" s="1">
        <v>37392</v>
      </c>
      <c r="D3143">
        <v>2</v>
      </c>
      <c r="E3143">
        <f t="shared" si="49"/>
        <v>20.62</v>
      </c>
      <c r="F3143">
        <v>0.169972640218881</v>
      </c>
      <c r="G3143">
        <v>0.35294117647058798</v>
      </c>
      <c r="H3143">
        <v>0.169801641586867</v>
      </c>
      <c r="I3143">
        <v>1</v>
      </c>
      <c r="J3143">
        <v>2</v>
      </c>
      <c r="K3143">
        <v>1</v>
      </c>
      <c r="L3143">
        <v>5</v>
      </c>
      <c r="M3143">
        <v>10</v>
      </c>
      <c r="N3143">
        <v>5</v>
      </c>
      <c r="O3143">
        <v>20</v>
      </c>
      <c r="P3143">
        <v>1.3333333333333299</v>
      </c>
      <c r="Q3143" t="s">
        <v>41</v>
      </c>
      <c r="R3143" t="s">
        <v>23</v>
      </c>
      <c r="S3143" t="s">
        <v>18</v>
      </c>
    </row>
    <row r="3144" spans="1:19" x14ac:dyDescent="0.25">
      <c r="A3144">
        <v>4253</v>
      </c>
      <c r="B3144">
        <v>34.81</v>
      </c>
      <c r="C3144" s="1">
        <v>37408</v>
      </c>
      <c r="D3144">
        <v>1</v>
      </c>
      <c r="E3144">
        <f t="shared" si="49"/>
        <v>34.81</v>
      </c>
      <c r="F3144">
        <v>0.392783857729127</v>
      </c>
      <c r="G3144">
        <v>0</v>
      </c>
      <c r="H3144">
        <v>0.19015047879617</v>
      </c>
      <c r="I3144">
        <v>2</v>
      </c>
      <c r="J3144">
        <v>1</v>
      </c>
      <c r="K3144">
        <v>1</v>
      </c>
      <c r="L3144">
        <v>10</v>
      </c>
      <c r="M3144">
        <v>5</v>
      </c>
      <c r="N3144">
        <v>5</v>
      </c>
      <c r="O3144">
        <v>20</v>
      </c>
      <c r="P3144">
        <v>1.3333333333333299</v>
      </c>
      <c r="Q3144" t="s">
        <v>41</v>
      </c>
      <c r="R3144" t="s">
        <v>23</v>
      </c>
      <c r="S3144" t="s">
        <v>18</v>
      </c>
    </row>
    <row r="3145" spans="1:19" x14ac:dyDescent="0.25">
      <c r="A3145">
        <v>4254</v>
      </c>
      <c r="B3145">
        <v>3.11</v>
      </c>
      <c r="C3145" s="1">
        <v>37359</v>
      </c>
      <c r="D3145">
        <v>1</v>
      </c>
      <c r="E3145">
        <f t="shared" si="49"/>
        <v>3.11</v>
      </c>
      <c r="F3145">
        <v>9.5075239398085098E-2</v>
      </c>
      <c r="G3145">
        <v>0</v>
      </c>
      <c r="H3145">
        <v>0.126196990424077</v>
      </c>
      <c r="I3145">
        <v>1</v>
      </c>
      <c r="J3145">
        <v>1</v>
      </c>
      <c r="K3145">
        <v>1</v>
      </c>
      <c r="L3145">
        <v>5</v>
      </c>
      <c r="M3145">
        <v>5</v>
      </c>
      <c r="N3145">
        <v>5</v>
      </c>
      <c r="O3145">
        <v>15</v>
      </c>
      <c r="P3145">
        <v>1</v>
      </c>
      <c r="Q3145" t="s">
        <v>41</v>
      </c>
      <c r="R3145" t="s">
        <v>23</v>
      </c>
      <c r="S3145" t="s">
        <v>18</v>
      </c>
    </row>
    <row r="3146" spans="1:19" x14ac:dyDescent="0.25">
      <c r="A3146">
        <v>4255</v>
      </c>
      <c r="B3146">
        <v>2.79</v>
      </c>
      <c r="C3146" s="1">
        <v>37417</v>
      </c>
      <c r="D3146">
        <v>1</v>
      </c>
      <c r="E3146">
        <f t="shared" si="49"/>
        <v>2.79</v>
      </c>
      <c r="F3146">
        <v>8.8577291381669102E-2</v>
      </c>
      <c r="G3146">
        <v>0</v>
      </c>
      <c r="H3146">
        <v>0.204172366621067</v>
      </c>
      <c r="I3146">
        <v>1</v>
      </c>
      <c r="J3146">
        <v>1</v>
      </c>
      <c r="K3146">
        <v>2</v>
      </c>
      <c r="L3146">
        <v>5</v>
      </c>
      <c r="M3146">
        <v>5</v>
      </c>
      <c r="N3146">
        <v>10</v>
      </c>
      <c r="O3146">
        <v>20</v>
      </c>
      <c r="P3146">
        <v>1.3333333333333299</v>
      </c>
      <c r="Q3146" t="s">
        <v>41</v>
      </c>
      <c r="R3146" t="s">
        <v>23</v>
      </c>
      <c r="S3146" t="s">
        <v>18</v>
      </c>
    </row>
    <row r="3147" spans="1:19" x14ac:dyDescent="0.25">
      <c r="A3147">
        <v>4256</v>
      </c>
      <c r="B3147">
        <v>55.41</v>
      </c>
      <c r="C3147" s="1">
        <v>37392</v>
      </c>
      <c r="D3147">
        <v>1</v>
      </c>
      <c r="E3147">
        <f t="shared" si="49"/>
        <v>55.41</v>
      </c>
      <c r="F3147">
        <v>0.52051983584129302</v>
      </c>
      <c r="G3147">
        <v>0</v>
      </c>
      <c r="H3147">
        <v>0.169801641586867</v>
      </c>
      <c r="I3147">
        <v>3</v>
      </c>
      <c r="J3147">
        <v>1</v>
      </c>
      <c r="K3147">
        <v>1</v>
      </c>
      <c r="L3147">
        <v>15</v>
      </c>
      <c r="M3147">
        <v>5</v>
      </c>
      <c r="N3147">
        <v>5</v>
      </c>
      <c r="O3147">
        <v>25</v>
      </c>
      <c r="P3147">
        <v>1.6666666666666701</v>
      </c>
      <c r="Q3147" t="s">
        <v>41</v>
      </c>
      <c r="R3147" t="s">
        <v>23</v>
      </c>
      <c r="S3147" t="s">
        <v>18</v>
      </c>
    </row>
    <row r="3148" spans="1:19" x14ac:dyDescent="0.25">
      <c r="A3148">
        <v>4257</v>
      </c>
      <c r="B3148">
        <v>9.48</v>
      </c>
      <c r="C3148" s="1">
        <v>37355</v>
      </c>
      <c r="D3148">
        <v>1</v>
      </c>
      <c r="E3148">
        <f t="shared" si="49"/>
        <v>9.48</v>
      </c>
      <c r="F3148">
        <v>0.16313269493844301</v>
      </c>
      <c r="G3148">
        <v>0</v>
      </c>
      <c r="H3148">
        <v>0.12072503419972599</v>
      </c>
      <c r="I3148">
        <v>1</v>
      </c>
      <c r="J3148">
        <v>1</v>
      </c>
      <c r="K3148">
        <v>1</v>
      </c>
      <c r="L3148">
        <v>5</v>
      </c>
      <c r="M3148">
        <v>5</v>
      </c>
      <c r="N3148">
        <v>5</v>
      </c>
      <c r="O3148">
        <v>15</v>
      </c>
      <c r="P3148">
        <v>1</v>
      </c>
      <c r="Q3148" t="s">
        <v>41</v>
      </c>
      <c r="R3148" t="s">
        <v>23</v>
      </c>
      <c r="S3148" t="s">
        <v>18</v>
      </c>
    </row>
    <row r="3149" spans="1:19" x14ac:dyDescent="0.25">
      <c r="A3149">
        <v>4258</v>
      </c>
      <c r="B3149">
        <v>152.66999999999999</v>
      </c>
      <c r="C3149" s="1">
        <v>37403</v>
      </c>
      <c r="D3149">
        <v>1</v>
      </c>
      <c r="E3149">
        <f t="shared" si="49"/>
        <v>152.66999999999999</v>
      </c>
      <c r="F3149">
        <v>0.79958960328320405</v>
      </c>
      <c r="G3149">
        <v>0</v>
      </c>
      <c r="H3149">
        <v>0.183994528043776</v>
      </c>
      <c r="I3149">
        <v>4</v>
      </c>
      <c r="J3149">
        <v>1</v>
      </c>
      <c r="K3149">
        <v>1</v>
      </c>
      <c r="L3149">
        <v>20</v>
      </c>
      <c r="M3149">
        <v>5</v>
      </c>
      <c r="N3149">
        <v>5</v>
      </c>
      <c r="O3149">
        <v>30</v>
      </c>
      <c r="P3149">
        <v>2</v>
      </c>
      <c r="Q3149" t="s">
        <v>40</v>
      </c>
      <c r="R3149" t="s">
        <v>20</v>
      </c>
      <c r="S3149" t="s">
        <v>18</v>
      </c>
    </row>
    <row r="3150" spans="1:19" x14ac:dyDescent="0.25">
      <c r="A3150">
        <v>4259</v>
      </c>
      <c r="B3150">
        <v>41.87</v>
      </c>
      <c r="C3150" s="1">
        <v>37466</v>
      </c>
      <c r="D3150">
        <v>1</v>
      </c>
      <c r="E3150">
        <f t="shared" si="49"/>
        <v>41.87</v>
      </c>
      <c r="F3150">
        <v>0.44083447332419701</v>
      </c>
      <c r="G3150">
        <v>0</v>
      </c>
      <c r="H3150">
        <v>0.285396716826265</v>
      </c>
      <c r="I3150">
        <v>3</v>
      </c>
      <c r="J3150">
        <v>1</v>
      </c>
      <c r="K3150">
        <v>2</v>
      </c>
      <c r="L3150">
        <v>15</v>
      </c>
      <c r="M3150">
        <v>5</v>
      </c>
      <c r="N3150">
        <v>10</v>
      </c>
      <c r="O3150">
        <v>30</v>
      </c>
      <c r="P3150">
        <v>2</v>
      </c>
      <c r="Q3150" t="s">
        <v>40</v>
      </c>
      <c r="R3150" t="s">
        <v>20</v>
      </c>
      <c r="S3150" t="s">
        <v>18</v>
      </c>
    </row>
    <row r="3151" spans="1:19" x14ac:dyDescent="0.25">
      <c r="A3151">
        <v>426</v>
      </c>
      <c r="B3151">
        <v>93.9166666666667</v>
      </c>
      <c r="C3151" s="1">
        <v>37956</v>
      </c>
      <c r="D3151">
        <v>6</v>
      </c>
      <c r="E3151">
        <f t="shared" si="49"/>
        <v>563.50000000000023</v>
      </c>
      <c r="F3151">
        <v>0.68690150478797096</v>
      </c>
      <c r="G3151">
        <v>0.68946648426812596</v>
      </c>
      <c r="H3151">
        <v>0.59062927496579898</v>
      </c>
      <c r="I3151">
        <v>4</v>
      </c>
      <c r="J3151">
        <v>4</v>
      </c>
      <c r="K3151">
        <v>3</v>
      </c>
      <c r="L3151">
        <v>20</v>
      </c>
      <c r="M3151">
        <v>20</v>
      </c>
      <c r="N3151">
        <v>15</v>
      </c>
      <c r="O3151">
        <v>55</v>
      </c>
      <c r="P3151">
        <v>3.6666666666666701</v>
      </c>
      <c r="Q3151" t="s">
        <v>37</v>
      </c>
      <c r="R3151" t="s">
        <v>17</v>
      </c>
      <c r="S3151" t="s">
        <v>18</v>
      </c>
    </row>
    <row r="3152" spans="1:19" x14ac:dyDescent="0.25">
      <c r="A3152">
        <v>4260</v>
      </c>
      <c r="B3152">
        <v>29.98</v>
      </c>
      <c r="C3152" s="1">
        <v>37453</v>
      </c>
      <c r="D3152">
        <v>1</v>
      </c>
      <c r="E3152">
        <f t="shared" si="49"/>
        <v>29.98</v>
      </c>
      <c r="F3152">
        <v>0.353283173734603</v>
      </c>
      <c r="G3152">
        <v>0</v>
      </c>
      <c r="H3152">
        <v>0.263166894664843</v>
      </c>
      <c r="I3152">
        <v>2</v>
      </c>
      <c r="J3152">
        <v>1</v>
      </c>
      <c r="K3152">
        <v>2</v>
      </c>
      <c r="L3152">
        <v>10</v>
      </c>
      <c r="M3152">
        <v>5</v>
      </c>
      <c r="N3152">
        <v>10</v>
      </c>
      <c r="O3152">
        <v>25</v>
      </c>
      <c r="P3152">
        <v>1.6666666666666701</v>
      </c>
      <c r="Q3152" t="s">
        <v>41</v>
      </c>
      <c r="R3152" t="s">
        <v>23</v>
      </c>
      <c r="S3152" t="s">
        <v>18</v>
      </c>
    </row>
    <row r="3153" spans="1:19" x14ac:dyDescent="0.25">
      <c r="A3153">
        <v>4261</v>
      </c>
      <c r="B3153">
        <v>209.243333333333</v>
      </c>
      <c r="C3153" s="1">
        <v>38166</v>
      </c>
      <c r="D3153">
        <v>3</v>
      </c>
      <c r="E3153">
        <f t="shared" si="49"/>
        <v>627.729999999999</v>
      </c>
      <c r="F3153">
        <v>0.85311217510264004</v>
      </c>
      <c r="G3153">
        <v>0.49743502051983601</v>
      </c>
      <c r="H3153">
        <v>0.70690834473324105</v>
      </c>
      <c r="I3153">
        <v>5</v>
      </c>
      <c r="J3153">
        <v>3</v>
      </c>
      <c r="K3153">
        <v>4</v>
      </c>
      <c r="L3153">
        <v>25</v>
      </c>
      <c r="M3153">
        <v>15</v>
      </c>
      <c r="N3153">
        <v>20</v>
      </c>
      <c r="O3153">
        <v>60</v>
      </c>
      <c r="P3153">
        <v>4</v>
      </c>
      <c r="Q3153" t="s">
        <v>38</v>
      </c>
      <c r="R3153" t="s">
        <v>19</v>
      </c>
      <c r="S3153" t="s">
        <v>18</v>
      </c>
    </row>
    <row r="3154" spans="1:19" x14ac:dyDescent="0.25">
      <c r="A3154">
        <v>4262</v>
      </c>
      <c r="B3154">
        <v>197.93</v>
      </c>
      <c r="C3154" s="1">
        <v>37357</v>
      </c>
      <c r="D3154">
        <v>1</v>
      </c>
      <c r="E3154">
        <f t="shared" si="49"/>
        <v>197.93</v>
      </c>
      <c r="F3154">
        <v>0.84439124487007999</v>
      </c>
      <c r="G3154">
        <v>0</v>
      </c>
      <c r="H3154">
        <v>0.122948016415869</v>
      </c>
      <c r="I3154">
        <v>5</v>
      </c>
      <c r="J3154">
        <v>1</v>
      </c>
      <c r="K3154">
        <v>1</v>
      </c>
      <c r="L3154">
        <v>25</v>
      </c>
      <c r="M3154">
        <v>5</v>
      </c>
      <c r="N3154">
        <v>5</v>
      </c>
      <c r="O3154">
        <v>35</v>
      </c>
      <c r="P3154">
        <v>2.3333333333333299</v>
      </c>
      <c r="Q3154" t="s">
        <v>40</v>
      </c>
      <c r="R3154" t="s">
        <v>20</v>
      </c>
      <c r="S3154" t="s">
        <v>18</v>
      </c>
    </row>
    <row r="3155" spans="1:19" x14ac:dyDescent="0.25">
      <c r="A3155">
        <v>4263</v>
      </c>
      <c r="B3155">
        <v>11.108000000000001</v>
      </c>
      <c r="C3155" s="1">
        <v>38245</v>
      </c>
      <c r="D3155">
        <v>5</v>
      </c>
      <c r="E3155">
        <f t="shared" si="49"/>
        <v>55.540000000000006</v>
      </c>
      <c r="F3155">
        <v>0.177838577291384</v>
      </c>
      <c r="G3155">
        <v>0.64261285909712695</v>
      </c>
      <c r="H3155">
        <v>0.78847469220246202</v>
      </c>
      <c r="I3155">
        <v>1</v>
      </c>
      <c r="J3155">
        <v>4</v>
      </c>
      <c r="K3155">
        <v>4</v>
      </c>
      <c r="L3155">
        <v>5</v>
      </c>
      <c r="M3155">
        <v>20</v>
      </c>
      <c r="N3155">
        <v>20</v>
      </c>
      <c r="O3155">
        <v>45</v>
      </c>
      <c r="P3155">
        <v>3</v>
      </c>
      <c r="Q3155" t="s">
        <v>37</v>
      </c>
      <c r="R3155" t="s">
        <v>17</v>
      </c>
      <c r="S3155" t="s">
        <v>18</v>
      </c>
    </row>
    <row r="3156" spans="1:19" x14ac:dyDescent="0.25">
      <c r="A3156">
        <v>4264</v>
      </c>
      <c r="B3156">
        <v>28.807500000000001</v>
      </c>
      <c r="C3156" s="1">
        <v>38325</v>
      </c>
      <c r="D3156">
        <v>4</v>
      </c>
      <c r="E3156">
        <f t="shared" si="49"/>
        <v>115.23</v>
      </c>
      <c r="F3156">
        <v>0.34507523939807899</v>
      </c>
      <c r="G3156">
        <v>0.581395348837209</v>
      </c>
      <c r="H3156">
        <v>0.92065663474692105</v>
      </c>
      <c r="I3156">
        <v>2</v>
      </c>
      <c r="J3156">
        <v>3</v>
      </c>
      <c r="K3156">
        <v>5</v>
      </c>
      <c r="L3156">
        <v>10</v>
      </c>
      <c r="M3156">
        <v>15</v>
      </c>
      <c r="N3156">
        <v>25</v>
      </c>
      <c r="O3156">
        <v>50</v>
      </c>
      <c r="P3156">
        <v>3.3333333333333299</v>
      </c>
      <c r="Q3156" t="s">
        <v>37</v>
      </c>
      <c r="R3156" t="s">
        <v>17</v>
      </c>
      <c r="S3156" t="s">
        <v>18</v>
      </c>
    </row>
    <row r="3157" spans="1:19" x14ac:dyDescent="0.25">
      <c r="A3157">
        <v>4265</v>
      </c>
      <c r="B3157">
        <v>-24.24</v>
      </c>
      <c r="C3157" s="1">
        <v>37439</v>
      </c>
      <c r="D3157">
        <v>2</v>
      </c>
      <c r="E3157">
        <f t="shared" si="49"/>
        <v>-48.48</v>
      </c>
      <c r="F3157">
        <v>3.1121751025991601E-2</v>
      </c>
      <c r="G3157">
        <v>0.35294117647058798</v>
      </c>
      <c r="H3157">
        <v>0.24247606019151799</v>
      </c>
      <c r="I3157">
        <v>1</v>
      </c>
      <c r="J3157">
        <v>2</v>
      </c>
      <c r="K3157">
        <v>2</v>
      </c>
      <c r="L3157">
        <v>5</v>
      </c>
      <c r="M3157">
        <v>10</v>
      </c>
      <c r="N3157">
        <v>10</v>
      </c>
      <c r="O3157">
        <v>25</v>
      </c>
      <c r="P3157">
        <v>1.6666666666666701</v>
      </c>
      <c r="Q3157" t="s">
        <v>41</v>
      </c>
      <c r="R3157" t="s">
        <v>23</v>
      </c>
      <c r="S3157" t="s">
        <v>18</v>
      </c>
    </row>
    <row r="3158" spans="1:19" x14ac:dyDescent="0.25">
      <c r="A3158">
        <v>4266</v>
      </c>
      <c r="B3158">
        <v>0.74</v>
      </c>
      <c r="C3158" s="1">
        <v>37362</v>
      </c>
      <c r="D3158">
        <v>1</v>
      </c>
      <c r="E3158">
        <f t="shared" si="49"/>
        <v>0.74</v>
      </c>
      <c r="F3158">
        <v>6.1388508891928498E-2</v>
      </c>
      <c r="G3158">
        <v>0</v>
      </c>
      <c r="H3158">
        <v>0.12944596443228501</v>
      </c>
      <c r="I3158">
        <v>1</v>
      </c>
      <c r="J3158">
        <v>1</v>
      </c>
      <c r="K3158">
        <v>1</v>
      </c>
      <c r="L3158">
        <v>5</v>
      </c>
      <c r="M3158">
        <v>5</v>
      </c>
      <c r="N3158">
        <v>5</v>
      </c>
      <c r="O3158">
        <v>15</v>
      </c>
      <c r="P3158">
        <v>1</v>
      </c>
      <c r="Q3158" t="s">
        <v>41</v>
      </c>
      <c r="R3158" t="s">
        <v>23</v>
      </c>
      <c r="S3158" t="s">
        <v>18</v>
      </c>
    </row>
    <row r="3159" spans="1:19" x14ac:dyDescent="0.25">
      <c r="A3159">
        <v>4267</v>
      </c>
      <c r="B3159">
        <v>54.76</v>
      </c>
      <c r="C3159" s="1">
        <v>37384</v>
      </c>
      <c r="D3159">
        <v>2</v>
      </c>
      <c r="E3159">
        <f t="shared" si="49"/>
        <v>109.52</v>
      </c>
      <c r="F3159">
        <v>0.51624487004101904</v>
      </c>
      <c r="G3159">
        <v>0.35294117647058798</v>
      </c>
      <c r="H3159">
        <v>0.16108071135430899</v>
      </c>
      <c r="I3159">
        <v>3</v>
      </c>
      <c r="J3159">
        <v>2</v>
      </c>
      <c r="K3159">
        <v>1</v>
      </c>
      <c r="L3159">
        <v>15</v>
      </c>
      <c r="M3159">
        <v>10</v>
      </c>
      <c r="N3159">
        <v>5</v>
      </c>
      <c r="O3159">
        <v>30</v>
      </c>
      <c r="P3159">
        <v>2</v>
      </c>
      <c r="Q3159" t="s">
        <v>40</v>
      </c>
      <c r="R3159" t="s">
        <v>20</v>
      </c>
      <c r="S3159" t="s">
        <v>22</v>
      </c>
    </row>
    <row r="3160" spans="1:19" x14ac:dyDescent="0.25">
      <c r="A3160">
        <v>4269</v>
      </c>
      <c r="B3160">
        <v>56.58</v>
      </c>
      <c r="C3160" s="1">
        <v>37425</v>
      </c>
      <c r="D3160">
        <v>1</v>
      </c>
      <c r="E3160">
        <f t="shared" si="49"/>
        <v>56.58</v>
      </c>
      <c r="F3160">
        <v>0.52684678522569905</v>
      </c>
      <c r="G3160">
        <v>0</v>
      </c>
      <c r="H3160">
        <v>0.219391244870041</v>
      </c>
      <c r="I3160">
        <v>3</v>
      </c>
      <c r="J3160">
        <v>1</v>
      </c>
      <c r="K3160">
        <v>2</v>
      </c>
      <c r="L3160">
        <v>15</v>
      </c>
      <c r="M3160">
        <v>5</v>
      </c>
      <c r="N3160">
        <v>10</v>
      </c>
      <c r="O3160">
        <v>30</v>
      </c>
      <c r="P3160">
        <v>2</v>
      </c>
      <c r="Q3160" t="s">
        <v>40</v>
      </c>
      <c r="R3160" t="s">
        <v>20</v>
      </c>
      <c r="S3160" t="s">
        <v>18</v>
      </c>
    </row>
    <row r="3161" spans="1:19" x14ac:dyDescent="0.25">
      <c r="A3161">
        <v>427</v>
      </c>
      <c r="B3161">
        <v>-76.900000000000006</v>
      </c>
      <c r="C3161" s="1">
        <v>38173</v>
      </c>
      <c r="D3161">
        <v>3</v>
      </c>
      <c r="E3161">
        <f t="shared" si="49"/>
        <v>-230.70000000000002</v>
      </c>
      <c r="F3161">
        <v>1.74418604651163E-2</v>
      </c>
      <c r="G3161">
        <v>0.49743502051983601</v>
      </c>
      <c r="H3161">
        <v>0.71152530779753698</v>
      </c>
      <c r="I3161">
        <v>1</v>
      </c>
      <c r="J3161">
        <v>3</v>
      </c>
      <c r="K3161">
        <v>4</v>
      </c>
      <c r="L3161">
        <v>5</v>
      </c>
      <c r="M3161">
        <v>15</v>
      </c>
      <c r="N3161">
        <v>20</v>
      </c>
      <c r="O3161">
        <v>40</v>
      </c>
      <c r="P3161">
        <v>2.6666666666666701</v>
      </c>
      <c r="Q3161" t="s">
        <v>40</v>
      </c>
      <c r="R3161" t="s">
        <v>20</v>
      </c>
      <c r="S3161" t="s">
        <v>18</v>
      </c>
    </row>
    <row r="3162" spans="1:19" x14ac:dyDescent="0.25">
      <c r="A3162">
        <v>4270</v>
      </c>
      <c r="B3162">
        <v>4.68</v>
      </c>
      <c r="C3162" s="1">
        <v>37390</v>
      </c>
      <c r="D3162">
        <v>1</v>
      </c>
      <c r="E3162">
        <f t="shared" si="49"/>
        <v>4.68</v>
      </c>
      <c r="F3162">
        <v>0.114227086183311</v>
      </c>
      <c r="G3162">
        <v>0</v>
      </c>
      <c r="H3162">
        <v>0.167578659370725</v>
      </c>
      <c r="I3162">
        <v>1</v>
      </c>
      <c r="J3162">
        <v>1</v>
      </c>
      <c r="K3162">
        <v>1</v>
      </c>
      <c r="L3162">
        <v>5</v>
      </c>
      <c r="M3162">
        <v>5</v>
      </c>
      <c r="N3162">
        <v>5</v>
      </c>
      <c r="O3162">
        <v>15</v>
      </c>
      <c r="P3162">
        <v>1</v>
      </c>
      <c r="Q3162" t="s">
        <v>41</v>
      </c>
      <c r="R3162" t="s">
        <v>23</v>
      </c>
      <c r="S3162" t="s">
        <v>18</v>
      </c>
    </row>
    <row r="3163" spans="1:19" x14ac:dyDescent="0.25">
      <c r="A3163">
        <v>4271</v>
      </c>
      <c r="B3163">
        <v>43.15</v>
      </c>
      <c r="C3163" s="1">
        <v>37371</v>
      </c>
      <c r="D3163">
        <v>1</v>
      </c>
      <c r="E3163">
        <f t="shared" si="49"/>
        <v>43.15</v>
      </c>
      <c r="F3163">
        <v>0.44647742818055802</v>
      </c>
      <c r="G3163">
        <v>0</v>
      </c>
      <c r="H3163">
        <v>0.14363885088919301</v>
      </c>
      <c r="I3163">
        <v>3</v>
      </c>
      <c r="J3163">
        <v>1</v>
      </c>
      <c r="K3163">
        <v>1</v>
      </c>
      <c r="L3163">
        <v>15</v>
      </c>
      <c r="M3163">
        <v>5</v>
      </c>
      <c r="N3163">
        <v>5</v>
      </c>
      <c r="O3163">
        <v>25</v>
      </c>
      <c r="P3163">
        <v>1.6666666666666701</v>
      </c>
      <c r="Q3163" t="s">
        <v>41</v>
      </c>
      <c r="R3163" t="s">
        <v>23</v>
      </c>
      <c r="S3163" t="s">
        <v>18</v>
      </c>
    </row>
    <row r="3164" spans="1:19" x14ac:dyDescent="0.25">
      <c r="A3164">
        <v>4272</v>
      </c>
      <c r="B3164">
        <v>106.58</v>
      </c>
      <c r="C3164" s="1">
        <v>37391</v>
      </c>
      <c r="D3164">
        <v>1</v>
      </c>
      <c r="E3164">
        <f t="shared" si="49"/>
        <v>106.58</v>
      </c>
      <c r="F3164">
        <v>0.71665526675788105</v>
      </c>
      <c r="G3164">
        <v>0</v>
      </c>
      <c r="H3164">
        <v>0.168604651162791</v>
      </c>
      <c r="I3164">
        <v>4</v>
      </c>
      <c r="J3164">
        <v>1</v>
      </c>
      <c r="K3164">
        <v>1</v>
      </c>
      <c r="L3164">
        <v>20</v>
      </c>
      <c r="M3164">
        <v>5</v>
      </c>
      <c r="N3164">
        <v>5</v>
      </c>
      <c r="O3164">
        <v>30</v>
      </c>
      <c r="P3164">
        <v>2</v>
      </c>
      <c r="Q3164" t="s">
        <v>40</v>
      </c>
      <c r="R3164" t="s">
        <v>20</v>
      </c>
      <c r="S3164" t="s">
        <v>18</v>
      </c>
    </row>
    <row r="3165" spans="1:19" x14ac:dyDescent="0.25">
      <c r="A3165">
        <v>4273</v>
      </c>
      <c r="B3165">
        <v>0.02</v>
      </c>
      <c r="C3165" s="1">
        <v>37400</v>
      </c>
      <c r="D3165">
        <v>1</v>
      </c>
      <c r="E3165">
        <f t="shared" si="49"/>
        <v>0.02</v>
      </c>
      <c r="F3165">
        <v>4.8050615595075001E-2</v>
      </c>
      <c r="G3165">
        <v>0</v>
      </c>
      <c r="H3165">
        <v>0.179719562243502</v>
      </c>
      <c r="I3165">
        <v>1</v>
      </c>
      <c r="J3165">
        <v>1</v>
      </c>
      <c r="K3165">
        <v>1</v>
      </c>
      <c r="L3165">
        <v>5</v>
      </c>
      <c r="M3165">
        <v>5</v>
      </c>
      <c r="N3165">
        <v>5</v>
      </c>
      <c r="O3165">
        <v>15</v>
      </c>
      <c r="P3165">
        <v>1</v>
      </c>
      <c r="Q3165" t="s">
        <v>41</v>
      </c>
      <c r="R3165" t="s">
        <v>23</v>
      </c>
      <c r="S3165" t="s">
        <v>18</v>
      </c>
    </row>
    <row r="3166" spans="1:19" x14ac:dyDescent="0.25">
      <c r="A3166">
        <v>4274</v>
      </c>
      <c r="B3166">
        <v>46.66</v>
      </c>
      <c r="C3166" s="1">
        <v>37429</v>
      </c>
      <c r="D3166">
        <v>1</v>
      </c>
      <c r="E3166">
        <f t="shared" si="49"/>
        <v>46.66</v>
      </c>
      <c r="F3166">
        <v>0.47161422708616402</v>
      </c>
      <c r="G3166">
        <v>0</v>
      </c>
      <c r="H3166">
        <v>0.225547195622435</v>
      </c>
      <c r="I3166">
        <v>3</v>
      </c>
      <c r="J3166">
        <v>1</v>
      </c>
      <c r="K3166">
        <v>2</v>
      </c>
      <c r="L3166">
        <v>15</v>
      </c>
      <c r="M3166">
        <v>5</v>
      </c>
      <c r="N3166">
        <v>10</v>
      </c>
      <c r="O3166">
        <v>30</v>
      </c>
      <c r="P3166">
        <v>2</v>
      </c>
      <c r="Q3166" t="s">
        <v>40</v>
      </c>
      <c r="R3166" t="s">
        <v>20</v>
      </c>
      <c r="S3166" t="s">
        <v>18</v>
      </c>
    </row>
    <row r="3167" spans="1:19" x14ac:dyDescent="0.25">
      <c r="A3167">
        <v>4275</v>
      </c>
      <c r="B3167">
        <v>3.7</v>
      </c>
      <c r="C3167" s="1">
        <v>37418</v>
      </c>
      <c r="D3167">
        <v>1</v>
      </c>
      <c r="E3167">
        <f t="shared" si="49"/>
        <v>3.7</v>
      </c>
      <c r="F3167">
        <v>0.102257181942545</v>
      </c>
      <c r="G3167">
        <v>0</v>
      </c>
      <c r="H3167">
        <v>0.205198358413133</v>
      </c>
      <c r="I3167">
        <v>1</v>
      </c>
      <c r="J3167">
        <v>1</v>
      </c>
      <c r="K3167">
        <v>2</v>
      </c>
      <c r="L3167">
        <v>5</v>
      </c>
      <c r="M3167">
        <v>5</v>
      </c>
      <c r="N3167">
        <v>10</v>
      </c>
      <c r="O3167">
        <v>20</v>
      </c>
      <c r="P3167">
        <v>1.3333333333333299</v>
      </c>
      <c r="Q3167" t="s">
        <v>41</v>
      </c>
      <c r="R3167" t="s">
        <v>23</v>
      </c>
      <c r="S3167" t="s">
        <v>18</v>
      </c>
    </row>
    <row r="3168" spans="1:19" x14ac:dyDescent="0.25">
      <c r="A3168">
        <v>4276</v>
      </c>
      <c r="B3168">
        <v>41.38</v>
      </c>
      <c r="C3168" s="1">
        <v>37423</v>
      </c>
      <c r="D3168">
        <v>1</v>
      </c>
      <c r="E3168">
        <f t="shared" si="49"/>
        <v>41.38</v>
      </c>
      <c r="F3168">
        <v>0.43621751025990202</v>
      </c>
      <c r="G3168">
        <v>0</v>
      </c>
      <c r="H3168">
        <v>0.215458276333789</v>
      </c>
      <c r="I3168">
        <v>3</v>
      </c>
      <c r="J3168">
        <v>1</v>
      </c>
      <c r="K3168">
        <v>2</v>
      </c>
      <c r="L3168">
        <v>15</v>
      </c>
      <c r="M3168">
        <v>5</v>
      </c>
      <c r="N3168">
        <v>10</v>
      </c>
      <c r="O3168">
        <v>30</v>
      </c>
      <c r="P3168">
        <v>2</v>
      </c>
      <c r="Q3168" t="s">
        <v>40</v>
      </c>
      <c r="R3168" t="s">
        <v>20</v>
      </c>
      <c r="S3168" t="s">
        <v>18</v>
      </c>
    </row>
    <row r="3169" spans="1:19" x14ac:dyDescent="0.25">
      <c r="A3169">
        <v>4277</v>
      </c>
      <c r="B3169">
        <v>30.8</v>
      </c>
      <c r="C3169" s="1">
        <v>37414</v>
      </c>
      <c r="D3169">
        <v>1</v>
      </c>
      <c r="E3169">
        <f t="shared" si="49"/>
        <v>30.8</v>
      </c>
      <c r="F3169">
        <v>0.36234610123118299</v>
      </c>
      <c r="G3169">
        <v>0</v>
      </c>
      <c r="H3169">
        <v>0.19852941176470601</v>
      </c>
      <c r="I3169">
        <v>2</v>
      </c>
      <c r="J3169">
        <v>1</v>
      </c>
      <c r="K3169">
        <v>1</v>
      </c>
      <c r="L3169">
        <v>10</v>
      </c>
      <c r="M3169">
        <v>5</v>
      </c>
      <c r="N3169">
        <v>5</v>
      </c>
      <c r="O3169">
        <v>20</v>
      </c>
      <c r="P3169">
        <v>1.3333333333333299</v>
      </c>
      <c r="Q3169" t="s">
        <v>41</v>
      </c>
      <c r="R3169" t="s">
        <v>23</v>
      </c>
      <c r="S3169" t="s">
        <v>18</v>
      </c>
    </row>
    <row r="3170" spans="1:19" x14ac:dyDescent="0.25">
      <c r="A3170">
        <v>4278</v>
      </c>
      <c r="B3170">
        <v>78.962199999999996</v>
      </c>
      <c r="C3170" s="1">
        <v>37461</v>
      </c>
      <c r="D3170">
        <v>2</v>
      </c>
      <c r="E3170">
        <f t="shared" si="49"/>
        <v>157.92439999999999</v>
      </c>
      <c r="F3170">
        <v>0.63457592339261304</v>
      </c>
      <c r="G3170">
        <v>0.35294117647058798</v>
      </c>
      <c r="H3170">
        <v>0.27650478796169597</v>
      </c>
      <c r="I3170">
        <v>4</v>
      </c>
      <c r="J3170">
        <v>2</v>
      </c>
      <c r="K3170">
        <v>2</v>
      </c>
      <c r="L3170">
        <v>20</v>
      </c>
      <c r="M3170">
        <v>10</v>
      </c>
      <c r="N3170">
        <v>10</v>
      </c>
      <c r="O3170">
        <v>40</v>
      </c>
      <c r="P3170">
        <v>2.6666666666666701</v>
      </c>
      <c r="Q3170" t="s">
        <v>40</v>
      </c>
      <c r="R3170" t="s">
        <v>20</v>
      </c>
      <c r="S3170" t="s">
        <v>22</v>
      </c>
    </row>
    <row r="3171" spans="1:19" x14ac:dyDescent="0.25">
      <c r="A3171">
        <v>428</v>
      </c>
      <c r="B3171">
        <v>435.01236984127002</v>
      </c>
      <c r="C3171" s="1">
        <v>38303</v>
      </c>
      <c r="D3171">
        <v>63</v>
      </c>
      <c r="E3171">
        <f t="shared" si="49"/>
        <v>27405.779300000009</v>
      </c>
      <c r="F3171">
        <v>0.93279753761975504</v>
      </c>
      <c r="G3171">
        <v>0.98512311901504801</v>
      </c>
      <c r="H3171">
        <v>0.88047195622435004</v>
      </c>
      <c r="I3171">
        <v>5</v>
      </c>
      <c r="J3171">
        <v>5</v>
      </c>
      <c r="K3171">
        <v>5</v>
      </c>
      <c r="L3171">
        <v>25</v>
      </c>
      <c r="M3171">
        <v>25</v>
      </c>
      <c r="N3171">
        <v>25</v>
      </c>
      <c r="O3171">
        <v>75</v>
      </c>
      <c r="P3171">
        <v>5</v>
      </c>
      <c r="Q3171" t="s">
        <v>39</v>
      </c>
      <c r="R3171" t="s">
        <v>21</v>
      </c>
      <c r="S3171" t="s">
        <v>18</v>
      </c>
    </row>
    <row r="3172" spans="1:19" x14ac:dyDescent="0.25">
      <c r="A3172">
        <v>4280</v>
      </c>
      <c r="B3172">
        <v>16.329999999999998</v>
      </c>
      <c r="C3172" s="1">
        <v>37395</v>
      </c>
      <c r="D3172">
        <v>1</v>
      </c>
      <c r="E3172">
        <f t="shared" si="49"/>
        <v>16.329999999999998</v>
      </c>
      <c r="F3172">
        <v>0.231874145006844</v>
      </c>
      <c r="G3172">
        <v>0</v>
      </c>
      <c r="H3172">
        <v>0.17390560875513</v>
      </c>
      <c r="I3172">
        <v>2</v>
      </c>
      <c r="J3172">
        <v>1</v>
      </c>
      <c r="K3172">
        <v>1</v>
      </c>
      <c r="L3172">
        <v>10</v>
      </c>
      <c r="M3172">
        <v>5</v>
      </c>
      <c r="N3172">
        <v>5</v>
      </c>
      <c r="O3172">
        <v>20</v>
      </c>
      <c r="P3172">
        <v>1.3333333333333299</v>
      </c>
      <c r="Q3172" t="s">
        <v>41</v>
      </c>
      <c r="R3172" t="s">
        <v>23</v>
      </c>
      <c r="S3172" t="s">
        <v>18</v>
      </c>
    </row>
    <row r="3173" spans="1:19" x14ac:dyDescent="0.25">
      <c r="A3173">
        <v>4281</v>
      </c>
      <c r="B3173">
        <v>196.79</v>
      </c>
      <c r="C3173" s="1">
        <v>37362</v>
      </c>
      <c r="D3173">
        <v>1</v>
      </c>
      <c r="E3173">
        <f t="shared" si="49"/>
        <v>196.79</v>
      </c>
      <c r="F3173">
        <v>0.84336525307801402</v>
      </c>
      <c r="G3173">
        <v>0</v>
      </c>
      <c r="H3173">
        <v>0.12944596443228501</v>
      </c>
      <c r="I3173">
        <v>5</v>
      </c>
      <c r="J3173">
        <v>1</v>
      </c>
      <c r="K3173">
        <v>1</v>
      </c>
      <c r="L3173">
        <v>25</v>
      </c>
      <c r="M3173">
        <v>5</v>
      </c>
      <c r="N3173">
        <v>5</v>
      </c>
      <c r="O3173">
        <v>35</v>
      </c>
      <c r="P3173">
        <v>2.3333333333333299</v>
      </c>
      <c r="Q3173" t="s">
        <v>40</v>
      </c>
      <c r="R3173" t="s">
        <v>20</v>
      </c>
      <c r="S3173" t="s">
        <v>18</v>
      </c>
    </row>
    <row r="3174" spans="1:19" x14ac:dyDescent="0.25">
      <c r="A3174">
        <v>4282</v>
      </c>
      <c r="B3174">
        <v>11.66</v>
      </c>
      <c r="C3174" s="1">
        <v>37381</v>
      </c>
      <c r="D3174">
        <v>1</v>
      </c>
      <c r="E3174">
        <f t="shared" si="49"/>
        <v>11.66</v>
      </c>
      <c r="F3174">
        <v>0.18348153214774601</v>
      </c>
      <c r="G3174">
        <v>0</v>
      </c>
      <c r="H3174">
        <v>0.15714774281805799</v>
      </c>
      <c r="I3174">
        <v>1</v>
      </c>
      <c r="J3174">
        <v>1</v>
      </c>
      <c r="K3174">
        <v>1</v>
      </c>
      <c r="L3174">
        <v>5</v>
      </c>
      <c r="M3174">
        <v>5</v>
      </c>
      <c r="N3174">
        <v>5</v>
      </c>
      <c r="O3174">
        <v>15</v>
      </c>
      <c r="P3174">
        <v>1</v>
      </c>
      <c r="Q3174" t="s">
        <v>41</v>
      </c>
      <c r="R3174" t="s">
        <v>23</v>
      </c>
      <c r="S3174" t="s">
        <v>18</v>
      </c>
    </row>
    <row r="3175" spans="1:19" x14ac:dyDescent="0.25">
      <c r="A3175">
        <v>4283</v>
      </c>
      <c r="B3175">
        <v>1.5</v>
      </c>
      <c r="C3175" s="1">
        <v>37393</v>
      </c>
      <c r="D3175">
        <v>1</v>
      </c>
      <c r="E3175">
        <f t="shared" si="49"/>
        <v>1.5</v>
      </c>
      <c r="F3175">
        <v>7.3529411764705704E-2</v>
      </c>
      <c r="G3175">
        <v>0</v>
      </c>
      <c r="H3175">
        <v>0.170827633378933</v>
      </c>
      <c r="I3175">
        <v>1</v>
      </c>
      <c r="J3175">
        <v>1</v>
      </c>
      <c r="K3175">
        <v>1</v>
      </c>
      <c r="L3175">
        <v>5</v>
      </c>
      <c r="M3175">
        <v>5</v>
      </c>
      <c r="N3175">
        <v>5</v>
      </c>
      <c r="O3175">
        <v>15</v>
      </c>
      <c r="P3175">
        <v>1</v>
      </c>
      <c r="Q3175" t="s">
        <v>41</v>
      </c>
      <c r="R3175" t="s">
        <v>23</v>
      </c>
      <c r="S3175" t="s">
        <v>18</v>
      </c>
    </row>
    <row r="3176" spans="1:19" x14ac:dyDescent="0.25">
      <c r="A3176">
        <v>4284</v>
      </c>
      <c r="B3176">
        <v>58.991</v>
      </c>
      <c r="C3176" s="1">
        <v>37455</v>
      </c>
      <c r="D3176">
        <v>2</v>
      </c>
      <c r="E3176">
        <f t="shared" si="49"/>
        <v>117.982</v>
      </c>
      <c r="F3176">
        <v>0.54360465116277401</v>
      </c>
      <c r="G3176">
        <v>0.35294117647058798</v>
      </c>
      <c r="H3176">
        <v>0.26709986320109402</v>
      </c>
      <c r="I3176">
        <v>3</v>
      </c>
      <c r="J3176">
        <v>2</v>
      </c>
      <c r="K3176">
        <v>2</v>
      </c>
      <c r="L3176">
        <v>15</v>
      </c>
      <c r="M3176">
        <v>10</v>
      </c>
      <c r="N3176">
        <v>10</v>
      </c>
      <c r="O3176">
        <v>35</v>
      </c>
      <c r="P3176">
        <v>2.3333333333333299</v>
      </c>
      <c r="Q3176" t="s">
        <v>40</v>
      </c>
      <c r="R3176" t="s">
        <v>20</v>
      </c>
      <c r="S3176" t="s">
        <v>22</v>
      </c>
    </row>
    <row r="3177" spans="1:19" x14ac:dyDescent="0.25">
      <c r="A3177">
        <v>4286</v>
      </c>
      <c r="B3177">
        <v>65.61</v>
      </c>
      <c r="C3177" s="1">
        <v>37370</v>
      </c>
      <c r="D3177">
        <v>1</v>
      </c>
      <c r="E3177">
        <f t="shared" si="49"/>
        <v>65.61</v>
      </c>
      <c r="F3177">
        <v>0.57917236662105698</v>
      </c>
      <c r="G3177">
        <v>0</v>
      </c>
      <c r="H3177">
        <v>0.14192886456908299</v>
      </c>
      <c r="I3177">
        <v>3</v>
      </c>
      <c r="J3177">
        <v>1</v>
      </c>
      <c r="K3177">
        <v>1</v>
      </c>
      <c r="L3177">
        <v>15</v>
      </c>
      <c r="M3177">
        <v>5</v>
      </c>
      <c r="N3177">
        <v>5</v>
      </c>
      <c r="O3177">
        <v>25</v>
      </c>
      <c r="P3177">
        <v>1.6666666666666701</v>
      </c>
      <c r="Q3177" t="s">
        <v>41</v>
      </c>
      <c r="R3177" t="s">
        <v>23</v>
      </c>
      <c r="S3177" t="s">
        <v>18</v>
      </c>
    </row>
    <row r="3178" spans="1:19" x14ac:dyDescent="0.25">
      <c r="A3178">
        <v>4287</v>
      </c>
      <c r="B3178">
        <v>207.61199999999999</v>
      </c>
      <c r="C3178" s="1">
        <v>37404</v>
      </c>
      <c r="D3178">
        <v>2</v>
      </c>
      <c r="E3178">
        <f t="shared" si="49"/>
        <v>415.22399999999999</v>
      </c>
      <c r="F3178">
        <v>0.851744186046552</v>
      </c>
      <c r="G3178">
        <v>0.35294117647058798</v>
      </c>
      <c r="H3178">
        <v>0.18638850889192901</v>
      </c>
      <c r="I3178">
        <v>5</v>
      </c>
      <c r="J3178">
        <v>2</v>
      </c>
      <c r="K3178">
        <v>1</v>
      </c>
      <c r="L3178">
        <v>25</v>
      </c>
      <c r="M3178">
        <v>10</v>
      </c>
      <c r="N3178">
        <v>5</v>
      </c>
      <c r="O3178">
        <v>40</v>
      </c>
      <c r="P3178">
        <v>2.6666666666666701</v>
      </c>
      <c r="Q3178" t="s">
        <v>40</v>
      </c>
      <c r="R3178" t="s">
        <v>20</v>
      </c>
      <c r="S3178" t="s">
        <v>22</v>
      </c>
    </row>
    <row r="3179" spans="1:19" x14ac:dyDescent="0.25">
      <c r="A3179">
        <v>4289</v>
      </c>
      <c r="B3179">
        <v>8.0950000000000006</v>
      </c>
      <c r="C3179" s="1">
        <v>37372</v>
      </c>
      <c r="D3179">
        <v>2</v>
      </c>
      <c r="E3179">
        <f t="shared" si="49"/>
        <v>16.190000000000001</v>
      </c>
      <c r="F3179">
        <v>0.15270177838577501</v>
      </c>
      <c r="G3179">
        <v>0.35294117647058798</v>
      </c>
      <c r="H3179">
        <v>0.14398084815321499</v>
      </c>
      <c r="I3179">
        <v>1</v>
      </c>
      <c r="J3179">
        <v>2</v>
      </c>
      <c r="K3179">
        <v>1</v>
      </c>
      <c r="L3179">
        <v>5</v>
      </c>
      <c r="M3179">
        <v>10</v>
      </c>
      <c r="N3179">
        <v>5</v>
      </c>
      <c r="O3179">
        <v>20</v>
      </c>
      <c r="P3179">
        <v>1.3333333333333299</v>
      </c>
      <c r="Q3179" t="s">
        <v>41</v>
      </c>
      <c r="R3179" t="s">
        <v>23</v>
      </c>
      <c r="S3179" t="s">
        <v>18</v>
      </c>
    </row>
    <row r="3180" spans="1:19" x14ac:dyDescent="0.25">
      <c r="A3180">
        <v>429</v>
      </c>
      <c r="B3180">
        <v>66.508533333333304</v>
      </c>
      <c r="C3180" s="1">
        <v>38113</v>
      </c>
      <c r="D3180">
        <v>3</v>
      </c>
      <c r="E3180">
        <f t="shared" si="49"/>
        <v>199.52559999999991</v>
      </c>
      <c r="F3180">
        <v>0.58242134062926598</v>
      </c>
      <c r="G3180">
        <v>0.49743502051983601</v>
      </c>
      <c r="H3180">
        <v>0.67373461012311797</v>
      </c>
      <c r="I3180">
        <v>3</v>
      </c>
      <c r="J3180">
        <v>3</v>
      </c>
      <c r="K3180">
        <v>4</v>
      </c>
      <c r="L3180">
        <v>15</v>
      </c>
      <c r="M3180">
        <v>15</v>
      </c>
      <c r="N3180">
        <v>20</v>
      </c>
      <c r="O3180">
        <v>50</v>
      </c>
      <c r="P3180">
        <v>3.3333333333333299</v>
      </c>
      <c r="Q3180" t="s">
        <v>37</v>
      </c>
      <c r="R3180" t="s">
        <v>17</v>
      </c>
      <c r="S3180" t="s">
        <v>24</v>
      </c>
    </row>
    <row r="3181" spans="1:19" x14ac:dyDescent="0.25">
      <c r="A3181">
        <v>4290</v>
      </c>
      <c r="B3181">
        <v>23.04</v>
      </c>
      <c r="C3181" s="1">
        <v>37429</v>
      </c>
      <c r="D3181">
        <v>2</v>
      </c>
      <c r="E3181">
        <f t="shared" si="49"/>
        <v>46.08</v>
      </c>
      <c r="F3181">
        <v>0.29343365253077902</v>
      </c>
      <c r="G3181">
        <v>0.35294117647058798</v>
      </c>
      <c r="H3181">
        <v>0.225547195622435</v>
      </c>
      <c r="I3181">
        <v>2</v>
      </c>
      <c r="J3181">
        <v>2</v>
      </c>
      <c r="K3181">
        <v>2</v>
      </c>
      <c r="L3181">
        <v>10</v>
      </c>
      <c r="M3181">
        <v>10</v>
      </c>
      <c r="N3181">
        <v>10</v>
      </c>
      <c r="O3181">
        <v>30</v>
      </c>
      <c r="P3181">
        <v>2</v>
      </c>
      <c r="Q3181" t="s">
        <v>40</v>
      </c>
      <c r="R3181" t="s">
        <v>20</v>
      </c>
      <c r="S3181" t="s">
        <v>18</v>
      </c>
    </row>
    <row r="3182" spans="1:19" x14ac:dyDescent="0.25">
      <c r="A3182">
        <v>4291</v>
      </c>
      <c r="B3182">
        <v>271.68</v>
      </c>
      <c r="C3182" s="1">
        <v>37481</v>
      </c>
      <c r="D3182">
        <v>1</v>
      </c>
      <c r="E3182">
        <f t="shared" si="49"/>
        <v>271.68</v>
      </c>
      <c r="F3182">
        <v>0.88833789329690105</v>
      </c>
      <c r="G3182">
        <v>0</v>
      </c>
      <c r="H3182">
        <v>0.31378248974008199</v>
      </c>
      <c r="I3182">
        <v>5</v>
      </c>
      <c r="J3182">
        <v>1</v>
      </c>
      <c r="K3182">
        <v>2</v>
      </c>
      <c r="L3182">
        <v>25</v>
      </c>
      <c r="M3182">
        <v>5</v>
      </c>
      <c r="N3182">
        <v>10</v>
      </c>
      <c r="O3182">
        <v>40</v>
      </c>
      <c r="P3182">
        <v>2.6666666666666701</v>
      </c>
      <c r="Q3182" t="s">
        <v>40</v>
      </c>
      <c r="R3182" t="s">
        <v>20</v>
      </c>
      <c r="S3182" t="s">
        <v>18</v>
      </c>
    </row>
    <row r="3183" spans="1:19" x14ac:dyDescent="0.25">
      <c r="A3183">
        <v>4292</v>
      </c>
      <c r="B3183">
        <v>364.35</v>
      </c>
      <c r="C3183" s="1">
        <v>37403</v>
      </c>
      <c r="D3183">
        <v>1</v>
      </c>
      <c r="E3183">
        <f t="shared" si="49"/>
        <v>364.35</v>
      </c>
      <c r="F3183">
        <v>0.91655266757871201</v>
      </c>
      <c r="G3183">
        <v>0</v>
      </c>
      <c r="H3183">
        <v>0.183994528043776</v>
      </c>
      <c r="I3183">
        <v>5</v>
      </c>
      <c r="J3183">
        <v>1</v>
      </c>
      <c r="K3183">
        <v>1</v>
      </c>
      <c r="L3183">
        <v>25</v>
      </c>
      <c r="M3183">
        <v>5</v>
      </c>
      <c r="N3183">
        <v>5</v>
      </c>
      <c r="O3183">
        <v>35</v>
      </c>
      <c r="P3183">
        <v>2.3333333333333299</v>
      </c>
      <c r="Q3183" t="s">
        <v>40</v>
      </c>
      <c r="R3183" t="s">
        <v>20</v>
      </c>
      <c r="S3183" t="s">
        <v>18</v>
      </c>
    </row>
    <row r="3184" spans="1:19" x14ac:dyDescent="0.25">
      <c r="A3184">
        <v>4293</v>
      </c>
      <c r="B3184">
        <v>283.18</v>
      </c>
      <c r="C3184" s="1">
        <v>37402</v>
      </c>
      <c r="D3184">
        <v>1</v>
      </c>
      <c r="E3184">
        <f t="shared" si="49"/>
        <v>283.18</v>
      </c>
      <c r="F3184">
        <v>0.89432284541728502</v>
      </c>
      <c r="G3184">
        <v>0</v>
      </c>
      <c r="H3184">
        <v>0.18228454172366601</v>
      </c>
      <c r="I3184">
        <v>5</v>
      </c>
      <c r="J3184">
        <v>1</v>
      </c>
      <c r="K3184">
        <v>1</v>
      </c>
      <c r="L3184">
        <v>25</v>
      </c>
      <c r="M3184">
        <v>5</v>
      </c>
      <c r="N3184">
        <v>5</v>
      </c>
      <c r="O3184">
        <v>35</v>
      </c>
      <c r="P3184">
        <v>2.3333333333333299</v>
      </c>
      <c r="Q3184" t="s">
        <v>40</v>
      </c>
      <c r="R3184" t="s">
        <v>20</v>
      </c>
      <c r="S3184" t="s">
        <v>18</v>
      </c>
    </row>
    <row r="3185" spans="1:19" x14ac:dyDescent="0.25">
      <c r="A3185">
        <v>4294</v>
      </c>
      <c r="B3185">
        <v>57.01</v>
      </c>
      <c r="C3185" s="1">
        <v>37360</v>
      </c>
      <c r="D3185">
        <v>2</v>
      </c>
      <c r="E3185">
        <f t="shared" si="49"/>
        <v>114.02</v>
      </c>
      <c r="F3185">
        <v>0.53009575923390795</v>
      </c>
      <c r="G3185">
        <v>0.35294117647058798</v>
      </c>
      <c r="H3185">
        <v>0.12756497948016399</v>
      </c>
      <c r="I3185">
        <v>3</v>
      </c>
      <c r="J3185">
        <v>2</v>
      </c>
      <c r="K3185">
        <v>1</v>
      </c>
      <c r="L3185">
        <v>15</v>
      </c>
      <c r="M3185">
        <v>10</v>
      </c>
      <c r="N3185">
        <v>5</v>
      </c>
      <c r="O3185">
        <v>30</v>
      </c>
      <c r="P3185">
        <v>2</v>
      </c>
      <c r="Q3185" t="s">
        <v>40</v>
      </c>
      <c r="R3185" t="s">
        <v>20</v>
      </c>
      <c r="S3185" t="s">
        <v>22</v>
      </c>
    </row>
    <row r="3186" spans="1:19" x14ac:dyDescent="0.25">
      <c r="A3186">
        <v>4296</v>
      </c>
      <c r="B3186">
        <v>66.34</v>
      </c>
      <c r="C3186" s="1">
        <v>37436</v>
      </c>
      <c r="D3186">
        <v>1</v>
      </c>
      <c r="E3186">
        <f t="shared" si="49"/>
        <v>66.34</v>
      </c>
      <c r="F3186">
        <v>0.58190834473323305</v>
      </c>
      <c r="G3186">
        <v>0</v>
      </c>
      <c r="H3186">
        <v>0.23614911080711401</v>
      </c>
      <c r="I3186">
        <v>3</v>
      </c>
      <c r="J3186">
        <v>1</v>
      </c>
      <c r="K3186">
        <v>2</v>
      </c>
      <c r="L3186">
        <v>15</v>
      </c>
      <c r="M3186">
        <v>5</v>
      </c>
      <c r="N3186">
        <v>10</v>
      </c>
      <c r="O3186">
        <v>30</v>
      </c>
      <c r="P3186">
        <v>2</v>
      </c>
      <c r="Q3186" t="s">
        <v>40</v>
      </c>
      <c r="R3186" t="s">
        <v>20</v>
      </c>
      <c r="S3186" t="s">
        <v>18</v>
      </c>
    </row>
    <row r="3187" spans="1:19" x14ac:dyDescent="0.25">
      <c r="A3187">
        <v>4297</v>
      </c>
      <c r="B3187">
        <v>854.15</v>
      </c>
      <c r="C3187" s="1">
        <v>37344</v>
      </c>
      <c r="D3187">
        <v>1</v>
      </c>
      <c r="E3187">
        <f t="shared" si="49"/>
        <v>854.15</v>
      </c>
      <c r="F3187">
        <v>0.96528727770184097</v>
      </c>
      <c r="G3187">
        <v>0</v>
      </c>
      <c r="H3187">
        <v>0.102599179206566</v>
      </c>
      <c r="I3187">
        <v>5</v>
      </c>
      <c r="J3187">
        <v>1</v>
      </c>
      <c r="K3187">
        <v>1</v>
      </c>
      <c r="L3187">
        <v>25</v>
      </c>
      <c r="M3187">
        <v>5</v>
      </c>
      <c r="N3187">
        <v>5</v>
      </c>
      <c r="O3187">
        <v>35</v>
      </c>
      <c r="P3187">
        <v>2.3333333333333299</v>
      </c>
      <c r="Q3187" t="s">
        <v>40</v>
      </c>
      <c r="R3187" t="s">
        <v>20</v>
      </c>
      <c r="S3187" t="s">
        <v>18</v>
      </c>
    </row>
    <row r="3188" spans="1:19" x14ac:dyDescent="0.25">
      <c r="A3188">
        <v>4298</v>
      </c>
      <c r="B3188">
        <v>72.489800000000002</v>
      </c>
      <c r="C3188" s="1">
        <v>38245</v>
      </c>
      <c r="D3188">
        <v>6</v>
      </c>
      <c r="E3188">
        <f t="shared" si="49"/>
        <v>434.93880000000001</v>
      </c>
      <c r="F3188">
        <v>0.60687414500683501</v>
      </c>
      <c r="G3188">
        <v>0.68946648426812596</v>
      </c>
      <c r="H3188">
        <v>0.78847469220246202</v>
      </c>
      <c r="I3188">
        <v>4</v>
      </c>
      <c r="J3188">
        <v>4</v>
      </c>
      <c r="K3188">
        <v>4</v>
      </c>
      <c r="L3188">
        <v>20</v>
      </c>
      <c r="M3188">
        <v>20</v>
      </c>
      <c r="N3188">
        <v>20</v>
      </c>
      <c r="O3188">
        <v>60</v>
      </c>
      <c r="P3188">
        <v>4</v>
      </c>
      <c r="Q3188" t="s">
        <v>38</v>
      </c>
      <c r="R3188" t="s">
        <v>19</v>
      </c>
      <c r="S3188" t="s">
        <v>22</v>
      </c>
    </row>
    <row r="3189" spans="1:19" x14ac:dyDescent="0.25">
      <c r="A3189">
        <v>43</v>
      </c>
      <c r="B3189">
        <v>78.4433333333333</v>
      </c>
      <c r="C3189" s="1">
        <v>37782</v>
      </c>
      <c r="D3189">
        <v>3</v>
      </c>
      <c r="E3189">
        <f t="shared" si="49"/>
        <v>235.3299999999999</v>
      </c>
      <c r="F3189">
        <v>0.63183994528043697</v>
      </c>
      <c r="G3189">
        <v>0.49743502051983601</v>
      </c>
      <c r="H3189">
        <v>0.52530779753761903</v>
      </c>
      <c r="I3189">
        <v>4</v>
      </c>
      <c r="J3189">
        <v>3</v>
      </c>
      <c r="K3189">
        <v>3</v>
      </c>
      <c r="L3189">
        <v>20</v>
      </c>
      <c r="M3189">
        <v>15</v>
      </c>
      <c r="N3189">
        <v>15</v>
      </c>
      <c r="O3189">
        <v>50</v>
      </c>
      <c r="P3189">
        <v>3.3333333333333299</v>
      </c>
      <c r="Q3189" t="s">
        <v>37</v>
      </c>
      <c r="R3189" t="s">
        <v>17</v>
      </c>
      <c r="S3189" t="s">
        <v>18</v>
      </c>
    </row>
    <row r="3190" spans="1:19" x14ac:dyDescent="0.25">
      <c r="A3190">
        <v>430</v>
      </c>
      <c r="B3190">
        <v>2.3849999999999998</v>
      </c>
      <c r="C3190" s="1">
        <v>37330</v>
      </c>
      <c r="D3190">
        <v>2</v>
      </c>
      <c r="E3190">
        <f t="shared" si="49"/>
        <v>4.7699999999999996</v>
      </c>
      <c r="F3190">
        <v>8.3276333789329707E-2</v>
      </c>
      <c r="G3190">
        <v>0.35294117647058798</v>
      </c>
      <c r="H3190">
        <v>8.3618331053351605E-2</v>
      </c>
      <c r="I3190">
        <v>1</v>
      </c>
      <c r="J3190">
        <v>2</v>
      </c>
      <c r="K3190">
        <v>1</v>
      </c>
      <c r="L3190">
        <v>5</v>
      </c>
      <c r="M3190">
        <v>10</v>
      </c>
      <c r="N3190">
        <v>5</v>
      </c>
      <c r="O3190">
        <v>20</v>
      </c>
      <c r="P3190">
        <v>1.3333333333333299</v>
      </c>
      <c r="Q3190" t="s">
        <v>41</v>
      </c>
      <c r="R3190" t="s">
        <v>23</v>
      </c>
      <c r="S3190" t="s">
        <v>18</v>
      </c>
    </row>
    <row r="3191" spans="1:19" x14ac:dyDescent="0.25">
      <c r="A3191">
        <v>4300</v>
      </c>
      <c r="B3191">
        <v>630.24</v>
      </c>
      <c r="C3191" s="1">
        <v>37498</v>
      </c>
      <c r="D3191">
        <v>1</v>
      </c>
      <c r="E3191">
        <f t="shared" si="49"/>
        <v>630.24</v>
      </c>
      <c r="F3191">
        <v>0.95365937072509399</v>
      </c>
      <c r="G3191">
        <v>0</v>
      </c>
      <c r="H3191">
        <v>0.34969220246237998</v>
      </c>
      <c r="I3191">
        <v>5</v>
      </c>
      <c r="J3191">
        <v>1</v>
      </c>
      <c r="K3191">
        <v>2</v>
      </c>
      <c r="L3191">
        <v>25</v>
      </c>
      <c r="M3191">
        <v>5</v>
      </c>
      <c r="N3191">
        <v>10</v>
      </c>
      <c r="O3191">
        <v>40</v>
      </c>
      <c r="P3191">
        <v>2.6666666666666701</v>
      </c>
      <c r="Q3191" t="s">
        <v>40</v>
      </c>
      <c r="R3191" t="s">
        <v>20</v>
      </c>
      <c r="S3191" t="s">
        <v>18</v>
      </c>
    </row>
    <row r="3192" spans="1:19" x14ac:dyDescent="0.25">
      <c r="A3192">
        <v>4301</v>
      </c>
      <c r="B3192">
        <v>81.829371428571406</v>
      </c>
      <c r="C3192" s="1">
        <v>38110</v>
      </c>
      <c r="D3192">
        <v>7</v>
      </c>
      <c r="E3192">
        <f t="shared" si="49"/>
        <v>572.8055999999998</v>
      </c>
      <c r="F3192">
        <v>0.64483584131327099</v>
      </c>
      <c r="G3192">
        <v>0.73204514363885098</v>
      </c>
      <c r="H3192">
        <v>0.67219562243501996</v>
      </c>
      <c r="I3192">
        <v>4</v>
      </c>
      <c r="J3192">
        <v>4</v>
      </c>
      <c r="K3192">
        <v>4</v>
      </c>
      <c r="L3192">
        <v>20</v>
      </c>
      <c r="M3192">
        <v>20</v>
      </c>
      <c r="N3192">
        <v>20</v>
      </c>
      <c r="O3192">
        <v>60</v>
      </c>
      <c r="P3192">
        <v>4</v>
      </c>
      <c r="Q3192" t="s">
        <v>38</v>
      </c>
      <c r="R3192" t="s">
        <v>19</v>
      </c>
      <c r="S3192" t="s">
        <v>22</v>
      </c>
    </row>
    <row r="3193" spans="1:19" x14ac:dyDescent="0.25">
      <c r="A3193">
        <v>4303</v>
      </c>
      <c r="B3193">
        <v>12573.225</v>
      </c>
      <c r="C3193" s="1">
        <v>37387</v>
      </c>
      <c r="D3193">
        <v>2</v>
      </c>
      <c r="E3193">
        <f t="shared" si="49"/>
        <v>25146.45</v>
      </c>
      <c r="F3193">
        <v>0.99777701778392602</v>
      </c>
      <c r="G3193">
        <v>0.35294117647058798</v>
      </c>
      <c r="H3193">
        <v>0.16501367989056101</v>
      </c>
      <c r="I3193">
        <v>5</v>
      </c>
      <c r="J3193">
        <v>2</v>
      </c>
      <c r="K3193">
        <v>1</v>
      </c>
      <c r="L3193">
        <v>25</v>
      </c>
      <c r="M3193">
        <v>10</v>
      </c>
      <c r="N3193">
        <v>5</v>
      </c>
      <c r="O3193">
        <v>40</v>
      </c>
      <c r="P3193">
        <v>2.6666666666666701</v>
      </c>
      <c r="Q3193" t="s">
        <v>40</v>
      </c>
      <c r="R3193" t="s">
        <v>20</v>
      </c>
      <c r="S3193" t="s">
        <v>22</v>
      </c>
    </row>
    <row r="3194" spans="1:19" x14ac:dyDescent="0.25">
      <c r="A3194">
        <v>4305</v>
      </c>
      <c r="B3194">
        <v>9.7966666666666704</v>
      </c>
      <c r="C3194" s="1">
        <v>38095</v>
      </c>
      <c r="D3194">
        <v>6</v>
      </c>
      <c r="E3194">
        <f t="shared" si="49"/>
        <v>58.780000000000022</v>
      </c>
      <c r="F3194">
        <v>0.165868673050618</v>
      </c>
      <c r="G3194">
        <v>0.68946648426812596</v>
      </c>
      <c r="H3194">
        <v>0.66313269493843896</v>
      </c>
      <c r="I3194">
        <v>1</v>
      </c>
      <c r="J3194">
        <v>4</v>
      </c>
      <c r="K3194">
        <v>4</v>
      </c>
      <c r="L3194">
        <v>5</v>
      </c>
      <c r="M3194">
        <v>20</v>
      </c>
      <c r="N3194">
        <v>20</v>
      </c>
      <c r="O3194">
        <v>45</v>
      </c>
      <c r="P3194">
        <v>3</v>
      </c>
      <c r="Q3194" t="s">
        <v>37</v>
      </c>
      <c r="R3194" t="s">
        <v>17</v>
      </c>
      <c r="S3194" t="s">
        <v>18</v>
      </c>
    </row>
    <row r="3195" spans="1:19" x14ac:dyDescent="0.25">
      <c r="A3195">
        <v>4306</v>
      </c>
      <c r="B3195">
        <v>55.6</v>
      </c>
      <c r="C3195" s="1">
        <v>38068</v>
      </c>
      <c r="D3195">
        <v>4</v>
      </c>
      <c r="E3195">
        <f t="shared" si="49"/>
        <v>222.4</v>
      </c>
      <c r="F3195">
        <v>0.52188782489738095</v>
      </c>
      <c r="G3195">
        <v>0.581395348837209</v>
      </c>
      <c r="H3195">
        <v>0.647229822161422</v>
      </c>
      <c r="I3195">
        <v>3</v>
      </c>
      <c r="J3195">
        <v>3</v>
      </c>
      <c r="K3195">
        <v>4</v>
      </c>
      <c r="L3195">
        <v>15</v>
      </c>
      <c r="M3195">
        <v>15</v>
      </c>
      <c r="N3195">
        <v>20</v>
      </c>
      <c r="O3195">
        <v>50</v>
      </c>
      <c r="P3195">
        <v>3.3333333333333299</v>
      </c>
      <c r="Q3195" t="s">
        <v>37</v>
      </c>
      <c r="R3195" t="s">
        <v>17</v>
      </c>
      <c r="S3195" t="s">
        <v>18</v>
      </c>
    </row>
    <row r="3196" spans="1:19" x14ac:dyDescent="0.25">
      <c r="A3196">
        <v>4307</v>
      </c>
      <c r="B3196">
        <v>124.1858</v>
      </c>
      <c r="C3196" s="1">
        <v>38216</v>
      </c>
      <c r="D3196">
        <v>2</v>
      </c>
      <c r="E3196">
        <f t="shared" si="49"/>
        <v>248.3716</v>
      </c>
      <c r="F3196">
        <v>0.75615595075241604</v>
      </c>
      <c r="G3196">
        <v>0.35294117647058798</v>
      </c>
      <c r="H3196">
        <v>0.75068399452804302</v>
      </c>
      <c r="I3196">
        <v>4</v>
      </c>
      <c r="J3196">
        <v>2</v>
      </c>
      <c r="K3196">
        <v>4</v>
      </c>
      <c r="L3196">
        <v>20</v>
      </c>
      <c r="M3196">
        <v>10</v>
      </c>
      <c r="N3196">
        <v>20</v>
      </c>
      <c r="O3196">
        <v>50</v>
      </c>
      <c r="P3196">
        <v>3.3333333333333299</v>
      </c>
      <c r="Q3196" t="s">
        <v>37</v>
      </c>
      <c r="R3196" t="s">
        <v>17</v>
      </c>
      <c r="S3196" t="s">
        <v>18</v>
      </c>
    </row>
    <row r="3197" spans="1:19" x14ac:dyDescent="0.25">
      <c r="A3197">
        <v>4308</v>
      </c>
      <c r="B3197">
        <v>4.3899999999999997</v>
      </c>
      <c r="C3197" s="1">
        <v>37365</v>
      </c>
      <c r="D3197">
        <v>1</v>
      </c>
      <c r="E3197">
        <f t="shared" si="49"/>
        <v>4.3899999999999997</v>
      </c>
      <c r="F3197">
        <v>0.110807113543092</v>
      </c>
      <c r="G3197">
        <v>0</v>
      </c>
      <c r="H3197">
        <v>0.13440492476060201</v>
      </c>
      <c r="I3197">
        <v>1</v>
      </c>
      <c r="J3197">
        <v>1</v>
      </c>
      <c r="K3197">
        <v>1</v>
      </c>
      <c r="L3197">
        <v>5</v>
      </c>
      <c r="M3197">
        <v>5</v>
      </c>
      <c r="N3197">
        <v>5</v>
      </c>
      <c r="O3197">
        <v>15</v>
      </c>
      <c r="P3197">
        <v>1</v>
      </c>
      <c r="Q3197" t="s">
        <v>41</v>
      </c>
      <c r="R3197" t="s">
        <v>23</v>
      </c>
      <c r="S3197" t="s">
        <v>18</v>
      </c>
    </row>
    <row r="3198" spans="1:19" x14ac:dyDescent="0.25">
      <c r="A3198">
        <v>4309</v>
      </c>
      <c r="B3198">
        <v>1.64</v>
      </c>
      <c r="C3198" s="1">
        <v>37354</v>
      </c>
      <c r="D3198">
        <v>1</v>
      </c>
      <c r="E3198">
        <f t="shared" si="49"/>
        <v>1.64</v>
      </c>
      <c r="F3198">
        <v>7.5239398084815196E-2</v>
      </c>
      <c r="G3198">
        <v>0</v>
      </c>
      <c r="H3198">
        <v>0.119870041039672</v>
      </c>
      <c r="I3198">
        <v>1</v>
      </c>
      <c r="J3198">
        <v>1</v>
      </c>
      <c r="K3198">
        <v>1</v>
      </c>
      <c r="L3198">
        <v>5</v>
      </c>
      <c r="M3198">
        <v>5</v>
      </c>
      <c r="N3198">
        <v>5</v>
      </c>
      <c r="O3198">
        <v>15</v>
      </c>
      <c r="P3198">
        <v>1</v>
      </c>
      <c r="Q3198" t="s">
        <v>41</v>
      </c>
      <c r="R3198" t="s">
        <v>23</v>
      </c>
      <c r="S3198" t="s">
        <v>18</v>
      </c>
    </row>
    <row r="3199" spans="1:19" x14ac:dyDescent="0.25">
      <c r="A3199">
        <v>431</v>
      </c>
      <c r="B3199">
        <v>24.83</v>
      </c>
      <c r="C3199" s="1">
        <v>38307</v>
      </c>
      <c r="D3199">
        <v>9</v>
      </c>
      <c r="E3199">
        <f t="shared" si="49"/>
        <v>223.46999999999997</v>
      </c>
      <c r="F3199">
        <v>0.30950752393980602</v>
      </c>
      <c r="G3199">
        <v>0.79069767441860495</v>
      </c>
      <c r="H3199">
        <v>0.88765389876880896</v>
      </c>
      <c r="I3199">
        <v>2</v>
      </c>
      <c r="J3199">
        <v>4</v>
      </c>
      <c r="K3199">
        <v>5</v>
      </c>
      <c r="L3199">
        <v>10</v>
      </c>
      <c r="M3199">
        <v>20</v>
      </c>
      <c r="N3199">
        <v>25</v>
      </c>
      <c r="O3199">
        <v>55</v>
      </c>
      <c r="P3199">
        <v>3.6666666666666701</v>
      </c>
      <c r="Q3199" t="s">
        <v>37</v>
      </c>
      <c r="R3199" t="s">
        <v>17</v>
      </c>
      <c r="S3199" t="s">
        <v>18</v>
      </c>
    </row>
    <row r="3200" spans="1:19" x14ac:dyDescent="0.25">
      <c r="A3200">
        <v>4310</v>
      </c>
      <c r="B3200">
        <v>31.56</v>
      </c>
      <c r="C3200" s="1">
        <v>37487</v>
      </c>
      <c r="D3200">
        <v>1</v>
      </c>
      <c r="E3200">
        <f t="shared" si="49"/>
        <v>31.56</v>
      </c>
      <c r="F3200">
        <v>0.36816005471955399</v>
      </c>
      <c r="G3200">
        <v>0</v>
      </c>
      <c r="H3200">
        <v>0.327291381668946</v>
      </c>
      <c r="I3200">
        <v>2</v>
      </c>
      <c r="J3200">
        <v>1</v>
      </c>
      <c r="K3200">
        <v>2</v>
      </c>
      <c r="L3200">
        <v>10</v>
      </c>
      <c r="M3200">
        <v>5</v>
      </c>
      <c r="N3200">
        <v>10</v>
      </c>
      <c r="O3200">
        <v>25</v>
      </c>
      <c r="P3200">
        <v>1.6666666666666701</v>
      </c>
      <c r="Q3200" t="s">
        <v>41</v>
      </c>
      <c r="R3200" t="s">
        <v>23</v>
      </c>
      <c r="S3200" t="s">
        <v>18</v>
      </c>
    </row>
    <row r="3201" spans="1:19" x14ac:dyDescent="0.25">
      <c r="A3201">
        <v>4311</v>
      </c>
      <c r="B3201">
        <v>206.54</v>
      </c>
      <c r="C3201" s="1">
        <v>37448</v>
      </c>
      <c r="D3201">
        <v>1</v>
      </c>
      <c r="E3201">
        <f t="shared" si="49"/>
        <v>206.54</v>
      </c>
      <c r="F3201">
        <v>0.85123119015051896</v>
      </c>
      <c r="G3201">
        <v>0</v>
      </c>
      <c r="H3201">
        <v>0.25581395348837199</v>
      </c>
      <c r="I3201">
        <v>5</v>
      </c>
      <c r="J3201">
        <v>1</v>
      </c>
      <c r="K3201">
        <v>2</v>
      </c>
      <c r="L3201">
        <v>25</v>
      </c>
      <c r="M3201">
        <v>5</v>
      </c>
      <c r="N3201">
        <v>10</v>
      </c>
      <c r="O3201">
        <v>40</v>
      </c>
      <c r="P3201">
        <v>2.6666666666666701</v>
      </c>
      <c r="Q3201" t="s">
        <v>40</v>
      </c>
      <c r="R3201" t="s">
        <v>20</v>
      </c>
      <c r="S3201" t="s">
        <v>18</v>
      </c>
    </row>
    <row r="3202" spans="1:19" x14ac:dyDescent="0.25">
      <c r="A3202">
        <v>4312</v>
      </c>
      <c r="B3202">
        <v>10.275</v>
      </c>
      <c r="C3202" s="1">
        <v>37675</v>
      </c>
      <c r="D3202">
        <v>2</v>
      </c>
      <c r="E3202">
        <f t="shared" si="49"/>
        <v>20.55</v>
      </c>
      <c r="F3202">
        <v>0.169630642954859</v>
      </c>
      <c r="G3202">
        <v>0.35294117647058798</v>
      </c>
      <c r="H3202">
        <v>0.49948700410396601</v>
      </c>
      <c r="I3202">
        <v>1</v>
      </c>
      <c r="J3202">
        <v>2</v>
      </c>
      <c r="K3202">
        <v>3</v>
      </c>
      <c r="L3202">
        <v>5</v>
      </c>
      <c r="M3202">
        <v>10</v>
      </c>
      <c r="N3202">
        <v>15</v>
      </c>
      <c r="O3202">
        <v>30</v>
      </c>
      <c r="P3202">
        <v>2</v>
      </c>
      <c r="Q3202" t="s">
        <v>40</v>
      </c>
      <c r="R3202" t="s">
        <v>20</v>
      </c>
      <c r="S3202" t="s">
        <v>18</v>
      </c>
    </row>
    <row r="3203" spans="1:19" x14ac:dyDescent="0.25">
      <c r="A3203">
        <v>4313</v>
      </c>
      <c r="B3203">
        <v>78.263000000000005</v>
      </c>
      <c r="C3203" s="1">
        <v>37396</v>
      </c>
      <c r="D3203">
        <v>2</v>
      </c>
      <c r="E3203">
        <f t="shared" ref="E3203:E3266" si="50">B3203*D3203</f>
        <v>156.52600000000001</v>
      </c>
      <c r="F3203">
        <v>0.63081395348837099</v>
      </c>
      <c r="G3203">
        <v>0.35294117647058798</v>
      </c>
      <c r="H3203">
        <v>0.17527359781121801</v>
      </c>
      <c r="I3203">
        <v>4</v>
      </c>
      <c r="J3203">
        <v>2</v>
      </c>
      <c r="K3203">
        <v>1</v>
      </c>
      <c r="L3203">
        <v>20</v>
      </c>
      <c r="M3203">
        <v>10</v>
      </c>
      <c r="N3203">
        <v>5</v>
      </c>
      <c r="O3203">
        <v>35</v>
      </c>
      <c r="P3203">
        <v>2.3333333333333299</v>
      </c>
      <c r="Q3203" t="s">
        <v>40</v>
      </c>
      <c r="R3203" t="s">
        <v>20</v>
      </c>
      <c r="S3203" t="s">
        <v>22</v>
      </c>
    </row>
    <row r="3204" spans="1:19" x14ac:dyDescent="0.25">
      <c r="A3204">
        <v>4315</v>
      </c>
      <c r="B3204">
        <v>769.08</v>
      </c>
      <c r="C3204" s="1">
        <v>37454</v>
      </c>
      <c r="D3204">
        <v>1</v>
      </c>
      <c r="E3204">
        <f t="shared" si="50"/>
        <v>769.08</v>
      </c>
      <c r="F3204">
        <v>0.96152530779759904</v>
      </c>
      <c r="G3204">
        <v>0</v>
      </c>
      <c r="H3204">
        <v>0.26538987688098498</v>
      </c>
      <c r="I3204">
        <v>5</v>
      </c>
      <c r="J3204">
        <v>1</v>
      </c>
      <c r="K3204">
        <v>2</v>
      </c>
      <c r="L3204">
        <v>25</v>
      </c>
      <c r="M3204">
        <v>5</v>
      </c>
      <c r="N3204">
        <v>10</v>
      </c>
      <c r="O3204">
        <v>40</v>
      </c>
      <c r="P3204">
        <v>2.6666666666666701</v>
      </c>
      <c r="Q3204" t="s">
        <v>40</v>
      </c>
      <c r="R3204" t="s">
        <v>20</v>
      </c>
      <c r="S3204" t="s">
        <v>18</v>
      </c>
    </row>
    <row r="3205" spans="1:19" x14ac:dyDescent="0.25">
      <c r="A3205">
        <v>4316</v>
      </c>
      <c r="B3205">
        <v>15.57</v>
      </c>
      <c r="C3205" s="1">
        <v>37405</v>
      </c>
      <c r="D3205">
        <v>1</v>
      </c>
      <c r="E3205">
        <f t="shared" si="50"/>
        <v>15.57</v>
      </c>
      <c r="F3205">
        <v>0.224863201094395</v>
      </c>
      <c r="G3205">
        <v>0</v>
      </c>
      <c r="H3205">
        <v>0.18724350205198401</v>
      </c>
      <c r="I3205">
        <v>2</v>
      </c>
      <c r="J3205">
        <v>1</v>
      </c>
      <c r="K3205">
        <v>1</v>
      </c>
      <c r="L3205">
        <v>10</v>
      </c>
      <c r="M3205">
        <v>5</v>
      </c>
      <c r="N3205">
        <v>5</v>
      </c>
      <c r="O3205">
        <v>20</v>
      </c>
      <c r="P3205">
        <v>1.3333333333333299</v>
      </c>
      <c r="Q3205" t="s">
        <v>41</v>
      </c>
      <c r="R3205" t="s">
        <v>23</v>
      </c>
      <c r="S3205" t="s">
        <v>18</v>
      </c>
    </row>
    <row r="3206" spans="1:19" x14ac:dyDescent="0.25">
      <c r="A3206">
        <v>4317</v>
      </c>
      <c r="B3206">
        <v>20.74</v>
      </c>
      <c r="C3206" s="1">
        <v>37470</v>
      </c>
      <c r="D3206">
        <v>1</v>
      </c>
      <c r="E3206">
        <f t="shared" si="50"/>
        <v>20.74</v>
      </c>
      <c r="F3206">
        <v>0.27291381668946801</v>
      </c>
      <c r="G3206">
        <v>0</v>
      </c>
      <c r="H3206">
        <v>0.29257865937072502</v>
      </c>
      <c r="I3206">
        <v>2</v>
      </c>
      <c r="J3206">
        <v>1</v>
      </c>
      <c r="K3206">
        <v>2</v>
      </c>
      <c r="L3206">
        <v>10</v>
      </c>
      <c r="M3206">
        <v>5</v>
      </c>
      <c r="N3206">
        <v>10</v>
      </c>
      <c r="O3206">
        <v>25</v>
      </c>
      <c r="P3206">
        <v>1.6666666666666701</v>
      </c>
      <c r="Q3206" t="s">
        <v>41</v>
      </c>
      <c r="R3206" t="s">
        <v>23</v>
      </c>
      <c r="S3206" t="s">
        <v>18</v>
      </c>
    </row>
    <row r="3207" spans="1:19" x14ac:dyDescent="0.25">
      <c r="A3207">
        <v>4318</v>
      </c>
      <c r="B3207">
        <v>30.8</v>
      </c>
      <c r="C3207" s="1">
        <v>37480</v>
      </c>
      <c r="D3207">
        <v>1</v>
      </c>
      <c r="E3207">
        <f t="shared" si="50"/>
        <v>30.8</v>
      </c>
      <c r="F3207">
        <v>0.36234610123118299</v>
      </c>
      <c r="G3207">
        <v>0</v>
      </c>
      <c r="H3207">
        <v>0.31155950752394002</v>
      </c>
      <c r="I3207">
        <v>2</v>
      </c>
      <c r="J3207">
        <v>1</v>
      </c>
      <c r="K3207">
        <v>2</v>
      </c>
      <c r="L3207">
        <v>10</v>
      </c>
      <c r="M3207">
        <v>5</v>
      </c>
      <c r="N3207">
        <v>10</v>
      </c>
      <c r="O3207">
        <v>25</v>
      </c>
      <c r="P3207">
        <v>1.6666666666666701</v>
      </c>
      <c r="Q3207" t="s">
        <v>41</v>
      </c>
      <c r="R3207" t="s">
        <v>23</v>
      </c>
      <c r="S3207" t="s">
        <v>18</v>
      </c>
    </row>
    <row r="3208" spans="1:19" x14ac:dyDescent="0.25">
      <c r="A3208">
        <v>4319</v>
      </c>
      <c r="B3208">
        <v>27.7</v>
      </c>
      <c r="C3208" s="1">
        <v>37360</v>
      </c>
      <c r="D3208">
        <v>1</v>
      </c>
      <c r="E3208">
        <f t="shared" si="50"/>
        <v>27.7</v>
      </c>
      <c r="F3208">
        <v>0.33259233926128101</v>
      </c>
      <c r="G3208">
        <v>0</v>
      </c>
      <c r="H3208">
        <v>0.12756497948016399</v>
      </c>
      <c r="I3208">
        <v>2</v>
      </c>
      <c r="J3208">
        <v>1</v>
      </c>
      <c r="K3208">
        <v>1</v>
      </c>
      <c r="L3208">
        <v>10</v>
      </c>
      <c r="M3208">
        <v>5</v>
      </c>
      <c r="N3208">
        <v>5</v>
      </c>
      <c r="O3208">
        <v>20</v>
      </c>
      <c r="P3208">
        <v>1.3333333333333299</v>
      </c>
      <c r="Q3208" t="s">
        <v>41</v>
      </c>
      <c r="R3208" t="s">
        <v>23</v>
      </c>
      <c r="S3208" t="s">
        <v>18</v>
      </c>
    </row>
    <row r="3209" spans="1:19" x14ac:dyDescent="0.25">
      <c r="A3209">
        <v>432</v>
      </c>
      <c r="B3209">
        <v>54.936</v>
      </c>
      <c r="C3209" s="1">
        <v>37546</v>
      </c>
      <c r="D3209">
        <v>1</v>
      </c>
      <c r="E3209">
        <f t="shared" si="50"/>
        <v>54.936</v>
      </c>
      <c r="F3209">
        <v>0.51709986320107404</v>
      </c>
      <c r="G3209">
        <v>0</v>
      </c>
      <c r="H3209">
        <v>0.41501367989055998</v>
      </c>
      <c r="I3209">
        <v>3</v>
      </c>
      <c r="J3209">
        <v>1</v>
      </c>
      <c r="K3209">
        <v>3</v>
      </c>
      <c r="L3209">
        <v>15</v>
      </c>
      <c r="M3209">
        <v>5</v>
      </c>
      <c r="N3209">
        <v>15</v>
      </c>
      <c r="O3209">
        <v>35</v>
      </c>
      <c r="P3209">
        <v>2.3333333333333299</v>
      </c>
      <c r="Q3209" t="s">
        <v>40</v>
      </c>
      <c r="R3209" t="s">
        <v>20</v>
      </c>
      <c r="S3209" t="s">
        <v>24</v>
      </c>
    </row>
    <row r="3210" spans="1:19" x14ac:dyDescent="0.25">
      <c r="A3210">
        <v>4320</v>
      </c>
      <c r="B3210">
        <v>20.204999999999998</v>
      </c>
      <c r="C3210" s="1">
        <v>37852</v>
      </c>
      <c r="D3210">
        <v>2</v>
      </c>
      <c r="E3210">
        <f t="shared" si="50"/>
        <v>40.409999999999997</v>
      </c>
      <c r="F3210">
        <v>0.26709986320109702</v>
      </c>
      <c r="G3210">
        <v>0.35294117647058798</v>
      </c>
      <c r="H3210">
        <v>0.55232558139534804</v>
      </c>
      <c r="I3210">
        <v>2</v>
      </c>
      <c r="J3210">
        <v>2</v>
      </c>
      <c r="K3210">
        <v>3</v>
      </c>
      <c r="L3210">
        <v>10</v>
      </c>
      <c r="M3210">
        <v>10</v>
      </c>
      <c r="N3210">
        <v>15</v>
      </c>
      <c r="O3210">
        <v>35</v>
      </c>
      <c r="P3210">
        <v>2.3333333333333299</v>
      </c>
      <c r="Q3210" t="s">
        <v>40</v>
      </c>
      <c r="R3210" t="s">
        <v>20</v>
      </c>
      <c r="S3210" t="s">
        <v>18</v>
      </c>
    </row>
    <row r="3211" spans="1:19" x14ac:dyDescent="0.25">
      <c r="A3211">
        <v>4321</v>
      </c>
      <c r="B3211">
        <v>0.2</v>
      </c>
      <c r="C3211" s="1">
        <v>37369</v>
      </c>
      <c r="D3211">
        <v>1</v>
      </c>
      <c r="E3211">
        <f t="shared" si="50"/>
        <v>0.2</v>
      </c>
      <c r="F3211">
        <v>5.3351573187414202E-2</v>
      </c>
      <c r="G3211">
        <v>0</v>
      </c>
      <c r="H3211">
        <v>0.14158686730506201</v>
      </c>
      <c r="I3211">
        <v>1</v>
      </c>
      <c r="J3211">
        <v>1</v>
      </c>
      <c r="K3211">
        <v>1</v>
      </c>
      <c r="L3211">
        <v>5</v>
      </c>
      <c r="M3211">
        <v>5</v>
      </c>
      <c r="N3211">
        <v>5</v>
      </c>
      <c r="O3211">
        <v>15</v>
      </c>
      <c r="P3211">
        <v>1</v>
      </c>
      <c r="Q3211" t="s">
        <v>41</v>
      </c>
      <c r="R3211" t="s">
        <v>23</v>
      </c>
      <c r="S3211" t="s">
        <v>18</v>
      </c>
    </row>
    <row r="3212" spans="1:19" x14ac:dyDescent="0.25">
      <c r="A3212">
        <v>4322</v>
      </c>
      <c r="B3212">
        <v>0.82</v>
      </c>
      <c r="C3212" s="1">
        <v>37500</v>
      </c>
      <c r="D3212">
        <v>1</v>
      </c>
      <c r="E3212">
        <f t="shared" si="50"/>
        <v>0.82</v>
      </c>
      <c r="F3212">
        <v>6.2927496580026998E-2</v>
      </c>
      <c r="G3212">
        <v>0</v>
      </c>
      <c r="H3212">
        <v>0.35242818057455499</v>
      </c>
      <c r="I3212">
        <v>1</v>
      </c>
      <c r="J3212">
        <v>1</v>
      </c>
      <c r="K3212">
        <v>2</v>
      </c>
      <c r="L3212">
        <v>5</v>
      </c>
      <c r="M3212">
        <v>5</v>
      </c>
      <c r="N3212">
        <v>10</v>
      </c>
      <c r="O3212">
        <v>20</v>
      </c>
      <c r="P3212">
        <v>1.3333333333333299</v>
      </c>
      <c r="Q3212" t="s">
        <v>41</v>
      </c>
      <c r="R3212" t="s">
        <v>23</v>
      </c>
      <c r="S3212" t="s">
        <v>18</v>
      </c>
    </row>
    <row r="3213" spans="1:19" x14ac:dyDescent="0.25">
      <c r="A3213">
        <v>4323</v>
      </c>
      <c r="B3213">
        <v>0.88</v>
      </c>
      <c r="C3213" s="1">
        <v>37403</v>
      </c>
      <c r="D3213">
        <v>1</v>
      </c>
      <c r="E3213">
        <f t="shared" si="50"/>
        <v>0.88</v>
      </c>
      <c r="F3213">
        <v>6.41244870041036E-2</v>
      </c>
      <c r="G3213">
        <v>0</v>
      </c>
      <c r="H3213">
        <v>0.183994528043776</v>
      </c>
      <c r="I3213">
        <v>1</v>
      </c>
      <c r="J3213">
        <v>1</v>
      </c>
      <c r="K3213">
        <v>1</v>
      </c>
      <c r="L3213">
        <v>5</v>
      </c>
      <c r="M3213">
        <v>5</v>
      </c>
      <c r="N3213">
        <v>5</v>
      </c>
      <c r="O3213">
        <v>15</v>
      </c>
      <c r="P3213">
        <v>1</v>
      </c>
      <c r="Q3213" t="s">
        <v>41</v>
      </c>
      <c r="R3213" t="s">
        <v>23</v>
      </c>
      <c r="S3213" t="s">
        <v>18</v>
      </c>
    </row>
    <row r="3214" spans="1:19" x14ac:dyDescent="0.25">
      <c r="A3214">
        <v>4324</v>
      </c>
      <c r="B3214">
        <v>30.074999999999999</v>
      </c>
      <c r="C3214" s="1">
        <v>37385</v>
      </c>
      <c r="D3214">
        <v>2</v>
      </c>
      <c r="E3214">
        <f t="shared" si="50"/>
        <v>60.15</v>
      </c>
      <c r="F3214">
        <v>0.35396716826264701</v>
      </c>
      <c r="G3214">
        <v>0.35294117647058798</v>
      </c>
      <c r="H3214">
        <v>0.16210670314637499</v>
      </c>
      <c r="I3214">
        <v>2</v>
      </c>
      <c r="J3214">
        <v>2</v>
      </c>
      <c r="K3214">
        <v>1</v>
      </c>
      <c r="L3214">
        <v>10</v>
      </c>
      <c r="M3214">
        <v>10</v>
      </c>
      <c r="N3214">
        <v>5</v>
      </c>
      <c r="O3214">
        <v>25</v>
      </c>
      <c r="P3214">
        <v>1.6666666666666701</v>
      </c>
      <c r="Q3214" t="s">
        <v>41</v>
      </c>
      <c r="R3214" t="s">
        <v>23</v>
      </c>
      <c r="S3214" t="s">
        <v>18</v>
      </c>
    </row>
    <row r="3215" spans="1:19" x14ac:dyDescent="0.25">
      <c r="A3215">
        <v>4325</v>
      </c>
      <c r="B3215">
        <v>38.01</v>
      </c>
      <c r="C3215" s="1">
        <v>37470</v>
      </c>
      <c r="D3215">
        <v>1</v>
      </c>
      <c r="E3215">
        <f t="shared" si="50"/>
        <v>38.01</v>
      </c>
      <c r="F3215">
        <v>0.41364569083446001</v>
      </c>
      <c r="G3215">
        <v>0</v>
      </c>
      <c r="H3215">
        <v>0.29257865937072502</v>
      </c>
      <c r="I3215">
        <v>3</v>
      </c>
      <c r="J3215">
        <v>1</v>
      </c>
      <c r="K3215">
        <v>2</v>
      </c>
      <c r="L3215">
        <v>15</v>
      </c>
      <c r="M3215">
        <v>5</v>
      </c>
      <c r="N3215">
        <v>10</v>
      </c>
      <c r="O3215">
        <v>30</v>
      </c>
      <c r="P3215">
        <v>2</v>
      </c>
      <c r="Q3215" t="s">
        <v>40</v>
      </c>
      <c r="R3215" t="s">
        <v>20</v>
      </c>
      <c r="S3215" t="s">
        <v>18</v>
      </c>
    </row>
    <row r="3216" spans="1:19" x14ac:dyDescent="0.25">
      <c r="A3216">
        <v>4326</v>
      </c>
      <c r="B3216">
        <v>136.68</v>
      </c>
      <c r="C3216" s="1">
        <v>37381</v>
      </c>
      <c r="D3216">
        <v>1</v>
      </c>
      <c r="E3216">
        <f t="shared" si="50"/>
        <v>136.68</v>
      </c>
      <c r="F3216">
        <v>0.77582079343367805</v>
      </c>
      <c r="G3216">
        <v>0</v>
      </c>
      <c r="H3216">
        <v>0.15714774281805799</v>
      </c>
      <c r="I3216">
        <v>4</v>
      </c>
      <c r="J3216">
        <v>1</v>
      </c>
      <c r="K3216">
        <v>1</v>
      </c>
      <c r="L3216">
        <v>20</v>
      </c>
      <c r="M3216">
        <v>5</v>
      </c>
      <c r="N3216">
        <v>5</v>
      </c>
      <c r="O3216">
        <v>30</v>
      </c>
      <c r="P3216">
        <v>2</v>
      </c>
      <c r="Q3216" t="s">
        <v>40</v>
      </c>
      <c r="R3216" t="s">
        <v>20</v>
      </c>
      <c r="S3216" t="s">
        <v>18</v>
      </c>
    </row>
    <row r="3217" spans="1:19" x14ac:dyDescent="0.25">
      <c r="A3217">
        <v>4327</v>
      </c>
      <c r="B3217">
        <v>31.622</v>
      </c>
      <c r="C3217" s="1">
        <v>37391</v>
      </c>
      <c r="D3217">
        <v>2</v>
      </c>
      <c r="E3217">
        <f t="shared" si="50"/>
        <v>63.244</v>
      </c>
      <c r="F3217">
        <v>0.36935704514363099</v>
      </c>
      <c r="G3217">
        <v>0.35294117647058798</v>
      </c>
      <c r="H3217">
        <v>0.168604651162791</v>
      </c>
      <c r="I3217">
        <v>2</v>
      </c>
      <c r="J3217">
        <v>2</v>
      </c>
      <c r="K3217">
        <v>1</v>
      </c>
      <c r="L3217">
        <v>10</v>
      </c>
      <c r="M3217">
        <v>10</v>
      </c>
      <c r="N3217">
        <v>5</v>
      </c>
      <c r="O3217">
        <v>25</v>
      </c>
      <c r="P3217">
        <v>1.6666666666666701</v>
      </c>
      <c r="Q3217" t="s">
        <v>41</v>
      </c>
      <c r="R3217" t="s">
        <v>23</v>
      </c>
      <c r="S3217" t="s">
        <v>22</v>
      </c>
    </row>
    <row r="3218" spans="1:19" x14ac:dyDescent="0.25">
      <c r="A3218">
        <v>4329</v>
      </c>
      <c r="B3218">
        <v>13.391111111111099</v>
      </c>
      <c r="C3218" s="1">
        <v>38258</v>
      </c>
      <c r="D3218">
        <v>9</v>
      </c>
      <c r="E3218">
        <f t="shared" si="50"/>
        <v>120.5199999999999</v>
      </c>
      <c r="F3218">
        <v>0.20058139534884001</v>
      </c>
      <c r="G3218">
        <v>0.79069767441860495</v>
      </c>
      <c r="H3218">
        <v>0.82233242134062901</v>
      </c>
      <c r="I3218">
        <v>2</v>
      </c>
      <c r="J3218">
        <v>4</v>
      </c>
      <c r="K3218">
        <v>5</v>
      </c>
      <c r="L3218">
        <v>10</v>
      </c>
      <c r="M3218">
        <v>20</v>
      </c>
      <c r="N3218">
        <v>25</v>
      </c>
      <c r="O3218">
        <v>55</v>
      </c>
      <c r="P3218">
        <v>3.6666666666666701</v>
      </c>
      <c r="Q3218" t="s">
        <v>37</v>
      </c>
      <c r="R3218" t="s">
        <v>17</v>
      </c>
      <c r="S3218" t="s">
        <v>18</v>
      </c>
    </row>
    <row r="3219" spans="1:19" x14ac:dyDescent="0.25">
      <c r="A3219">
        <v>433</v>
      </c>
      <c r="B3219">
        <v>223.12184782608699</v>
      </c>
      <c r="C3219" s="1">
        <v>38351</v>
      </c>
      <c r="D3219">
        <v>46</v>
      </c>
      <c r="E3219">
        <f t="shared" si="50"/>
        <v>10263.605000000001</v>
      </c>
      <c r="F3219">
        <v>0.86268809849525496</v>
      </c>
      <c r="G3219">
        <v>0.97606019151846801</v>
      </c>
      <c r="H3219">
        <v>0.98084815321477403</v>
      </c>
      <c r="I3219">
        <v>5</v>
      </c>
      <c r="J3219">
        <v>5</v>
      </c>
      <c r="K3219">
        <v>5</v>
      </c>
      <c r="L3219">
        <v>25</v>
      </c>
      <c r="M3219">
        <v>25</v>
      </c>
      <c r="N3219">
        <v>25</v>
      </c>
      <c r="O3219">
        <v>75</v>
      </c>
      <c r="P3219">
        <v>5</v>
      </c>
      <c r="Q3219" t="s">
        <v>39</v>
      </c>
      <c r="R3219" t="s">
        <v>21</v>
      </c>
      <c r="S3219" t="s">
        <v>18</v>
      </c>
    </row>
    <row r="3220" spans="1:19" x14ac:dyDescent="0.25">
      <c r="A3220">
        <v>4330</v>
      </c>
      <c r="B3220">
        <v>39.997999999999998</v>
      </c>
      <c r="C3220" s="1">
        <v>37443</v>
      </c>
      <c r="D3220">
        <v>2</v>
      </c>
      <c r="E3220">
        <f t="shared" si="50"/>
        <v>79.995999999999995</v>
      </c>
      <c r="F3220">
        <v>0.429377564979465</v>
      </c>
      <c r="G3220">
        <v>0.35294117647058798</v>
      </c>
      <c r="H3220">
        <v>0.247948016415869</v>
      </c>
      <c r="I3220">
        <v>3</v>
      </c>
      <c r="J3220">
        <v>2</v>
      </c>
      <c r="K3220">
        <v>2</v>
      </c>
      <c r="L3220">
        <v>15</v>
      </c>
      <c r="M3220">
        <v>10</v>
      </c>
      <c r="N3220">
        <v>10</v>
      </c>
      <c r="O3220">
        <v>35</v>
      </c>
      <c r="P3220">
        <v>2.3333333333333299</v>
      </c>
      <c r="Q3220" t="s">
        <v>40</v>
      </c>
      <c r="R3220" t="s">
        <v>20</v>
      </c>
      <c r="S3220" t="s">
        <v>22</v>
      </c>
    </row>
    <row r="3221" spans="1:19" x14ac:dyDescent="0.25">
      <c r="A3221">
        <v>4332</v>
      </c>
      <c r="B3221">
        <v>59.608888888888899</v>
      </c>
      <c r="C3221" s="1">
        <v>38046</v>
      </c>
      <c r="D3221">
        <v>9</v>
      </c>
      <c r="E3221">
        <f t="shared" si="50"/>
        <v>536.48000000000013</v>
      </c>
      <c r="F3221">
        <v>0.54787961696304899</v>
      </c>
      <c r="G3221">
        <v>0.79069767441860495</v>
      </c>
      <c r="H3221">
        <v>0.63354993160054596</v>
      </c>
      <c r="I3221">
        <v>3</v>
      </c>
      <c r="J3221">
        <v>4</v>
      </c>
      <c r="K3221">
        <v>4</v>
      </c>
      <c r="L3221">
        <v>15</v>
      </c>
      <c r="M3221">
        <v>20</v>
      </c>
      <c r="N3221">
        <v>20</v>
      </c>
      <c r="O3221">
        <v>55</v>
      </c>
      <c r="P3221">
        <v>3.6666666666666701</v>
      </c>
      <c r="Q3221" t="s">
        <v>37</v>
      </c>
      <c r="R3221" t="s">
        <v>17</v>
      </c>
      <c r="S3221" t="s">
        <v>18</v>
      </c>
    </row>
    <row r="3222" spans="1:19" x14ac:dyDescent="0.25">
      <c r="A3222">
        <v>4333</v>
      </c>
      <c r="B3222">
        <v>32.83</v>
      </c>
      <c r="C3222" s="1">
        <v>37359</v>
      </c>
      <c r="D3222">
        <v>1</v>
      </c>
      <c r="E3222">
        <f t="shared" si="50"/>
        <v>32.83</v>
      </c>
      <c r="F3222">
        <v>0.37910396716825301</v>
      </c>
      <c r="G3222">
        <v>0</v>
      </c>
      <c r="H3222">
        <v>0.126196990424077</v>
      </c>
      <c r="I3222">
        <v>2</v>
      </c>
      <c r="J3222">
        <v>1</v>
      </c>
      <c r="K3222">
        <v>1</v>
      </c>
      <c r="L3222">
        <v>10</v>
      </c>
      <c r="M3222">
        <v>5</v>
      </c>
      <c r="N3222">
        <v>5</v>
      </c>
      <c r="O3222">
        <v>20</v>
      </c>
      <c r="P3222">
        <v>1.3333333333333299</v>
      </c>
      <c r="Q3222" t="s">
        <v>41</v>
      </c>
      <c r="R3222" t="s">
        <v>23</v>
      </c>
      <c r="S3222" t="s">
        <v>18</v>
      </c>
    </row>
    <row r="3223" spans="1:19" x14ac:dyDescent="0.25">
      <c r="A3223">
        <v>4334</v>
      </c>
      <c r="B3223">
        <v>95.24</v>
      </c>
      <c r="C3223" s="1">
        <v>37392</v>
      </c>
      <c r="D3223">
        <v>1</v>
      </c>
      <c r="E3223">
        <f t="shared" si="50"/>
        <v>95.24</v>
      </c>
      <c r="F3223">
        <v>0.69015047879617897</v>
      </c>
      <c r="G3223">
        <v>0</v>
      </c>
      <c r="H3223">
        <v>0.169801641586867</v>
      </c>
      <c r="I3223">
        <v>4</v>
      </c>
      <c r="J3223">
        <v>1</v>
      </c>
      <c r="K3223">
        <v>1</v>
      </c>
      <c r="L3223">
        <v>20</v>
      </c>
      <c r="M3223">
        <v>5</v>
      </c>
      <c r="N3223">
        <v>5</v>
      </c>
      <c r="O3223">
        <v>30</v>
      </c>
      <c r="P3223">
        <v>2</v>
      </c>
      <c r="Q3223" t="s">
        <v>40</v>
      </c>
      <c r="R3223" t="s">
        <v>20</v>
      </c>
      <c r="S3223" t="s">
        <v>18</v>
      </c>
    </row>
    <row r="3224" spans="1:19" x14ac:dyDescent="0.25">
      <c r="A3224">
        <v>4335</v>
      </c>
      <c r="B3224">
        <v>41.0548</v>
      </c>
      <c r="C3224" s="1">
        <v>37406</v>
      </c>
      <c r="D3224">
        <v>2</v>
      </c>
      <c r="E3224">
        <f t="shared" si="50"/>
        <v>82.1096</v>
      </c>
      <c r="F3224">
        <v>0.43502051983582601</v>
      </c>
      <c r="G3224">
        <v>0.35294117647058798</v>
      </c>
      <c r="H3224">
        <v>0.18844049247606001</v>
      </c>
      <c r="I3224">
        <v>3</v>
      </c>
      <c r="J3224">
        <v>2</v>
      </c>
      <c r="K3224">
        <v>1</v>
      </c>
      <c r="L3224">
        <v>15</v>
      </c>
      <c r="M3224">
        <v>10</v>
      </c>
      <c r="N3224">
        <v>5</v>
      </c>
      <c r="O3224">
        <v>30</v>
      </c>
      <c r="P3224">
        <v>2</v>
      </c>
      <c r="Q3224" t="s">
        <v>40</v>
      </c>
      <c r="R3224" t="s">
        <v>20</v>
      </c>
      <c r="S3224" t="s">
        <v>22</v>
      </c>
    </row>
    <row r="3225" spans="1:19" x14ac:dyDescent="0.25">
      <c r="A3225">
        <v>4337</v>
      </c>
      <c r="B3225">
        <v>5.05</v>
      </c>
      <c r="C3225" s="1">
        <v>37421</v>
      </c>
      <c r="D3225">
        <v>1</v>
      </c>
      <c r="E3225">
        <f t="shared" si="50"/>
        <v>5.05</v>
      </c>
      <c r="F3225">
        <v>0.11867305061559601</v>
      </c>
      <c r="G3225">
        <v>0</v>
      </c>
      <c r="H3225">
        <v>0.21067031463748301</v>
      </c>
      <c r="I3225">
        <v>1</v>
      </c>
      <c r="J3225">
        <v>1</v>
      </c>
      <c r="K3225">
        <v>2</v>
      </c>
      <c r="L3225">
        <v>5</v>
      </c>
      <c r="M3225">
        <v>5</v>
      </c>
      <c r="N3225">
        <v>10</v>
      </c>
      <c r="O3225">
        <v>20</v>
      </c>
      <c r="P3225">
        <v>1.3333333333333299</v>
      </c>
      <c r="Q3225" t="s">
        <v>41</v>
      </c>
      <c r="R3225" t="s">
        <v>23</v>
      </c>
      <c r="S3225" t="s">
        <v>18</v>
      </c>
    </row>
    <row r="3226" spans="1:19" x14ac:dyDescent="0.25">
      <c r="A3226">
        <v>4338</v>
      </c>
      <c r="B3226">
        <v>14</v>
      </c>
      <c r="C3226" s="1">
        <v>37351</v>
      </c>
      <c r="D3226">
        <v>1</v>
      </c>
      <c r="E3226">
        <f t="shared" si="50"/>
        <v>14</v>
      </c>
      <c r="F3226">
        <v>0.206224350205202</v>
      </c>
      <c r="G3226">
        <v>0</v>
      </c>
      <c r="H3226">
        <v>0.114911080711354</v>
      </c>
      <c r="I3226">
        <v>2</v>
      </c>
      <c r="J3226">
        <v>1</v>
      </c>
      <c r="K3226">
        <v>1</v>
      </c>
      <c r="L3226">
        <v>10</v>
      </c>
      <c r="M3226">
        <v>5</v>
      </c>
      <c r="N3226">
        <v>5</v>
      </c>
      <c r="O3226">
        <v>20</v>
      </c>
      <c r="P3226">
        <v>1.3333333333333299</v>
      </c>
      <c r="Q3226" t="s">
        <v>41</v>
      </c>
      <c r="R3226" t="s">
        <v>23</v>
      </c>
      <c r="S3226" t="s">
        <v>18</v>
      </c>
    </row>
    <row r="3227" spans="1:19" x14ac:dyDescent="0.25">
      <c r="A3227">
        <v>4339</v>
      </c>
      <c r="B3227">
        <v>46.85</v>
      </c>
      <c r="C3227" s="1">
        <v>37473</v>
      </c>
      <c r="D3227">
        <v>1</v>
      </c>
      <c r="E3227">
        <f t="shared" si="50"/>
        <v>46.85</v>
      </c>
      <c r="F3227">
        <v>0.47264021887822899</v>
      </c>
      <c r="G3227">
        <v>0</v>
      </c>
      <c r="H3227">
        <v>0.29924760601915201</v>
      </c>
      <c r="I3227">
        <v>3</v>
      </c>
      <c r="J3227">
        <v>1</v>
      </c>
      <c r="K3227">
        <v>2</v>
      </c>
      <c r="L3227">
        <v>15</v>
      </c>
      <c r="M3227">
        <v>5</v>
      </c>
      <c r="N3227">
        <v>10</v>
      </c>
      <c r="O3227">
        <v>30</v>
      </c>
      <c r="P3227">
        <v>2</v>
      </c>
      <c r="Q3227" t="s">
        <v>40</v>
      </c>
      <c r="R3227" t="s">
        <v>20</v>
      </c>
      <c r="S3227" t="s">
        <v>18</v>
      </c>
    </row>
    <row r="3228" spans="1:19" x14ac:dyDescent="0.25">
      <c r="A3228">
        <v>434</v>
      </c>
      <c r="B3228">
        <v>9.1769696969696994</v>
      </c>
      <c r="C3228" s="1">
        <v>38344</v>
      </c>
      <c r="D3228">
        <v>33</v>
      </c>
      <c r="E3228">
        <f t="shared" si="50"/>
        <v>302.84000000000009</v>
      </c>
      <c r="F3228">
        <v>0.16125170998632199</v>
      </c>
      <c r="G3228">
        <v>0.96272229822161404</v>
      </c>
      <c r="H3228">
        <v>0.96203830369357002</v>
      </c>
      <c r="I3228">
        <v>1</v>
      </c>
      <c r="J3228">
        <v>5</v>
      </c>
      <c r="K3228">
        <v>5</v>
      </c>
      <c r="L3228">
        <v>5</v>
      </c>
      <c r="M3228">
        <v>25</v>
      </c>
      <c r="N3228">
        <v>25</v>
      </c>
      <c r="O3228">
        <v>55</v>
      </c>
      <c r="P3228">
        <v>3.6666666666666701</v>
      </c>
      <c r="Q3228" t="s">
        <v>37</v>
      </c>
      <c r="R3228" t="s">
        <v>17</v>
      </c>
      <c r="S3228" t="s">
        <v>18</v>
      </c>
    </row>
    <row r="3229" spans="1:19" x14ac:dyDescent="0.25">
      <c r="A3229">
        <v>4340</v>
      </c>
      <c r="B3229">
        <v>2.2349999999999999</v>
      </c>
      <c r="C3229" s="1">
        <v>37378</v>
      </c>
      <c r="D3229">
        <v>2</v>
      </c>
      <c r="E3229">
        <f t="shared" si="50"/>
        <v>4.47</v>
      </c>
      <c r="F3229">
        <v>8.1395348837209294E-2</v>
      </c>
      <c r="G3229">
        <v>0.35294117647058798</v>
      </c>
      <c r="H3229">
        <v>0.15424076607387099</v>
      </c>
      <c r="I3229">
        <v>1</v>
      </c>
      <c r="J3229">
        <v>2</v>
      </c>
      <c r="K3229">
        <v>1</v>
      </c>
      <c r="L3229">
        <v>5</v>
      </c>
      <c r="M3229">
        <v>10</v>
      </c>
      <c r="N3229">
        <v>5</v>
      </c>
      <c r="O3229">
        <v>20</v>
      </c>
      <c r="P3229">
        <v>1.3333333333333299</v>
      </c>
      <c r="Q3229" t="s">
        <v>41</v>
      </c>
      <c r="R3229" t="s">
        <v>23</v>
      </c>
      <c r="S3229" t="s">
        <v>22</v>
      </c>
    </row>
    <row r="3230" spans="1:19" x14ac:dyDescent="0.25">
      <c r="A3230">
        <v>4342</v>
      </c>
      <c r="B3230">
        <v>89.54</v>
      </c>
      <c r="C3230" s="1">
        <v>37490</v>
      </c>
      <c r="D3230">
        <v>1</v>
      </c>
      <c r="E3230">
        <f t="shared" si="50"/>
        <v>89.54</v>
      </c>
      <c r="F3230">
        <v>0.67305061559508195</v>
      </c>
      <c r="G3230">
        <v>0</v>
      </c>
      <c r="H3230">
        <v>0.33293433652530802</v>
      </c>
      <c r="I3230">
        <v>4</v>
      </c>
      <c r="J3230">
        <v>1</v>
      </c>
      <c r="K3230">
        <v>2</v>
      </c>
      <c r="L3230">
        <v>20</v>
      </c>
      <c r="M3230">
        <v>5</v>
      </c>
      <c r="N3230">
        <v>10</v>
      </c>
      <c r="O3230">
        <v>35</v>
      </c>
      <c r="P3230">
        <v>2.3333333333333299</v>
      </c>
      <c r="Q3230" t="s">
        <v>40</v>
      </c>
      <c r="R3230" t="s">
        <v>20</v>
      </c>
      <c r="S3230" t="s">
        <v>18</v>
      </c>
    </row>
    <row r="3231" spans="1:19" x14ac:dyDescent="0.25">
      <c r="A3231">
        <v>4343</v>
      </c>
      <c r="B3231">
        <v>3.16</v>
      </c>
      <c r="C3231" s="1">
        <v>37401</v>
      </c>
      <c r="D3231">
        <v>1</v>
      </c>
      <c r="E3231">
        <f t="shared" si="50"/>
        <v>3.16</v>
      </c>
      <c r="F3231">
        <v>9.5588235294117904E-2</v>
      </c>
      <c r="G3231">
        <v>0</v>
      </c>
      <c r="H3231">
        <v>0.180916552667579</v>
      </c>
      <c r="I3231">
        <v>1</v>
      </c>
      <c r="J3231">
        <v>1</v>
      </c>
      <c r="K3231">
        <v>1</v>
      </c>
      <c r="L3231">
        <v>5</v>
      </c>
      <c r="M3231">
        <v>5</v>
      </c>
      <c r="N3231">
        <v>5</v>
      </c>
      <c r="O3231">
        <v>15</v>
      </c>
      <c r="P3231">
        <v>1</v>
      </c>
      <c r="Q3231" t="s">
        <v>41</v>
      </c>
      <c r="R3231" t="s">
        <v>23</v>
      </c>
      <c r="S3231" t="s">
        <v>18</v>
      </c>
    </row>
    <row r="3232" spans="1:19" x14ac:dyDescent="0.25">
      <c r="A3232">
        <v>4344</v>
      </c>
      <c r="B3232">
        <v>100.33</v>
      </c>
      <c r="C3232" s="1">
        <v>37385</v>
      </c>
      <c r="D3232">
        <v>1</v>
      </c>
      <c r="E3232">
        <f t="shared" si="50"/>
        <v>100.33</v>
      </c>
      <c r="F3232">
        <v>0.70297537619700301</v>
      </c>
      <c r="G3232">
        <v>0</v>
      </c>
      <c r="H3232">
        <v>0.16210670314637499</v>
      </c>
      <c r="I3232">
        <v>4</v>
      </c>
      <c r="J3232">
        <v>1</v>
      </c>
      <c r="K3232">
        <v>1</v>
      </c>
      <c r="L3232">
        <v>20</v>
      </c>
      <c r="M3232">
        <v>5</v>
      </c>
      <c r="N3232">
        <v>5</v>
      </c>
      <c r="O3232">
        <v>30</v>
      </c>
      <c r="P3232">
        <v>2</v>
      </c>
      <c r="Q3232" t="s">
        <v>40</v>
      </c>
      <c r="R3232" t="s">
        <v>20</v>
      </c>
      <c r="S3232" t="s">
        <v>18</v>
      </c>
    </row>
    <row r="3233" spans="1:19" x14ac:dyDescent="0.25">
      <c r="A3233">
        <v>4345</v>
      </c>
      <c r="B3233">
        <v>141.08199999999999</v>
      </c>
      <c r="C3233" s="1">
        <v>38296</v>
      </c>
      <c r="D3233">
        <v>5</v>
      </c>
      <c r="E3233">
        <f t="shared" si="50"/>
        <v>705.41</v>
      </c>
      <c r="F3233">
        <v>0.78385772913819396</v>
      </c>
      <c r="G3233">
        <v>0.64261285909712695</v>
      </c>
      <c r="H3233">
        <v>0.86987004103967103</v>
      </c>
      <c r="I3233">
        <v>4</v>
      </c>
      <c r="J3233">
        <v>4</v>
      </c>
      <c r="K3233">
        <v>5</v>
      </c>
      <c r="L3233">
        <v>20</v>
      </c>
      <c r="M3233">
        <v>20</v>
      </c>
      <c r="N3233">
        <v>25</v>
      </c>
      <c r="O3233">
        <v>65</v>
      </c>
      <c r="P3233">
        <v>4.3333333333333304</v>
      </c>
      <c r="Q3233" t="s">
        <v>38</v>
      </c>
      <c r="R3233" t="s">
        <v>19</v>
      </c>
      <c r="S3233" t="s">
        <v>22</v>
      </c>
    </row>
    <row r="3234" spans="1:19" x14ac:dyDescent="0.25">
      <c r="A3234">
        <v>4347</v>
      </c>
      <c r="B3234">
        <v>0.25</v>
      </c>
      <c r="C3234" s="1">
        <v>37382</v>
      </c>
      <c r="D3234">
        <v>1</v>
      </c>
      <c r="E3234">
        <f t="shared" si="50"/>
        <v>0.25</v>
      </c>
      <c r="F3234">
        <v>5.4206566347468899E-2</v>
      </c>
      <c r="G3234">
        <v>0</v>
      </c>
      <c r="H3234">
        <v>0.159541723666211</v>
      </c>
      <c r="I3234">
        <v>1</v>
      </c>
      <c r="J3234">
        <v>1</v>
      </c>
      <c r="K3234">
        <v>1</v>
      </c>
      <c r="L3234">
        <v>5</v>
      </c>
      <c r="M3234">
        <v>5</v>
      </c>
      <c r="N3234">
        <v>5</v>
      </c>
      <c r="O3234">
        <v>15</v>
      </c>
      <c r="P3234">
        <v>1</v>
      </c>
      <c r="Q3234" t="s">
        <v>41</v>
      </c>
      <c r="R3234" t="s">
        <v>23</v>
      </c>
      <c r="S3234" t="s">
        <v>18</v>
      </c>
    </row>
    <row r="3235" spans="1:19" x14ac:dyDescent="0.25">
      <c r="A3235">
        <v>4348</v>
      </c>
      <c r="B3235">
        <v>145.9</v>
      </c>
      <c r="C3235" s="1">
        <v>37368</v>
      </c>
      <c r="D3235">
        <v>1</v>
      </c>
      <c r="E3235">
        <f t="shared" si="50"/>
        <v>145.9</v>
      </c>
      <c r="F3235">
        <v>0.79069767441863303</v>
      </c>
      <c r="G3235">
        <v>0</v>
      </c>
      <c r="H3235">
        <v>0.140218878248974</v>
      </c>
      <c r="I3235">
        <v>4</v>
      </c>
      <c r="J3235">
        <v>1</v>
      </c>
      <c r="K3235">
        <v>1</v>
      </c>
      <c r="L3235">
        <v>20</v>
      </c>
      <c r="M3235">
        <v>5</v>
      </c>
      <c r="N3235">
        <v>5</v>
      </c>
      <c r="O3235">
        <v>30</v>
      </c>
      <c r="P3235">
        <v>2</v>
      </c>
      <c r="Q3235" t="s">
        <v>40</v>
      </c>
      <c r="R3235" t="s">
        <v>20</v>
      </c>
      <c r="S3235" t="s">
        <v>18</v>
      </c>
    </row>
    <row r="3236" spans="1:19" x14ac:dyDescent="0.25">
      <c r="A3236">
        <v>4349</v>
      </c>
      <c r="B3236">
        <v>122.57</v>
      </c>
      <c r="C3236" s="1">
        <v>37490</v>
      </c>
      <c r="D3236">
        <v>1</v>
      </c>
      <c r="E3236">
        <f t="shared" si="50"/>
        <v>122.57</v>
      </c>
      <c r="F3236">
        <v>0.75290697674420803</v>
      </c>
      <c r="G3236">
        <v>0</v>
      </c>
      <c r="H3236">
        <v>0.33293433652530802</v>
      </c>
      <c r="I3236">
        <v>4</v>
      </c>
      <c r="J3236">
        <v>1</v>
      </c>
      <c r="K3236">
        <v>2</v>
      </c>
      <c r="L3236">
        <v>20</v>
      </c>
      <c r="M3236">
        <v>5</v>
      </c>
      <c r="N3236">
        <v>10</v>
      </c>
      <c r="O3236">
        <v>35</v>
      </c>
      <c r="P3236">
        <v>2.3333333333333299</v>
      </c>
      <c r="Q3236" t="s">
        <v>40</v>
      </c>
      <c r="R3236" t="s">
        <v>20</v>
      </c>
      <c r="S3236" t="s">
        <v>18</v>
      </c>
    </row>
    <row r="3237" spans="1:19" x14ac:dyDescent="0.25">
      <c r="A3237">
        <v>435</v>
      </c>
      <c r="B3237">
        <v>33.327857142857098</v>
      </c>
      <c r="C3237" s="1">
        <v>38112</v>
      </c>
      <c r="D3237">
        <v>14</v>
      </c>
      <c r="E3237">
        <f t="shared" si="50"/>
        <v>466.58999999999935</v>
      </c>
      <c r="F3237">
        <v>0.38269493844048302</v>
      </c>
      <c r="G3237">
        <v>0.87534199726402195</v>
      </c>
      <c r="H3237">
        <v>0.67305061559507395</v>
      </c>
      <c r="I3237">
        <v>2</v>
      </c>
      <c r="J3237">
        <v>5</v>
      </c>
      <c r="K3237">
        <v>4</v>
      </c>
      <c r="L3237">
        <v>10</v>
      </c>
      <c r="M3237">
        <v>25</v>
      </c>
      <c r="N3237">
        <v>20</v>
      </c>
      <c r="O3237">
        <v>55</v>
      </c>
      <c r="P3237">
        <v>3.6666666666666701</v>
      </c>
      <c r="Q3237" t="s">
        <v>37</v>
      </c>
      <c r="R3237" t="s">
        <v>17</v>
      </c>
      <c r="S3237" t="s">
        <v>18</v>
      </c>
    </row>
    <row r="3238" spans="1:19" x14ac:dyDescent="0.25">
      <c r="A3238">
        <v>4350</v>
      </c>
      <c r="B3238">
        <v>215.18</v>
      </c>
      <c r="C3238" s="1">
        <v>37475</v>
      </c>
      <c r="D3238">
        <v>1</v>
      </c>
      <c r="E3238">
        <f t="shared" si="50"/>
        <v>215.18</v>
      </c>
      <c r="F3238">
        <v>0.85755813953492499</v>
      </c>
      <c r="G3238">
        <v>0</v>
      </c>
      <c r="H3238">
        <v>0.30215458276333801</v>
      </c>
      <c r="I3238">
        <v>5</v>
      </c>
      <c r="J3238">
        <v>1</v>
      </c>
      <c r="K3238">
        <v>2</v>
      </c>
      <c r="L3238">
        <v>25</v>
      </c>
      <c r="M3238">
        <v>5</v>
      </c>
      <c r="N3238">
        <v>10</v>
      </c>
      <c r="O3238">
        <v>40</v>
      </c>
      <c r="P3238">
        <v>2.6666666666666701</v>
      </c>
      <c r="Q3238" t="s">
        <v>40</v>
      </c>
      <c r="R3238" t="s">
        <v>20</v>
      </c>
      <c r="S3238" t="s">
        <v>18</v>
      </c>
    </row>
    <row r="3239" spans="1:19" x14ac:dyDescent="0.25">
      <c r="A3239">
        <v>4351</v>
      </c>
      <c r="B3239">
        <v>26.004999999999999</v>
      </c>
      <c r="C3239" s="1">
        <v>37404</v>
      </c>
      <c r="D3239">
        <v>2</v>
      </c>
      <c r="E3239">
        <f t="shared" si="50"/>
        <v>52.01</v>
      </c>
      <c r="F3239">
        <v>0.31942544459644001</v>
      </c>
      <c r="G3239">
        <v>0.35294117647058798</v>
      </c>
      <c r="H3239">
        <v>0.18638850889192901</v>
      </c>
      <c r="I3239">
        <v>2</v>
      </c>
      <c r="J3239">
        <v>2</v>
      </c>
      <c r="K3239">
        <v>1</v>
      </c>
      <c r="L3239">
        <v>10</v>
      </c>
      <c r="M3239">
        <v>10</v>
      </c>
      <c r="N3239">
        <v>5</v>
      </c>
      <c r="O3239">
        <v>25</v>
      </c>
      <c r="P3239">
        <v>1.6666666666666701</v>
      </c>
      <c r="Q3239" t="s">
        <v>41</v>
      </c>
      <c r="R3239" t="s">
        <v>23</v>
      </c>
      <c r="S3239" t="s">
        <v>22</v>
      </c>
    </row>
    <row r="3240" spans="1:19" x14ac:dyDescent="0.25">
      <c r="A3240">
        <v>4353</v>
      </c>
      <c r="B3240">
        <v>13.05</v>
      </c>
      <c r="C3240" s="1">
        <v>37367</v>
      </c>
      <c r="D3240">
        <v>1</v>
      </c>
      <c r="E3240">
        <f t="shared" si="50"/>
        <v>13.05</v>
      </c>
      <c r="F3240">
        <v>0.195280437756501</v>
      </c>
      <c r="G3240">
        <v>0</v>
      </c>
      <c r="H3240">
        <v>0.13782489740082099</v>
      </c>
      <c r="I3240">
        <v>1</v>
      </c>
      <c r="J3240">
        <v>1</v>
      </c>
      <c r="K3240">
        <v>1</v>
      </c>
      <c r="L3240">
        <v>5</v>
      </c>
      <c r="M3240">
        <v>5</v>
      </c>
      <c r="N3240">
        <v>5</v>
      </c>
      <c r="O3240">
        <v>15</v>
      </c>
      <c r="P3240">
        <v>1</v>
      </c>
      <c r="Q3240" t="s">
        <v>41</v>
      </c>
      <c r="R3240" t="s">
        <v>23</v>
      </c>
      <c r="S3240" t="s">
        <v>18</v>
      </c>
    </row>
    <row r="3241" spans="1:19" x14ac:dyDescent="0.25">
      <c r="A3241">
        <v>4354</v>
      </c>
      <c r="B3241">
        <v>6</v>
      </c>
      <c r="C3241" s="1">
        <v>37484</v>
      </c>
      <c r="D3241">
        <v>1</v>
      </c>
      <c r="E3241">
        <f t="shared" si="50"/>
        <v>6</v>
      </c>
      <c r="F3241">
        <v>0.12961696306429701</v>
      </c>
      <c r="G3241">
        <v>0</v>
      </c>
      <c r="H3241">
        <v>0.31874145006839899</v>
      </c>
      <c r="I3241">
        <v>1</v>
      </c>
      <c r="J3241">
        <v>1</v>
      </c>
      <c r="K3241">
        <v>2</v>
      </c>
      <c r="L3241">
        <v>5</v>
      </c>
      <c r="M3241">
        <v>5</v>
      </c>
      <c r="N3241">
        <v>10</v>
      </c>
      <c r="O3241">
        <v>20</v>
      </c>
      <c r="P3241">
        <v>1.3333333333333299</v>
      </c>
      <c r="Q3241" t="s">
        <v>41</v>
      </c>
      <c r="R3241" t="s">
        <v>23</v>
      </c>
      <c r="S3241" t="s">
        <v>18</v>
      </c>
    </row>
    <row r="3242" spans="1:19" x14ac:dyDescent="0.25">
      <c r="A3242">
        <v>4355</v>
      </c>
      <c r="B3242">
        <v>1.35</v>
      </c>
      <c r="C3242" s="1">
        <v>37457</v>
      </c>
      <c r="D3242">
        <v>1</v>
      </c>
      <c r="E3242">
        <f t="shared" si="50"/>
        <v>1.35</v>
      </c>
      <c r="F3242">
        <v>7.0964432284541495E-2</v>
      </c>
      <c r="G3242">
        <v>0</v>
      </c>
      <c r="H3242">
        <v>0.27051983584131301</v>
      </c>
      <c r="I3242">
        <v>1</v>
      </c>
      <c r="J3242">
        <v>1</v>
      </c>
      <c r="K3242">
        <v>2</v>
      </c>
      <c r="L3242">
        <v>5</v>
      </c>
      <c r="M3242">
        <v>5</v>
      </c>
      <c r="N3242">
        <v>10</v>
      </c>
      <c r="O3242">
        <v>20</v>
      </c>
      <c r="P3242">
        <v>1.3333333333333299</v>
      </c>
      <c r="Q3242" t="s">
        <v>41</v>
      </c>
      <c r="R3242" t="s">
        <v>23</v>
      </c>
      <c r="S3242" t="s">
        <v>18</v>
      </c>
    </row>
    <row r="3243" spans="1:19" x14ac:dyDescent="0.25">
      <c r="A3243">
        <v>4356</v>
      </c>
      <c r="B3243">
        <v>71.272666666666694</v>
      </c>
      <c r="C3243" s="1">
        <v>37406</v>
      </c>
      <c r="D3243">
        <v>3</v>
      </c>
      <c r="E3243">
        <f t="shared" si="50"/>
        <v>213.8180000000001</v>
      </c>
      <c r="F3243">
        <v>0.60140218878248397</v>
      </c>
      <c r="G3243">
        <v>0.49743502051983601</v>
      </c>
      <c r="H3243">
        <v>0.18844049247606001</v>
      </c>
      <c r="I3243">
        <v>4</v>
      </c>
      <c r="J3243">
        <v>3</v>
      </c>
      <c r="K3243">
        <v>1</v>
      </c>
      <c r="L3243">
        <v>20</v>
      </c>
      <c r="M3243">
        <v>15</v>
      </c>
      <c r="N3243">
        <v>5</v>
      </c>
      <c r="O3243">
        <v>40</v>
      </c>
      <c r="P3243">
        <v>2.6666666666666701</v>
      </c>
      <c r="Q3243" t="s">
        <v>40</v>
      </c>
      <c r="R3243" t="s">
        <v>20</v>
      </c>
      <c r="S3243" t="s">
        <v>22</v>
      </c>
    </row>
    <row r="3244" spans="1:19" x14ac:dyDescent="0.25">
      <c r="A3244">
        <v>4358</v>
      </c>
      <c r="B3244">
        <v>15.45</v>
      </c>
      <c r="C3244" s="1">
        <v>37354</v>
      </c>
      <c r="D3244">
        <v>1</v>
      </c>
      <c r="E3244">
        <f t="shared" si="50"/>
        <v>15.45</v>
      </c>
      <c r="F3244">
        <v>0.22400820793434001</v>
      </c>
      <c r="G3244">
        <v>0</v>
      </c>
      <c r="H3244">
        <v>0.119870041039672</v>
      </c>
      <c r="I3244">
        <v>2</v>
      </c>
      <c r="J3244">
        <v>1</v>
      </c>
      <c r="K3244">
        <v>1</v>
      </c>
      <c r="L3244">
        <v>10</v>
      </c>
      <c r="M3244">
        <v>5</v>
      </c>
      <c r="N3244">
        <v>5</v>
      </c>
      <c r="O3244">
        <v>20</v>
      </c>
      <c r="P3244">
        <v>1.3333333333333299</v>
      </c>
      <c r="Q3244" t="s">
        <v>41</v>
      </c>
      <c r="R3244" t="s">
        <v>23</v>
      </c>
      <c r="S3244" t="s">
        <v>18</v>
      </c>
    </row>
    <row r="3245" spans="1:19" x14ac:dyDescent="0.25">
      <c r="A3245">
        <v>4359</v>
      </c>
      <c r="B3245">
        <v>0.5</v>
      </c>
      <c r="C3245" s="1">
        <v>37401</v>
      </c>
      <c r="D3245">
        <v>1</v>
      </c>
      <c r="E3245">
        <f t="shared" si="50"/>
        <v>0.5</v>
      </c>
      <c r="F3245">
        <v>5.8139534883720603E-2</v>
      </c>
      <c r="G3245">
        <v>0</v>
      </c>
      <c r="H3245">
        <v>0.180916552667579</v>
      </c>
      <c r="I3245">
        <v>1</v>
      </c>
      <c r="J3245">
        <v>1</v>
      </c>
      <c r="K3245">
        <v>1</v>
      </c>
      <c r="L3245">
        <v>5</v>
      </c>
      <c r="M3245">
        <v>5</v>
      </c>
      <c r="N3245">
        <v>5</v>
      </c>
      <c r="O3245">
        <v>15</v>
      </c>
      <c r="P3245">
        <v>1</v>
      </c>
      <c r="Q3245" t="s">
        <v>41</v>
      </c>
      <c r="R3245" t="s">
        <v>23</v>
      </c>
      <c r="S3245" t="s">
        <v>18</v>
      </c>
    </row>
    <row r="3246" spans="1:19" x14ac:dyDescent="0.25">
      <c r="A3246">
        <v>436</v>
      </c>
      <c r="B3246">
        <v>1240.55025263158</v>
      </c>
      <c r="C3246" s="1">
        <v>38343</v>
      </c>
      <c r="D3246">
        <v>19</v>
      </c>
      <c r="E3246">
        <f t="shared" si="50"/>
        <v>23570.454800000018</v>
      </c>
      <c r="F3246">
        <v>0.97896716826271901</v>
      </c>
      <c r="G3246">
        <v>0.91501367989056104</v>
      </c>
      <c r="H3246">
        <v>0.95981532147742799</v>
      </c>
      <c r="I3246">
        <v>5</v>
      </c>
      <c r="J3246">
        <v>5</v>
      </c>
      <c r="K3246">
        <v>5</v>
      </c>
      <c r="L3246">
        <v>25</v>
      </c>
      <c r="M3246">
        <v>25</v>
      </c>
      <c r="N3246">
        <v>25</v>
      </c>
      <c r="O3246">
        <v>75</v>
      </c>
      <c r="P3246">
        <v>5</v>
      </c>
      <c r="Q3246" t="s">
        <v>39</v>
      </c>
      <c r="R3246" t="s">
        <v>21</v>
      </c>
      <c r="S3246" t="s">
        <v>18</v>
      </c>
    </row>
    <row r="3247" spans="1:19" x14ac:dyDescent="0.25">
      <c r="A3247">
        <v>4360</v>
      </c>
      <c r="B3247">
        <v>274.5462</v>
      </c>
      <c r="C3247" s="1">
        <v>37381</v>
      </c>
      <c r="D3247">
        <v>2</v>
      </c>
      <c r="E3247">
        <f t="shared" si="50"/>
        <v>549.0924</v>
      </c>
      <c r="F3247">
        <v>0.89021887824902202</v>
      </c>
      <c r="G3247">
        <v>0.35294117647058798</v>
      </c>
      <c r="H3247">
        <v>0.15714774281805799</v>
      </c>
      <c r="I3247">
        <v>5</v>
      </c>
      <c r="J3247">
        <v>2</v>
      </c>
      <c r="K3247">
        <v>1</v>
      </c>
      <c r="L3247">
        <v>25</v>
      </c>
      <c r="M3247">
        <v>10</v>
      </c>
      <c r="N3247">
        <v>5</v>
      </c>
      <c r="O3247">
        <v>40</v>
      </c>
      <c r="P3247">
        <v>2.6666666666666701</v>
      </c>
      <c r="Q3247" t="s">
        <v>40</v>
      </c>
      <c r="R3247" t="s">
        <v>20</v>
      </c>
      <c r="S3247" t="s">
        <v>22</v>
      </c>
    </row>
    <row r="3248" spans="1:19" x14ac:dyDescent="0.25">
      <c r="A3248">
        <v>4362</v>
      </c>
      <c r="B3248">
        <v>30.62</v>
      </c>
      <c r="C3248" s="1">
        <v>37471</v>
      </c>
      <c r="D3248">
        <v>1</v>
      </c>
      <c r="E3248">
        <f t="shared" si="50"/>
        <v>30.62</v>
      </c>
      <c r="F3248">
        <v>0.36114911080710599</v>
      </c>
      <c r="G3248">
        <v>0</v>
      </c>
      <c r="H3248">
        <v>0.294801641586867</v>
      </c>
      <c r="I3248">
        <v>2</v>
      </c>
      <c r="J3248">
        <v>1</v>
      </c>
      <c r="K3248">
        <v>2</v>
      </c>
      <c r="L3248">
        <v>10</v>
      </c>
      <c r="M3248">
        <v>5</v>
      </c>
      <c r="N3248">
        <v>10</v>
      </c>
      <c r="O3248">
        <v>25</v>
      </c>
      <c r="P3248">
        <v>1.6666666666666701</v>
      </c>
      <c r="Q3248" t="s">
        <v>41</v>
      </c>
      <c r="R3248" t="s">
        <v>23</v>
      </c>
      <c r="S3248" t="s">
        <v>18</v>
      </c>
    </row>
    <row r="3249" spans="1:19" x14ac:dyDescent="0.25">
      <c r="A3249">
        <v>4363</v>
      </c>
      <c r="B3249">
        <v>3.87</v>
      </c>
      <c r="C3249" s="1">
        <v>37396</v>
      </c>
      <c r="D3249">
        <v>1</v>
      </c>
      <c r="E3249">
        <f t="shared" si="50"/>
        <v>3.87</v>
      </c>
      <c r="F3249">
        <v>0.104309165526676</v>
      </c>
      <c r="G3249">
        <v>0</v>
      </c>
      <c r="H3249">
        <v>0.17527359781121801</v>
      </c>
      <c r="I3249">
        <v>1</v>
      </c>
      <c r="J3249">
        <v>1</v>
      </c>
      <c r="K3249">
        <v>1</v>
      </c>
      <c r="L3249">
        <v>5</v>
      </c>
      <c r="M3249">
        <v>5</v>
      </c>
      <c r="N3249">
        <v>5</v>
      </c>
      <c r="O3249">
        <v>15</v>
      </c>
      <c r="P3249">
        <v>1</v>
      </c>
      <c r="Q3249" t="s">
        <v>41</v>
      </c>
      <c r="R3249" t="s">
        <v>23</v>
      </c>
      <c r="S3249" t="s">
        <v>18</v>
      </c>
    </row>
    <row r="3250" spans="1:19" x14ac:dyDescent="0.25">
      <c r="A3250">
        <v>4364</v>
      </c>
      <c r="B3250">
        <v>7.11</v>
      </c>
      <c r="C3250" s="1">
        <v>37373</v>
      </c>
      <c r="D3250">
        <v>1</v>
      </c>
      <c r="E3250">
        <f t="shared" si="50"/>
        <v>7.11</v>
      </c>
      <c r="F3250">
        <v>0.14278385772914001</v>
      </c>
      <c r="G3250">
        <v>0</v>
      </c>
      <c r="H3250">
        <v>0.14603283173734599</v>
      </c>
      <c r="I3250">
        <v>1</v>
      </c>
      <c r="J3250">
        <v>1</v>
      </c>
      <c r="K3250">
        <v>1</v>
      </c>
      <c r="L3250">
        <v>5</v>
      </c>
      <c r="M3250">
        <v>5</v>
      </c>
      <c r="N3250">
        <v>5</v>
      </c>
      <c r="O3250">
        <v>15</v>
      </c>
      <c r="P3250">
        <v>1</v>
      </c>
      <c r="Q3250" t="s">
        <v>41</v>
      </c>
      <c r="R3250" t="s">
        <v>23</v>
      </c>
      <c r="S3250" t="s">
        <v>18</v>
      </c>
    </row>
    <row r="3251" spans="1:19" x14ac:dyDescent="0.25">
      <c r="A3251">
        <v>4365</v>
      </c>
      <c r="B3251">
        <v>9.02</v>
      </c>
      <c r="C3251" s="1">
        <v>37358</v>
      </c>
      <c r="D3251">
        <v>1</v>
      </c>
      <c r="E3251">
        <f t="shared" si="50"/>
        <v>9.02</v>
      </c>
      <c r="F3251">
        <v>0.15919972640219099</v>
      </c>
      <c r="G3251">
        <v>0</v>
      </c>
      <c r="H3251">
        <v>0.125</v>
      </c>
      <c r="I3251">
        <v>1</v>
      </c>
      <c r="J3251">
        <v>1</v>
      </c>
      <c r="K3251">
        <v>1</v>
      </c>
      <c r="L3251">
        <v>5</v>
      </c>
      <c r="M3251">
        <v>5</v>
      </c>
      <c r="N3251">
        <v>5</v>
      </c>
      <c r="O3251">
        <v>15</v>
      </c>
      <c r="P3251">
        <v>1</v>
      </c>
      <c r="Q3251" t="s">
        <v>41</v>
      </c>
      <c r="R3251" t="s">
        <v>23</v>
      </c>
      <c r="S3251" t="s">
        <v>18</v>
      </c>
    </row>
    <row r="3252" spans="1:19" x14ac:dyDescent="0.25">
      <c r="A3252">
        <v>4366</v>
      </c>
      <c r="B3252">
        <v>90.876666666666694</v>
      </c>
      <c r="C3252" s="1">
        <v>37723</v>
      </c>
      <c r="D3252">
        <v>3</v>
      </c>
      <c r="E3252">
        <f t="shared" si="50"/>
        <v>272.63000000000011</v>
      </c>
      <c r="F3252">
        <v>0.67783857729138897</v>
      </c>
      <c r="G3252">
        <v>0.49743502051983601</v>
      </c>
      <c r="H3252">
        <v>0.51008891928864397</v>
      </c>
      <c r="I3252">
        <v>4</v>
      </c>
      <c r="J3252">
        <v>3</v>
      </c>
      <c r="K3252">
        <v>3</v>
      </c>
      <c r="L3252">
        <v>20</v>
      </c>
      <c r="M3252">
        <v>15</v>
      </c>
      <c r="N3252">
        <v>15</v>
      </c>
      <c r="O3252">
        <v>50</v>
      </c>
      <c r="P3252">
        <v>3.3333333333333299</v>
      </c>
      <c r="Q3252" t="s">
        <v>37</v>
      </c>
      <c r="R3252" t="s">
        <v>17</v>
      </c>
      <c r="S3252" t="s">
        <v>18</v>
      </c>
    </row>
    <row r="3253" spans="1:19" x14ac:dyDescent="0.25">
      <c r="A3253">
        <v>4367</v>
      </c>
      <c r="B3253">
        <v>178.507692307692</v>
      </c>
      <c r="C3253" s="1">
        <v>38161</v>
      </c>
      <c r="D3253">
        <v>13</v>
      </c>
      <c r="E3253">
        <f t="shared" si="50"/>
        <v>2320.5999999999958</v>
      </c>
      <c r="F3253">
        <v>0.826265389876917</v>
      </c>
      <c r="G3253">
        <v>0.86234610123119004</v>
      </c>
      <c r="H3253">
        <v>0.703146374829</v>
      </c>
      <c r="I3253">
        <v>5</v>
      </c>
      <c r="J3253">
        <v>5</v>
      </c>
      <c r="K3253">
        <v>4</v>
      </c>
      <c r="L3253">
        <v>25</v>
      </c>
      <c r="M3253">
        <v>25</v>
      </c>
      <c r="N3253">
        <v>20</v>
      </c>
      <c r="O3253">
        <v>70</v>
      </c>
      <c r="P3253">
        <v>4.6666666666666696</v>
      </c>
      <c r="Q3253" t="s">
        <v>38</v>
      </c>
      <c r="R3253" t="s">
        <v>19</v>
      </c>
      <c r="S3253" t="s">
        <v>18</v>
      </c>
    </row>
    <row r="3254" spans="1:19" x14ac:dyDescent="0.25">
      <c r="A3254">
        <v>4368</v>
      </c>
      <c r="B3254">
        <v>112.642727272727</v>
      </c>
      <c r="C3254" s="1">
        <v>38196</v>
      </c>
      <c r="D3254">
        <v>11</v>
      </c>
      <c r="E3254">
        <f t="shared" si="50"/>
        <v>1239.069999999997</v>
      </c>
      <c r="F3254">
        <v>0.73084815321479202</v>
      </c>
      <c r="G3254">
        <v>0.83413132694938497</v>
      </c>
      <c r="H3254">
        <v>0.73290013679890498</v>
      </c>
      <c r="I3254">
        <v>4</v>
      </c>
      <c r="J3254">
        <v>5</v>
      </c>
      <c r="K3254">
        <v>4</v>
      </c>
      <c r="L3254">
        <v>20</v>
      </c>
      <c r="M3254">
        <v>25</v>
      </c>
      <c r="N3254">
        <v>20</v>
      </c>
      <c r="O3254">
        <v>65</v>
      </c>
      <c r="P3254">
        <v>4.3333333333333304</v>
      </c>
      <c r="Q3254" t="s">
        <v>38</v>
      </c>
      <c r="R3254" t="s">
        <v>19</v>
      </c>
      <c r="S3254" t="s">
        <v>18</v>
      </c>
    </row>
    <row r="3255" spans="1:19" x14ac:dyDescent="0.25">
      <c r="A3255">
        <v>4369</v>
      </c>
      <c r="B3255">
        <v>3.63</v>
      </c>
      <c r="C3255" s="1">
        <v>37362</v>
      </c>
      <c r="D3255">
        <v>1</v>
      </c>
      <c r="E3255">
        <f t="shared" si="50"/>
        <v>3.63</v>
      </c>
      <c r="F3255">
        <v>0.101231190150479</v>
      </c>
      <c r="G3255">
        <v>0</v>
      </c>
      <c r="H3255">
        <v>0.12944596443228501</v>
      </c>
      <c r="I3255">
        <v>1</v>
      </c>
      <c r="J3255">
        <v>1</v>
      </c>
      <c r="K3255">
        <v>1</v>
      </c>
      <c r="L3255">
        <v>5</v>
      </c>
      <c r="M3255">
        <v>5</v>
      </c>
      <c r="N3255">
        <v>5</v>
      </c>
      <c r="O3255">
        <v>15</v>
      </c>
      <c r="P3255">
        <v>1</v>
      </c>
      <c r="Q3255" t="s">
        <v>41</v>
      </c>
      <c r="R3255" t="s">
        <v>23</v>
      </c>
      <c r="S3255" t="s">
        <v>18</v>
      </c>
    </row>
    <row r="3256" spans="1:19" x14ac:dyDescent="0.25">
      <c r="A3256">
        <v>437</v>
      </c>
      <c r="B3256">
        <v>285.16333333333301</v>
      </c>
      <c r="C3256" s="1">
        <v>38116</v>
      </c>
      <c r="D3256">
        <v>6</v>
      </c>
      <c r="E3256">
        <f t="shared" si="50"/>
        <v>1710.9799999999982</v>
      </c>
      <c r="F3256">
        <v>0.89534883720935099</v>
      </c>
      <c r="G3256">
        <v>0.68946648426812596</v>
      </c>
      <c r="H3256">
        <v>0.67612859097127098</v>
      </c>
      <c r="I3256">
        <v>5</v>
      </c>
      <c r="J3256">
        <v>4</v>
      </c>
      <c r="K3256">
        <v>4</v>
      </c>
      <c r="L3256">
        <v>25</v>
      </c>
      <c r="M3256">
        <v>20</v>
      </c>
      <c r="N3256">
        <v>20</v>
      </c>
      <c r="O3256">
        <v>65</v>
      </c>
      <c r="P3256">
        <v>4.3333333333333304</v>
      </c>
      <c r="Q3256" t="s">
        <v>38</v>
      </c>
      <c r="R3256" t="s">
        <v>19</v>
      </c>
      <c r="S3256" t="s">
        <v>18</v>
      </c>
    </row>
    <row r="3257" spans="1:19" x14ac:dyDescent="0.25">
      <c r="A3257">
        <v>4370</v>
      </c>
      <c r="B3257">
        <v>89.305400000000006</v>
      </c>
      <c r="C3257" s="1">
        <v>37381</v>
      </c>
      <c r="D3257">
        <v>2</v>
      </c>
      <c r="E3257">
        <f t="shared" si="50"/>
        <v>178.61080000000001</v>
      </c>
      <c r="F3257">
        <v>0.67219562243502695</v>
      </c>
      <c r="G3257">
        <v>0.35294117647058798</v>
      </c>
      <c r="H3257">
        <v>0.15714774281805799</v>
      </c>
      <c r="I3257">
        <v>4</v>
      </c>
      <c r="J3257">
        <v>2</v>
      </c>
      <c r="K3257">
        <v>1</v>
      </c>
      <c r="L3257">
        <v>20</v>
      </c>
      <c r="M3257">
        <v>10</v>
      </c>
      <c r="N3257">
        <v>5</v>
      </c>
      <c r="O3257">
        <v>35</v>
      </c>
      <c r="P3257">
        <v>2.3333333333333299</v>
      </c>
      <c r="Q3257" t="s">
        <v>40</v>
      </c>
      <c r="R3257" t="s">
        <v>20</v>
      </c>
      <c r="S3257" t="s">
        <v>22</v>
      </c>
    </row>
    <row r="3258" spans="1:19" x14ac:dyDescent="0.25">
      <c r="A3258">
        <v>4372</v>
      </c>
      <c r="B3258">
        <v>5.8</v>
      </c>
      <c r="C3258" s="1">
        <v>37405</v>
      </c>
      <c r="D3258">
        <v>1</v>
      </c>
      <c r="E3258">
        <f t="shared" si="50"/>
        <v>5.8</v>
      </c>
      <c r="F3258">
        <v>0.12670998632010999</v>
      </c>
      <c r="G3258">
        <v>0</v>
      </c>
      <c r="H3258">
        <v>0.18724350205198401</v>
      </c>
      <c r="I3258">
        <v>1</v>
      </c>
      <c r="J3258">
        <v>1</v>
      </c>
      <c r="K3258">
        <v>1</v>
      </c>
      <c r="L3258">
        <v>5</v>
      </c>
      <c r="M3258">
        <v>5</v>
      </c>
      <c r="N3258">
        <v>5</v>
      </c>
      <c r="O3258">
        <v>15</v>
      </c>
      <c r="P3258">
        <v>1</v>
      </c>
      <c r="Q3258" t="s">
        <v>41</v>
      </c>
      <c r="R3258" t="s">
        <v>23</v>
      </c>
      <c r="S3258" t="s">
        <v>18</v>
      </c>
    </row>
    <row r="3259" spans="1:19" x14ac:dyDescent="0.25">
      <c r="A3259">
        <v>4373</v>
      </c>
      <c r="B3259">
        <v>57.225000000000001</v>
      </c>
      <c r="C3259" s="1">
        <v>37417</v>
      </c>
      <c r="D3259">
        <v>2</v>
      </c>
      <c r="E3259">
        <f t="shared" si="50"/>
        <v>114.45</v>
      </c>
      <c r="F3259">
        <v>0.53163474692200696</v>
      </c>
      <c r="G3259">
        <v>0.35294117647058798</v>
      </c>
      <c r="H3259">
        <v>0.204172366621067</v>
      </c>
      <c r="I3259">
        <v>3</v>
      </c>
      <c r="J3259">
        <v>2</v>
      </c>
      <c r="K3259">
        <v>2</v>
      </c>
      <c r="L3259">
        <v>15</v>
      </c>
      <c r="M3259">
        <v>10</v>
      </c>
      <c r="N3259">
        <v>10</v>
      </c>
      <c r="O3259">
        <v>35</v>
      </c>
      <c r="P3259">
        <v>2.3333333333333299</v>
      </c>
      <c r="Q3259" t="s">
        <v>40</v>
      </c>
      <c r="R3259" t="s">
        <v>20</v>
      </c>
      <c r="S3259" t="s">
        <v>18</v>
      </c>
    </row>
    <row r="3260" spans="1:19" x14ac:dyDescent="0.25">
      <c r="A3260">
        <v>4374</v>
      </c>
      <c r="B3260">
        <v>18.600000000000001</v>
      </c>
      <c r="C3260" s="1">
        <v>37472</v>
      </c>
      <c r="D3260">
        <v>1</v>
      </c>
      <c r="E3260">
        <f t="shared" si="50"/>
        <v>18.600000000000001</v>
      </c>
      <c r="F3260">
        <v>0.25444596443228801</v>
      </c>
      <c r="G3260">
        <v>0</v>
      </c>
      <c r="H3260">
        <v>0.29651162790697599</v>
      </c>
      <c r="I3260">
        <v>2</v>
      </c>
      <c r="J3260">
        <v>1</v>
      </c>
      <c r="K3260">
        <v>2</v>
      </c>
      <c r="L3260">
        <v>10</v>
      </c>
      <c r="M3260">
        <v>5</v>
      </c>
      <c r="N3260">
        <v>10</v>
      </c>
      <c r="O3260">
        <v>25</v>
      </c>
      <c r="P3260">
        <v>1.6666666666666701</v>
      </c>
      <c r="Q3260" t="s">
        <v>41</v>
      </c>
      <c r="R3260" t="s">
        <v>23</v>
      </c>
      <c r="S3260" t="s">
        <v>18</v>
      </c>
    </row>
    <row r="3261" spans="1:19" x14ac:dyDescent="0.25">
      <c r="A3261">
        <v>4375</v>
      </c>
      <c r="B3261">
        <v>2.08</v>
      </c>
      <c r="C3261" s="1">
        <v>37402</v>
      </c>
      <c r="D3261">
        <v>1</v>
      </c>
      <c r="E3261">
        <f t="shared" si="50"/>
        <v>2.08</v>
      </c>
      <c r="F3261">
        <v>7.9172366621066997E-2</v>
      </c>
      <c r="G3261">
        <v>0</v>
      </c>
      <c r="H3261">
        <v>0.18228454172366601</v>
      </c>
      <c r="I3261">
        <v>1</v>
      </c>
      <c r="J3261">
        <v>1</v>
      </c>
      <c r="K3261">
        <v>1</v>
      </c>
      <c r="L3261">
        <v>5</v>
      </c>
      <c r="M3261">
        <v>5</v>
      </c>
      <c r="N3261">
        <v>5</v>
      </c>
      <c r="O3261">
        <v>15</v>
      </c>
      <c r="P3261">
        <v>1</v>
      </c>
      <c r="Q3261" t="s">
        <v>41</v>
      </c>
      <c r="R3261" t="s">
        <v>23</v>
      </c>
      <c r="S3261" t="s">
        <v>18</v>
      </c>
    </row>
    <row r="3262" spans="1:19" x14ac:dyDescent="0.25">
      <c r="A3262">
        <v>4376</v>
      </c>
      <c r="B3262">
        <v>60.762</v>
      </c>
      <c r="C3262" s="1">
        <v>37460</v>
      </c>
      <c r="D3262">
        <v>2</v>
      </c>
      <c r="E3262">
        <f t="shared" si="50"/>
        <v>121.524</v>
      </c>
      <c r="F3262">
        <v>0.553522571819411</v>
      </c>
      <c r="G3262">
        <v>0.35294117647058798</v>
      </c>
      <c r="H3262">
        <v>0.27530779753762002</v>
      </c>
      <c r="I3262">
        <v>3</v>
      </c>
      <c r="J3262">
        <v>2</v>
      </c>
      <c r="K3262">
        <v>2</v>
      </c>
      <c r="L3262">
        <v>15</v>
      </c>
      <c r="M3262">
        <v>10</v>
      </c>
      <c r="N3262">
        <v>10</v>
      </c>
      <c r="O3262">
        <v>35</v>
      </c>
      <c r="P3262">
        <v>2.3333333333333299</v>
      </c>
      <c r="Q3262" t="s">
        <v>40</v>
      </c>
      <c r="R3262" t="s">
        <v>20</v>
      </c>
      <c r="S3262" t="s">
        <v>22</v>
      </c>
    </row>
    <row r="3263" spans="1:19" x14ac:dyDescent="0.25">
      <c r="A3263">
        <v>4378</v>
      </c>
      <c r="B3263">
        <v>0.15</v>
      </c>
      <c r="C3263" s="1">
        <v>37445</v>
      </c>
      <c r="D3263">
        <v>1</v>
      </c>
      <c r="E3263">
        <f t="shared" si="50"/>
        <v>0.15</v>
      </c>
      <c r="F3263">
        <v>5.23255813953485E-2</v>
      </c>
      <c r="G3263">
        <v>0</v>
      </c>
      <c r="H3263">
        <v>0.25188098495212002</v>
      </c>
      <c r="I3263">
        <v>1</v>
      </c>
      <c r="J3263">
        <v>1</v>
      </c>
      <c r="K3263">
        <v>2</v>
      </c>
      <c r="L3263">
        <v>5</v>
      </c>
      <c r="M3263">
        <v>5</v>
      </c>
      <c r="N3263">
        <v>10</v>
      </c>
      <c r="O3263">
        <v>20</v>
      </c>
      <c r="P3263">
        <v>1.3333333333333299</v>
      </c>
      <c r="Q3263" t="s">
        <v>41</v>
      </c>
      <c r="R3263" t="s">
        <v>23</v>
      </c>
      <c r="S3263" t="s">
        <v>18</v>
      </c>
    </row>
    <row r="3264" spans="1:19" x14ac:dyDescent="0.25">
      <c r="A3264">
        <v>4379</v>
      </c>
      <c r="B3264">
        <v>87.5</v>
      </c>
      <c r="C3264" s="1">
        <v>37385</v>
      </c>
      <c r="D3264">
        <v>1</v>
      </c>
      <c r="E3264">
        <f t="shared" si="50"/>
        <v>87.5</v>
      </c>
      <c r="F3264">
        <v>0.66518467852257701</v>
      </c>
      <c r="G3264">
        <v>0</v>
      </c>
      <c r="H3264">
        <v>0.16210670314637499</v>
      </c>
      <c r="I3264">
        <v>4</v>
      </c>
      <c r="J3264">
        <v>1</v>
      </c>
      <c r="K3264">
        <v>1</v>
      </c>
      <c r="L3264">
        <v>20</v>
      </c>
      <c r="M3264">
        <v>5</v>
      </c>
      <c r="N3264">
        <v>5</v>
      </c>
      <c r="O3264">
        <v>30</v>
      </c>
      <c r="P3264">
        <v>2</v>
      </c>
      <c r="Q3264" t="s">
        <v>40</v>
      </c>
      <c r="R3264" t="s">
        <v>20</v>
      </c>
      <c r="S3264" t="s">
        <v>18</v>
      </c>
    </row>
    <row r="3265" spans="1:19" x14ac:dyDescent="0.25">
      <c r="A3265">
        <v>438</v>
      </c>
      <c r="B3265">
        <v>7.718</v>
      </c>
      <c r="C3265" s="1">
        <v>38174</v>
      </c>
      <c r="D3265">
        <v>15</v>
      </c>
      <c r="E3265">
        <f t="shared" si="50"/>
        <v>115.77</v>
      </c>
      <c r="F3265">
        <v>0.149281805745556</v>
      </c>
      <c r="G3265">
        <v>0.88560191518467901</v>
      </c>
      <c r="H3265">
        <v>0.71409028727770096</v>
      </c>
      <c r="I3265">
        <v>1</v>
      </c>
      <c r="J3265">
        <v>5</v>
      </c>
      <c r="K3265">
        <v>4</v>
      </c>
      <c r="L3265">
        <v>5</v>
      </c>
      <c r="M3265">
        <v>25</v>
      </c>
      <c r="N3265">
        <v>20</v>
      </c>
      <c r="O3265">
        <v>50</v>
      </c>
      <c r="P3265">
        <v>3.3333333333333299</v>
      </c>
      <c r="Q3265" t="s">
        <v>37</v>
      </c>
      <c r="R3265" t="s">
        <v>17</v>
      </c>
      <c r="S3265" t="s">
        <v>18</v>
      </c>
    </row>
    <row r="3266" spans="1:19" x14ac:dyDescent="0.25">
      <c r="A3266">
        <v>4380</v>
      </c>
      <c r="B3266">
        <v>25.754799999999999</v>
      </c>
      <c r="C3266" s="1">
        <v>37460</v>
      </c>
      <c r="D3266">
        <v>2</v>
      </c>
      <c r="E3266">
        <f t="shared" si="50"/>
        <v>51.509599999999999</v>
      </c>
      <c r="F3266">
        <v>0.31686046511627602</v>
      </c>
      <c r="G3266">
        <v>0.35294117647058798</v>
      </c>
      <c r="H3266">
        <v>0.27530779753762002</v>
      </c>
      <c r="I3266">
        <v>2</v>
      </c>
      <c r="J3266">
        <v>2</v>
      </c>
      <c r="K3266">
        <v>2</v>
      </c>
      <c r="L3266">
        <v>10</v>
      </c>
      <c r="M3266">
        <v>10</v>
      </c>
      <c r="N3266">
        <v>10</v>
      </c>
      <c r="O3266">
        <v>30</v>
      </c>
      <c r="P3266">
        <v>2</v>
      </c>
      <c r="Q3266" t="s">
        <v>40</v>
      </c>
      <c r="R3266" t="s">
        <v>20</v>
      </c>
      <c r="S3266" t="s">
        <v>22</v>
      </c>
    </row>
    <row r="3267" spans="1:19" x14ac:dyDescent="0.25">
      <c r="A3267">
        <v>4382</v>
      </c>
      <c r="B3267">
        <v>105.53</v>
      </c>
      <c r="C3267" s="1">
        <v>37493</v>
      </c>
      <c r="D3267">
        <v>1</v>
      </c>
      <c r="E3267">
        <f t="shared" ref="E3267:E3330" si="51">B3267*D3267</f>
        <v>105.53</v>
      </c>
      <c r="F3267">
        <v>0.71477428180575997</v>
      </c>
      <c r="G3267">
        <v>0</v>
      </c>
      <c r="H3267">
        <v>0.34080027359781101</v>
      </c>
      <c r="I3267">
        <v>4</v>
      </c>
      <c r="J3267">
        <v>1</v>
      </c>
      <c r="K3267">
        <v>2</v>
      </c>
      <c r="L3267">
        <v>20</v>
      </c>
      <c r="M3267">
        <v>5</v>
      </c>
      <c r="N3267">
        <v>10</v>
      </c>
      <c r="O3267">
        <v>35</v>
      </c>
      <c r="P3267">
        <v>2.3333333333333299</v>
      </c>
      <c r="Q3267" t="s">
        <v>40</v>
      </c>
      <c r="R3267" t="s">
        <v>20</v>
      </c>
      <c r="S3267" t="s">
        <v>18</v>
      </c>
    </row>
    <row r="3268" spans="1:19" x14ac:dyDescent="0.25">
      <c r="A3268">
        <v>4383</v>
      </c>
      <c r="B3268">
        <v>111.892666666667</v>
      </c>
      <c r="C3268" s="1">
        <v>37370</v>
      </c>
      <c r="D3268">
        <v>3</v>
      </c>
      <c r="E3268">
        <f t="shared" si="51"/>
        <v>335.67800000000102</v>
      </c>
      <c r="F3268">
        <v>0.72862517099864899</v>
      </c>
      <c r="G3268">
        <v>0.49743502051983601</v>
      </c>
      <c r="H3268">
        <v>0.14192886456908299</v>
      </c>
      <c r="I3268">
        <v>4</v>
      </c>
      <c r="J3268">
        <v>3</v>
      </c>
      <c r="K3268">
        <v>1</v>
      </c>
      <c r="L3268">
        <v>20</v>
      </c>
      <c r="M3268">
        <v>15</v>
      </c>
      <c r="N3268">
        <v>5</v>
      </c>
      <c r="O3268">
        <v>40</v>
      </c>
      <c r="P3268">
        <v>2.6666666666666701</v>
      </c>
      <c r="Q3268" t="s">
        <v>40</v>
      </c>
      <c r="R3268" t="s">
        <v>20</v>
      </c>
      <c r="S3268" t="s">
        <v>22</v>
      </c>
    </row>
    <row r="3269" spans="1:19" x14ac:dyDescent="0.25">
      <c r="A3269">
        <v>4385</v>
      </c>
      <c r="B3269">
        <v>353.48</v>
      </c>
      <c r="C3269" s="1">
        <v>37359</v>
      </c>
      <c r="D3269">
        <v>1</v>
      </c>
      <c r="E3269">
        <f t="shared" si="51"/>
        <v>353.48</v>
      </c>
      <c r="F3269">
        <v>0.91467168262659104</v>
      </c>
      <c r="G3269">
        <v>0</v>
      </c>
      <c r="H3269">
        <v>0.126196990424077</v>
      </c>
      <c r="I3269">
        <v>5</v>
      </c>
      <c r="J3269">
        <v>1</v>
      </c>
      <c r="K3269">
        <v>1</v>
      </c>
      <c r="L3269">
        <v>25</v>
      </c>
      <c r="M3269">
        <v>5</v>
      </c>
      <c r="N3269">
        <v>5</v>
      </c>
      <c r="O3269">
        <v>35</v>
      </c>
      <c r="P3269">
        <v>2.3333333333333299</v>
      </c>
      <c r="Q3269" t="s">
        <v>40</v>
      </c>
      <c r="R3269" t="s">
        <v>20</v>
      </c>
      <c r="S3269" t="s">
        <v>18</v>
      </c>
    </row>
    <row r="3270" spans="1:19" x14ac:dyDescent="0.25">
      <c r="A3270">
        <v>4386</v>
      </c>
      <c r="B3270">
        <v>146.93</v>
      </c>
      <c r="C3270" s="1">
        <v>37468</v>
      </c>
      <c r="D3270">
        <v>1</v>
      </c>
      <c r="E3270">
        <f t="shared" si="51"/>
        <v>146.93</v>
      </c>
      <c r="F3270">
        <v>0.79240766073874302</v>
      </c>
      <c r="G3270">
        <v>0</v>
      </c>
      <c r="H3270">
        <v>0.28847469220246202</v>
      </c>
      <c r="I3270">
        <v>4</v>
      </c>
      <c r="J3270">
        <v>1</v>
      </c>
      <c r="K3270">
        <v>2</v>
      </c>
      <c r="L3270">
        <v>20</v>
      </c>
      <c r="M3270">
        <v>5</v>
      </c>
      <c r="N3270">
        <v>10</v>
      </c>
      <c r="O3270">
        <v>35</v>
      </c>
      <c r="P3270">
        <v>2.3333333333333299</v>
      </c>
      <c r="Q3270" t="s">
        <v>40</v>
      </c>
      <c r="R3270" t="s">
        <v>20</v>
      </c>
      <c r="S3270" t="s">
        <v>18</v>
      </c>
    </row>
    <row r="3271" spans="1:19" x14ac:dyDescent="0.25">
      <c r="A3271">
        <v>4387</v>
      </c>
      <c r="B3271">
        <v>20.51</v>
      </c>
      <c r="C3271" s="1">
        <v>37481</v>
      </c>
      <c r="D3271">
        <v>1</v>
      </c>
      <c r="E3271">
        <f t="shared" si="51"/>
        <v>20.51</v>
      </c>
      <c r="F3271">
        <v>0.27034883720930403</v>
      </c>
      <c r="G3271">
        <v>0</v>
      </c>
      <c r="H3271">
        <v>0.31378248974008199</v>
      </c>
      <c r="I3271">
        <v>2</v>
      </c>
      <c r="J3271">
        <v>1</v>
      </c>
      <c r="K3271">
        <v>2</v>
      </c>
      <c r="L3271">
        <v>10</v>
      </c>
      <c r="M3271">
        <v>5</v>
      </c>
      <c r="N3271">
        <v>10</v>
      </c>
      <c r="O3271">
        <v>25</v>
      </c>
      <c r="P3271">
        <v>1.6666666666666701</v>
      </c>
      <c r="Q3271" t="s">
        <v>41</v>
      </c>
      <c r="R3271" t="s">
        <v>23</v>
      </c>
      <c r="S3271" t="s">
        <v>18</v>
      </c>
    </row>
    <row r="3272" spans="1:19" x14ac:dyDescent="0.25">
      <c r="A3272">
        <v>4388</v>
      </c>
      <c r="B3272">
        <v>49.923499999999997</v>
      </c>
      <c r="C3272" s="1">
        <v>37803</v>
      </c>
      <c r="D3272">
        <v>4</v>
      </c>
      <c r="E3272">
        <f t="shared" si="51"/>
        <v>199.69399999999999</v>
      </c>
      <c r="F3272">
        <v>0.49162106703144198</v>
      </c>
      <c r="G3272">
        <v>0.581395348837209</v>
      </c>
      <c r="H3272">
        <v>0.53351573187414403</v>
      </c>
      <c r="I3272">
        <v>3</v>
      </c>
      <c r="J3272">
        <v>3</v>
      </c>
      <c r="K3272">
        <v>3</v>
      </c>
      <c r="L3272">
        <v>15</v>
      </c>
      <c r="M3272">
        <v>15</v>
      </c>
      <c r="N3272">
        <v>15</v>
      </c>
      <c r="O3272">
        <v>45</v>
      </c>
      <c r="P3272">
        <v>3</v>
      </c>
      <c r="Q3272" t="s">
        <v>37</v>
      </c>
      <c r="R3272" t="s">
        <v>17</v>
      </c>
      <c r="S3272" t="s">
        <v>22</v>
      </c>
    </row>
    <row r="3273" spans="1:19" x14ac:dyDescent="0.25">
      <c r="A3273">
        <v>439</v>
      </c>
      <c r="B3273">
        <v>99.992000000000004</v>
      </c>
      <c r="C3273" s="1">
        <v>38327</v>
      </c>
      <c r="D3273">
        <v>15</v>
      </c>
      <c r="E3273">
        <f t="shared" si="51"/>
        <v>1499.88</v>
      </c>
      <c r="F3273">
        <v>0.70212038303694801</v>
      </c>
      <c r="G3273">
        <v>0.88560191518467901</v>
      </c>
      <c r="H3273">
        <v>0.92527359781121699</v>
      </c>
      <c r="I3273">
        <v>4</v>
      </c>
      <c r="J3273">
        <v>5</v>
      </c>
      <c r="K3273">
        <v>5</v>
      </c>
      <c r="L3273">
        <v>20</v>
      </c>
      <c r="M3273">
        <v>25</v>
      </c>
      <c r="N3273">
        <v>25</v>
      </c>
      <c r="O3273">
        <v>70</v>
      </c>
      <c r="P3273">
        <v>4.6666666666666696</v>
      </c>
      <c r="Q3273" t="s">
        <v>38</v>
      </c>
      <c r="R3273" t="s">
        <v>19</v>
      </c>
      <c r="S3273" t="s">
        <v>18</v>
      </c>
    </row>
    <row r="3274" spans="1:19" x14ac:dyDescent="0.25">
      <c r="A3274">
        <v>4390</v>
      </c>
      <c r="B3274">
        <v>86.11</v>
      </c>
      <c r="C3274" s="1">
        <v>37496</v>
      </c>
      <c r="D3274">
        <v>1</v>
      </c>
      <c r="E3274">
        <f t="shared" si="51"/>
        <v>86.11</v>
      </c>
      <c r="F3274">
        <v>0.65902872777018195</v>
      </c>
      <c r="G3274">
        <v>0</v>
      </c>
      <c r="H3274">
        <v>0.346614227086183</v>
      </c>
      <c r="I3274">
        <v>4</v>
      </c>
      <c r="J3274">
        <v>1</v>
      </c>
      <c r="K3274">
        <v>2</v>
      </c>
      <c r="L3274">
        <v>20</v>
      </c>
      <c r="M3274">
        <v>5</v>
      </c>
      <c r="N3274">
        <v>10</v>
      </c>
      <c r="O3274">
        <v>35</v>
      </c>
      <c r="P3274">
        <v>2.3333333333333299</v>
      </c>
      <c r="Q3274" t="s">
        <v>40</v>
      </c>
      <c r="R3274" t="s">
        <v>20</v>
      </c>
      <c r="S3274" t="s">
        <v>18</v>
      </c>
    </row>
    <row r="3275" spans="1:19" x14ac:dyDescent="0.25">
      <c r="A3275">
        <v>4391</v>
      </c>
      <c r="B3275">
        <v>126.41</v>
      </c>
      <c r="C3275" s="1">
        <v>37471</v>
      </c>
      <c r="D3275">
        <v>1</v>
      </c>
      <c r="E3275">
        <f t="shared" si="51"/>
        <v>126.41</v>
      </c>
      <c r="F3275">
        <v>0.759746922024647</v>
      </c>
      <c r="G3275">
        <v>0</v>
      </c>
      <c r="H3275">
        <v>0.294801641586867</v>
      </c>
      <c r="I3275">
        <v>4</v>
      </c>
      <c r="J3275">
        <v>1</v>
      </c>
      <c r="K3275">
        <v>2</v>
      </c>
      <c r="L3275">
        <v>20</v>
      </c>
      <c r="M3275">
        <v>5</v>
      </c>
      <c r="N3275">
        <v>10</v>
      </c>
      <c r="O3275">
        <v>35</v>
      </c>
      <c r="P3275">
        <v>2.3333333333333299</v>
      </c>
      <c r="Q3275" t="s">
        <v>40</v>
      </c>
      <c r="R3275" t="s">
        <v>20</v>
      </c>
      <c r="S3275" t="s">
        <v>18</v>
      </c>
    </row>
    <row r="3276" spans="1:19" x14ac:dyDescent="0.25">
      <c r="A3276">
        <v>4392</v>
      </c>
      <c r="B3276">
        <v>469.39</v>
      </c>
      <c r="C3276" s="1">
        <v>37400</v>
      </c>
      <c r="D3276">
        <v>1</v>
      </c>
      <c r="E3276">
        <f t="shared" si="51"/>
        <v>469.39</v>
      </c>
      <c r="F3276">
        <v>0.93895348837214998</v>
      </c>
      <c r="G3276">
        <v>0</v>
      </c>
      <c r="H3276">
        <v>0.179719562243502</v>
      </c>
      <c r="I3276">
        <v>5</v>
      </c>
      <c r="J3276">
        <v>1</v>
      </c>
      <c r="K3276">
        <v>1</v>
      </c>
      <c r="L3276">
        <v>25</v>
      </c>
      <c r="M3276">
        <v>5</v>
      </c>
      <c r="N3276">
        <v>5</v>
      </c>
      <c r="O3276">
        <v>35</v>
      </c>
      <c r="P3276">
        <v>2.3333333333333299</v>
      </c>
      <c r="Q3276" t="s">
        <v>40</v>
      </c>
      <c r="R3276" t="s">
        <v>20</v>
      </c>
      <c r="S3276" t="s">
        <v>18</v>
      </c>
    </row>
    <row r="3277" spans="1:19" x14ac:dyDescent="0.25">
      <c r="A3277">
        <v>4393</v>
      </c>
      <c r="B3277">
        <v>21.34</v>
      </c>
      <c r="C3277" s="1">
        <v>37379</v>
      </c>
      <c r="D3277">
        <v>1</v>
      </c>
      <c r="E3277">
        <f t="shared" si="51"/>
        <v>21.34</v>
      </c>
      <c r="F3277">
        <v>0.278385772913818</v>
      </c>
      <c r="G3277">
        <v>0</v>
      </c>
      <c r="H3277">
        <v>0.155437756497948</v>
      </c>
      <c r="I3277">
        <v>2</v>
      </c>
      <c r="J3277">
        <v>1</v>
      </c>
      <c r="K3277">
        <v>1</v>
      </c>
      <c r="L3277">
        <v>10</v>
      </c>
      <c r="M3277">
        <v>5</v>
      </c>
      <c r="N3277">
        <v>5</v>
      </c>
      <c r="O3277">
        <v>20</v>
      </c>
      <c r="P3277">
        <v>1.3333333333333299</v>
      </c>
      <c r="Q3277" t="s">
        <v>41</v>
      </c>
      <c r="R3277" t="s">
        <v>23</v>
      </c>
      <c r="S3277" t="s">
        <v>18</v>
      </c>
    </row>
    <row r="3278" spans="1:19" x14ac:dyDescent="0.25">
      <c r="A3278">
        <v>4394</v>
      </c>
      <c r="B3278">
        <v>14.451000000000001</v>
      </c>
      <c r="C3278" s="1">
        <v>37393</v>
      </c>
      <c r="D3278">
        <v>2</v>
      </c>
      <c r="E3278">
        <f t="shared" si="51"/>
        <v>28.902000000000001</v>
      </c>
      <c r="F3278">
        <v>0.20998632010944299</v>
      </c>
      <c r="G3278">
        <v>0.35294117647058798</v>
      </c>
      <c r="H3278">
        <v>0.170827633378933</v>
      </c>
      <c r="I3278">
        <v>2</v>
      </c>
      <c r="J3278">
        <v>2</v>
      </c>
      <c r="K3278">
        <v>1</v>
      </c>
      <c r="L3278">
        <v>10</v>
      </c>
      <c r="M3278">
        <v>10</v>
      </c>
      <c r="N3278">
        <v>5</v>
      </c>
      <c r="O3278">
        <v>25</v>
      </c>
      <c r="P3278">
        <v>1.6666666666666701</v>
      </c>
      <c r="Q3278" t="s">
        <v>41</v>
      </c>
      <c r="R3278" t="s">
        <v>23</v>
      </c>
      <c r="S3278" t="s">
        <v>22</v>
      </c>
    </row>
    <row r="3279" spans="1:19" x14ac:dyDescent="0.25">
      <c r="A3279">
        <v>4396</v>
      </c>
      <c r="B3279">
        <v>352.16</v>
      </c>
      <c r="C3279" s="1">
        <v>37477</v>
      </c>
      <c r="D3279">
        <v>1</v>
      </c>
      <c r="E3279">
        <f t="shared" si="51"/>
        <v>352.16</v>
      </c>
      <c r="F3279">
        <v>0.91432968536256998</v>
      </c>
      <c r="G3279">
        <v>0</v>
      </c>
      <c r="H3279">
        <v>0.305061559507524</v>
      </c>
      <c r="I3279">
        <v>5</v>
      </c>
      <c r="J3279">
        <v>1</v>
      </c>
      <c r="K3279">
        <v>2</v>
      </c>
      <c r="L3279">
        <v>25</v>
      </c>
      <c r="M3279">
        <v>5</v>
      </c>
      <c r="N3279">
        <v>10</v>
      </c>
      <c r="O3279">
        <v>40</v>
      </c>
      <c r="P3279">
        <v>2.6666666666666701</v>
      </c>
      <c r="Q3279" t="s">
        <v>40</v>
      </c>
      <c r="R3279" t="s">
        <v>20</v>
      </c>
      <c r="S3279" t="s">
        <v>18</v>
      </c>
    </row>
    <row r="3280" spans="1:19" x14ac:dyDescent="0.25">
      <c r="A3280">
        <v>4397</v>
      </c>
      <c r="B3280">
        <v>1109.08</v>
      </c>
      <c r="C3280" s="1">
        <v>37462</v>
      </c>
      <c r="D3280">
        <v>1</v>
      </c>
      <c r="E3280">
        <f t="shared" si="51"/>
        <v>1109.08</v>
      </c>
      <c r="F3280">
        <v>0.97691518467858696</v>
      </c>
      <c r="G3280">
        <v>0</v>
      </c>
      <c r="H3280">
        <v>0.27735978112175103</v>
      </c>
      <c r="I3280">
        <v>5</v>
      </c>
      <c r="J3280">
        <v>1</v>
      </c>
      <c r="K3280">
        <v>2</v>
      </c>
      <c r="L3280">
        <v>25</v>
      </c>
      <c r="M3280">
        <v>5</v>
      </c>
      <c r="N3280">
        <v>10</v>
      </c>
      <c r="O3280">
        <v>40</v>
      </c>
      <c r="P3280">
        <v>2.6666666666666701</v>
      </c>
      <c r="Q3280" t="s">
        <v>40</v>
      </c>
      <c r="R3280" t="s">
        <v>20</v>
      </c>
      <c r="S3280" t="s">
        <v>18</v>
      </c>
    </row>
    <row r="3281" spans="1:19" x14ac:dyDescent="0.25">
      <c r="A3281">
        <v>4398</v>
      </c>
      <c r="B3281">
        <v>74.36</v>
      </c>
      <c r="C3281" s="1">
        <v>37447</v>
      </c>
      <c r="D3281">
        <v>1</v>
      </c>
      <c r="E3281">
        <f t="shared" si="51"/>
        <v>74.36</v>
      </c>
      <c r="F3281">
        <v>0.61456908344732897</v>
      </c>
      <c r="G3281">
        <v>0</v>
      </c>
      <c r="H3281">
        <v>0.25461696306429499</v>
      </c>
      <c r="I3281">
        <v>4</v>
      </c>
      <c r="J3281">
        <v>1</v>
      </c>
      <c r="K3281">
        <v>2</v>
      </c>
      <c r="L3281">
        <v>20</v>
      </c>
      <c r="M3281">
        <v>5</v>
      </c>
      <c r="N3281">
        <v>10</v>
      </c>
      <c r="O3281">
        <v>35</v>
      </c>
      <c r="P3281">
        <v>2.3333333333333299</v>
      </c>
      <c r="Q3281" t="s">
        <v>40</v>
      </c>
      <c r="R3281" t="s">
        <v>20</v>
      </c>
      <c r="S3281" t="s">
        <v>18</v>
      </c>
    </row>
    <row r="3282" spans="1:19" x14ac:dyDescent="0.25">
      <c r="A3282">
        <v>4399</v>
      </c>
      <c r="B3282">
        <v>11.25</v>
      </c>
      <c r="C3282" s="1">
        <v>37374</v>
      </c>
      <c r="D3282">
        <v>1</v>
      </c>
      <c r="E3282">
        <f t="shared" si="51"/>
        <v>11.25</v>
      </c>
      <c r="F3282">
        <v>0.17920656634747201</v>
      </c>
      <c r="G3282">
        <v>0</v>
      </c>
      <c r="H3282">
        <v>0.14705882352941199</v>
      </c>
      <c r="I3282">
        <v>1</v>
      </c>
      <c r="J3282">
        <v>1</v>
      </c>
      <c r="K3282">
        <v>1</v>
      </c>
      <c r="L3282">
        <v>5</v>
      </c>
      <c r="M3282">
        <v>5</v>
      </c>
      <c r="N3282">
        <v>5</v>
      </c>
      <c r="O3282">
        <v>15</v>
      </c>
      <c r="P3282">
        <v>1</v>
      </c>
      <c r="Q3282" t="s">
        <v>41</v>
      </c>
      <c r="R3282" t="s">
        <v>23</v>
      </c>
      <c r="S3282" t="s">
        <v>18</v>
      </c>
    </row>
    <row r="3283" spans="1:19" x14ac:dyDescent="0.25">
      <c r="A3283">
        <v>44</v>
      </c>
      <c r="B3283">
        <v>80.566666666666706</v>
      </c>
      <c r="C3283" s="1">
        <v>38084</v>
      </c>
      <c r="D3283">
        <v>3</v>
      </c>
      <c r="E3283">
        <f t="shared" si="51"/>
        <v>241.7000000000001</v>
      </c>
      <c r="F3283">
        <v>0.63970588235294201</v>
      </c>
      <c r="G3283">
        <v>0.49743502051983601</v>
      </c>
      <c r="H3283">
        <v>0.65629274965800199</v>
      </c>
      <c r="I3283">
        <v>4</v>
      </c>
      <c r="J3283">
        <v>3</v>
      </c>
      <c r="K3283">
        <v>4</v>
      </c>
      <c r="L3283">
        <v>20</v>
      </c>
      <c r="M3283">
        <v>15</v>
      </c>
      <c r="N3283">
        <v>20</v>
      </c>
      <c r="O3283">
        <v>55</v>
      </c>
      <c r="P3283">
        <v>3.6666666666666701</v>
      </c>
      <c r="Q3283" t="s">
        <v>37</v>
      </c>
      <c r="R3283" t="s">
        <v>17</v>
      </c>
      <c r="S3283" t="s">
        <v>18</v>
      </c>
    </row>
    <row r="3284" spans="1:19" x14ac:dyDescent="0.25">
      <c r="A3284">
        <v>440</v>
      </c>
      <c r="B3284">
        <v>59.445384615384597</v>
      </c>
      <c r="C3284" s="1">
        <v>38194</v>
      </c>
      <c r="D3284">
        <v>13</v>
      </c>
      <c r="E3284">
        <f t="shared" si="51"/>
        <v>772.78999999999974</v>
      </c>
      <c r="F3284">
        <v>0.54719562243500497</v>
      </c>
      <c r="G3284">
        <v>0.86234610123119004</v>
      </c>
      <c r="H3284">
        <v>0.73033515731874099</v>
      </c>
      <c r="I3284">
        <v>3</v>
      </c>
      <c r="J3284">
        <v>5</v>
      </c>
      <c r="K3284">
        <v>4</v>
      </c>
      <c r="L3284">
        <v>15</v>
      </c>
      <c r="M3284">
        <v>25</v>
      </c>
      <c r="N3284">
        <v>20</v>
      </c>
      <c r="O3284">
        <v>60</v>
      </c>
      <c r="P3284">
        <v>4</v>
      </c>
      <c r="Q3284" t="s">
        <v>38</v>
      </c>
      <c r="R3284" t="s">
        <v>19</v>
      </c>
      <c r="S3284" t="s">
        <v>18</v>
      </c>
    </row>
    <row r="3285" spans="1:19" x14ac:dyDescent="0.25">
      <c r="A3285">
        <v>4400</v>
      </c>
      <c r="B3285">
        <v>199.12333333333299</v>
      </c>
      <c r="C3285" s="1">
        <v>38234</v>
      </c>
      <c r="D3285">
        <v>3</v>
      </c>
      <c r="E3285">
        <f t="shared" si="51"/>
        <v>597.36999999999898</v>
      </c>
      <c r="F3285">
        <v>0.84610123119018998</v>
      </c>
      <c r="G3285">
        <v>0.49743502051983601</v>
      </c>
      <c r="H3285">
        <v>0.77120383036935602</v>
      </c>
      <c r="I3285">
        <v>5</v>
      </c>
      <c r="J3285">
        <v>3</v>
      </c>
      <c r="K3285">
        <v>4</v>
      </c>
      <c r="L3285">
        <v>25</v>
      </c>
      <c r="M3285">
        <v>15</v>
      </c>
      <c r="N3285">
        <v>20</v>
      </c>
      <c r="O3285">
        <v>60</v>
      </c>
      <c r="P3285">
        <v>4</v>
      </c>
      <c r="Q3285" t="s">
        <v>38</v>
      </c>
      <c r="R3285" t="s">
        <v>19</v>
      </c>
      <c r="S3285" t="s">
        <v>18</v>
      </c>
    </row>
    <row r="3286" spans="1:19" x14ac:dyDescent="0.25">
      <c r="A3286">
        <v>4401</v>
      </c>
      <c r="B3286">
        <v>29.68</v>
      </c>
      <c r="C3286" s="1">
        <v>37431</v>
      </c>
      <c r="D3286">
        <v>1</v>
      </c>
      <c r="E3286">
        <f t="shared" si="51"/>
        <v>29.68</v>
      </c>
      <c r="F3286">
        <v>0.35123119015047199</v>
      </c>
      <c r="G3286">
        <v>0</v>
      </c>
      <c r="H3286">
        <v>0.22930916552667599</v>
      </c>
      <c r="I3286">
        <v>2</v>
      </c>
      <c r="J3286">
        <v>1</v>
      </c>
      <c r="K3286">
        <v>2</v>
      </c>
      <c r="L3286">
        <v>10</v>
      </c>
      <c r="M3286">
        <v>5</v>
      </c>
      <c r="N3286">
        <v>10</v>
      </c>
      <c r="O3286">
        <v>25</v>
      </c>
      <c r="P3286">
        <v>1.6666666666666701</v>
      </c>
      <c r="Q3286" t="s">
        <v>41</v>
      </c>
      <c r="R3286" t="s">
        <v>23</v>
      </c>
      <c r="S3286" t="s">
        <v>18</v>
      </c>
    </row>
    <row r="3287" spans="1:19" x14ac:dyDescent="0.25">
      <c r="A3287">
        <v>4402</v>
      </c>
      <c r="B3287">
        <v>0.86</v>
      </c>
      <c r="C3287" s="1">
        <v>37363</v>
      </c>
      <c r="D3287">
        <v>1</v>
      </c>
      <c r="E3287">
        <f t="shared" si="51"/>
        <v>0.86</v>
      </c>
      <c r="F3287">
        <v>6.3782489740081702E-2</v>
      </c>
      <c r="G3287">
        <v>0</v>
      </c>
      <c r="H3287">
        <v>0.13081395348837199</v>
      </c>
      <c r="I3287">
        <v>1</v>
      </c>
      <c r="J3287">
        <v>1</v>
      </c>
      <c r="K3287">
        <v>1</v>
      </c>
      <c r="L3287">
        <v>5</v>
      </c>
      <c r="M3287">
        <v>5</v>
      </c>
      <c r="N3287">
        <v>5</v>
      </c>
      <c r="O3287">
        <v>15</v>
      </c>
      <c r="P3287">
        <v>1</v>
      </c>
      <c r="Q3287" t="s">
        <v>41</v>
      </c>
      <c r="R3287" t="s">
        <v>23</v>
      </c>
      <c r="S3287" t="s">
        <v>18</v>
      </c>
    </row>
    <row r="3288" spans="1:19" x14ac:dyDescent="0.25">
      <c r="A3288">
        <v>4403</v>
      </c>
      <c r="B3288">
        <v>0.06</v>
      </c>
      <c r="C3288" s="1">
        <v>37460</v>
      </c>
      <c r="D3288">
        <v>1</v>
      </c>
      <c r="E3288">
        <f t="shared" si="51"/>
        <v>0.06</v>
      </c>
      <c r="F3288">
        <v>4.87346101231187E-2</v>
      </c>
      <c r="G3288">
        <v>0</v>
      </c>
      <c r="H3288">
        <v>0.27530779753762002</v>
      </c>
      <c r="I3288">
        <v>1</v>
      </c>
      <c r="J3288">
        <v>1</v>
      </c>
      <c r="K3288">
        <v>2</v>
      </c>
      <c r="L3288">
        <v>5</v>
      </c>
      <c r="M3288">
        <v>5</v>
      </c>
      <c r="N3288">
        <v>10</v>
      </c>
      <c r="O3288">
        <v>20</v>
      </c>
      <c r="P3288">
        <v>1.3333333333333299</v>
      </c>
      <c r="Q3288" t="s">
        <v>41</v>
      </c>
      <c r="R3288" t="s">
        <v>23</v>
      </c>
      <c r="S3288" t="s">
        <v>18</v>
      </c>
    </row>
    <row r="3289" spans="1:19" x14ac:dyDescent="0.25">
      <c r="A3289">
        <v>4404</v>
      </c>
      <c r="B3289">
        <v>0.73499999999999999</v>
      </c>
      <c r="C3289" s="1">
        <v>37479</v>
      </c>
      <c r="D3289">
        <v>2</v>
      </c>
      <c r="E3289">
        <f t="shared" si="51"/>
        <v>1.47</v>
      </c>
      <c r="F3289">
        <v>6.1217510259917597E-2</v>
      </c>
      <c r="G3289">
        <v>0.35294117647058798</v>
      </c>
      <c r="H3289">
        <v>0.30813953488372098</v>
      </c>
      <c r="I3289">
        <v>1</v>
      </c>
      <c r="J3289">
        <v>2</v>
      </c>
      <c r="K3289">
        <v>2</v>
      </c>
      <c r="L3289">
        <v>5</v>
      </c>
      <c r="M3289">
        <v>10</v>
      </c>
      <c r="N3289">
        <v>10</v>
      </c>
      <c r="O3289">
        <v>25</v>
      </c>
      <c r="P3289">
        <v>1.6666666666666701</v>
      </c>
      <c r="Q3289" t="s">
        <v>41</v>
      </c>
      <c r="R3289" t="s">
        <v>23</v>
      </c>
      <c r="S3289" t="s">
        <v>18</v>
      </c>
    </row>
    <row r="3290" spans="1:19" x14ac:dyDescent="0.25">
      <c r="A3290">
        <v>4405</v>
      </c>
      <c r="B3290">
        <v>28.06</v>
      </c>
      <c r="C3290" s="1">
        <v>37483</v>
      </c>
      <c r="D3290">
        <v>1</v>
      </c>
      <c r="E3290">
        <f t="shared" si="51"/>
        <v>28.06</v>
      </c>
      <c r="F3290">
        <v>0.33601231190149999</v>
      </c>
      <c r="G3290">
        <v>0</v>
      </c>
      <c r="H3290">
        <v>0.31668946648426799</v>
      </c>
      <c r="I3290">
        <v>2</v>
      </c>
      <c r="J3290">
        <v>1</v>
      </c>
      <c r="K3290">
        <v>2</v>
      </c>
      <c r="L3290">
        <v>10</v>
      </c>
      <c r="M3290">
        <v>5</v>
      </c>
      <c r="N3290">
        <v>10</v>
      </c>
      <c r="O3290">
        <v>25</v>
      </c>
      <c r="P3290">
        <v>1.6666666666666701</v>
      </c>
      <c r="Q3290" t="s">
        <v>41</v>
      </c>
      <c r="R3290" t="s">
        <v>23</v>
      </c>
      <c r="S3290" t="s">
        <v>18</v>
      </c>
    </row>
    <row r="3291" spans="1:19" x14ac:dyDescent="0.25">
      <c r="A3291">
        <v>4406</v>
      </c>
      <c r="B3291">
        <v>252.57599999999999</v>
      </c>
      <c r="C3291" s="1">
        <v>37381</v>
      </c>
      <c r="D3291">
        <v>3</v>
      </c>
      <c r="E3291">
        <f t="shared" si="51"/>
        <v>757.72799999999995</v>
      </c>
      <c r="F3291">
        <v>0.88030095759238502</v>
      </c>
      <c r="G3291">
        <v>0.49743502051983601</v>
      </c>
      <c r="H3291">
        <v>0.15714774281805799</v>
      </c>
      <c r="I3291">
        <v>5</v>
      </c>
      <c r="J3291">
        <v>3</v>
      </c>
      <c r="K3291">
        <v>1</v>
      </c>
      <c r="L3291">
        <v>25</v>
      </c>
      <c r="M3291">
        <v>15</v>
      </c>
      <c r="N3291">
        <v>5</v>
      </c>
      <c r="O3291">
        <v>45</v>
      </c>
      <c r="P3291">
        <v>3</v>
      </c>
      <c r="Q3291" t="s">
        <v>37</v>
      </c>
      <c r="R3291" t="s">
        <v>17</v>
      </c>
      <c r="S3291" t="s">
        <v>22</v>
      </c>
    </row>
    <row r="3292" spans="1:19" x14ac:dyDescent="0.25">
      <c r="A3292">
        <v>4408</v>
      </c>
      <c r="B3292">
        <v>30.548999999999999</v>
      </c>
      <c r="C3292" s="1">
        <v>37396</v>
      </c>
      <c r="D3292">
        <v>2</v>
      </c>
      <c r="E3292">
        <f t="shared" si="51"/>
        <v>61.097999999999999</v>
      </c>
      <c r="F3292">
        <v>0.36046511627906203</v>
      </c>
      <c r="G3292">
        <v>0.35294117647058798</v>
      </c>
      <c r="H3292">
        <v>0.17527359781121801</v>
      </c>
      <c r="I3292">
        <v>2</v>
      </c>
      <c r="J3292">
        <v>2</v>
      </c>
      <c r="K3292">
        <v>1</v>
      </c>
      <c r="L3292">
        <v>10</v>
      </c>
      <c r="M3292">
        <v>10</v>
      </c>
      <c r="N3292">
        <v>5</v>
      </c>
      <c r="O3292">
        <v>25</v>
      </c>
      <c r="P3292">
        <v>1.6666666666666701</v>
      </c>
      <c r="Q3292" t="s">
        <v>41</v>
      </c>
      <c r="R3292" t="s">
        <v>23</v>
      </c>
      <c r="S3292" t="s">
        <v>22</v>
      </c>
    </row>
    <row r="3293" spans="1:19" x14ac:dyDescent="0.25">
      <c r="A3293">
        <v>441</v>
      </c>
      <c r="B3293">
        <v>36.85</v>
      </c>
      <c r="C3293" s="1">
        <v>38263</v>
      </c>
      <c r="D3293">
        <v>4</v>
      </c>
      <c r="E3293">
        <f t="shared" si="51"/>
        <v>147.4</v>
      </c>
      <c r="F3293">
        <v>0.40731874145005598</v>
      </c>
      <c r="G3293">
        <v>0.581395348837209</v>
      </c>
      <c r="H3293">
        <v>0.82780437756497904</v>
      </c>
      <c r="I3293">
        <v>3</v>
      </c>
      <c r="J3293">
        <v>3</v>
      </c>
      <c r="K3293">
        <v>5</v>
      </c>
      <c r="L3293">
        <v>15</v>
      </c>
      <c r="M3293">
        <v>15</v>
      </c>
      <c r="N3293">
        <v>25</v>
      </c>
      <c r="O3293">
        <v>55</v>
      </c>
      <c r="P3293">
        <v>3.6666666666666701</v>
      </c>
      <c r="Q3293" t="s">
        <v>37</v>
      </c>
      <c r="R3293" t="s">
        <v>17</v>
      </c>
      <c r="S3293" t="s">
        <v>18</v>
      </c>
    </row>
    <row r="3294" spans="1:19" x14ac:dyDescent="0.25">
      <c r="A3294">
        <v>4410</v>
      </c>
      <c r="B3294">
        <v>5.72</v>
      </c>
      <c r="C3294" s="1">
        <v>37370</v>
      </c>
      <c r="D3294">
        <v>1</v>
      </c>
      <c r="E3294">
        <f t="shared" si="51"/>
        <v>5.72</v>
      </c>
      <c r="F3294">
        <v>0.12585499316005599</v>
      </c>
      <c r="G3294">
        <v>0</v>
      </c>
      <c r="H3294">
        <v>0.14192886456908299</v>
      </c>
      <c r="I3294">
        <v>1</v>
      </c>
      <c r="J3294">
        <v>1</v>
      </c>
      <c r="K3294">
        <v>1</v>
      </c>
      <c r="L3294">
        <v>5</v>
      </c>
      <c r="M3294">
        <v>5</v>
      </c>
      <c r="N3294">
        <v>5</v>
      </c>
      <c r="O3294">
        <v>15</v>
      </c>
      <c r="P3294">
        <v>1</v>
      </c>
      <c r="Q3294" t="s">
        <v>41</v>
      </c>
      <c r="R3294" t="s">
        <v>23</v>
      </c>
      <c r="S3294" t="s">
        <v>18</v>
      </c>
    </row>
    <row r="3295" spans="1:19" x14ac:dyDescent="0.25">
      <c r="A3295">
        <v>4411</v>
      </c>
      <c r="B3295">
        <v>0.82</v>
      </c>
      <c r="C3295" s="1">
        <v>37397</v>
      </c>
      <c r="D3295">
        <v>1</v>
      </c>
      <c r="E3295">
        <f t="shared" si="51"/>
        <v>0.82</v>
      </c>
      <c r="F3295">
        <v>6.2927496580026998E-2</v>
      </c>
      <c r="G3295">
        <v>0</v>
      </c>
      <c r="H3295">
        <v>0.176812585499316</v>
      </c>
      <c r="I3295">
        <v>1</v>
      </c>
      <c r="J3295">
        <v>1</v>
      </c>
      <c r="K3295">
        <v>1</v>
      </c>
      <c r="L3295">
        <v>5</v>
      </c>
      <c r="M3295">
        <v>5</v>
      </c>
      <c r="N3295">
        <v>5</v>
      </c>
      <c r="O3295">
        <v>15</v>
      </c>
      <c r="P3295">
        <v>1</v>
      </c>
      <c r="Q3295" t="s">
        <v>41</v>
      </c>
      <c r="R3295" t="s">
        <v>23</v>
      </c>
      <c r="S3295" t="s">
        <v>18</v>
      </c>
    </row>
    <row r="3296" spans="1:19" x14ac:dyDescent="0.25">
      <c r="A3296">
        <v>4412</v>
      </c>
      <c r="B3296">
        <v>1.48</v>
      </c>
      <c r="C3296" s="1">
        <v>37459</v>
      </c>
      <c r="D3296">
        <v>1</v>
      </c>
      <c r="E3296">
        <f t="shared" si="51"/>
        <v>1.48</v>
      </c>
      <c r="F3296">
        <v>7.2845417236661894E-2</v>
      </c>
      <c r="G3296">
        <v>0</v>
      </c>
      <c r="H3296">
        <v>0.27411080711354302</v>
      </c>
      <c r="I3296">
        <v>1</v>
      </c>
      <c r="J3296">
        <v>1</v>
      </c>
      <c r="K3296">
        <v>2</v>
      </c>
      <c r="L3296">
        <v>5</v>
      </c>
      <c r="M3296">
        <v>5</v>
      </c>
      <c r="N3296">
        <v>10</v>
      </c>
      <c r="O3296">
        <v>20</v>
      </c>
      <c r="P3296">
        <v>1.3333333333333299</v>
      </c>
      <c r="Q3296" t="s">
        <v>41</v>
      </c>
      <c r="R3296" t="s">
        <v>23</v>
      </c>
      <c r="S3296" t="s">
        <v>18</v>
      </c>
    </row>
    <row r="3297" spans="1:19" x14ac:dyDescent="0.25">
      <c r="A3297">
        <v>4413</v>
      </c>
      <c r="B3297">
        <v>156.52000000000001</v>
      </c>
      <c r="C3297" s="1">
        <v>37375</v>
      </c>
      <c r="D3297">
        <v>1</v>
      </c>
      <c r="E3297">
        <f t="shared" si="51"/>
        <v>156.52000000000001</v>
      </c>
      <c r="F3297">
        <v>0.80266757865940197</v>
      </c>
      <c r="G3297">
        <v>0</v>
      </c>
      <c r="H3297">
        <v>0.15064979480164201</v>
      </c>
      <c r="I3297">
        <v>5</v>
      </c>
      <c r="J3297">
        <v>1</v>
      </c>
      <c r="K3297">
        <v>1</v>
      </c>
      <c r="L3297">
        <v>25</v>
      </c>
      <c r="M3297">
        <v>5</v>
      </c>
      <c r="N3297">
        <v>5</v>
      </c>
      <c r="O3297">
        <v>35</v>
      </c>
      <c r="P3297">
        <v>2.3333333333333299</v>
      </c>
      <c r="Q3297" t="s">
        <v>40</v>
      </c>
      <c r="R3297" t="s">
        <v>20</v>
      </c>
      <c r="S3297" t="s">
        <v>18</v>
      </c>
    </row>
    <row r="3298" spans="1:19" x14ac:dyDescent="0.25">
      <c r="A3298">
        <v>4414</v>
      </c>
      <c r="B3298">
        <v>3.68</v>
      </c>
      <c r="C3298" s="1">
        <v>37368</v>
      </c>
      <c r="D3298">
        <v>1</v>
      </c>
      <c r="E3298">
        <f t="shared" si="51"/>
        <v>3.68</v>
      </c>
      <c r="F3298">
        <v>0.101744186046512</v>
      </c>
      <c r="G3298">
        <v>0</v>
      </c>
      <c r="H3298">
        <v>0.140218878248974</v>
      </c>
      <c r="I3298">
        <v>1</v>
      </c>
      <c r="J3298">
        <v>1</v>
      </c>
      <c r="K3298">
        <v>1</v>
      </c>
      <c r="L3298">
        <v>5</v>
      </c>
      <c r="M3298">
        <v>5</v>
      </c>
      <c r="N3298">
        <v>5</v>
      </c>
      <c r="O3298">
        <v>15</v>
      </c>
      <c r="P3298">
        <v>1</v>
      </c>
      <c r="Q3298" t="s">
        <v>41</v>
      </c>
      <c r="R3298" t="s">
        <v>23</v>
      </c>
      <c r="S3298" t="s">
        <v>18</v>
      </c>
    </row>
    <row r="3299" spans="1:19" x14ac:dyDescent="0.25">
      <c r="A3299">
        <v>4415</v>
      </c>
      <c r="B3299">
        <v>123.7</v>
      </c>
      <c r="C3299" s="1">
        <v>37354</v>
      </c>
      <c r="D3299">
        <v>1</v>
      </c>
      <c r="E3299">
        <f t="shared" si="51"/>
        <v>123.7</v>
      </c>
      <c r="F3299">
        <v>0.75547195622437202</v>
      </c>
      <c r="G3299">
        <v>0</v>
      </c>
      <c r="H3299">
        <v>0.119870041039672</v>
      </c>
      <c r="I3299">
        <v>4</v>
      </c>
      <c r="J3299">
        <v>1</v>
      </c>
      <c r="K3299">
        <v>1</v>
      </c>
      <c r="L3299">
        <v>20</v>
      </c>
      <c r="M3299">
        <v>5</v>
      </c>
      <c r="N3299">
        <v>5</v>
      </c>
      <c r="O3299">
        <v>30</v>
      </c>
      <c r="P3299">
        <v>2</v>
      </c>
      <c r="Q3299" t="s">
        <v>40</v>
      </c>
      <c r="R3299" t="s">
        <v>20</v>
      </c>
      <c r="S3299" t="s">
        <v>18</v>
      </c>
    </row>
    <row r="3300" spans="1:19" x14ac:dyDescent="0.25">
      <c r="A3300">
        <v>4416</v>
      </c>
      <c r="B3300">
        <v>3.0950000000000002</v>
      </c>
      <c r="C3300" s="1">
        <v>37399</v>
      </c>
      <c r="D3300">
        <v>2</v>
      </c>
      <c r="E3300">
        <f t="shared" si="51"/>
        <v>6.19</v>
      </c>
      <c r="F3300">
        <v>9.4562243502052307E-2</v>
      </c>
      <c r="G3300">
        <v>0.35294117647058798</v>
      </c>
      <c r="H3300">
        <v>0.178693570451436</v>
      </c>
      <c r="I3300">
        <v>1</v>
      </c>
      <c r="J3300">
        <v>2</v>
      </c>
      <c r="K3300">
        <v>1</v>
      </c>
      <c r="L3300">
        <v>5</v>
      </c>
      <c r="M3300">
        <v>10</v>
      </c>
      <c r="N3300">
        <v>5</v>
      </c>
      <c r="O3300">
        <v>20</v>
      </c>
      <c r="P3300">
        <v>1.3333333333333299</v>
      </c>
      <c r="Q3300" t="s">
        <v>41</v>
      </c>
      <c r="R3300" t="s">
        <v>23</v>
      </c>
      <c r="S3300" t="s">
        <v>18</v>
      </c>
    </row>
    <row r="3301" spans="1:19" x14ac:dyDescent="0.25">
      <c r="A3301">
        <v>4417</v>
      </c>
      <c r="B3301">
        <v>15.12</v>
      </c>
      <c r="C3301" s="1">
        <v>37479</v>
      </c>
      <c r="D3301">
        <v>1</v>
      </c>
      <c r="E3301">
        <f t="shared" si="51"/>
        <v>15.12</v>
      </c>
      <c r="F3301">
        <v>0.215458276333793</v>
      </c>
      <c r="G3301">
        <v>0</v>
      </c>
      <c r="H3301">
        <v>0.30813953488372098</v>
      </c>
      <c r="I3301">
        <v>2</v>
      </c>
      <c r="J3301">
        <v>1</v>
      </c>
      <c r="K3301">
        <v>2</v>
      </c>
      <c r="L3301">
        <v>10</v>
      </c>
      <c r="M3301">
        <v>5</v>
      </c>
      <c r="N3301">
        <v>10</v>
      </c>
      <c r="O3301">
        <v>25</v>
      </c>
      <c r="P3301">
        <v>1.6666666666666701</v>
      </c>
      <c r="Q3301" t="s">
        <v>41</v>
      </c>
      <c r="R3301" t="s">
        <v>23</v>
      </c>
      <c r="S3301" t="s">
        <v>18</v>
      </c>
    </row>
    <row r="3302" spans="1:19" x14ac:dyDescent="0.25">
      <c r="A3302">
        <v>4418</v>
      </c>
      <c r="B3302">
        <v>34.090000000000003</v>
      </c>
      <c r="C3302" s="1">
        <v>37351</v>
      </c>
      <c r="D3302">
        <v>1</v>
      </c>
      <c r="E3302">
        <f t="shared" si="51"/>
        <v>34.090000000000003</v>
      </c>
      <c r="F3302">
        <v>0.38919288645689798</v>
      </c>
      <c r="G3302">
        <v>0</v>
      </c>
      <c r="H3302">
        <v>0.114911080711354</v>
      </c>
      <c r="I3302">
        <v>2</v>
      </c>
      <c r="J3302">
        <v>1</v>
      </c>
      <c r="K3302">
        <v>1</v>
      </c>
      <c r="L3302">
        <v>10</v>
      </c>
      <c r="M3302">
        <v>5</v>
      </c>
      <c r="N3302">
        <v>5</v>
      </c>
      <c r="O3302">
        <v>20</v>
      </c>
      <c r="P3302">
        <v>1.3333333333333299</v>
      </c>
      <c r="Q3302" t="s">
        <v>41</v>
      </c>
      <c r="R3302" t="s">
        <v>23</v>
      </c>
      <c r="S3302" t="s">
        <v>18</v>
      </c>
    </row>
    <row r="3303" spans="1:19" x14ac:dyDescent="0.25">
      <c r="A3303">
        <v>4419</v>
      </c>
      <c r="B3303">
        <v>87.942999999999998</v>
      </c>
      <c r="C3303" s="1">
        <v>37450</v>
      </c>
      <c r="D3303">
        <v>2</v>
      </c>
      <c r="E3303">
        <f t="shared" si="51"/>
        <v>175.886</v>
      </c>
      <c r="F3303">
        <v>0.66706566347469798</v>
      </c>
      <c r="G3303">
        <v>0.35294117647058798</v>
      </c>
      <c r="H3303">
        <v>0.25854993160054701</v>
      </c>
      <c r="I3303">
        <v>4</v>
      </c>
      <c r="J3303">
        <v>2</v>
      </c>
      <c r="K3303">
        <v>2</v>
      </c>
      <c r="L3303">
        <v>20</v>
      </c>
      <c r="M3303">
        <v>10</v>
      </c>
      <c r="N3303">
        <v>10</v>
      </c>
      <c r="O3303">
        <v>40</v>
      </c>
      <c r="P3303">
        <v>2.6666666666666701</v>
      </c>
      <c r="Q3303" t="s">
        <v>40</v>
      </c>
      <c r="R3303" t="s">
        <v>20</v>
      </c>
      <c r="S3303" t="s">
        <v>22</v>
      </c>
    </row>
    <row r="3304" spans="1:19" x14ac:dyDescent="0.25">
      <c r="A3304">
        <v>442</v>
      </c>
      <c r="B3304">
        <v>121.88500000000001</v>
      </c>
      <c r="C3304" s="1">
        <v>37506</v>
      </c>
      <c r="D3304">
        <v>2</v>
      </c>
      <c r="E3304">
        <f t="shared" si="51"/>
        <v>243.77</v>
      </c>
      <c r="F3304">
        <v>0.75102599179208696</v>
      </c>
      <c r="G3304">
        <v>0.35294117647058798</v>
      </c>
      <c r="H3304">
        <v>0.36063611491108</v>
      </c>
      <c r="I3304">
        <v>4</v>
      </c>
      <c r="J3304">
        <v>2</v>
      </c>
      <c r="K3304">
        <v>2</v>
      </c>
      <c r="L3304">
        <v>20</v>
      </c>
      <c r="M3304">
        <v>10</v>
      </c>
      <c r="N3304">
        <v>10</v>
      </c>
      <c r="O3304">
        <v>40</v>
      </c>
      <c r="P3304">
        <v>2.6666666666666701</v>
      </c>
      <c r="Q3304" t="s">
        <v>40</v>
      </c>
      <c r="R3304" t="s">
        <v>20</v>
      </c>
      <c r="S3304" t="s">
        <v>18</v>
      </c>
    </row>
    <row r="3305" spans="1:19" x14ac:dyDescent="0.25">
      <c r="A3305">
        <v>4421</v>
      </c>
      <c r="B3305">
        <v>98.626000000000005</v>
      </c>
      <c r="C3305" s="1">
        <v>37403</v>
      </c>
      <c r="D3305">
        <v>2</v>
      </c>
      <c r="E3305">
        <f t="shared" si="51"/>
        <v>197.25200000000001</v>
      </c>
      <c r="F3305">
        <v>0.69818741450069499</v>
      </c>
      <c r="G3305">
        <v>0.35294117647058798</v>
      </c>
      <c r="H3305">
        <v>0.183994528043776</v>
      </c>
      <c r="I3305">
        <v>4</v>
      </c>
      <c r="J3305">
        <v>2</v>
      </c>
      <c r="K3305">
        <v>1</v>
      </c>
      <c r="L3305">
        <v>20</v>
      </c>
      <c r="M3305">
        <v>10</v>
      </c>
      <c r="N3305">
        <v>5</v>
      </c>
      <c r="O3305">
        <v>35</v>
      </c>
      <c r="P3305">
        <v>2.3333333333333299</v>
      </c>
      <c r="Q3305" t="s">
        <v>40</v>
      </c>
      <c r="R3305" t="s">
        <v>20</v>
      </c>
      <c r="S3305" t="s">
        <v>22</v>
      </c>
    </row>
    <row r="3306" spans="1:19" x14ac:dyDescent="0.25">
      <c r="A3306">
        <v>4423</v>
      </c>
      <c r="B3306">
        <v>22.74</v>
      </c>
      <c r="C3306" s="1">
        <v>37472</v>
      </c>
      <c r="D3306">
        <v>1</v>
      </c>
      <c r="E3306">
        <f t="shared" si="51"/>
        <v>22.74</v>
      </c>
      <c r="F3306">
        <v>0.29189466484268101</v>
      </c>
      <c r="G3306">
        <v>0</v>
      </c>
      <c r="H3306">
        <v>0.29651162790697599</v>
      </c>
      <c r="I3306">
        <v>2</v>
      </c>
      <c r="J3306">
        <v>1</v>
      </c>
      <c r="K3306">
        <v>2</v>
      </c>
      <c r="L3306">
        <v>10</v>
      </c>
      <c r="M3306">
        <v>5</v>
      </c>
      <c r="N3306">
        <v>10</v>
      </c>
      <c r="O3306">
        <v>25</v>
      </c>
      <c r="P3306">
        <v>1.6666666666666701</v>
      </c>
      <c r="Q3306" t="s">
        <v>41</v>
      </c>
      <c r="R3306" t="s">
        <v>23</v>
      </c>
      <c r="S3306" t="s">
        <v>18</v>
      </c>
    </row>
    <row r="3307" spans="1:19" x14ac:dyDescent="0.25">
      <c r="A3307">
        <v>4424</v>
      </c>
      <c r="B3307">
        <v>1.24</v>
      </c>
      <c r="C3307" s="1">
        <v>37352</v>
      </c>
      <c r="D3307">
        <v>1</v>
      </c>
      <c r="E3307">
        <f t="shared" si="51"/>
        <v>1.24</v>
      </c>
      <c r="F3307">
        <v>6.9425444596442995E-2</v>
      </c>
      <c r="G3307">
        <v>0</v>
      </c>
      <c r="H3307">
        <v>0.117476060191519</v>
      </c>
      <c r="I3307">
        <v>1</v>
      </c>
      <c r="J3307">
        <v>1</v>
      </c>
      <c r="K3307">
        <v>1</v>
      </c>
      <c r="L3307">
        <v>5</v>
      </c>
      <c r="M3307">
        <v>5</v>
      </c>
      <c r="N3307">
        <v>5</v>
      </c>
      <c r="O3307">
        <v>15</v>
      </c>
      <c r="P3307">
        <v>1</v>
      </c>
      <c r="Q3307" t="s">
        <v>41</v>
      </c>
      <c r="R3307" t="s">
        <v>23</v>
      </c>
      <c r="S3307" t="s">
        <v>18</v>
      </c>
    </row>
    <row r="3308" spans="1:19" x14ac:dyDescent="0.25">
      <c r="A3308">
        <v>4425</v>
      </c>
      <c r="B3308">
        <v>61.81</v>
      </c>
      <c r="C3308" s="1">
        <v>37386</v>
      </c>
      <c r="D3308">
        <v>1</v>
      </c>
      <c r="E3308">
        <f t="shared" si="51"/>
        <v>61.81</v>
      </c>
      <c r="F3308">
        <v>0.55899452804376204</v>
      </c>
      <c r="G3308">
        <v>0</v>
      </c>
      <c r="H3308">
        <v>0.163645690834473</v>
      </c>
      <c r="I3308">
        <v>3</v>
      </c>
      <c r="J3308">
        <v>1</v>
      </c>
      <c r="K3308">
        <v>1</v>
      </c>
      <c r="L3308">
        <v>15</v>
      </c>
      <c r="M3308">
        <v>5</v>
      </c>
      <c r="N3308">
        <v>5</v>
      </c>
      <c r="O3308">
        <v>25</v>
      </c>
      <c r="P3308">
        <v>1.6666666666666701</v>
      </c>
      <c r="Q3308" t="s">
        <v>41</v>
      </c>
      <c r="R3308" t="s">
        <v>23</v>
      </c>
      <c r="S3308" t="s">
        <v>18</v>
      </c>
    </row>
    <row r="3309" spans="1:19" x14ac:dyDescent="0.25">
      <c r="A3309">
        <v>4426</v>
      </c>
      <c r="B3309">
        <v>21.89</v>
      </c>
      <c r="C3309" s="1">
        <v>37359</v>
      </c>
      <c r="D3309">
        <v>1</v>
      </c>
      <c r="E3309">
        <f t="shared" si="51"/>
        <v>21.89</v>
      </c>
      <c r="F3309">
        <v>0.28642270861833102</v>
      </c>
      <c r="G3309">
        <v>0</v>
      </c>
      <c r="H3309">
        <v>0.126196990424077</v>
      </c>
      <c r="I3309">
        <v>2</v>
      </c>
      <c r="J3309">
        <v>1</v>
      </c>
      <c r="K3309">
        <v>1</v>
      </c>
      <c r="L3309">
        <v>10</v>
      </c>
      <c r="M3309">
        <v>5</v>
      </c>
      <c r="N3309">
        <v>5</v>
      </c>
      <c r="O3309">
        <v>20</v>
      </c>
      <c r="P3309">
        <v>1.3333333333333299</v>
      </c>
      <c r="Q3309" t="s">
        <v>41</v>
      </c>
      <c r="R3309" t="s">
        <v>23</v>
      </c>
      <c r="S3309" t="s">
        <v>18</v>
      </c>
    </row>
    <row r="3310" spans="1:19" x14ac:dyDescent="0.25">
      <c r="A3310">
        <v>4427</v>
      </c>
      <c r="B3310">
        <v>62.02</v>
      </c>
      <c r="C3310" s="1">
        <v>37446</v>
      </c>
      <c r="D3310">
        <v>1</v>
      </c>
      <c r="E3310">
        <f t="shared" si="51"/>
        <v>62.02</v>
      </c>
      <c r="F3310">
        <v>0.56070451436387203</v>
      </c>
      <c r="G3310">
        <v>0</v>
      </c>
      <c r="H3310">
        <v>0.25273597811217502</v>
      </c>
      <c r="I3310">
        <v>3</v>
      </c>
      <c r="J3310">
        <v>1</v>
      </c>
      <c r="K3310">
        <v>2</v>
      </c>
      <c r="L3310">
        <v>15</v>
      </c>
      <c r="M3310">
        <v>5</v>
      </c>
      <c r="N3310">
        <v>10</v>
      </c>
      <c r="O3310">
        <v>30</v>
      </c>
      <c r="P3310">
        <v>2</v>
      </c>
      <c r="Q3310" t="s">
        <v>40</v>
      </c>
      <c r="R3310" t="s">
        <v>20</v>
      </c>
      <c r="S3310" t="s">
        <v>18</v>
      </c>
    </row>
    <row r="3311" spans="1:19" x14ac:dyDescent="0.25">
      <c r="A3311">
        <v>4428</v>
      </c>
      <c r="B3311">
        <v>58.632599999999996</v>
      </c>
      <c r="C3311" s="1">
        <v>37434</v>
      </c>
      <c r="D3311">
        <v>2</v>
      </c>
      <c r="E3311">
        <f t="shared" si="51"/>
        <v>117.26519999999999</v>
      </c>
      <c r="F3311">
        <v>0.54018467852255503</v>
      </c>
      <c r="G3311">
        <v>0.35294117647058798</v>
      </c>
      <c r="H3311">
        <v>0.23187414500684</v>
      </c>
      <c r="I3311">
        <v>3</v>
      </c>
      <c r="J3311">
        <v>2</v>
      </c>
      <c r="K3311">
        <v>2</v>
      </c>
      <c r="L3311">
        <v>15</v>
      </c>
      <c r="M3311">
        <v>10</v>
      </c>
      <c r="N3311">
        <v>10</v>
      </c>
      <c r="O3311">
        <v>35</v>
      </c>
      <c r="P3311">
        <v>2.3333333333333299</v>
      </c>
      <c r="Q3311" t="s">
        <v>40</v>
      </c>
      <c r="R3311" t="s">
        <v>20</v>
      </c>
      <c r="S3311" t="s">
        <v>22</v>
      </c>
    </row>
    <row r="3312" spans="1:19" x14ac:dyDescent="0.25">
      <c r="A3312">
        <v>443</v>
      </c>
      <c r="B3312">
        <v>2.5099999999999998</v>
      </c>
      <c r="C3312" s="1">
        <v>38096</v>
      </c>
      <c r="D3312">
        <v>2</v>
      </c>
      <c r="E3312">
        <f t="shared" si="51"/>
        <v>5.0199999999999996</v>
      </c>
      <c r="F3312">
        <v>8.4473324213406406E-2</v>
      </c>
      <c r="G3312">
        <v>0.35294117647058798</v>
      </c>
      <c r="H3312">
        <v>0.66398768809849396</v>
      </c>
      <c r="I3312">
        <v>1</v>
      </c>
      <c r="J3312">
        <v>2</v>
      </c>
      <c r="K3312">
        <v>4</v>
      </c>
      <c r="L3312">
        <v>5</v>
      </c>
      <c r="M3312">
        <v>10</v>
      </c>
      <c r="N3312">
        <v>20</v>
      </c>
      <c r="O3312">
        <v>35</v>
      </c>
      <c r="P3312">
        <v>2.3333333333333299</v>
      </c>
      <c r="Q3312" t="s">
        <v>40</v>
      </c>
      <c r="R3312" t="s">
        <v>20</v>
      </c>
      <c r="S3312" t="s">
        <v>18</v>
      </c>
    </row>
    <row r="3313" spans="1:19" x14ac:dyDescent="0.25">
      <c r="A3313">
        <v>4430</v>
      </c>
      <c r="B3313">
        <v>28</v>
      </c>
      <c r="C3313" s="1">
        <v>37403</v>
      </c>
      <c r="D3313">
        <v>1</v>
      </c>
      <c r="E3313">
        <f t="shared" si="51"/>
        <v>28</v>
      </c>
      <c r="F3313">
        <v>0.33498632010943402</v>
      </c>
      <c r="G3313">
        <v>0</v>
      </c>
      <c r="H3313">
        <v>0.183994528043776</v>
      </c>
      <c r="I3313">
        <v>2</v>
      </c>
      <c r="J3313">
        <v>1</v>
      </c>
      <c r="K3313">
        <v>1</v>
      </c>
      <c r="L3313">
        <v>10</v>
      </c>
      <c r="M3313">
        <v>5</v>
      </c>
      <c r="N3313">
        <v>5</v>
      </c>
      <c r="O3313">
        <v>20</v>
      </c>
      <c r="P3313">
        <v>1.3333333333333299</v>
      </c>
      <c r="Q3313" t="s">
        <v>41</v>
      </c>
      <c r="R3313" t="s">
        <v>23</v>
      </c>
      <c r="S3313" t="s">
        <v>18</v>
      </c>
    </row>
    <row r="3314" spans="1:19" x14ac:dyDescent="0.25">
      <c r="A3314">
        <v>4431</v>
      </c>
      <c r="B3314">
        <v>70</v>
      </c>
      <c r="C3314" s="1">
        <v>37492</v>
      </c>
      <c r="D3314">
        <v>1</v>
      </c>
      <c r="E3314">
        <f t="shared" si="51"/>
        <v>70</v>
      </c>
      <c r="F3314">
        <v>0.59764021887824204</v>
      </c>
      <c r="G3314">
        <v>0</v>
      </c>
      <c r="H3314">
        <v>0.33960328317373401</v>
      </c>
      <c r="I3314">
        <v>3</v>
      </c>
      <c r="J3314">
        <v>1</v>
      </c>
      <c r="K3314">
        <v>2</v>
      </c>
      <c r="L3314">
        <v>15</v>
      </c>
      <c r="M3314">
        <v>5</v>
      </c>
      <c r="N3314">
        <v>10</v>
      </c>
      <c r="O3314">
        <v>30</v>
      </c>
      <c r="P3314">
        <v>2</v>
      </c>
      <c r="Q3314" t="s">
        <v>40</v>
      </c>
      <c r="R3314" t="s">
        <v>20</v>
      </c>
      <c r="S3314" t="s">
        <v>18</v>
      </c>
    </row>
    <row r="3315" spans="1:19" x14ac:dyDescent="0.25">
      <c r="A3315">
        <v>4432</v>
      </c>
      <c r="B3315">
        <v>-16.690000000000001</v>
      </c>
      <c r="C3315" s="1">
        <v>37363</v>
      </c>
      <c r="D3315">
        <v>1</v>
      </c>
      <c r="E3315">
        <f t="shared" si="51"/>
        <v>-16.690000000000001</v>
      </c>
      <c r="F3315">
        <v>3.5225718194254303E-2</v>
      </c>
      <c r="G3315">
        <v>0</v>
      </c>
      <c r="H3315">
        <v>0.13081395348837199</v>
      </c>
      <c r="I3315">
        <v>1</v>
      </c>
      <c r="J3315">
        <v>1</v>
      </c>
      <c r="K3315">
        <v>1</v>
      </c>
      <c r="L3315">
        <v>5</v>
      </c>
      <c r="M3315">
        <v>5</v>
      </c>
      <c r="N3315">
        <v>5</v>
      </c>
      <c r="O3315">
        <v>15</v>
      </c>
      <c r="P3315">
        <v>1</v>
      </c>
      <c r="Q3315" t="s">
        <v>41</v>
      </c>
      <c r="R3315" t="s">
        <v>23</v>
      </c>
      <c r="S3315" t="s">
        <v>18</v>
      </c>
    </row>
    <row r="3316" spans="1:19" x14ac:dyDescent="0.25">
      <c r="A3316">
        <v>4433</v>
      </c>
      <c r="B3316">
        <v>80.25</v>
      </c>
      <c r="C3316" s="1">
        <v>37500</v>
      </c>
      <c r="D3316">
        <v>1</v>
      </c>
      <c r="E3316">
        <f t="shared" si="51"/>
        <v>80.25</v>
      </c>
      <c r="F3316">
        <v>0.63765389876880996</v>
      </c>
      <c r="G3316">
        <v>0</v>
      </c>
      <c r="H3316">
        <v>0.35242818057455499</v>
      </c>
      <c r="I3316">
        <v>4</v>
      </c>
      <c r="J3316">
        <v>1</v>
      </c>
      <c r="K3316">
        <v>2</v>
      </c>
      <c r="L3316">
        <v>20</v>
      </c>
      <c r="M3316">
        <v>5</v>
      </c>
      <c r="N3316">
        <v>10</v>
      </c>
      <c r="O3316">
        <v>35</v>
      </c>
      <c r="P3316">
        <v>2.3333333333333299</v>
      </c>
      <c r="Q3316" t="s">
        <v>40</v>
      </c>
      <c r="R3316" t="s">
        <v>20</v>
      </c>
      <c r="S3316" t="s">
        <v>18</v>
      </c>
    </row>
    <row r="3317" spans="1:19" x14ac:dyDescent="0.25">
      <c r="A3317">
        <v>4434</v>
      </c>
      <c r="B3317">
        <v>416.0154</v>
      </c>
      <c r="C3317" s="1">
        <v>37330</v>
      </c>
      <c r="D3317">
        <v>2</v>
      </c>
      <c r="E3317">
        <f t="shared" si="51"/>
        <v>832.0308</v>
      </c>
      <c r="F3317">
        <v>0.92852257181948095</v>
      </c>
      <c r="G3317">
        <v>0.35294117647058798</v>
      </c>
      <c r="H3317">
        <v>8.3618331053351605E-2</v>
      </c>
      <c r="I3317">
        <v>5</v>
      </c>
      <c r="J3317">
        <v>2</v>
      </c>
      <c r="K3317">
        <v>1</v>
      </c>
      <c r="L3317">
        <v>25</v>
      </c>
      <c r="M3317">
        <v>10</v>
      </c>
      <c r="N3317">
        <v>5</v>
      </c>
      <c r="O3317">
        <v>40</v>
      </c>
      <c r="P3317">
        <v>2.6666666666666701</v>
      </c>
      <c r="Q3317" t="s">
        <v>40</v>
      </c>
      <c r="R3317" t="s">
        <v>20</v>
      </c>
      <c r="S3317" t="s">
        <v>22</v>
      </c>
    </row>
    <row r="3318" spans="1:19" x14ac:dyDescent="0.25">
      <c r="A3318">
        <v>4436</v>
      </c>
      <c r="B3318">
        <v>12.04</v>
      </c>
      <c r="C3318" s="1">
        <v>37498</v>
      </c>
      <c r="D3318">
        <v>1</v>
      </c>
      <c r="E3318">
        <f t="shared" si="51"/>
        <v>12.04</v>
      </c>
      <c r="F3318">
        <v>0.18758549931600799</v>
      </c>
      <c r="G3318">
        <v>0</v>
      </c>
      <c r="H3318">
        <v>0.34969220246237998</v>
      </c>
      <c r="I3318">
        <v>1</v>
      </c>
      <c r="J3318">
        <v>1</v>
      </c>
      <c r="K3318">
        <v>2</v>
      </c>
      <c r="L3318">
        <v>5</v>
      </c>
      <c r="M3318">
        <v>5</v>
      </c>
      <c r="N3318">
        <v>10</v>
      </c>
      <c r="O3318">
        <v>20</v>
      </c>
      <c r="P3318">
        <v>1.3333333333333299</v>
      </c>
      <c r="Q3318" t="s">
        <v>41</v>
      </c>
      <c r="R3318" t="s">
        <v>23</v>
      </c>
      <c r="S3318" t="s">
        <v>18</v>
      </c>
    </row>
    <row r="3319" spans="1:19" x14ac:dyDescent="0.25">
      <c r="A3319">
        <v>4437</v>
      </c>
      <c r="B3319">
        <v>5.43</v>
      </c>
      <c r="C3319" s="1">
        <v>37488</v>
      </c>
      <c r="D3319">
        <v>1</v>
      </c>
      <c r="E3319">
        <f t="shared" si="51"/>
        <v>5.43</v>
      </c>
      <c r="F3319">
        <v>0.122435020519837</v>
      </c>
      <c r="G3319">
        <v>0</v>
      </c>
      <c r="H3319">
        <v>0.329343365253078</v>
      </c>
      <c r="I3319">
        <v>1</v>
      </c>
      <c r="J3319">
        <v>1</v>
      </c>
      <c r="K3319">
        <v>2</v>
      </c>
      <c r="L3319">
        <v>5</v>
      </c>
      <c r="M3319">
        <v>5</v>
      </c>
      <c r="N3319">
        <v>10</v>
      </c>
      <c r="O3319">
        <v>20</v>
      </c>
      <c r="P3319">
        <v>1.3333333333333299</v>
      </c>
      <c r="Q3319" t="s">
        <v>41</v>
      </c>
      <c r="R3319" t="s">
        <v>23</v>
      </c>
      <c r="S3319" t="s">
        <v>18</v>
      </c>
    </row>
    <row r="3320" spans="1:19" x14ac:dyDescent="0.25">
      <c r="A3320">
        <v>4438</v>
      </c>
      <c r="B3320">
        <v>60.650666666666702</v>
      </c>
      <c r="C3320" s="1">
        <v>37402</v>
      </c>
      <c r="D3320">
        <v>3</v>
      </c>
      <c r="E3320">
        <f t="shared" si="51"/>
        <v>181.95200000000011</v>
      </c>
      <c r="F3320">
        <v>0.55249658002734503</v>
      </c>
      <c r="G3320">
        <v>0.49743502051983601</v>
      </c>
      <c r="H3320">
        <v>0.18228454172366601</v>
      </c>
      <c r="I3320">
        <v>3</v>
      </c>
      <c r="J3320">
        <v>3</v>
      </c>
      <c r="K3320">
        <v>1</v>
      </c>
      <c r="L3320">
        <v>15</v>
      </c>
      <c r="M3320">
        <v>15</v>
      </c>
      <c r="N3320">
        <v>5</v>
      </c>
      <c r="O3320">
        <v>35</v>
      </c>
      <c r="P3320">
        <v>2.3333333333333299</v>
      </c>
      <c r="Q3320" t="s">
        <v>40</v>
      </c>
      <c r="R3320" t="s">
        <v>20</v>
      </c>
      <c r="S3320" t="s">
        <v>22</v>
      </c>
    </row>
    <row r="3321" spans="1:19" x14ac:dyDescent="0.25">
      <c r="A3321">
        <v>444</v>
      </c>
      <c r="B3321">
        <v>21.012</v>
      </c>
      <c r="C3321" s="1">
        <v>37832</v>
      </c>
      <c r="D3321">
        <v>5</v>
      </c>
      <c r="E3321">
        <f t="shared" si="51"/>
        <v>105.06</v>
      </c>
      <c r="F3321">
        <v>0.276333789329687</v>
      </c>
      <c r="G3321">
        <v>0.64261285909712695</v>
      </c>
      <c r="H3321">
        <v>0.54394664842681195</v>
      </c>
      <c r="I3321">
        <v>2</v>
      </c>
      <c r="J3321">
        <v>4</v>
      </c>
      <c r="K3321">
        <v>3</v>
      </c>
      <c r="L3321">
        <v>10</v>
      </c>
      <c r="M3321">
        <v>20</v>
      </c>
      <c r="N3321">
        <v>15</v>
      </c>
      <c r="O3321">
        <v>45</v>
      </c>
      <c r="P3321">
        <v>3</v>
      </c>
      <c r="Q3321" t="s">
        <v>37</v>
      </c>
      <c r="R3321" t="s">
        <v>17</v>
      </c>
      <c r="S3321" t="s">
        <v>18</v>
      </c>
    </row>
    <row r="3322" spans="1:19" x14ac:dyDescent="0.25">
      <c r="A3322">
        <v>4440</v>
      </c>
      <c r="B3322">
        <v>11.6</v>
      </c>
      <c r="C3322" s="1">
        <v>37497</v>
      </c>
      <c r="D3322">
        <v>1</v>
      </c>
      <c r="E3322">
        <f t="shared" si="51"/>
        <v>11.6</v>
      </c>
      <c r="F3322">
        <v>0.18279753761970199</v>
      </c>
      <c r="G3322">
        <v>0</v>
      </c>
      <c r="H3322">
        <v>0.34781121751026001</v>
      </c>
      <c r="I3322">
        <v>1</v>
      </c>
      <c r="J3322">
        <v>1</v>
      </c>
      <c r="K3322">
        <v>2</v>
      </c>
      <c r="L3322">
        <v>5</v>
      </c>
      <c r="M3322">
        <v>5</v>
      </c>
      <c r="N3322">
        <v>10</v>
      </c>
      <c r="O3322">
        <v>20</v>
      </c>
      <c r="P3322">
        <v>1.3333333333333299</v>
      </c>
      <c r="Q3322" t="s">
        <v>41</v>
      </c>
      <c r="R3322" t="s">
        <v>23</v>
      </c>
      <c r="S3322" t="s">
        <v>18</v>
      </c>
    </row>
    <row r="3323" spans="1:19" x14ac:dyDescent="0.25">
      <c r="A3323">
        <v>4441</v>
      </c>
      <c r="B3323">
        <v>0</v>
      </c>
      <c r="C3323" s="1">
        <v>37463</v>
      </c>
      <c r="D3323">
        <v>1</v>
      </c>
      <c r="E3323">
        <f t="shared" si="51"/>
        <v>0</v>
      </c>
      <c r="F3323">
        <v>4.5827633378932697E-2</v>
      </c>
      <c r="G3323">
        <v>0</v>
      </c>
      <c r="H3323">
        <v>0.278385772913817</v>
      </c>
      <c r="I3323">
        <v>1</v>
      </c>
      <c r="J3323">
        <v>1</v>
      </c>
      <c r="K3323">
        <v>2</v>
      </c>
      <c r="L3323">
        <v>5</v>
      </c>
      <c r="M3323">
        <v>5</v>
      </c>
      <c r="N3323">
        <v>10</v>
      </c>
      <c r="O3323">
        <v>20</v>
      </c>
      <c r="P3323">
        <v>1.3333333333333299</v>
      </c>
      <c r="Q3323" t="s">
        <v>41</v>
      </c>
      <c r="R3323" t="s">
        <v>23</v>
      </c>
      <c r="S3323" t="s">
        <v>18</v>
      </c>
    </row>
    <row r="3324" spans="1:19" x14ac:dyDescent="0.25">
      <c r="A3324">
        <v>4442</v>
      </c>
      <c r="B3324">
        <v>26.765000000000001</v>
      </c>
      <c r="C3324" s="1">
        <v>37490</v>
      </c>
      <c r="D3324">
        <v>2</v>
      </c>
      <c r="E3324">
        <f t="shared" si="51"/>
        <v>53.53</v>
      </c>
      <c r="F3324">
        <v>0.32712038303693203</v>
      </c>
      <c r="G3324">
        <v>0.35294117647058798</v>
      </c>
      <c r="H3324">
        <v>0.33293433652530802</v>
      </c>
      <c r="I3324">
        <v>2</v>
      </c>
      <c r="J3324">
        <v>2</v>
      </c>
      <c r="K3324">
        <v>2</v>
      </c>
      <c r="L3324">
        <v>10</v>
      </c>
      <c r="M3324">
        <v>10</v>
      </c>
      <c r="N3324">
        <v>10</v>
      </c>
      <c r="O3324">
        <v>30</v>
      </c>
      <c r="P3324">
        <v>2</v>
      </c>
      <c r="Q3324" t="s">
        <v>40</v>
      </c>
      <c r="R3324" t="s">
        <v>20</v>
      </c>
      <c r="S3324" t="s">
        <v>22</v>
      </c>
    </row>
    <row r="3325" spans="1:19" x14ac:dyDescent="0.25">
      <c r="A3325">
        <v>4444</v>
      </c>
      <c r="B3325">
        <v>72.766999999999996</v>
      </c>
      <c r="C3325" s="1">
        <v>37393</v>
      </c>
      <c r="D3325">
        <v>2</v>
      </c>
      <c r="E3325">
        <f t="shared" si="51"/>
        <v>145.53399999999999</v>
      </c>
      <c r="F3325">
        <v>0.60807113543091196</v>
      </c>
      <c r="G3325">
        <v>0.35294117647058798</v>
      </c>
      <c r="H3325">
        <v>0.170827633378933</v>
      </c>
      <c r="I3325">
        <v>4</v>
      </c>
      <c r="J3325">
        <v>2</v>
      </c>
      <c r="K3325">
        <v>1</v>
      </c>
      <c r="L3325">
        <v>20</v>
      </c>
      <c r="M3325">
        <v>10</v>
      </c>
      <c r="N3325">
        <v>5</v>
      </c>
      <c r="O3325">
        <v>35</v>
      </c>
      <c r="P3325">
        <v>2.3333333333333299</v>
      </c>
      <c r="Q3325" t="s">
        <v>40</v>
      </c>
      <c r="R3325" t="s">
        <v>20</v>
      </c>
      <c r="S3325" t="s">
        <v>22</v>
      </c>
    </row>
    <row r="3326" spans="1:19" x14ac:dyDescent="0.25">
      <c r="A3326">
        <v>4446</v>
      </c>
      <c r="B3326">
        <v>2.06</v>
      </c>
      <c r="C3326" s="1">
        <v>37396</v>
      </c>
      <c r="D3326">
        <v>1</v>
      </c>
      <c r="E3326">
        <f t="shared" si="51"/>
        <v>2.06</v>
      </c>
      <c r="F3326">
        <v>7.8659370725034206E-2</v>
      </c>
      <c r="G3326">
        <v>0</v>
      </c>
      <c r="H3326">
        <v>0.17527359781121801</v>
      </c>
      <c r="I3326">
        <v>1</v>
      </c>
      <c r="J3326">
        <v>1</v>
      </c>
      <c r="K3326">
        <v>1</v>
      </c>
      <c r="L3326">
        <v>5</v>
      </c>
      <c r="M3326">
        <v>5</v>
      </c>
      <c r="N3326">
        <v>5</v>
      </c>
      <c r="O3326">
        <v>15</v>
      </c>
      <c r="P3326">
        <v>1</v>
      </c>
      <c r="Q3326" t="s">
        <v>41</v>
      </c>
      <c r="R3326" t="s">
        <v>23</v>
      </c>
      <c r="S3326" t="s">
        <v>18</v>
      </c>
    </row>
    <row r="3327" spans="1:19" x14ac:dyDescent="0.25">
      <c r="A3327">
        <v>4447</v>
      </c>
      <c r="B3327">
        <v>76.819999999999993</v>
      </c>
      <c r="C3327" s="1">
        <v>37419</v>
      </c>
      <c r="D3327">
        <v>1</v>
      </c>
      <c r="E3327">
        <f t="shared" si="51"/>
        <v>76.819999999999993</v>
      </c>
      <c r="F3327">
        <v>0.62517099863200898</v>
      </c>
      <c r="G3327">
        <v>0</v>
      </c>
      <c r="H3327">
        <v>0.20759233926128601</v>
      </c>
      <c r="I3327">
        <v>4</v>
      </c>
      <c r="J3327">
        <v>1</v>
      </c>
      <c r="K3327">
        <v>2</v>
      </c>
      <c r="L3327">
        <v>20</v>
      </c>
      <c r="M3327">
        <v>5</v>
      </c>
      <c r="N3327">
        <v>10</v>
      </c>
      <c r="O3327">
        <v>35</v>
      </c>
      <c r="P3327">
        <v>2.3333333333333299</v>
      </c>
      <c r="Q3327" t="s">
        <v>40</v>
      </c>
      <c r="R3327" t="s">
        <v>20</v>
      </c>
      <c r="S3327" t="s">
        <v>18</v>
      </c>
    </row>
    <row r="3328" spans="1:19" x14ac:dyDescent="0.25">
      <c r="A3328">
        <v>4448</v>
      </c>
      <c r="B3328">
        <v>0.67</v>
      </c>
      <c r="C3328" s="1">
        <v>37404</v>
      </c>
      <c r="D3328">
        <v>1</v>
      </c>
      <c r="E3328">
        <f t="shared" si="51"/>
        <v>0.67</v>
      </c>
      <c r="F3328">
        <v>6.0875512995895699E-2</v>
      </c>
      <c r="G3328">
        <v>0</v>
      </c>
      <c r="H3328">
        <v>0.18638850889192901</v>
      </c>
      <c r="I3328">
        <v>1</v>
      </c>
      <c r="J3328">
        <v>1</v>
      </c>
      <c r="K3328">
        <v>1</v>
      </c>
      <c r="L3328">
        <v>5</v>
      </c>
      <c r="M3328">
        <v>5</v>
      </c>
      <c r="N3328">
        <v>5</v>
      </c>
      <c r="O3328">
        <v>15</v>
      </c>
      <c r="P3328">
        <v>1</v>
      </c>
      <c r="Q3328" t="s">
        <v>41</v>
      </c>
      <c r="R3328" t="s">
        <v>23</v>
      </c>
      <c r="S3328" t="s">
        <v>18</v>
      </c>
    </row>
    <row r="3329" spans="1:19" x14ac:dyDescent="0.25">
      <c r="A3329">
        <v>4449</v>
      </c>
      <c r="B3329">
        <v>43.54</v>
      </c>
      <c r="C3329" s="1">
        <v>37355</v>
      </c>
      <c r="D3329">
        <v>1</v>
      </c>
      <c r="E3329">
        <f t="shared" si="51"/>
        <v>43.54</v>
      </c>
      <c r="F3329">
        <v>0.44904240766072201</v>
      </c>
      <c r="G3329">
        <v>0</v>
      </c>
      <c r="H3329">
        <v>0.12072503419972599</v>
      </c>
      <c r="I3329">
        <v>3</v>
      </c>
      <c r="J3329">
        <v>1</v>
      </c>
      <c r="K3329">
        <v>1</v>
      </c>
      <c r="L3329">
        <v>15</v>
      </c>
      <c r="M3329">
        <v>5</v>
      </c>
      <c r="N3329">
        <v>5</v>
      </c>
      <c r="O3329">
        <v>25</v>
      </c>
      <c r="P3329">
        <v>1.6666666666666701</v>
      </c>
      <c r="Q3329" t="s">
        <v>41</v>
      </c>
      <c r="R3329" t="s">
        <v>23</v>
      </c>
      <c r="S3329" t="s">
        <v>18</v>
      </c>
    </row>
    <row r="3330" spans="1:19" x14ac:dyDescent="0.25">
      <c r="A3330">
        <v>445</v>
      </c>
      <c r="B3330">
        <v>25.853000000000002</v>
      </c>
      <c r="C3330" s="1">
        <v>38244</v>
      </c>
      <c r="D3330">
        <v>6</v>
      </c>
      <c r="E3330">
        <f t="shared" si="51"/>
        <v>155.11799999999999</v>
      </c>
      <c r="F3330">
        <v>0.31771545827633102</v>
      </c>
      <c r="G3330">
        <v>0.68946648426812596</v>
      </c>
      <c r="H3330">
        <v>0.78317373461012196</v>
      </c>
      <c r="I3330">
        <v>2</v>
      </c>
      <c r="J3330">
        <v>4</v>
      </c>
      <c r="K3330">
        <v>4</v>
      </c>
      <c r="L3330">
        <v>10</v>
      </c>
      <c r="M3330">
        <v>20</v>
      </c>
      <c r="N3330">
        <v>20</v>
      </c>
      <c r="O3330">
        <v>50</v>
      </c>
      <c r="P3330">
        <v>3.3333333333333299</v>
      </c>
      <c r="Q3330" t="s">
        <v>37</v>
      </c>
      <c r="R3330" t="s">
        <v>17</v>
      </c>
      <c r="S3330" t="s">
        <v>22</v>
      </c>
    </row>
    <row r="3331" spans="1:19" x14ac:dyDescent="0.25">
      <c r="A3331">
        <v>4450</v>
      </c>
      <c r="B3331">
        <v>33.450000000000003</v>
      </c>
      <c r="C3331" s="1">
        <v>37488</v>
      </c>
      <c r="D3331">
        <v>1</v>
      </c>
      <c r="E3331">
        <f t="shared" ref="E3331:E3394" si="52">B3331*D3331</f>
        <v>33.450000000000003</v>
      </c>
      <c r="F3331">
        <v>0.38406292749657001</v>
      </c>
      <c r="G3331">
        <v>0</v>
      </c>
      <c r="H3331">
        <v>0.329343365253078</v>
      </c>
      <c r="I3331">
        <v>2</v>
      </c>
      <c r="J3331">
        <v>1</v>
      </c>
      <c r="K3331">
        <v>2</v>
      </c>
      <c r="L3331">
        <v>10</v>
      </c>
      <c r="M3331">
        <v>5</v>
      </c>
      <c r="N3331">
        <v>10</v>
      </c>
      <c r="O3331">
        <v>25</v>
      </c>
      <c r="P3331">
        <v>1.6666666666666701</v>
      </c>
      <c r="Q3331" t="s">
        <v>41</v>
      </c>
      <c r="R3331" t="s">
        <v>23</v>
      </c>
      <c r="S3331" t="s">
        <v>18</v>
      </c>
    </row>
    <row r="3332" spans="1:19" x14ac:dyDescent="0.25">
      <c r="A3332">
        <v>4451</v>
      </c>
      <c r="B3332">
        <v>6.05</v>
      </c>
      <c r="C3332" s="1">
        <v>37438</v>
      </c>
      <c r="D3332">
        <v>1</v>
      </c>
      <c r="E3332">
        <f t="shared" si="52"/>
        <v>6.05</v>
      </c>
      <c r="F3332">
        <v>0.129958960328319</v>
      </c>
      <c r="G3332">
        <v>0</v>
      </c>
      <c r="H3332">
        <v>0.24110807113543101</v>
      </c>
      <c r="I3332">
        <v>1</v>
      </c>
      <c r="J3332">
        <v>1</v>
      </c>
      <c r="K3332">
        <v>2</v>
      </c>
      <c r="L3332">
        <v>5</v>
      </c>
      <c r="M3332">
        <v>5</v>
      </c>
      <c r="N3332">
        <v>10</v>
      </c>
      <c r="O3332">
        <v>20</v>
      </c>
      <c r="P3332">
        <v>1.3333333333333299</v>
      </c>
      <c r="Q3332" t="s">
        <v>41</v>
      </c>
      <c r="R3332" t="s">
        <v>23</v>
      </c>
      <c r="S3332" t="s">
        <v>18</v>
      </c>
    </row>
    <row r="3333" spans="1:19" x14ac:dyDescent="0.25">
      <c r="A3333">
        <v>4452</v>
      </c>
      <c r="B3333">
        <v>10.62</v>
      </c>
      <c r="C3333" s="1">
        <v>37398</v>
      </c>
      <c r="D3333">
        <v>1</v>
      </c>
      <c r="E3333">
        <f t="shared" si="52"/>
        <v>10.62</v>
      </c>
      <c r="F3333">
        <v>0.172708618331056</v>
      </c>
      <c r="G3333">
        <v>0</v>
      </c>
      <c r="H3333">
        <v>0.178009575923393</v>
      </c>
      <c r="I3333">
        <v>1</v>
      </c>
      <c r="J3333">
        <v>1</v>
      </c>
      <c r="K3333">
        <v>1</v>
      </c>
      <c r="L3333">
        <v>5</v>
      </c>
      <c r="M3333">
        <v>5</v>
      </c>
      <c r="N3333">
        <v>5</v>
      </c>
      <c r="O3333">
        <v>15</v>
      </c>
      <c r="P3333">
        <v>1</v>
      </c>
      <c r="Q3333" t="s">
        <v>41</v>
      </c>
      <c r="R3333" t="s">
        <v>23</v>
      </c>
      <c r="S3333" t="s">
        <v>18</v>
      </c>
    </row>
    <row r="3334" spans="1:19" x14ac:dyDescent="0.25">
      <c r="A3334">
        <v>4453</v>
      </c>
      <c r="B3334">
        <v>0.59</v>
      </c>
      <c r="C3334" s="1">
        <v>37414</v>
      </c>
      <c r="D3334">
        <v>1</v>
      </c>
      <c r="E3334">
        <f t="shared" si="52"/>
        <v>0.59</v>
      </c>
      <c r="F3334">
        <v>5.9507523939808099E-2</v>
      </c>
      <c r="G3334">
        <v>0</v>
      </c>
      <c r="H3334">
        <v>0.19852941176470601</v>
      </c>
      <c r="I3334">
        <v>1</v>
      </c>
      <c r="J3334">
        <v>1</v>
      </c>
      <c r="K3334">
        <v>1</v>
      </c>
      <c r="L3334">
        <v>5</v>
      </c>
      <c r="M3334">
        <v>5</v>
      </c>
      <c r="N3334">
        <v>5</v>
      </c>
      <c r="O3334">
        <v>15</v>
      </c>
      <c r="P3334">
        <v>1</v>
      </c>
      <c r="Q3334" t="s">
        <v>41</v>
      </c>
      <c r="R3334" t="s">
        <v>23</v>
      </c>
      <c r="S3334" t="s">
        <v>18</v>
      </c>
    </row>
    <row r="3335" spans="1:19" x14ac:dyDescent="0.25">
      <c r="A3335">
        <v>4454</v>
      </c>
      <c r="B3335">
        <v>30.472799999999999</v>
      </c>
      <c r="C3335" s="1">
        <v>37433</v>
      </c>
      <c r="D3335">
        <v>2</v>
      </c>
      <c r="E3335">
        <f t="shared" si="52"/>
        <v>60.945599999999999</v>
      </c>
      <c r="F3335">
        <v>0.356532147742811</v>
      </c>
      <c r="G3335">
        <v>0.35294117647058798</v>
      </c>
      <c r="H3335">
        <v>0.230677154582763</v>
      </c>
      <c r="I3335">
        <v>2</v>
      </c>
      <c r="J3335">
        <v>2</v>
      </c>
      <c r="K3335">
        <v>2</v>
      </c>
      <c r="L3335">
        <v>10</v>
      </c>
      <c r="M3335">
        <v>10</v>
      </c>
      <c r="N3335">
        <v>10</v>
      </c>
      <c r="O3335">
        <v>30</v>
      </c>
      <c r="P3335">
        <v>2</v>
      </c>
      <c r="Q3335" t="s">
        <v>40</v>
      </c>
      <c r="R3335" t="s">
        <v>20</v>
      </c>
      <c r="S3335" t="s">
        <v>22</v>
      </c>
    </row>
    <row r="3336" spans="1:19" x14ac:dyDescent="0.25">
      <c r="A3336">
        <v>4456</v>
      </c>
      <c r="B3336">
        <v>19.399999999999999</v>
      </c>
      <c r="C3336" s="1">
        <v>37393</v>
      </c>
      <c r="D3336">
        <v>1</v>
      </c>
      <c r="E3336">
        <f t="shared" si="52"/>
        <v>19.399999999999999</v>
      </c>
      <c r="F3336">
        <v>0.25991792065663799</v>
      </c>
      <c r="G3336">
        <v>0</v>
      </c>
      <c r="H3336">
        <v>0.170827633378933</v>
      </c>
      <c r="I3336">
        <v>2</v>
      </c>
      <c r="J3336">
        <v>1</v>
      </c>
      <c r="K3336">
        <v>1</v>
      </c>
      <c r="L3336">
        <v>10</v>
      </c>
      <c r="M3336">
        <v>5</v>
      </c>
      <c r="N3336">
        <v>5</v>
      </c>
      <c r="O3336">
        <v>20</v>
      </c>
      <c r="P3336">
        <v>1.3333333333333299</v>
      </c>
      <c r="Q3336" t="s">
        <v>41</v>
      </c>
      <c r="R3336" t="s">
        <v>23</v>
      </c>
      <c r="S3336" t="s">
        <v>18</v>
      </c>
    </row>
    <row r="3337" spans="1:19" x14ac:dyDescent="0.25">
      <c r="A3337">
        <v>4457</v>
      </c>
      <c r="B3337">
        <v>224.86</v>
      </c>
      <c r="C3337" s="1">
        <v>37362</v>
      </c>
      <c r="D3337">
        <v>1</v>
      </c>
      <c r="E3337">
        <f t="shared" si="52"/>
        <v>224.86</v>
      </c>
      <c r="F3337">
        <v>0.86371409028732005</v>
      </c>
      <c r="G3337">
        <v>0</v>
      </c>
      <c r="H3337">
        <v>0.12944596443228501</v>
      </c>
      <c r="I3337">
        <v>5</v>
      </c>
      <c r="J3337">
        <v>1</v>
      </c>
      <c r="K3337">
        <v>1</v>
      </c>
      <c r="L3337">
        <v>25</v>
      </c>
      <c r="M3337">
        <v>5</v>
      </c>
      <c r="N3337">
        <v>5</v>
      </c>
      <c r="O3337">
        <v>35</v>
      </c>
      <c r="P3337">
        <v>2.3333333333333299</v>
      </c>
      <c r="Q3337" t="s">
        <v>40</v>
      </c>
      <c r="R3337" t="s">
        <v>20</v>
      </c>
      <c r="S3337" t="s">
        <v>18</v>
      </c>
    </row>
    <row r="3338" spans="1:19" x14ac:dyDescent="0.25">
      <c r="A3338">
        <v>4458</v>
      </c>
      <c r="B3338">
        <v>11.81</v>
      </c>
      <c r="C3338" s="1">
        <v>37487</v>
      </c>
      <c r="D3338">
        <v>1</v>
      </c>
      <c r="E3338">
        <f t="shared" si="52"/>
        <v>11.81</v>
      </c>
      <c r="F3338">
        <v>0.18553351573187701</v>
      </c>
      <c r="G3338">
        <v>0</v>
      </c>
      <c r="H3338">
        <v>0.327291381668946</v>
      </c>
      <c r="I3338">
        <v>1</v>
      </c>
      <c r="J3338">
        <v>1</v>
      </c>
      <c r="K3338">
        <v>2</v>
      </c>
      <c r="L3338">
        <v>5</v>
      </c>
      <c r="M3338">
        <v>5</v>
      </c>
      <c r="N3338">
        <v>10</v>
      </c>
      <c r="O3338">
        <v>20</v>
      </c>
      <c r="P3338">
        <v>1.3333333333333299</v>
      </c>
      <c r="Q3338" t="s">
        <v>41</v>
      </c>
      <c r="R3338" t="s">
        <v>23</v>
      </c>
      <c r="S3338" t="s">
        <v>18</v>
      </c>
    </row>
    <row r="3339" spans="1:19" x14ac:dyDescent="0.25">
      <c r="A3339">
        <v>4459</v>
      </c>
      <c r="B3339">
        <v>10.85</v>
      </c>
      <c r="C3339" s="1">
        <v>37458</v>
      </c>
      <c r="D3339">
        <v>1</v>
      </c>
      <c r="E3339">
        <f t="shared" si="52"/>
        <v>10.85</v>
      </c>
      <c r="F3339">
        <v>0.17458960328317599</v>
      </c>
      <c r="G3339">
        <v>0</v>
      </c>
      <c r="H3339">
        <v>0.27205882352941202</v>
      </c>
      <c r="I3339">
        <v>1</v>
      </c>
      <c r="J3339">
        <v>1</v>
      </c>
      <c r="K3339">
        <v>2</v>
      </c>
      <c r="L3339">
        <v>5</v>
      </c>
      <c r="M3339">
        <v>5</v>
      </c>
      <c r="N3339">
        <v>10</v>
      </c>
      <c r="O3339">
        <v>20</v>
      </c>
      <c r="P3339">
        <v>1.3333333333333299</v>
      </c>
      <c r="Q3339" t="s">
        <v>41</v>
      </c>
      <c r="R3339" t="s">
        <v>23</v>
      </c>
      <c r="S3339" t="s">
        <v>18</v>
      </c>
    </row>
    <row r="3340" spans="1:19" x14ac:dyDescent="0.25">
      <c r="A3340">
        <v>4460</v>
      </c>
      <c r="B3340">
        <v>37.21</v>
      </c>
      <c r="C3340" s="1">
        <v>37469</v>
      </c>
      <c r="D3340">
        <v>1</v>
      </c>
      <c r="E3340">
        <f t="shared" si="52"/>
        <v>37.21</v>
      </c>
      <c r="F3340">
        <v>0.40902872777016502</v>
      </c>
      <c r="G3340">
        <v>0</v>
      </c>
      <c r="H3340">
        <v>0.29035567715458299</v>
      </c>
      <c r="I3340">
        <v>3</v>
      </c>
      <c r="J3340">
        <v>1</v>
      </c>
      <c r="K3340">
        <v>2</v>
      </c>
      <c r="L3340">
        <v>15</v>
      </c>
      <c r="M3340">
        <v>5</v>
      </c>
      <c r="N3340">
        <v>10</v>
      </c>
      <c r="O3340">
        <v>30</v>
      </c>
      <c r="P3340">
        <v>2</v>
      </c>
      <c r="Q3340" t="s">
        <v>40</v>
      </c>
      <c r="R3340" t="s">
        <v>20</v>
      </c>
      <c r="S3340" t="s">
        <v>18</v>
      </c>
    </row>
    <row r="3341" spans="1:19" x14ac:dyDescent="0.25">
      <c r="A3341">
        <v>4461</v>
      </c>
      <c r="B3341">
        <v>17.329999999999998</v>
      </c>
      <c r="C3341" s="1">
        <v>37380</v>
      </c>
      <c r="D3341">
        <v>1</v>
      </c>
      <c r="E3341">
        <f t="shared" si="52"/>
        <v>17.329999999999998</v>
      </c>
      <c r="F3341">
        <v>0.240937072503424</v>
      </c>
      <c r="G3341">
        <v>0</v>
      </c>
      <c r="H3341">
        <v>0.156634746922025</v>
      </c>
      <c r="I3341">
        <v>2</v>
      </c>
      <c r="J3341">
        <v>1</v>
      </c>
      <c r="K3341">
        <v>1</v>
      </c>
      <c r="L3341">
        <v>10</v>
      </c>
      <c r="M3341">
        <v>5</v>
      </c>
      <c r="N3341">
        <v>5</v>
      </c>
      <c r="O3341">
        <v>20</v>
      </c>
      <c r="P3341">
        <v>1.3333333333333299</v>
      </c>
      <c r="Q3341" t="s">
        <v>41</v>
      </c>
      <c r="R3341" t="s">
        <v>23</v>
      </c>
      <c r="S3341" t="s">
        <v>18</v>
      </c>
    </row>
    <row r="3342" spans="1:19" x14ac:dyDescent="0.25">
      <c r="A3342">
        <v>4462</v>
      </c>
      <c r="B3342">
        <v>445.2</v>
      </c>
      <c r="C3342" s="1">
        <v>37357</v>
      </c>
      <c r="D3342">
        <v>1</v>
      </c>
      <c r="E3342">
        <f t="shared" si="52"/>
        <v>445.2</v>
      </c>
      <c r="F3342">
        <v>0.93450752393986503</v>
      </c>
      <c r="G3342">
        <v>0</v>
      </c>
      <c r="H3342">
        <v>0.122948016415869</v>
      </c>
      <c r="I3342">
        <v>5</v>
      </c>
      <c r="J3342">
        <v>1</v>
      </c>
      <c r="K3342">
        <v>1</v>
      </c>
      <c r="L3342">
        <v>25</v>
      </c>
      <c r="M3342">
        <v>5</v>
      </c>
      <c r="N3342">
        <v>5</v>
      </c>
      <c r="O3342">
        <v>35</v>
      </c>
      <c r="P3342">
        <v>2.3333333333333299</v>
      </c>
      <c r="Q3342" t="s">
        <v>40</v>
      </c>
      <c r="R3342" t="s">
        <v>20</v>
      </c>
      <c r="S3342" t="s">
        <v>18</v>
      </c>
    </row>
    <row r="3343" spans="1:19" x14ac:dyDescent="0.25">
      <c r="A3343">
        <v>4463</v>
      </c>
      <c r="B3343">
        <v>261.64999999999998</v>
      </c>
      <c r="C3343" s="1">
        <v>37397</v>
      </c>
      <c r="D3343">
        <v>1</v>
      </c>
      <c r="E3343">
        <f t="shared" si="52"/>
        <v>261.64999999999998</v>
      </c>
      <c r="F3343">
        <v>0.88457592339266</v>
      </c>
      <c r="G3343">
        <v>0</v>
      </c>
      <c r="H3343">
        <v>0.176812585499316</v>
      </c>
      <c r="I3343">
        <v>5</v>
      </c>
      <c r="J3343">
        <v>1</v>
      </c>
      <c r="K3343">
        <v>1</v>
      </c>
      <c r="L3343">
        <v>25</v>
      </c>
      <c r="M3343">
        <v>5</v>
      </c>
      <c r="N3343">
        <v>5</v>
      </c>
      <c r="O3343">
        <v>35</v>
      </c>
      <c r="P3343">
        <v>2.3333333333333299</v>
      </c>
      <c r="Q3343" t="s">
        <v>40</v>
      </c>
      <c r="R3343" t="s">
        <v>20</v>
      </c>
      <c r="S3343" t="s">
        <v>18</v>
      </c>
    </row>
    <row r="3344" spans="1:19" x14ac:dyDescent="0.25">
      <c r="A3344">
        <v>4464</v>
      </c>
      <c r="B3344">
        <v>86.686000000000007</v>
      </c>
      <c r="C3344" s="1">
        <v>37497</v>
      </c>
      <c r="D3344">
        <v>2</v>
      </c>
      <c r="E3344">
        <f t="shared" si="52"/>
        <v>173.37200000000001</v>
      </c>
      <c r="F3344">
        <v>0.66142270861833596</v>
      </c>
      <c r="G3344">
        <v>0.35294117647058798</v>
      </c>
      <c r="H3344">
        <v>0.34781121751026001</v>
      </c>
      <c r="I3344">
        <v>4</v>
      </c>
      <c r="J3344">
        <v>2</v>
      </c>
      <c r="K3344">
        <v>2</v>
      </c>
      <c r="L3344">
        <v>20</v>
      </c>
      <c r="M3344">
        <v>10</v>
      </c>
      <c r="N3344">
        <v>10</v>
      </c>
      <c r="O3344">
        <v>40</v>
      </c>
      <c r="P3344">
        <v>2.6666666666666701</v>
      </c>
      <c r="Q3344" t="s">
        <v>40</v>
      </c>
      <c r="R3344" t="s">
        <v>20</v>
      </c>
      <c r="S3344" t="s">
        <v>22</v>
      </c>
    </row>
    <row r="3345" spans="1:19" x14ac:dyDescent="0.25">
      <c r="A3345">
        <v>4466</v>
      </c>
      <c r="B3345">
        <v>17.21</v>
      </c>
      <c r="C3345" s="1">
        <v>37404</v>
      </c>
      <c r="D3345">
        <v>1</v>
      </c>
      <c r="E3345">
        <f t="shared" si="52"/>
        <v>17.21</v>
      </c>
      <c r="F3345">
        <v>0.23939808481532601</v>
      </c>
      <c r="G3345">
        <v>0</v>
      </c>
      <c r="H3345">
        <v>0.18638850889192901</v>
      </c>
      <c r="I3345">
        <v>2</v>
      </c>
      <c r="J3345">
        <v>1</v>
      </c>
      <c r="K3345">
        <v>1</v>
      </c>
      <c r="L3345">
        <v>10</v>
      </c>
      <c r="M3345">
        <v>5</v>
      </c>
      <c r="N3345">
        <v>5</v>
      </c>
      <c r="O3345">
        <v>20</v>
      </c>
      <c r="P3345">
        <v>1.3333333333333299</v>
      </c>
      <c r="Q3345" t="s">
        <v>41</v>
      </c>
      <c r="R3345" t="s">
        <v>23</v>
      </c>
      <c r="S3345" t="s">
        <v>18</v>
      </c>
    </row>
    <row r="3346" spans="1:19" x14ac:dyDescent="0.25">
      <c r="A3346">
        <v>4467</v>
      </c>
      <c r="B3346">
        <v>18.785</v>
      </c>
      <c r="C3346" s="1">
        <v>38205</v>
      </c>
      <c r="D3346">
        <v>6</v>
      </c>
      <c r="E3346">
        <f t="shared" si="52"/>
        <v>112.71000000000001</v>
      </c>
      <c r="F3346">
        <v>0.25547195622435398</v>
      </c>
      <c r="G3346">
        <v>0.68946648426812596</v>
      </c>
      <c r="H3346">
        <v>0.740937072503419</v>
      </c>
      <c r="I3346">
        <v>2</v>
      </c>
      <c r="J3346">
        <v>4</v>
      </c>
      <c r="K3346">
        <v>4</v>
      </c>
      <c r="L3346">
        <v>10</v>
      </c>
      <c r="M3346">
        <v>20</v>
      </c>
      <c r="N3346">
        <v>20</v>
      </c>
      <c r="O3346">
        <v>50</v>
      </c>
      <c r="P3346">
        <v>3.3333333333333299</v>
      </c>
      <c r="Q3346" t="s">
        <v>37</v>
      </c>
      <c r="R3346" t="s">
        <v>17</v>
      </c>
      <c r="S3346" t="s">
        <v>18</v>
      </c>
    </row>
    <row r="3347" spans="1:19" x14ac:dyDescent="0.25">
      <c r="A3347">
        <v>4468</v>
      </c>
      <c r="B3347">
        <v>125.622</v>
      </c>
      <c r="C3347" s="1">
        <v>37409</v>
      </c>
      <c r="D3347">
        <v>2</v>
      </c>
      <c r="E3347">
        <f t="shared" si="52"/>
        <v>251.244</v>
      </c>
      <c r="F3347">
        <v>0.75854993160057005</v>
      </c>
      <c r="G3347">
        <v>0.35294117647058798</v>
      </c>
      <c r="H3347">
        <v>0.191005471956224</v>
      </c>
      <c r="I3347">
        <v>4</v>
      </c>
      <c r="J3347">
        <v>2</v>
      </c>
      <c r="K3347">
        <v>1</v>
      </c>
      <c r="L3347">
        <v>20</v>
      </c>
      <c r="M3347">
        <v>10</v>
      </c>
      <c r="N3347">
        <v>5</v>
      </c>
      <c r="O3347">
        <v>35</v>
      </c>
      <c r="P3347">
        <v>2.3333333333333299</v>
      </c>
      <c r="Q3347" t="s">
        <v>40</v>
      </c>
      <c r="R3347" t="s">
        <v>20</v>
      </c>
      <c r="S3347" t="s">
        <v>22</v>
      </c>
    </row>
    <row r="3348" spans="1:19" x14ac:dyDescent="0.25">
      <c r="A3348">
        <v>447</v>
      </c>
      <c r="B3348">
        <v>53.244999999999997</v>
      </c>
      <c r="C3348" s="1">
        <v>38286</v>
      </c>
      <c r="D3348">
        <v>4</v>
      </c>
      <c r="E3348">
        <f t="shared" si="52"/>
        <v>212.98</v>
      </c>
      <c r="F3348">
        <v>0.50872093023253595</v>
      </c>
      <c r="G3348">
        <v>0.581395348837209</v>
      </c>
      <c r="H3348">
        <v>0.85721614227086096</v>
      </c>
      <c r="I3348">
        <v>3</v>
      </c>
      <c r="J3348">
        <v>3</v>
      </c>
      <c r="K3348">
        <v>5</v>
      </c>
      <c r="L3348">
        <v>15</v>
      </c>
      <c r="M3348">
        <v>15</v>
      </c>
      <c r="N3348">
        <v>25</v>
      </c>
      <c r="O3348">
        <v>55</v>
      </c>
      <c r="P3348">
        <v>3.6666666666666701</v>
      </c>
      <c r="Q3348" t="s">
        <v>37</v>
      </c>
      <c r="R3348" t="s">
        <v>17</v>
      </c>
      <c r="S3348" t="s">
        <v>18</v>
      </c>
    </row>
    <row r="3349" spans="1:19" x14ac:dyDescent="0.25">
      <c r="A3349">
        <v>4470</v>
      </c>
      <c r="B3349">
        <v>24.636666666666699</v>
      </c>
      <c r="C3349" s="1">
        <v>37391</v>
      </c>
      <c r="D3349">
        <v>3</v>
      </c>
      <c r="E3349">
        <f t="shared" si="52"/>
        <v>73.910000000000096</v>
      </c>
      <c r="F3349">
        <v>0.30711354309165401</v>
      </c>
      <c r="G3349">
        <v>0.49743502051983601</v>
      </c>
      <c r="H3349">
        <v>0.168604651162791</v>
      </c>
      <c r="I3349">
        <v>2</v>
      </c>
      <c r="J3349">
        <v>3</v>
      </c>
      <c r="K3349">
        <v>1</v>
      </c>
      <c r="L3349">
        <v>10</v>
      </c>
      <c r="M3349">
        <v>15</v>
      </c>
      <c r="N3349">
        <v>5</v>
      </c>
      <c r="O3349">
        <v>30</v>
      </c>
      <c r="P3349">
        <v>2</v>
      </c>
      <c r="Q3349" t="s">
        <v>40</v>
      </c>
      <c r="R3349" t="s">
        <v>20</v>
      </c>
      <c r="S3349" t="s">
        <v>18</v>
      </c>
    </row>
    <row r="3350" spans="1:19" x14ac:dyDescent="0.25">
      <c r="A3350">
        <v>4471</v>
      </c>
      <c r="B3350">
        <v>1.94</v>
      </c>
      <c r="C3350" s="1">
        <v>37464</v>
      </c>
      <c r="D3350">
        <v>1</v>
      </c>
      <c r="E3350">
        <f t="shared" si="52"/>
        <v>1.94</v>
      </c>
      <c r="F3350">
        <v>7.7804377564979404E-2</v>
      </c>
      <c r="G3350">
        <v>0</v>
      </c>
      <c r="H3350">
        <v>0.28060875512995898</v>
      </c>
      <c r="I3350">
        <v>1</v>
      </c>
      <c r="J3350">
        <v>1</v>
      </c>
      <c r="K3350">
        <v>2</v>
      </c>
      <c r="L3350">
        <v>5</v>
      </c>
      <c r="M3350">
        <v>5</v>
      </c>
      <c r="N3350">
        <v>10</v>
      </c>
      <c r="O3350">
        <v>20</v>
      </c>
      <c r="P3350">
        <v>1.3333333333333299</v>
      </c>
      <c r="Q3350" t="s">
        <v>41</v>
      </c>
      <c r="R3350" t="s">
        <v>23</v>
      </c>
      <c r="S3350" t="s">
        <v>18</v>
      </c>
    </row>
    <row r="3351" spans="1:19" x14ac:dyDescent="0.25">
      <c r="A3351">
        <v>4472</v>
      </c>
      <c r="B3351">
        <v>4.7300000000000004</v>
      </c>
      <c r="C3351" s="1">
        <v>37419</v>
      </c>
      <c r="D3351">
        <v>1</v>
      </c>
      <c r="E3351">
        <f t="shared" si="52"/>
        <v>4.7300000000000004</v>
      </c>
      <c r="F3351">
        <v>0.114740082079344</v>
      </c>
      <c r="G3351">
        <v>0</v>
      </c>
      <c r="H3351">
        <v>0.20759233926128601</v>
      </c>
      <c r="I3351">
        <v>1</v>
      </c>
      <c r="J3351">
        <v>1</v>
      </c>
      <c r="K3351">
        <v>2</v>
      </c>
      <c r="L3351">
        <v>5</v>
      </c>
      <c r="M3351">
        <v>5</v>
      </c>
      <c r="N3351">
        <v>10</v>
      </c>
      <c r="O3351">
        <v>20</v>
      </c>
      <c r="P3351">
        <v>1.3333333333333299</v>
      </c>
      <c r="Q3351" t="s">
        <v>41</v>
      </c>
      <c r="R3351" t="s">
        <v>23</v>
      </c>
      <c r="S3351" t="s">
        <v>18</v>
      </c>
    </row>
    <row r="3352" spans="1:19" x14ac:dyDescent="0.25">
      <c r="A3352">
        <v>4473</v>
      </c>
      <c r="B3352">
        <v>3.57</v>
      </c>
      <c r="C3352" s="1">
        <v>37409</v>
      </c>
      <c r="D3352">
        <v>1</v>
      </c>
      <c r="E3352">
        <f t="shared" si="52"/>
        <v>3.57</v>
      </c>
      <c r="F3352">
        <v>0.100547195622435</v>
      </c>
      <c r="G3352">
        <v>0</v>
      </c>
      <c r="H3352">
        <v>0.191005471956224</v>
      </c>
      <c r="I3352">
        <v>1</v>
      </c>
      <c r="J3352">
        <v>1</v>
      </c>
      <c r="K3352">
        <v>1</v>
      </c>
      <c r="L3352">
        <v>5</v>
      </c>
      <c r="M3352">
        <v>5</v>
      </c>
      <c r="N3352">
        <v>5</v>
      </c>
      <c r="O3352">
        <v>15</v>
      </c>
      <c r="P3352">
        <v>1</v>
      </c>
      <c r="Q3352" t="s">
        <v>41</v>
      </c>
      <c r="R3352" t="s">
        <v>23</v>
      </c>
      <c r="S3352" t="s">
        <v>18</v>
      </c>
    </row>
    <row r="3353" spans="1:19" x14ac:dyDescent="0.25">
      <c r="A3353">
        <v>4474</v>
      </c>
      <c r="B3353">
        <v>29.39</v>
      </c>
      <c r="C3353" s="1">
        <v>37458</v>
      </c>
      <c r="D3353">
        <v>2</v>
      </c>
      <c r="E3353">
        <f t="shared" si="52"/>
        <v>58.78</v>
      </c>
      <c r="F3353">
        <v>0.348324213406286</v>
      </c>
      <c r="G3353">
        <v>0.35294117647058798</v>
      </c>
      <c r="H3353">
        <v>0.27205882352941202</v>
      </c>
      <c r="I3353">
        <v>2</v>
      </c>
      <c r="J3353">
        <v>2</v>
      </c>
      <c r="K3353">
        <v>2</v>
      </c>
      <c r="L3353">
        <v>10</v>
      </c>
      <c r="M3353">
        <v>10</v>
      </c>
      <c r="N3353">
        <v>10</v>
      </c>
      <c r="O3353">
        <v>30</v>
      </c>
      <c r="P3353">
        <v>2</v>
      </c>
      <c r="Q3353" t="s">
        <v>40</v>
      </c>
      <c r="R3353" t="s">
        <v>20</v>
      </c>
      <c r="S3353" t="s">
        <v>22</v>
      </c>
    </row>
    <row r="3354" spans="1:19" x14ac:dyDescent="0.25">
      <c r="A3354">
        <v>4476</v>
      </c>
      <c r="B3354">
        <v>336.51333333333298</v>
      </c>
      <c r="C3354" s="1">
        <v>38245</v>
      </c>
      <c r="D3354">
        <v>3</v>
      </c>
      <c r="E3354">
        <f t="shared" si="52"/>
        <v>1009.5399999999989</v>
      </c>
      <c r="F3354">
        <v>0.91176470588240499</v>
      </c>
      <c r="G3354">
        <v>0.49743502051983601</v>
      </c>
      <c r="H3354">
        <v>0.78847469220246202</v>
      </c>
      <c r="I3354">
        <v>5</v>
      </c>
      <c r="J3354">
        <v>3</v>
      </c>
      <c r="K3354">
        <v>4</v>
      </c>
      <c r="L3354">
        <v>25</v>
      </c>
      <c r="M3354">
        <v>15</v>
      </c>
      <c r="N3354">
        <v>20</v>
      </c>
      <c r="O3354">
        <v>60</v>
      </c>
      <c r="P3354">
        <v>4</v>
      </c>
      <c r="Q3354" t="s">
        <v>38</v>
      </c>
      <c r="R3354" t="s">
        <v>19</v>
      </c>
      <c r="S3354" t="s">
        <v>18</v>
      </c>
    </row>
    <row r="3355" spans="1:19" x14ac:dyDescent="0.25">
      <c r="A3355">
        <v>4477</v>
      </c>
      <c r="B3355">
        <v>1.5</v>
      </c>
      <c r="C3355" s="1">
        <v>37407</v>
      </c>
      <c r="D3355">
        <v>1</v>
      </c>
      <c r="E3355">
        <f t="shared" si="52"/>
        <v>1.5</v>
      </c>
      <c r="F3355">
        <v>7.3529411764705704E-2</v>
      </c>
      <c r="G3355">
        <v>0</v>
      </c>
      <c r="H3355">
        <v>0.18963748290013699</v>
      </c>
      <c r="I3355">
        <v>1</v>
      </c>
      <c r="J3355">
        <v>1</v>
      </c>
      <c r="K3355">
        <v>1</v>
      </c>
      <c r="L3355">
        <v>5</v>
      </c>
      <c r="M3355">
        <v>5</v>
      </c>
      <c r="N3355">
        <v>5</v>
      </c>
      <c r="O3355">
        <v>15</v>
      </c>
      <c r="P3355">
        <v>1</v>
      </c>
      <c r="Q3355" t="s">
        <v>41</v>
      </c>
      <c r="R3355" t="s">
        <v>23</v>
      </c>
      <c r="S3355" t="s">
        <v>18</v>
      </c>
    </row>
    <row r="3356" spans="1:19" x14ac:dyDescent="0.25">
      <c r="A3356">
        <v>4478</v>
      </c>
      <c r="B3356">
        <v>93.695999999999998</v>
      </c>
      <c r="C3356" s="1">
        <v>37408</v>
      </c>
      <c r="D3356">
        <v>3</v>
      </c>
      <c r="E3356">
        <f t="shared" si="52"/>
        <v>281.08799999999997</v>
      </c>
      <c r="F3356">
        <v>0.68638850889193803</v>
      </c>
      <c r="G3356">
        <v>0.49743502051983601</v>
      </c>
      <c r="H3356">
        <v>0.19015047879617</v>
      </c>
      <c r="I3356">
        <v>4</v>
      </c>
      <c r="J3356">
        <v>3</v>
      </c>
      <c r="K3356">
        <v>1</v>
      </c>
      <c r="L3356">
        <v>20</v>
      </c>
      <c r="M3356">
        <v>15</v>
      </c>
      <c r="N3356">
        <v>5</v>
      </c>
      <c r="O3356">
        <v>40</v>
      </c>
      <c r="P3356">
        <v>2.6666666666666701</v>
      </c>
      <c r="Q3356" t="s">
        <v>40</v>
      </c>
      <c r="R3356" t="s">
        <v>20</v>
      </c>
      <c r="S3356" t="s">
        <v>22</v>
      </c>
    </row>
    <row r="3357" spans="1:19" x14ac:dyDescent="0.25">
      <c r="A3357">
        <v>448</v>
      </c>
      <c r="B3357">
        <v>30.507999999999999</v>
      </c>
      <c r="C3357" s="1">
        <v>37504</v>
      </c>
      <c r="D3357">
        <v>2</v>
      </c>
      <c r="E3357">
        <f t="shared" si="52"/>
        <v>61.015999999999998</v>
      </c>
      <c r="F3357">
        <v>0.35772913816688701</v>
      </c>
      <c r="G3357">
        <v>0.35294117647058798</v>
      </c>
      <c r="H3357">
        <v>0.35926812585499301</v>
      </c>
      <c r="I3357">
        <v>2</v>
      </c>
      <c r="J3357">
        <v>2</v>
      </c>
      <c r="K3357">
        <v>2</v>
      </c>
      <c r="L3357">
        <v>10</v>
      </c>
      <c r="M3357">
        <v>10</v>
      </c>
      <c r="N3357">
        <v>10</v>
      </c>
      <c r="O3357">
        <v>30</v>
      </c>
      <c r="P3357">
        <v>2</v>
      </c>
      <c r="Q3357" t="s">
        <v>40</v>
      </c>
      <c r="R3357" t="s">
        <v>20</v>
      </c>
      <c r="S3357" t="s">
        <v>22</v>
      </c>
    </row>
    <row r="3358" spans="1:19" x14ac:dyDescent="0.25">
      <c r="A3358">
        <v>4480</v>
      </c>
      <c r="B3358">
        <v>160.99</v>
      </c>
      <c r="C3358" s="1">
        <v>37374</v>
      </c>
      <c r="D3358">
        <v>1</v>
      </c>
      <c r="E3358">
        <f t="shared" si="52"/>
        <v>160.99</v>
      </c>
      <c r="F3358">
        <v>0.808994528043808</v>
      </c>
      <c r="G3358">
        <v>0</v>
      </c>
      <c r="H3358">
        <v>0.14705882352941199</v>
      </c>
      <c r="I3358">
        <v>5</v>
      </c>
      <c r="J3358">
        <v>1</v>
      </c>
      <c r="K3358">
        <v>1</v>
      </c>
      <c r="L3358">
        <v>25</v>
      </c>
      <c r="M3358">
        <v>5</v>
      </c>
      <c r="N3358">
        <v>5</v>
      </c>
      <c r="O3358">
        <v>35</v>
      </c>
      <c r="P3358">
        <v>2.3333333333333299</v>
      </c>
      <c r="Q3358" t="s">
        <v>40</v>
      </c>
      <c r="R3358" t="s">
        <v>20</v>
      </c>
      <c r="S3358" t="s">
        <v>18</v>
      </c>
    </row>
    <row r="3359" spans="1:19" x14ac:dyDescent="0.25">
      <c r="A3359">
        <v>4481</v>
      </c>
      <c r="B3359">
        <v>0.1</v>
      </c>
      <c r="C3359" s="1">
        <v>37437</v>
      </c>
      <c r="D3359">
        <v>1</v>
      </c>
      <c r="E3359">
        <f t="shared" si="52"/>
        <v>0.1</v>
      </c>
      <c r="F3359">
        <v>4.9418604651162497E-2</v>
      </c>
      <c r="G3359">
        <v>0</v>
      </c>
      <c r="H3359">
        <v>0.23854309165526699</v>
      </c>
      <c r="I3359">
        <v>1</v>
      </c>
      <c r="J3359">
        <v>1</v>
      </c>
      <c r="K3359">
        <v>2</v>
      </c>
      <c r="L3359">
        <v>5</v>
      </c>
      <c r="M3359">
        <v>5</v>
      </c>
      <c r="N3359">
        <v>10</v>
      </c>
      <c r="O3359">
        <v>20</v>
      </c>
      <c r="P3359">
        <v>1.3333333333333299</v>
      </c>
      <c r="Q3359" t="s">
        <v>41</v>
      </c>
      <c r="R3359" t="s">
        <v>23</v>
      </c>
      <c r="S3359" t="s">
        <v>18</v>
      </c>
    </row>
    <row r="3360" spans="1:19" x14ac:dyDescent="0.25">
      <c r="A3360">
        <v>4482</v>
      </c>
      <c r="B3360">
        <v>27.38</v>
      </c>
      <c r="C3360" s="1">
        <v>37424</v>
      </c>
      <c r="D3360">
        <v>1</v>
      </c>
      <c r="E3360">
        <f t="shared" si="52"/>
        <v>27.38</v>
      </c>
      <c r="F3360">
        <v>0.33088235294117202</v>
      </c>
      <c r="G3360">
        <v>0</v>
      </c>
      <c r="H3360">
        <v>0.21785225718194301</v>
      </c>
      <c r="I3360">
        <v>2</v>
      </c>
      <c r="J3360">
        <v>1</v>
      </c>
      <c r="K3360">
        <v>2</v>
      </c>
      <c r="L3360">
        <v>10</v>
      </c>
      <c r="M3360">
        <v>5</v>
      </c>
      <c r="N3360">
        <v>10</v>
      </c>
      <c r="O3360">
        <v>25</v>
      </c>
      <c r="P3360">
        <v>1.6666666666666701</v>
      </c>
      <c r="Q3360" t="s">
        <v>41</v>
      </c>
      <c r="R3360" t="s">
        <v>23</v>
      </c>
      <c r="S3360" t="s">
        <v>18</v>
      </c>
    </row>
    <row r="3361" spans="1:19" x14ac:dyDescent="0.25">
      <c r="A3361">
        <v>4483</v>
      </c>
      <c r="B3361">
        <v>21.465</v>
      </c>
      <c r="C3361" s="1">
        <v>37723</v>
      </c>
      <c r="D3361">
        <v>4</v>
      </c>
      <c r="E3361">
        <f t="shared" si="52"/>
        <v>85.86</v>
      </c>
      <c r="F3361">
        <v>0.27924076607387199</v>
      </c>
      <c r="G3361">
        <v>0.581395348837209</v>
      </c>
      <c r="H3361">
        <v>0.51008891928864397</v>
      </c>
      <c r="I3361">
        <v>2</v>
      </c>
      <c r="J3361">
        <v>3</v>
      </c>
      <c r="K3361">
        <v>3</v>
      </c>
      <c r="L3361">
        <v>10</v>
      </c>
      <c r="M3361">
        <v>15</v>
      </c>
      <c r="N3361">
        <v>15</v>
      </c>
      <c r="O3361">
        <v>40</v>
      </c>
      <c r="P3361">
        <v>2.6666666666666701</v>
      </c>
      <c r="Q3361" t="s">
        <v>40</v>
      </c>
      <c r="R3361" t="s">
        <v>20</v>
      </c>
      <c r="S3361" t="s">
        <v>18</v>
      </c>
    </row>
    <row r="3362" spans="1:19" x14ac:dyDescent="0.25">
      <c r="A3362">
        <v>4484</v>
      </c>
      <c r="B3362">
        <v>70.831000000000003</v>
      </c>
      <c r="C3362" s="1">
        <v>37416</v>
      </c>
      <c r="D3362">
        <v>2</v>
      </c>
      <c r="E3362">
        <f t="shared" si="52"/>
        <v>141.66200000000001</v>
      </c>
      <c r="F3362">
        <v>0.59969220246237398</v>
      </c>
      <c r="G3362">
        <v>0.35294117647058798</v>
      </c>
      <c r="H3362">
        <v>0.20177838577291399</v>
      </c>
      <c r="I3362">
        <v>3</v>
      </c>
      <c r="J3362">
        <v>2</v>
      </c>
      <c r="K3362">
        <v>2</v>
      </c>
      <c r="L3362">
        <v>15</v>
      </c>
      <c r="M3362">
        <v>10</v>
      </c>
      <c r="N3362">
        <v>10</v>
      </c>
      <c r="O3362">
        <v>35</v>
      </c>
      <c r="P3362">
        <v>2.3333333333333299</v>
      </c>
      <c r="Q3362" t="s">
        <v>40</v>
      </c>
      <c r="R3362" t="s">
        <v>20</v>
      </c>
      <c r="S3362" t="s">
        <v>22</v>
      </c>
    </row>
    <row r="3363" spans="1:19" x14ac:dyDescent="0.25">
      <c r="A3363">
        <v>4486</v>
      </c>
      <c r="B3363">
        <v>2.89</v>
      </c>
      <c r="C3363" s="1">
        <v>37494</v>
      </c>
      <c r="D3363">
        <v>1</v>
      </c>
      <c r="E3363">
        <f t="shared" si="52"/>
        <v>2.89</v>
      </c>
      <c r="F3363">
        <v>9.1142270861833297E-2</v>
      </c>
      <c r="G3363">
        <v>0</v>
      </c>
      <c r="H3363">
        <v>0.34387824897400798</v>
      </c>
      <c r="I3363">
        <v>1</v>
      </c>
      <c r="J3363">
        <v>1</v>
      </c>
      <c r="K3363">
        <v>2</v>
      </c>
      <c r="L3363">
        <v>5</v>
      </c>
      <c r="M3363">
        <v>5</v>
      </c>
      <c r="N3363">
        <v>10</v>
      </c>
      <c r="O3363">
        <v>20</v>
      </c>
      <c r="P3363">
        <v>1.3333333333333299</v>
      </c>
      <c r="Q3363" t="s">
        <v>41</v>
      </c>
      <c r="R3363" t="s">
        <v>23</v>
      </c>
      <c r="S3363" t="s">
        <v>18</v>
      </c>
    </row>
    <row r="3364" spans="1:19" x14ac:dyDescent="0.25">
      <c r="A3364">
        <v>4487</v>
      </c>
      <c r="B3364">
        <v>16.02</v>
      </c>
      <c r="C3364" s="1">
        <v>37361</v>
      </c>
      <c r="D3364">
        <v>1</v>
      </c>
      <c r="E3364">
        <f t="shared" si="52"/>
        <v>16.02</v>
      </c>
      <c r="F3364">
        <v>0.22896716826265801</v>
      </c>
      <c r="G3364">
        <v>0</v>
      </c>
      <c r="H3364">
        <v>0.12876196990424099</v>
      </c>
      <c r="I3364">
        <v>2</v>
      </c>
      <c r="J3364">
        <v>1</v>
      </c>
      <c r="K3364">
        <v>1</v>
      </c>
      <c r="L3364">
        <v>10</v>
      </c>
      <c r="M3364">
        <v>5</v>
      </c>
      <c r="N3364">
        <v>5</v>
      </c>
      <c r="O3364">
        <v>20</v>
      </c>
      <c r="P3364">
        <v>1.3333333333333299</v>
      </c>
      <c r="Q3364" t="s">
        <v>41</v>
      </c>
      <c r="R3364" t="s">
        <v>23</v>
      </c>
      <c r="S3364" t="s">
        <v>18</v>
      </c>
    </row>
    <row r="3365" spans="1:19" x14ac:dyDescent="0.25">
      <c r="A3365">
        <v>4488</v>
      </c>
      <c r="B3365">
        <v>79.509399999999999</v>
      </c>
      <c r="C3365" s="1">
        <v>37480</v>
      </c>
      <c r="D3365">
        <v>2</v>
      </c>
      <c r="E3365">
        <f t="shared" si="52"/>
        <v>159.0188</v>
      </c>
      <c r="F3365">
        <v>0.63577291381668899</v>
      </c>
      <c r="G3365">
        <v>0.35294117647058798</v>
      </c>
      <c r="H3365">
        <v>0.31155950752394002</v>
      </c>
      <c r="I3365">
        <v>4</v>
      </c>
      <c r="J3365">
        <v>2</v>
      </c>
      <c r="K3365">
        <v>2</v>
      </c>
      <c r="L3365">
        <v>20</v>
      </c>
      <c r="M3365">
        <v>10</v>
      </c>
      <c r="N3365">
        <v>10</v>
      </c>
      <c r="O3365">
        <v>40</v>
      </c>
      <c r="P3365">
        <v>2.6666666666666701</v>
      </c>
      <c r="Q3365" t="s">
        <v>40</v>
      </c>
      <c r="R3365" t="s">
        <v>20</v>
      </c>
      <c r="S3365" t="s">
        <v>22</v>
      </c>
    </row>
    <row r="3366" spans="1:19" x14ac:dyDescent="0.25">
      <c r="A3366">
        <v>4490</v>
      </c>
      <c r="B3366">
        <v>16.496666666666702</v>
      </c>
      <c r="C3366" s="1">
        <v>38245</v>
      </c>
      <c r="D3366">
        <v>3</v>
      </c>
      <c r="E3366">
        <f t="shared" si="52"/>
        <v>49.490000000000109</v>
      </c>
      <c r="F3366">
        <v>0.23341313269494299</v>
      </c>
      <c r="G3366">
        <v>0.49743502051983601</v>
      </c>
      <c r="H3366">
        <v>0.78847469220246202</v>
      </c>
      <c r="I3366">
        <v>2</v>
      </c>
      <c r="J3366">
        <v>3</v>
      </c>
      <c r="K3366">
        <v>4</v>
      </c>
      <c r="L3366">
        <v>10</v>
      </c>
      <c r="M3366">
        <v>15</v>
      </c>
      <c r="N3366">
        <v>20</v>
      </c>
      <c r="O3366">
        <v>45</v>
      </c>
      <c r="P3366">
        <v>3</v>
      </c>
      <c r="Q3366" t="s">
        <v>37</v>
      </c>
      <c r="R3366" t="s">
        <v>17</v>
      </c>
      <c r="S3366" t="s">
        <v>18</v>
      </c>
    </row>
    <row r="3367" spans="1:19" x14ac:dyDescent="0.25">
      <c r="A3367">
        <v>4491</v>
      </c>
      <c r="B3367">
        <v>2.58</v>
      </c>
      <c r="C3367" s="1">
        <v>37357</v>
      </c>
      <c r="D3367">
        <v>1</v>
      </c>
      <c r="E3367">
        <f t="shared" si="52"/>
        <v>2.58</v>
      </c>
      <c r="F3367">
        <v>8.5328317373461096E-2</v>
      </c>
      <c r="G3367">
        <v>0</v>
      </c>
      <c r="H3367">
        <v>0.122948016415869</v>
      </c>
      <c r="I3367">
        <v>1</v>
      </c>
      <c r="J3367">
        <v>1</v>
      </c>
      <c r="K3367">
        <v>1</v>
      </c>
      <c r="L3367">
        <v>5</v>
      </c>
      <c r="M3367">
        <v>5</v>
      </c>
      <c r="N3367">
        <v>5</v>
      </c>
      <c r="O3367">
        <v>15</v>
      </c>
      <c r="P3367">
        <v>1</v>
      </c>
      <c r="Q3367" t="s">
        <v>41</v>
      </c>
      <c r="R3367" t="s">
        <v>23</v>
      </c>
      <c r="S3367" t="s">
        <v>18</v>
      </c>
    </row>
    <row r="3368" spans="1:19" x14ac:dyDescent="0.25">
      <c r="A3368">
        <v>4492</v>
      </c>
      <c r="B3368">
        <v>0.78</v>
      </c>
      <c r="C3368" s="1">
        <v>37350</v>
      </c>
      <c r="D3368">
        <v>1</v>
      </c>
      <c r="E3368">
        <f t="shared" si="52"/>
        <v>0.78</v>
      </c>
      <c r="F3368">
        <v>6.2072503419972301E-2</v>
      </c>
      <c r="G3368">
        <v>0</v>
      </c>
      <c r="H3368">
        <v>0.113885088919289</v>
      </c>
      <c r="I3368">
        <v>1</v>
      </c>
      <c r="J3368">
        <v>1</v>
      </c>
      <c r="K3368">
        <v>1</v>
      </c>
      <c r="L3368">
        <v>5</v>
      </c>
      <c r="M3368">
        <v>5</v>
      </c>
      <c r="N3368">
        <v>5</v>
      </c>
      <c r="O3368">
        <v>15</v>
      </c>
      <c r="P3368">
        <v>1</v>
      </c>
      <c r="Q3368" t="s">
        <v>41</v>
      </c>
      <c r="R3368" t="s">
        <v>23</v>
      </c>
      <c r="S3368" t="s">
        <v>18</v>
      </c>
    </row>
    <row r="3369" spans="1:19" x14ac:dyDescent="0.25">
      <c r="A3369">
        <v>4493</v>
      </c>
      <c r="B3369">
        <v>0.6</v>
      </c>
      <c r="C3369" s="1">
        <v>37408</v>
      </c>
      <c r="D3369">
        <v>1</v>
      </c>
      <c r="E3369">
        <f t="shared" si="52"/>
        <v>0.6</v>
      </c>
      <c r="F3369">
        <v>5.9678522571819097E-2</v>
      </c>
      <c r="G3369">
        <v>0</v>
      </c>
      <c r="H3369">
        <v>0.19015047879617</v>
      </c>
      <c r="I3369">
        <v>1</v>
      </c>
      <c r="J3369">
        <v>1</v>
      </c>
      <c r="K3369">
        <v>1</v>
      </c>
      <c r="L3369">
        <v>5</v>
      </c>
      <c r="M3369">
        <v>5</v>
      </c>
      <c r="N3369">
        <v>5</v>
      </c>
      <c r="O3369">
        <v>15</v>
      </c>
      <c r="P3369">
        <v>1</v>
      </c>
      <c r="Q3369" t="s">
        <v>41</v>
      </c>
      <c r="R3369" t="s">
        <v>23</v>
      </c>
      <c r="S3369" t="s">
        <v>18</v>
      </c>
    </row>
    <row r="3370" spans="1:19" x14ac:dyDescent="0.25">
      <c r="A3370">
        <v>4494</v>
      </c>
      <c r="B3370">
        <v>217.71</v>
      </c>
      <c r="C3370" s="1">
        <v>38047</v>
      </c>
      <c r="D3370">
        <v>2</v>
      </c>
      <c r="E3370">
        <f t="shared" si="52"/>
        <v>435.42</v>
      </c>
      <c r="F3370">
        <v>0.85892612859101303</v>
      </c>
      <c r="G3370">
        <v>0.35294117647058798</v>
      </c>
      <c r="H3370">
        <v>0.63457592339261204</v>
      </c>
      <c r="I3370">
        <v>5</v>
      </c>
      <c r="J3370">
        <v>2</v>
      </c>
      <c r="K3370">
        <v>4</v>
      </c>
      <c r="L3370">
        <v>25</v>
      </c>
      <c r="M3370">
        <v>10</v>
      </c>
      <c r="N3370">
        <v>20</v>
      </c>
      <c r="O3370">
        <v>55</v>
      </c>
      <c r="P3370">
        <v>3.6666666666666701</v>
      </c>
      <c r="Q3370" t="s">
        <v>37</v>
      </c>
      <c r="R3370" t="s">
        <v>17</v>
      </c>
      <c r="S3370" t="s">
        <v>18</v>
      </c>
    </row>
    <row r="3371" spans="1:19" x14ac:dyDescent="0.25">
      <c r="A3371">
        <v>4495</v>
      </c>
      <c r="B3371">
        <v>23.21</v>
      </c>
      <c r="C3371" s="1">
        <v>37564</v>
      </c>
      <c r="D3371">
        <v>2</v>
      </c>
      <c r="E3371">
        <f t="shared" si="52"/>
        <v>46.42</v>
      </c>
      <c r="F3371">
        <v>0.29497264021887798</v>
      </c>
      <c r="G3371">
        <v>0.35294117647058798</v>
      </c>
      <c r="H3371">
        <v>0.43929548563611398</v>
      </c>
      <c r="I3371">
        <v>2</v>
      </c>
      <c r="J3371">
        <v>2</v>
      </c>
      <c r="K3371">
        <v>3</v>
      </c>
      <c r="L3371">
        <v>10</v>
      </c>
      <c r="M3371">
        <v>10</v>
      </c>
      <c r="N3371">
        <v>15</v>
      </c>
      <c r="O3371">
        <v>35</v>
      </c>
      <c r="P3371">
        <v>2.3333333333333299</v>
      </c>
      <c r="Q3371" t="s">
        <v>40</v>
      </c>
      <c r="R3371" t="s">
        <v>20</v>
      </c>
      <c r="S3371" t="s">
        <v>22</v>
      </c>
    </row>
    <row r="3372" spans="1:19" x14ac:dyDescent="0.25">
      <c r="A3372">
        <v>4497</v>
      </c>
      <c r="B3372">
        <v>67.959999999999994</v>
      </c>
      <c r="C3372" s="1">
        <v>37506</v>
      </c>
      <c r="D3372">
        <v>1</v>
      </c>
      <c r="E3372">
        <f t="shared" si="52"/>
        <v>67.959999999999994</v>
      </c>
      <c r="F3372">
        <v>0.58891928864568299</v>
      </c>
      <c r="G3372">
        <v>0</v>
      </c>
      <c r="H3372">
        <v>0.36063611491108</v>
      </c>
      <c r="I3372">
        <v>3</v>
      </c>
      <c r="J3372">
        <v>1</v>
      </c>
      <c r="K3372">
        <v>2</v>
      </c>
      <c r="L3372">
        <v>15</v>
      </c>
      <c r="M3372">
        <v>5</v>
      </c>
      <c r="N3372">
        <v>10</v>
      </c>
      <c r="O3372">
        <v>30</v>
      </c>
      <c r="P3372">
        <v>2</v>
      </c>
      <c r="Q3372" t="s">
        <v>40</v>
      </c>
      <c r="R3372" t="s">
        <v>20</v>
      </c>
      <c r="S3372" t="s">
        <v>18</v>
      </c>
    </row>
    <row r="3373" spans="1:19" x14ac:dyDescent="0.25">
      <c r="A3373">
        <v>4498</v>
      </c>
      <c r="B3373">
        <v>2.09</v>
      </c>
      <c r="C3373" s="1">
        <v>37368</v>
      </c>
      <c r="D3373">
        <v>1</v>
      </c>
      <c r="E3373">
        <f t="shared" si="52"/>
        <v>2.09</v>
      </c>
      <c r="F3373">
        <v>7.9685362517099803E-2</v>
      </c>
      <c r="G3373">
        <v>0</v>
      </c>
      <c r="H3373">
        <v>0.140218878248974</v>
      </c>
      <c r="I3373">
        <v>1</v>
      </c>
      <c r="J3373">
        <v>1</v>
      </c>
      <c r="K3373">
        <v>1</v>
      </c>
      <c r="L3373">
        <v>5</v>
      </c>
      <c r="M3373">
        <v>5</v>
      </c>
      <c r="N3373">
        <v>5</v>
      </c>
      <c r="O3373">
        <v>15</v>
      </c>
      <c r="P3373">
        <v>1</v>
      </c>
      <c r="Q3373" t="s">
        <v>41</v>
      </c>
      <c r="R3373" t="s">
        <v>23</v>
      </c>
      <c r="S3373" t="s">
        <v>18</v>
      </c>
    </row>
    <row r="3374" spans="1:19" x14ac:dyDescent="0.25">
      <c r="A3374">
        <v>4499</v>
      </c>
      <c r="B3374">
        <v>49.134799999999998</v>
      </c>
      <c r="C3374" s="1">
        <v>37456</v>
      </c>
      <c r="D3374">
        <v>2</v>
      </c>
      <c r="E3374">
        <f t="shared" si="52"/>
        <v>98.269599999999997</v>
      </c>
      <c r="F3374">
        <v>0.48751709986317898</v>
      </c>
      <c r="G3374">
        <v>0.35294117647058798</v>
      </c>
      <c r="H3374">
        <v>0.26880984952120401</v>
      </c>
      <c r="I3374">
        <v>3</v>
      </c>
      <c r="J3374">
        <v>2</v>
      </c>
      <c r="K3374">
        <v>2</v>
      </c>
      <c r="L3374">
        <v>15</v>
      </c>
      <c r="M3374">
        <v>10</v>
      </c>
      <c r="N3374">
        <v>10</v>
      </c>
      <c r="O3374">
        <v>35</v>
      </c>
      <c r="P3374">
        <v>2.3333333333333299</v>
      </c>
      <c r="Q3374" t="s">
        <v>40</v>
      </c>
      <c r="R3374" t="s">
        <v>20</v>
      </c>
      <c r="S3374" t="s">
        <v>22</v>
      </c>
    </row>
    <row r="3375" spans="1:19" x14ac:dyDescent="0.25">
      <c r="A3375">
        <v>45</v>
      </c>
      <c r="B3375">
        <v>224.972888888889</v>
      </c>
      <c r="C3375" s="1">
        <v>38348</v>
      </c>
      <c r="D3375">
        <v>9</v>
      </c>
      <c r="E3375">
        <f t="shared" si="52"/>
        <v>2024.756000000001</v>
      </c>
      <c r="F3375">
        <v>0.86388508891933102</v>
      </c>
      <c r="G3375">
        <v>0.79069767441860495</v>
      </c>
      <c r="H3375">
        <v>0.96973324213406198</v>
      </c>
      <c r="I3375">
        <v>5</v>
      </c>
      <c r="J3375">
        <v>4</v>
      </c>
      <c r="K3375">
        <v>5</v>
      </c>
      <c r="L3375">
        <v>25</v>
      </c>
      <c r="M3375">
        <v>20</v>
      </c>
      <c r="N3375">
        <v>25</v>
      </c>
      <c r="O3375">
        <v>70</v>
      </c>
      <c r="P3375">
        <v>4.6666666666666696</v>
      </c>
      <c r="Q3375" t="s">
        <v>38</v>
      </c>
      <c r="R3375" t="s">
        <v>19</v>
      </c>
      <c r="S3375" t="s">
        <v>18</v>
      </c>
    </row>
    <row r="3376" spans="1:19" x14ac:dyDescent="0.25">
      <c r="A3376">
        <v>450</v>
      </c>
      <c r="B3376">
        <v>6.3763636363636396</v>
      </c>
      <c r="C3376" s="1">
        <v>38170</v>
      </c>
      <c r="D3376">
        <v>22</v>
      </c>
      <c r="E3376">
        <f t="shared" si="52"/>
        <v>140.28000000000006</v>
      </c>
      <c r="F3376">
        <v>0.134233926128592</v>
      </c>
      <c r="G3376">
        <v>0.93023255813953498</v>
      </c>
      <c r="H3376">
        <v>0.71015731874144905</v>
      </c>
      <c r="I3376">
        <v>1</v>
      </c>
      <c r="J3376">
        <v>5</v>
      </c>
      <c r="K3376">
        <v>4</v>
      </c>
      <c r="L3376">
        <v>5</v>
      </c>
      <c r="M3376">
        <v>25</v>
      </c>
      <c r="N3376">
        <v>20</v>
      </c>
      <c r="O3376">
        <v>50</v>
      </c>
      <c r="P3376">
        <v>3.3333333333333299</v>
      </c>
      <c r="Q3376" t="s">
        <v>37</v>
      </c>
      <c r="R3376" t="s">
        <v>17</v>
      </c>
      <c r="S3376" t="s">
        <v>18</v>
      </c>
    </row>
    <row r="3377" spans="1:19" x14ac:dyDescent="0.25">
      <c r="A3377">
        <v>4501</v>
      </c>
      <c r="B3377">
        <v>93.301839999999999</v>
      </c>
      <c r="C3377" s="1">
        <v>37879</v>
      </c>
      <c r="D3377">
        <v>5</v>
      </c>
      <c r="E3377">
        <f t="shared" si="52"/>
        <v>466.50919999999996</v>
      </c>
      <c r="F3377">
        <v>0.68502051983584999</v>
      </c>
      <c r="G3377">
        <v>0.64261285909712695</v>
      </c>
      <c r="H3377">
        <v>0.56104651162790597</v>
      </c>
      <c r="I3377">
        <v>4</v>
      </c>
      <c r="J3377">
        <v>4</v>
      </c>
      <c r="K3377">
        <v>3</v>
      </c>
      <c r="L3377">
        <v>20</v>
      </c>
      <c r="M3377">
        <v>20</v>
      </c>
      <c r="N3377">
        <v>15</v>
      </c>
      <c r="O3377">
        <v>55</v>
      </c>
      <c r="P3377">
        <v>3.6666666666666701</v>
      </c>
      <c r="Q3377" t="s">
        <v>37</v>
      </c>
      <c r="R3377" t="s">
        <v>17</v>
      </c>
      <c r="S3377" t="s">
        <v>22</v>
      </c>
    </row>
    <row r="3378" spans="1:19" x14ac:dyDescent="0.25">
      <c r="A3378">
        <v>4503</v>
      </c>
      <c r="B3378">
        <v>0.8</v>
      </c>
      <c r="C3378" s="1">
        <v>37433</v>
      </c>
      <c r="D3378">
        <v>1</v>
      </c>
      <c r="E3378">
        <f t="shared" si="52"/>
        <v>0.8</v>
      </c>
      <c r="F3378">
        <v>6.25854993160051E-2</v>
      </c>
      <c r="G3378">
        <v>0</v>
      </c>
      <c r="H3378">
        <v>0.230677154582763</v>
      </c>
      <c r="I3378">
        <v>1</v>
      </c>
      <c r="J3378">
        <v>1</v>
      </c>
      <c r="K3378">
        <v>2</v>
      </c>
      <c r="L3378">
        <v>5</v>
      </c>
      <c r="M3378">
        <v>5</v>
      </c>
      <c r="N3378">
        <v>10</v>
      </c>
      <c r="O3378">
        <v>20</v>
      </c>
      <c r="P3378">
        <v>1.3333333333333299</v>
      </c>
      <c r="Q3378" t="s">
        <v>41</v>
      </c>
      <c r="R3378" t="s">
        <v>23</v>
      </c>
      <c r="S3378" t="s">
        <v>18</v>
      </c>
    </row>
    <row r="3379" spans="1:19" x14ac:dyDescent="0.25">
      <c r="A3379">
        <v>4504</v>
      </c>
      <c r="B3379">
        <v>22.49</v>
      </c>
      <c r="C3379" s="1">
        <v>37357</v>
      </c>
      <c r="D3379">
        <v>1</v>
      </c>
      <c r="E3379">
        <f t="shared" si="52"/>
        <v>22.49</v>
      </c>
      <c r="F3379">
        <v>0.29052667578659402</v>
      </c>
      <c r="G3379">
        <v>0</v>
      </c>
      <c r="H3379">
        <v>0.122948016415869</v>
      </c>
      <c r="I3379">
        <v>2</v>
      </c>
      <c r="J3379">
        <v>1</v>
      </c>
      <c r="K3379">
        <v>1</v>
      </c>
      <c r="L3379">
        <v>10</v>
      </c>
      <c r="M3379">
        <v>5</v>
      </c>
      <c r="N3379">
        <v>5</v>
      </c>
      <c r="O3379">
        <v>20</v>
      </c>
      <c r="P3379">
        <v>1.3333333333333299</v>
      </c>
      <c r="Q3379" t="s">
        <v>41</v>
      </c>
      <c r="R3379" t="s">
        <v>23</v>
      </c>
      <c r="S3379" t="s">
        <v>18</v>
      </c>
    </row>
    <row r="3380" spans="1:19" x14ac:dyDescent="0.25">
      <c r="A3380">
        <v>4505</v>
      </c>
      <c r="B3380">
        <v>2.2200000000000002</v>
      </c>
      <c r="C3380" s="1">
        <v>37328</v>
      </c>
      <c r="D3380">
        <v>1</v>
      </c>
      <c r="E3380">
        <f t="shared" si="52"/>
        <v>2.2200000000000002</v>
      </c>
      <c r="F3380">
        <v>8.1053351573187396E-2</v>
      </c>
      <c r="G3380">
        <v>0</v>
      </c>
      <c r="H3380">
        <v>8.0540355677154604E-2</v>
      </c>
      <c r="I3380">
        <v>1</v>
      </c>
      <c r="J3380">
        <v>1</v>
      </c>
      <c r="K3380">
        <v>1</v>
      </c>
      <c r="L3380">
        <v>5</v>
      </c>
      <c r="M3380">
        <v>5</v>
      </c>
      <c r="N3380">
        <v>5</v>
      </c>
      <c r="O3380">
        <v>15</v>
      </c>
      <c r="P3380">
        <v>1</v>
      </c>
      <c r="Q3380" t="s">
        <v>41</v>
      </c>
      <c r="R3380" t="s">
        <v>23</v>
      </c>
      <c r="S3380" t="s">
        <v>18</v>
      </c>
    </row>
    <row r="3381" spans="1:19" x14ac:dyDescent="0.25">
      <c r="A3381">
        <v>4506</v>
      </c>
      <c r="B3381">
        <v>0.05</v>
      </c>
      <c r="C3381" s="1">
        <v>37493</v>
      </c>
      <c r="D3381">
        <v>1</v>
      </c>
      <c r="E3381">
        <f t="shared" si="52"/>
        <v>0.05</v>
      </c>
      <c r="F3381">
        <v>4.85636114911078E-2</v>
      </c>
      <c r="G3381">
        <v>0</v>
      </c>
      <c r="H3381">
        <v>0.34080027359781101</v>
      </c>
      <c r="I3381">
        <v>1</v>
      </c>
      <c r="J3381">
        <v>1</v>
      </c>
      <c r="K3381">
        <v>2</v>
      </c>
      <c r="L3381">
        <v>5</v>
      </c>
      <c r="M3381">
        <v>5</v>
      </c>
      <c r="N3381">
        <v>10</v>
      </c>
      <c r="O3381">
        <v>20</v>
      </c>
      <c r="P3381">
        <v>1.3333333333333299</v>
      </c>
      <c r="Q3381" t="s">
        <v>41</v>
      </c>
      <c r="R3381" t="s">
        <v>23</v>
      </c>
      <c r="S3381" t="s">
        <v>18</v>
      </c>
    </row>
    <row r="3382" spans="1:19" x14ac:dyDescent="0.25">
      <c r="A3382">
        <v>4507</v>
      </c>
      <c r="B3382">
        <v>17.75</v>
      </c>
      <c r="C3382" s="1">
        <v>37352</v>
      </c>
      <c r="D3382">
        <v>1</v>
      </c>
      <c r="E3382">
        <f t="shared" si="52"/>
        <v>17.75</v>
      </c>
      <c r="F3382">
        <v>0.24880300957592799</v>
      </c>
      <c r="G3382">
        <v>0</v>
      </c>
      <c r="H3382">
        <v>0.117476060191519</v>
      </c>
      <c r="I3382">
        <v>2</v>
      </c>
      <c r="J3382">
        <v>1</v>
      </c>
      <c r="K3382">
        <v>1</v>
      </c>
      <c r="L3382">
        <v>10</v>
      </c>
      <c r="M3382">
        <v>5</v>
      </c>
      <c r="N3382">
        <v>5</v>
      </c>
      <c r="O3382">
        <v>20</v>
      </c>
      <c r="P3382">
        <v>1.3333333333333299</v>
      </c>
      <c r="Q3382" t="s">
        <v>41</v>
      </c>
      <c r="R3382" t="s">
        <v>23</v>
      </c>
      <c r="S3382" t="s">
        <v>18</v>
      </c>
    </row>
    <row r="3383" spans="1:19" x14ac:dyDescent="0.25">
      <c r="A3383">
        <v>4508</v>
      </c>
      <c r="B3383">
        <v>179.41300000000001</v>
      </c>
      <c r="C3383" s="1">
        <v>37372</v>
      </c>
      <c r="D3383">
        <v>2</v>
      </c>
      <c r="E3383">
        <f t="shared" si="52"/>
        <v>358.82600000000002</v>
      </c>
      <c r="F3383">
        <v>0.82694938440496002</v>
      </c>
      <c r="G3383">
        <v>0.35294117647058798</v>
      </c>
      <c r="H3383">
        <v>0.14398084815321499</v>
      </c>
      <c r="I3383">
        <v>5</v>
      </c>
      <c r="J3383">
        <v>2</v>
      </c>
      <c r="K3383">
        <v>1</v>
      </c>
      <c r="L3383">
        <v>25</v>
      </c>
      <c r="M3383">
        <v>10</v>
      </c>
      <c r="N3383">
        <v>5</v>
      </c>
      <c r="O3383">
        <v>40</v>
      </c>
      <c r="P3383">
        <v>2.6666666666666701</v>
      </c>
      <c r="Q3383" t="s">
        <v>40</v>
      </c>
      <c r="R3383" t="s">
        <v>20</v>
      </c>
      <c r="S3383" t="s">
        <v>22</v>
      </c>
    </row>
    <row r="3384" spans="1:19" x14ac:dyDescent="0.25">
      <c r="A3384">
        <v>451</v>
      </c>
      <c r="B3384">
        <v>26.89</v>
      </c>
      <c r="C3384" s="1">
        <v>37446</v>
      </c>
      <c r="D3384">
        <v>1</v>
      </c>
      <c r="E3384">
        <f t="shared" si="52"/>
        <v>26.89</v>
      </c>
      <c r="F3384">
        <v>0.32831737346100798</v>
      </c>
      <c r="G3384">
        <v>0</v>
      </c>
      <c r="H3384">
        <v>0.25273597811217502</v>
      </c>
      <c r="I3384">
        <v>2</v>
      </c>
      <c r="J3384">
        <v>1</v>
      </c>
      <c r="K3384">
        <v>2</v>
      </c>
      <c r="L3384">
        <v>10</v>
      </c>
      <c r="M3384">
        <v>5</v>
      </c>
      <c r="N3384">
        <v>10</v>
      </c>
      <c r="O3384">
        <v>25</v>
      </c>
      <c r="P3384">
        <v>1.6666666666666701</v>
      </c>
      <c r="Q3384" t="s">
        <v>41</v>
      </c>
      <c r="R3384" t="s">
        <v>23</v>
      </c>
      <c r="S3384" t="s">
        <v>18</v>
      </c>
    </row>
    <row r="3385" spans="1:19" x14ac:dyDescent="0.25">
      <c r="A3385">
        <v>4510</v>
      </c>
      <c r="B3385">
        <v>33.463999999999999</v>
      </c>
      <c r="C3385" s="1">
        <v>37373</v>
      </c>
      <c r="D3385">
        <v>2</v>
      </c>
      <c r="E3385">
        <f t="shared" si="52"/>
        <v>66.927999999999997</v>
      </c>
      <c r="F3385">
        <v>0.38423392612858098</v>
      </c>
      <c r="G3385">
        <v>0.35294117647058798</v>
      </c>
      <c r="H3385">
        <v>0.14603283173734599</v>
      </c>
      <c r="I3385">
        <v>2</v>
      </c>
      <c r="J3385">
        <v>2</v>
      </c>
      <c r="K3385">
        <v>1</v>
      </c>
      <c r="L3385">
        <v>10</v>
      </c>
      <c r="M3385">
        <v>10</v>
      </c>
      <c r="N3385">
        <v>5</v>
      </c>
      <c r="O3385">
        <v>25</v>
      </c>
      <c r="P3385">
        <v>1.6666666666666701</v>
      </c>
      <c r="Q3385" t="s">
        <v>41</v>
      </c>
      <c r="R3385" t="s">
        <v>23</v>
      </c>
      <c r="S3385" t="s">
        <v>22</v>
      </c>
    </row>
    <row r="3386" spans="1:19" x14ac:dyDescent="0.25">
      <c r="A3386">
        <v>4512</v>
      </c>
      <c r="B3386">
        <v>45.99</v>
      </c>
      <c r="C3386" s="1">
        <v>37436</v>
      </c>
      <c r="D3386">
        <v>1</v>
      </c>
      <c r="E3386">
        <f t="shared" si="52"/>
        <v>45.99</v>
      </c>
      <c r="F3386">
        <v>0.46614227086181398</v>
      </c>
      <c r="G3386">
        <v>0</v>
      </c>
      <c r="H3386">
        <v>0.23614911080711401</v>
      </c>
      <c r="I3386">
        <v>3</v>
      </c>
      <c r="J3386">
        <v>1</v>
      </c>
      <c r="K3386">
        <v>2</v>
      </c>
      <c r="L3386">
        <v>15</v>
      </c>
      <c r="M3386">
        <v>5</v>
      </c>
      <c r="N3386">
        <v>10</v>
      </c>
      <c r="O3386">
        <v>30</v>
      </c>
      <c r="P3386">
        <v>2</v>
      </c>
      <c r="Q3386" t="s">
        <v>40</v>
      </c>
      <c r="R3386" t="s">
        <v>20</v>
      </c>
      <c r="S3386" t="s">
        <v>18</v>
      </c>
    </row>
    <row r="3387" spans="1:19" x14ac:dyDescent="0.25">
      <c r="A3387">
        <v>4513</v>
      </c>
      <c r="B3387">
        <v>137.86330000000001</v>
      </c>
      <c r="C3387" s="1">
        <v>38216</v>
      </c>
      <c r="D3387">
        <v>5</v>
      </c>
      <c r="E3387">
        <f t="shared" si="52"/>
        <v>689.31650000000002</v>
      </c>
      <c r="F3387">
        <v>0.77735978112177695</v>
      </c>
      <c r="G3387">
        <v>0.64261285909712695</v>
      </c>
      <c r="H3387">
        <v>0.75068399452804302</v>
      </c>
      <c r="I3387">
        <v>4</v>
      </c>
      <c r="J3387">
        <v>4</v>
      </c>
      <c r="K3387">
        <v>4</v>
      </c>
      <c r="L3387">
        <v>20</v>
      </c>
      <c r="M3387">
        <v>20</v>
      </c>
      <c r="N3387">
        <v>20</v>
      </c>
      <c r="O3387">
        <v>60</v>
      </c>
      <c r="P3387">
        <v>4</v>
      </c>
      <c r="Q3387" t="s">
        <v>38</v>
      </c>
      <c r="R3387" t="s">
        <v>19</v>
      </c>
      <c r="S3387" t="s">
        <v>18</v>
      </c>
    </row>
    <row r="3388" spans="1:19" x14ac:dyDescent="0.25">
      <c r="A3388">
        <v>4514</v>
      </c>
      <c r="B3388">
        <v>48.28</v>
      </c>
      <c r="C3388" s="1">
        <v>37347</v>
      </c>
      <c r="D3388">
        <v>1</v>
      </c>
      <c r="E3388">
        <f t="shared" si="52"/>
        <v>48.28</v>
      </c>
      <c r="F3388">
        <v>0.48170314637480799</v>
      </c>
      <c r="G3388">
        <v>0</v>
      </c>
      <c r="H3388">
        <v>0.10995212038303701</v>
      </c>
      <c r="I3388">
        <v>3</v>
      </c>
      <c r="J3388">
        <v>1</v>
      </c>
      <c r="K3388">
        <v>1</v>
      </c>
      <c r="L3388">
        <v>15</v>
      </c>
      <c r="M3388">
        <v>5</v>
      </c>
      <c r="N3388">
        <v>5</v>
      </c>
      <c r="O3388">
        <v>25</v>
      </c>
      <c r="P3388">
        <v>1.6666666666666701</v>
      </c>
      <c r="Q3388" t="s">
        <v>41</v>
      </c>
      <c r="R3388" t="s">
        <v>23</v>
      </c>
      <c r="S3388" t="s">
        <v>18</v>
      </c>
    </row>
    <row r="3389" spans="1:19" x14ac:dyDescent="0.25">
      <c r="A3389">
        <v>4515</v>
      </c>
      <c r="B3389">
        <v>-233.14</v>
      </c>
      <c r="C3389" s="1">
        <v>37367</v>
      </c>
      <c r="D3389">
        <v>2</v>
      </c>
      <c r="E3389">
        <f t="shared" si="52"/>
        <v>-466.28</v>
      </c>
      <c r="F3389">
        <v>6.3269493844049203E-3</v>
      </c>
      <c r="G3389">
        <v>0.35294117647058798</v>
      </c>
      <c r="H3389">
        <v>0.13782489740082099</v>
      </c>
      <c r="I3389">
        <v>1</v>
      </c>
      <c r="J3389">
        <v>2</v>
      </c>
      <c r="K3389">
        <v>1</v>
      </c>
      <c r="L3389">
        <v>5</v>
      </c>
      <c r="M3389">
        <v>10</v>
      </c>
      <c r="N3389">
        <v>5</v>
      </c>
      <c r="O3389">
        <v>20</v>
      </c>
      <c r="P3389">
        <v>1.3333333333333299</v>
      </c>
      <c r="Q3389" t="s">
        <v>41</v>
      </c>
      <c r="R3389" t="s">
        <v>23</v>
      </c>
      <c r="S3389" t="s">
        <v>22</v>
      </c>
    </row>
    <row r="3390" spans="1:19" x14ac:dyDescent="0.25">
      <c r="A3390">
        <v>4517</v>
      </c>
      <c r="B3390">
        <v>46.96</v>
      </c>
      <c r="C3390" s="1">
        <v>37366</v>
      </c>
      <c r="D3390">
        <v>1</v>
      </c>
      <c r="E3390">
        <f t="shared" si="52"/>
        <v>46.96</v>
      </c>
      <c r="F3390">
        <v>0.472982216142251</v>
      </c>
      <c r="G3390">
        <v>0</v>
      </c>
      <c r="H3390">
        <v>0.136285909712722</v>
      </c>
      <c r="I3390">
        <v>3</v>
      </c>
      <c r="J3390">
        <v>1</v>
      </c>
      <c r="K3390">
        <v>1</v>
      </c>
      <c r="L3390">
        <v>15</v>
      </c>
      <c r="M3390">
        <v>5</v>
      </c>
      <c r="N3390">
        <v>5</v>
      </c>
      <c r="O3390">
        <v>25</v>
      </c>
      <c r="P3390">
        <v>1.6666666666666701</v>
      </c>
      <c r="Q3390" t="s">
        <v>41</v>
      </c>
      <c r="R3390" t="s">
        <v>23</v>
      </c>
      <c r="S3390" t="s">
        <v>18</v>
      </c>
    </row>
    <row r="3391" spans="1:19" x14ac:dyDescent="0.25">
      <c r="A3391">
        <v>4518</v>
      </c>
      <c r="B3391">
        <v>4.66</v>
      </c>
      <c r="C3391" s="1">
        <v>37440</v>
      </c>
      <c r="D3391">
        <v>1</v>
      </c>
      <c r="E3391">
        <f t="shared" si="52"/>
        <v>4.66</v>
      </c>
      <c r="F3391">
        <v>0.113885088919289</v>
      </c>
      <c r="G3391">
        <v>0</v>
      </c>
      <c r="H3391">
        <v>0.244015047879617</v>
      </c>
      <c r="I3391">
        <v>1</v>
      </c>
      <c r="J3391">
        <v>1</v>
      </c>
      <c r="K3391">
        <v>2</v>
      </c>
      <c r="L3391">
        <v>5</v>
      </c>
      <c r="M3391">
        <v>5</v>
      </c>
      <c r="N3391">
        <v>10</v>
      </c>
      <c r="O3391">
        <v>20</v>
      </c>
      <c r="P3391">
        <v>1.3333333333333299</v>
      </c>
      <c r="Q3391" t="s">
        <v>41</v>
      </c>
      <c r="R3391" t="s">
        <v>23</v>
      </c>
      <c r="S3391" t="s">
        <v>18</v>
      </c>
    </row>
    <row r="3392" spans="1:19" x14ac:dyDescent="0.25">
      <c r="A3392">
        <v>4519</v>
      </c>
      <c r="B3392">
        <v>12.74</v>
      </c>
      <c r="C3392" s="1">
        <v>37412</v>
      </c>
      <c r="D3392">
        <v>1</v>
      </c>
      <c r="E3392">
        <f t="shared" si="52"/>
        <v>12.74</v>
      </c>
      <c r="F3392">
        <v>0.19339945280438101</v>
      </c>
      <c r="G3392">
        <v>0</v>
      </c>
      <c r="H3392">
        <v>0.19545143638850901</v>
      </c>
      <c r="I3392">
        <v>1</v>
      </c>
      <c r="J3392">
        <v>1</v>
      </c>
      <c r="K3392">
        <v>1</v>
      </c>
      <c r="L3392">
        <v>5</v>
      </c>
      <c r="M3392">
        <v>5</v>
      </c>
      <c r="N3392">
        <v>5</v>
      </c>
      <c r="O3392">
        <v>15</v>
      </c>
      <c r="P3392">
        <v>1</v>
      </c>
      <c r="Q3392" t="s">
        <v>41</v>
      </c>
      <c r="R3392" t="s">
        <v>23</v>
      </c>
      <c r="S3392" t="s">
        <v>18</v>
      </c>
    </row>
    <row r="3393" spans="1:19" x14ac:dyDescent="0.25">
      <c r="A3393">
        <v>452</v>
      </c>
      <c r="B3393">
        <v>128.76857142857099</v>
      </c>
      <c r="C3393" s="1">
        <v>38239</v>
      </c>
      <c r="D3393">
        <v>14</v>
      </c>
      <c r="E3393">
        <f t="shared" si="52"/>
        <v>1802.7599999999939</v>
      </c>
      <c r="F3393">
        <v>0.76333789329687696</v>
      </c>
      <c r="G3393">
        <v>0.87534199726402195</v>
      </c>
      <c r="H3393">
        <v>0.77718878248973899</v>
      </c>
      <c r="I3393">
        <v>4</v>
      </c>
      <c r="J3393">
        <v>5</v>
      </c>
      <c r="K3393">
        <v>4</v>
      </c>
      <c r="L3393">
        <v>20</v>
      </c>
      <c r="M3393">
        <v>25</v>
      </c>
      <c r="N3393">
        <v>20</v>
      </c>
      <c r="O3393">
        <v>65</v>
      </c>
      <c r="P3393">
        <v>4.3333333333333304</v>
      </c>
      <c r="Q3393" t="s">
        <v>38</v>
      </c>
      <c r="R3393" t="s">
        <v>19</v>
      </c>
      <c r="S3393" t="s">
        <v>18</v>
      </c>
    </row>
    <row r="3394" spans="1:19" x14ac:dyDescent="0.25">
      <c r="A3394">
        <v>4520</v>
      </c>
      <c r="B3394">
        <v>59.86</v>
      </c>
      <c r="C3394" s="1">
        <v>37390</v>
      </c>
      <c r="D3394">
        <v>1</v>
      </c>
      <c r="E3394">
        <f t="shared" si="52"/>
        <v>59.86</v>
      </c>
      <c r="F3394">
        <v>0.54856361149109301</v>
      </c>
      <c r="G3394">
        <v>0</v>
      </c>
      <c r="H3394">
        <v>0.167578659370725</v>
      </c>
      <c r="I3394">
        <v>3</v>
      </c>
      <c r="J3394">
        <v>1</v>
      </c>
      <c r="K3394">
        <v>1</v>
      </c>
      <c r="L3394">
        <v>15</v>
      </c>
      <c r="M3394">
        <v>5</v>
      </c>
      <c r="N3394">
        <v>5</v>
      </c>
      <c r="O3394">
        <v>25</v>
      </c>
      <c r="P3394">
        <v>1.6666666666666701</v>
      </c>
      <c r="Q3394" t="s">
        <v>41</v>
      </c>
      <c r="R3394" t="s">
        <v>23</v>
      </c>
      <c r="S3394" t="s">
        <v>18</v>
      </c>
    </row>
    <row r="3395" spans="1:19" x14ac:dyDescent="0.25">
      <c r="A3395">
        <v>4521</v>
      </c>
      <c r="B3395">
        <v>0.28000000000000003</v>
      </c>
      <c r="C3395" s="1">
        <v>37364</v>
      </c>
      <c r="D3395">
        <v>1</v>
      </c>
      <c r="E3395">
        <f t="shared" ref="E3395:E3458" si="53">B3395*D3395</f>
        <v>0.28000000000000003</v>
      </c>
      <c r="F3395">
        <v>5.4890560875512702E-2</v>
      </c>
      <c r="G3395">
        <v>0</v>
      </c>
      <c r="H3395">
        <v>0.13235294117647101</v>
      </c>
      <c r="I3395">
        <v>1</v>
      </c>
      <c r="J3395">
        <v>1</v>
      </c>
      <c r="K3395">
        <v>1</v>
      </c>
      <c r="L3395">
        <v>5</v>
      </c>
      <c r="M3395">
        <v>5</v>
      </c>
      <c r="N3395">
        <v>5</v>
      </c>
      <c r="O3395">
        <v>15</v>
      </c>
      <c r="P3395">
        <v>1</v>
      </c>
      <c r="Q3395" t="s">
        <v>41</v>
      </c>
      <c r="R3395" t="s">
        <v>23</v>
      </c>
      <c r="S3395" t="s">
        <v>18</v>
      </c>
    </row>
    <row r="3396" spans="1:19" x14ac:dyDescent="0.25">
      <c r="A3396">
        <v>4522</v>
      </c>
      <c r="B3396">
        <v>1.9</v>
      </c>
      <c r="C3396" s="1">
        <v>37359</v>
      </c>
      <c r="D3396">
        <v>1</v>
      </c>
      <c r="E3396">
        <f t="shared" si="53"/>
        <v>1.9</v>
      </c>
      <c r="F3396">
        <v>7.7462380300957506E-2</v>
      </c>
      <c r="G3396">
        <v>0</v>
      </c>
      <c r="H3396">
        <v>0.126196990424077</v>
      </c>
      <c r="I3396">
        <v>1</v>
      </c>
      <c r="J3396">
        <v>1</v>
      </c>
      <c r="K3396">
        <v>1</v>
      </c>
      <c r="L3396">
        <v>5</v>
      </c>
      <c r="M3396">
        <v>5</v>
      </c>
      <c r="N3396">
        <v>5</v>
      </c>
      <c r="O3396">
        <v>15</v>
      </c>
      <c r="P3396">
        <v>1</v>
      </c>
      <c r="Q3396" t="s">
        <v>41</v>
      </c>
      <c r="R3396" t="s">
        <v>23</v>
      </c>
      <c r="S3396" t="s">
        <v>18</v>
      </c>
    </row>
    <row r="3397" spans="1:19" x14ac:dyDescent="0.25">
      <c r="A3397">
        <v>4523</v>
      </c>
      <c r="B3397">
        <v>48.950533333333297</v>
      </c>
      <c r="C3397" s="1">
        <v>37850</v>
      </c>
      <c r="D3397">
        <v>6</v>
      </c>
      <c r="E3397">
        <f t="shared" si="53"/>
        <v>293.70319999999981</v>
      </c>
      <c r="F3397">
        <v>0.48649110807111401</v>
      </c>
      <c r="G3397">
        <v>0.68946648426812596</v>
      </c>
      <c r="H3397">
        <v>0.55112859097127198</v>
      </c>
      <c r="I3397">
        <v>3</v>
      </c>
      <c r="J3397">
        <v>4</v>
      </c>
      <c r="K3397">
        <v>3</v>
      </c>
      <c r="L3397">
        <v>15</v>
      </c>
      <c r="M3397">
        <v>20</v>
      </c>
      <c r="N3397">
        <v>15</v>
      </c>
      <c r="O3397">
        <v>50</v>
      </c>
      <c r="P3397">
        <v>3.3333333333333299</v>
      </c>
      <c r="Q3397" t="s">
        <v>37</v>
      </c>
      <c r="R3397" t="s">
        <v>17</v>
      </c>
      <c r="S3397" t="s">
        <v>22</v>
      </c>
    </row>
    <row r="3398" spans="1:19" x14ac:dyDescent="0.25">
      <c r="A3398">
        <v>4525</v>
      </c>
      <c r="B3398">
        <v>42.18</v>
      </c>
      <c r="C3398" s="1">
        <v>37414</v>
      </c>
      <c r="D3398">
        <v>1</v>
      </c>
      <c r="E3398">
        <f t="shared" si="53"/>
        <v>42.18</v>
      </c>
      <c r="F3398">
        <v>0.44203146374827401</v>
      </c>
      <c r="G3398">
        <v>0</v>
      </c>
      <c r="H3398">
        <v>0.19852941176470601</v>
      </c>
      <c r="I3398">
        <v>3</v>
      </c>
      <c r="J3398">
        <v>1</v>
      </c>
      <c r="K3398">
        <v>1</v>
      </c>
      <c r="L3398">
        <v>15</v>
      </c>
      <c r="M3398">
        <v>5</v>
      </c>
      <c r="N3398">
        <v>5</v>
      </c>
      <c r="O3398">
        <v>25</v>
      </c>
      <c r="P3398">
        <v>1.6666666666666701</v>
      </c>
      <c r="Q3398" t="s">
        <v>41</v>
      </c>
      <c r="R3398" t="s">
        <v>23</v>
      </c>
      <c r="S3398" t="s">
        <v>18</v>
      </c>
    </row>
    <row r="3399" spans="1:19" x14ac:dyDescent="0.25">
      <c r="A3399">
        <v>4526</v>
      </c>
      <c r="B3399">
        <v>3.83</v>
      </c>
      <c r="C3399" s="1">
        <v>37414</v>
      </c>
      <c r="D3399">
        <v>1</v>
      </c>
      <c r="E3399">
        <f t="shared" si="53"/>
        <v>3.83</v>
      </c>
      <c r="F3399">
        <v>0.103796169630643</v>
      </c>
      <c r="G3399">
        <v>0</v>
      </c>
      <c r="H3399">
        <v>0.19852941176470601</v>
      </c>
      <c r="I3399">
        <v>1</v>
      </c>
      <c r="J3399">
        <v>1</v>
      </c>
      <c r="K3399">
        <v>1</v>
      </c>
      <c r="L3399">
        <v>5</v>
      </c>
      <c r="M3399">
        <v>5</v>
      </c>
      <c r="N3399">
        <v>5</v>
      </c>
      <c r="O3399">
        <v>15</v>
      </c>
      <c r="P3399">
        <v>1</v>
      </c>
      <c r="Q3399" t="s">
        <v>41</v>
      </c>
      <c r="R3399" t="s">
        <v>23</v>
      </c>
      <c r="S3399" t="s">
        <v>18</v>
      </c>
    </row>
    <row r="3400" spans="1:19" x14ac:dyDescent="0.25">
      <c r="A3400">
        <v>4527</v>
      </c>
      <c r="B3400">
        <v>10.5</v>
      </c>
      <c r="C3400" s="1">
        <v>37401</v>
      </c>
      <c r="D3400">
        <v>1</v>
      </c>
      <c r="E3400">
        <f t="shared" si="53"/>
        <v>10.5</v>
      </c>
      <c r="F3400">
        <v>0.17151162790697899</v>
      </c>
      <c r="G3400">
        <v>0</v>
      </c>
      <c r="H3400">
        <v>0.180916552667579</v>
      </c>
      <c r="I3400">
        <v>1</v>
      </c>
      <c r="J3400">
        <v>1</v>
      </c>
      <c r="K3400">
        <v>1</v>
      </c>
      <c r="L3400">
        <v>5</v>
      </c>
      <c r="M3400">
        <v>5</v>
      </c>
      <c r="N3400">
        <v>5</v>
      </c>
      <c r="O3400">
        <v>15</v>
      </c>
      <c r="P3400">
        <v>1</v>
      </c>
      <c r="Q3400" t="s">
        <v>41</v>
      </c>
      <c r="R3400" t="s">
        <v>23</v>
      </c>
      <c r="S3400" t="s">
        <v>18</v>
      </c>
    </row>
    <row r="3401" spans="1:19" x14ac:dyDescent="0.25">
      <c r="A3401">
        <v>4528</v>
      </c>
      <c r="B3401">
        <v>158.46</v>
      </c>
      <c r="C3401" s="1">
        <v>37370</v>
      </c>
      <c r="D3401">
        <v>1</v>
      </c>
      <c r="E3401">
        <f t="shared" si="53"/>
        <v>158.46</v>
      </c>
      <c r="F3401">
        <v>0.80540355677157704</v>
      </c>
      <c r="G3401">
        <v>0</v>
      </c>
      <c r="H3401">
        <v>0.14192886456908299</v>
      </c>
      <c r="I3401">
        <v>5</v>
      </c>
      <c r="J3401">
        <v>1</v>
      </c>
      <c r="K3401">
        <v>1</v>
      </c>
      <c r="L3401">
        <v>25</v>
      </c>
      <c r="M3401">
        <v>5</v>
      </c>
      <c r="N3401">
        <v>5</v>
      </c>
      <c r="O3401">
        <v>35</v>
      </c>
      <c r="P3401">
        <v>2.3333333333333299</v>
      </c>
      <c r="Q3401" t="s">
        <v>40</v>
      </c>
      <c r="R3401" t="s">
        <v>20</v>
      </c>
      <c r="S3401" t="s">
        <v>18</v>
      </c>
    </row>
    <row r="3402" spans="1:19" x14ac:dyDescent="0.25">
      <c r="A3402">
        <v>4529</v>
      </c>
      <c r="B3402">
        <v>20.826000000000001</v>
      </c>
      <c r="C3402" s="1">
        <v>38336</v>
      </c>
      <c r="D3402">
        <v>9</v>
      </c>
      <c r="E3402">
        <f t="shared" si="53"/>
        <v>187.434</v>
      </c>
      <c r="F3402">
        <v>0.27393980848153399</v>
      </c>
      <c r="G3402">
        <v>0.79069767441860495</v>
      </c>
      <c r="H3402">
        <v>0.94459644322845404</v>
      </c>
      <c r="I3402">
        <v>2</v>
      </c>
      <c r="J3402">
        <v>4</v>
      </c>
      <c r="K3402">
        <v>5</v>
      </c>
      <c r="L3402">
        <v>10</v>
      </c>
      <c r="M3402">
        <v>20</v>
      </c>
      <c r="N3402">
        <v>25</v>
      </c>
      <c r="O3402">
        <v>55</v>
      </c>
      <c r="P3402">
        <v>3.6666666666666701</v>
      </c>
      <c r="Q3402" t="s">
        <v>37</v>
      </c>
      <c r="R3402" t="s">
        <v>17</v>
      </c>
      <c r="S3402" t="s">
        <v>22</v>
      </c>
    </row>
    <row r="3403" spans="1:19" x14ac:dyDescent="0.25">
      <c r="A3403">
        <v>453</v>
      </c>
      <c r="B3403">
        <v>31.023673469387798</v>
      </c>
      <c r="C3403" s="1">
        <v>38274</v>
      </c>
      <c r="D3403">
        <v>49</v>
      </c>
      <c r="E3403">
        <f t="shared" si="53"/>
        <v>1520.1600000000021</v>
      </c>
      <c r="F3403">
        <v>0.36456908344732503</v>
      </c>
      <c r="G3403">
        <v>0.977770177838577</v>
      </c>
      <c r="H3403">
        <v>0.84011627906976705</v>
      </c>
      <c r="I3403">
        <v>2</v>
      </c>
      <c r="J3403">
        <v>5</v>
      </c>
      <c r="K3403">
        <v>5</v>
      </c>
      <c r="L3403">
        <v>10</v>
      </c>
      <c r="M3403">
        <v>25</v>
      </c>
      <c r="N3403">
        <v>25</v>
      </c>
      <c r="O3403">
        <v>60</v>
      </c>
      <c r="P3403">
        <v>4</v>
      </c>
      <c r="Q3403" t="s">
        <v>38</v>
      </c>
      <c r="R3403" t="s">
        <v>19</v>
      </c>
      <c r="S3403" t="s">
        <v>22</v>
      </c>
    </row>
    <row r="3404" spans="1:19" x14ac:dyDescent="0.25">
      <c r="A3404">
        <v>4531</v>
      </c>
      <c r="B3404">
        <v>10.15</v>
      </c>
      <c r="C3404" s="1">
        <v>37501</v>
      </c>
      <c r="D3404">
        <v>1</v>
      </c>
      <c r="E3404">
        <f t="shared" si="53"/>
        <v>10.15</v>
      </c>
      <c r="F3404">
        <v>0.168604651162793</v>
      </c>
      <c r="G3404">
        <v>0</v>
      </c>
      <c r="H3404">
        <v>0.354822161422708</v>
      </c>
      <c r="I3404">
        <v>1</v>
      </c>
      <c r="J3404">
        <v>1</v>
      </c>
      <c r="K3404">
        <v>2</v>
      </c>
      <c r="L3404">
        <v>5</v>
      </c>
      <c r="M3404">
        <v>5</v>
      </c>
      <c r="N3404">
        <v>10</v>
      </c>
      <c r="O3404">
        <v>20</v>
      </c>
      <c r="P3404">
        <v>1.3333333333333299</v>
      </c>
      <c r="Q3404" t="s">
        <v>41</v>
      </c>
      <c r="R3404" t="s">
        <v>23</v>
      </c>
      <c r="S3404" t="s">
        <v>18</v>
      </c>
    </row>
    <row r="3405" spans="1:19" x14ac:dyDescent="0.25">
      <c r="A3405">
        <v>4532</v>
      </c>
      <c r="B3405">
        <v>54.963000000000001</v>
      </c>
      <c r="C3405" s="1">
        <v>37355</v>
      </c>
      <c r="D3405">
        <v>2</v>
      </c>
      <c r="E3405">
        <f t="shared" si="53"/>
        <v>109.926</v>
      </c>
      <c r="F3405">
        <v>0.51761285909710697</v>
      </c>
      <c r="G3405">
        <v>0.35294117647058798</v>
      </c>
      <c r="H3405">
        <v>0.12072503419972599</v>
      </c>
      <c r="I3405">
        <v>3</v>
      </c>
      <c r="J3405">
        <v>2</v>
      </c>
      <c r="K3405">
        <v>1</v>
      </c>
      <c r="L3405">
        <v>15</v>
      </c>
      <c r="M3405">
        <v>10</v>
      </c>
      <c r="N3405">
        <v>5</v>
      </c>
      <c r="O3405">
        <v>30</v>
      </c>
      <c r="P3405">
        <v>2</v>
      </c>
      <c r="Q3405" t="s">
        <v>40</v>
      </c>
      <c r="R3405" t="s">
        <v>20</v>
      </c>
      <c r="S3405" t="s">
        <v>22</v>
      </c>
    </row>
    <row r="3406" spans="1:19" x14ac:dyDescent="0.25">
      <c r="A3406">
        <v>4534</v>
      </c>
      <c r="B3406">
        <v>107.33</v>
      </c>
      <c r="C3406" s="1">
        <v>37493</v>
      </c>
      <c r="D3406">
        <v>1</v>
      </c>
      <c r="E3406">
        <f t="shared" si="53"/>
        <v>107.33</v>
      </c>
      <c r="F3406">
        <v>0.71751025991793504</v>
      </c>
      <c r="G3406">
        <v>0</v>
      </c>
      <c r="H3406">
        <v>0.34080027359781101</v>
      </c>
      <c r="I3406">
        <v>4</v>
      </c>
      <c r="J3406">
        <v>1</v>
      </c>
      <c r="K3406">
        <v>2</v>
      </c>
      <c r="L3406">
        <v>20</v>
      </c>
      <c r="M3406">
        <v>5</v>
      </c>
      <c r="N3406">
        <v>10</v>
      </c>
      <c r="O3406">
        <v>35</v>
      </c>
      <c r="P3406">
        <v>2.3333333333333299</v>
      </c>
      <c r="Q3406" t="s">
        <v>40</v>
      </c>
      <c r="R3406" t="s">
        <v>20</v>
      </c>
      <c r="S3406" t="s">
        <v>18</v>
      </c>
    </row>
    <row r="3407" spans="1:19" x14ac:dyDescent="0.25">
      <c r="A3407">
        <v>4535</v>
      </c>
      <c r="B3407">
        <v>80.87</v>
      </c>
      <c r="C3407" s="1">
        <v>37360</v>
      </c>
      <c r="D3407">
        <v>1</v>
      </c>
      <c r="E3407">
        <f t="shared" si="53"/>
        <v>80.87</v>
      </c>
      <c r="F3407">
        <v>0.641415868673052</v>
      </c>
      <c r="G3407">
        <v>0</v>
      </c>
      <c r="H3407">
        <v>0.12756497948016399</v>
      </c>
      <c r="I3407">
        <v>4</v>
      </c>
      <c r="J3407">
        <v>1</v>
      </c>
      <c r="K3407">
        <v>1</v>
      </c>
      <c r="L3407">
        <v>20</v>
      </c>
      <c r="M3407">
        <v>5</v>
      </c>
      <c r="N3407">
        <v>5</v>
      </c>
      <c r="O3407">
        <v>30</v>
      </c>
      <c r="P3407">
        <v>2</v>
      </c>
      <c r="Q3407" t="s">
        <v>40</v>
      </c>
      <c r="R3407" t="s">
        <v>20</v>
      </c>
      <c r="S3407" t="s">
        <v>18</v>
      </c>
    </row>
    <row r="3408" spans="1:19" x14ac:dyDescent="0.25">
      <c r="A3408">
        <v>4536</v>
      </c>
      <c r="B3408">
        <v>53</v>
      </c>
      <c r="C3408" s="1">
        <v>37472</v>
      </c>
      <c r="D3408">
        <v>2</v>
      </c>
      <c r="E3408">
        <f t="shared" si="53"/>
        <v>106</v>
      </c>
      <c r="F3408">
        <v>0.50735294117644802</v>
      </c>
      <c r="G3408">
        <v>0.35294117647058798</v>
      </c>
      <c r="H3408">
        <v>0.29651162790697599</v>
      </c>
      <c r="I3408">
        <v>3</v>
      </c>
      <c r="J3408">
        <v>2</v>
      </c>
      <c r="K3408">
        <v>2</v>
      </c>
      <c r="L3408">
        <v>15</v>
      </c>
      <c r="M3408">
        <v>10</v>
      </c>
      <c r="N3408">
        <v>10</v>
      </c>
      <c r="O3408">
        <v>35</v>
      </c>
      <c r="P3408">
        <v>2.3333333333333299</v>
      </c>
      <c r="Q3408" t="s">
        <v>40</v>
      </c>
      <c r="R3408" t="s">
        <v>20</v>
      </c>
      <c r="S3408" t="s">
        <v>22</v>
      </c>
    </row>
    <row r="3409" spans="1:19" x14ac:dyDescent="0.25">
      <c r="A3409">
        <v>4538</v>
      </c>
      <c r="B3409">
        <v>53.537500000000001</v>
      </c>
      <c r="C3409" s="1">
        <v>38051</v>
      </c>
      <c r="D3409">
        <v>4</v>
      </c>
      <c r="E3409">
        <f t="shared" si="53"/>
        <v>214.15</v>
      </c>
      <c r="F3409">
        <v>0.51025991792063496</v>
      </c>
      <c r="G3409">
        <v>0.581395348837209</v>
      </c>
      <c r="H3409">
        <v>0.63662790697674299</v>
      </c>
      <c r="I3409">
        <v>3</v>
      </c>
      <c r="J3409">
        <v>3</v>
      </c>
      <c r="K3409">
        <v>4</v>
      </c>
      <c r="L3409">
        <v>15</v>
      </c>
      <c r="M3409">
        <v>15</v>
      </c>
      <c r="N3409">
        <v>20</v>
      </c>
      <c r="O3409">
        <v>50</v>
      </c>
      <c r="P3409">
        <v>3.3333333333333299</v>
      </c>
      <c r="Q3409" t="s">
        <v>37</v>
      </c>
      <c r="R3409" t="s">
        <v>17</v>
      </c>
      <c r="S3409" t="s">
        <v>18</v>
      </c>
    </row>
    <row r="3410" spans="1:19" x14ac:dyDescent="0.25">
      <c r="A3410">
        <v>4539</v>
      </c>
      <c r="B3410">
        <v>15.88</v>
      </c>
      <c r="C3410" s="1">
        <v>37391</v>
      </c>
      <c r="D3410">
        <v>1</v>
      </c>
      <c r="E3410">
        <f t="shared" si="53"/>
        <v>15.88</v>
      </c>
      <c r="F3410">
        <v>0.227770177838581</v>
      </c>
      <c r="G3410">
        <v>0</v>
      </c>
      <c r="H3410">
        <v>0.168604651162791</v>
      </c>
      <c r="I3410">
        <v>2</v>
      </c>
      <c r="J3410">
        <v>1</v>
      </c>
      <c r="K3410">
        <v>1</v>
      </c>
      <c r="L3410">
        <v>10</v>
      </c>
      <c r="M3410">
        <v>5</v>
      </c>
      <c r="N3410">
        <v>5</v>
      </c>
      <c r="O3410">
        <v>20</v>
      </c>
      <c r="P3410">
        <v>1.3333333333333299</v>
      </c>
      <c r="Q3410" t="s">
        <v>41</v>
      </c>
      <c r="R3410" t="s">
        <v>23</v>
      </c>
      <c r="S3410" t="s">
        <v>18</v>
      </c>
    </row>
    <row r="3411" spans="1:19" x14ac:dyDescent="0.25">
      <c r="A3411">
        <v>4540</v>
      </c>
      <c r="B3411">
        <v>94.257000000000005</v>
      </c>
      <c r="C3411" s="1">
        <v>37484</v>
      </c>
      <c r="D3411">
        <v>2</v>
      </c>
      <c r="E3411">
        <f t="shared" si="53"/>
        <v>188.51400000000001</v>
      </c>
      <c r="F3411">
        <v>0.688269493844059</v>
      </c>
      <c r="G3411">
        <v>0.35294117647058798</v>
      </c>
      <c r="H3411">
        <v>0.31874145006839899</v>
      </c>
      <c r="I3411">
        <v>4</v>
      </c>
      <c r="J3411">
        <v>2</v>
      </c>
      <c r="K3411">
        <v>2</v>
      </c>
      <c r="L3411">
        <v>20</v>
      </c>
      <c r="M3411">
        <v>10</v>
      </c>
      <c r="N3411">
        <v>10</v>
      </c>
      <c r="O3411">
        <v>40</v>
      </c>
      <c r="P3411">
        <v>2.6666666666666701</v>
      </c>
      <c r="Q3411" t="s">
        <v>40</v>
      </c>
      <c r="R3411" t="s">
        <v>20</v>
      </c>
      <c r="S3411" t="s">
        <v>22</v>
      </c>
    </row>
    <row r="3412" spans="1:19" x14ac:dyDescent="0.25">
      <c r="A3412">
        <v>4542</v>
      </c>
      <c r="B3412">
        <v>60.112333333333297</v>
      </c>
      <c r="C3412" s="1">
        <v>38245</v>
      </c>
      <c r="D3412">
        <v>6</v>
      </c>
      <c r="E3412">
        <f t="shared" si="53"/>
        <v>360.67399999999975</v>
      </c>
      <c r="F3412">
        <v>0.55010259917919202</v>
      </c>
      <c r="G3412">
        <v>0.68946648426812596</v>
      </c>
      <c r="H3412">
        <v>0.78847469220246202</v>
      </c>
      <c r="I3412">
        <v>3</v>
      </c>
      <c r="J3412">
        <v>4</v>
      </c>
      <c r="K3412">
        <v>4</v>
      </c>
      <c r="L3412">
        <v>15</v>
      </c>
      <c r="M3412">
        <v>20</v>
      </c>
      <c r="N3412">
        <v>20</v>
      </c>
      <c r="O3412">
        <v>55</v>
      </c>
      <c r="P3412">
        <v>3.6666666666666701</v>
      </c>
      <c r="Q3412" t="s">
        <v>37</v>
      </c>
      <c r="R3412" t="s">
        <v>17</v>
      </c>
      <c r="S3412" t="s">
        <v>22</v>
      </c>
    </row>
    <row r="3413" spans="1:19" x14ac:dyDescent="0.25">
      <c r="A3413">
        <v>4544</v>
      </c>
      <c r="B3413">
        <v>0.45</v>
      </c>
      <c r="C3413" s="1">
        <v>37396</v>
      </c>
      <c r="D3413">
        <v>1</v>
      </c>
      <c r="E3413">
        <f t="shared" si="53"/>
        <v>0.45</v>
      </c>
      <c r="F3413">
        <v>5.7626538987687798E-2</v>
      </c>
      <c r="G3413">
        <v>0</v>
      </c>
      <c r="H3413">
        <v>0.17527359781121801</v>
      </c>
      <c r="I3413">
        <v>1</v>
      </c>
      <c r="J3413">
        <v>1</v>
      </c>
      <c r="K3413">
        <v>1</v>
      </c>
      <c r="L3413">
        <v>5</v>
      </c>
      <c r="M3413">
        <v>5</v>
      </c>
      <c r="N3413">
        <v>5</v>
      </c>
      <c r="O3413">
        <v>15</v>
      </c>
      <c r="P3413">
        <v>1</v>
      </c>
      <c r="Q3413" t="s">
        <v>41</v>
      </c>
      <c r="R3413" t="s">
        <v>23</v>
      </c>
      <c r="S3413" t="s">
        <v>18</v>
      </c>
    </row>
    <row r="3414" spans="1:19" x14ac:dyDescent="0.25">
      <c r="A3414">
        <v>4545</v>
      </c>
      <c r="B3414">
        <v>31.117999999999999</v>
      </c>
      <c r="C3414" s="1">
        <v>38135</v>
      </c>
      <c r="D3414">
        <v>5</v>
      </c>
      <c r="E3414">
        <f t="shared" si="53"/>
        <v>155.59</v>
      </c>
      <c r="F3414">
        <v>0.36593707250341201</v>
      </c>
      <c r="G3414">
        <v>0.64261285909712695</v>
      </c>
      <c r="H3414">
        <v>0.68655950752393902</v>
      </c>
      <c r="I3414">
        <v>2</v>
      </c>
      <c r="J3414">
        <v>4</v>
      </c>
      <c r="K3414">
        <v>4</v>
      </c>
      <c r="L3414">
        <v>10</v>
      </c>
      <c r="M3414">
        <v>20</v>
      </c>
      <c r="N3414">
        <v>20</v>
      </c>
      <c r="O3414">
        <v>50</v>
      </c>
      <c r="P3414">
        <v>3.3333333333333299</v>
      </c>
      <c r="Q3414" t="s">
        <v>37</v>
      </c>
      <c r="R3414" t="s">
        <v>17</v>
      </c>
      <c r="S3414" t="s">
        <v>18</v>
      </c>
    </row>
    <row r="3415" spans="1:19" x14ac:dyDescent="0.25">
      <c r="A3415">
        <v>4546</v>
      </c>
      <c r="B3415">
        <v>17.64</v>
      </c>
      <c r="C3415" s="1">
        <v>37497</v>
      </c>
      <c r="D3415">
        <v>1</v>
      </c>
      <c r="E3415">
        <f t="shared" si="53"/>
        <v>17.64</v>
      </c>
      <c r="F3415">
        <v>0.247948016415873</v>
      </c>
      <c r="G3415">
        <v>0</v>
      </c>
      <c r="H3415">
        <v>0.34781121751026001</v>
      </c>
      <c r="I3415">
        <v>2</v>
      </c>
      <c r="J3415">
        <v>1</v>
      </c>
      <c r="K3415">
        <v>2</v>
      </c>
      <c r="L3415">
        <v>10</v>
      </c>
      <c r="M3415">
        <v>5</v>
      </c>
      <c r="N3415">
        <v>10</v>
      </c>
      <c r="O3415">
        <v>25</v>
      </c>
      <c r="P3415">
        <v>1.6666666666666701</v>
      </c>
      <c r="Q3415" t="s">
        <v>41</v>
      </c>
      <c r="R3415" t="s">
        <v>23</v>
      </c>
      <c r="S3415" t="s">
        <v>18</v>
      </c>
    </row>
    <row r="3416" spans="1:19" x14ac:dyDescent="0.25">
      <c r="A3416">
        <v>4547</v>
      </c>
      <c r="B3416">
        <v>251.22499999999999</v>
      </c>
      <c r="C3416" s="1">
        <v>37562</v>
      </c>
      <c r="D3416">
        <v>2</v>
      </c>
      <c r="E3416">
        <f t="shared" si="53"/>
        <v>502.45</v>
      </c>
      <c r="F3416">
        <v>0.87927496580031905</v>
      </c>
      <c r="G3416">
        <v>0.35294117647058798</v>
      </c>
      <c r="H3416">
        <v>0.43673050615594999</v>
      </c>
      <c r="I3416">
        <v>5</v>
      </c>
      <c r="J3416">
        <v>2</v>
      </c>
      <c r="K3416">
        <v>3</v>
      </c>
      <c r="L3416">
        <v>25</v>
      </c>
      <c r="M3416">
        <v>10</v>
      </c>
      <c r="N3416">
        <v>15</v>
      </c>
      <c r="O3416">
        <v>50</v>
      </c>
      <c r="P3416">
        <v>3.3333333333333299</v>
      </c>
      <c r="Q3416" t="s">
        <v>37</v>
      </c>
      <c r="R3416" t="s">
        <v>17</v>
      </c>
      <c r="S3416" t="s">
        <v>18</v>
      </c>
    </row>
    <row r="3417" spans="1:19" x14ac:dyDescent="0.25">
      <c r="A3417">
        <v>4548</v>
      </c>
      <c r="B3417">
        <v>23.195</v>
      </c>
      <c r="C3417" s="1">
        <v>37462</v>
      </c>
      <c r="D3417">
        <v>2</v>
      </c>
      <c r="E3417">
        <f t="shared" si="53"/>
        <v>46.39</v>
      </c>
      <c r="F3417">
        <v>0.294801641586867</v>
      </c>
      <c r="G3417">
        <v>0.35294117647058798</v>
      </c>
      <c r="H3417">
        <v>0.27735978112175103</v>
      </c>
      <c r="I3417">
        <v>2</v>
      </c>
      <c r="J3417">
        <v>2</v>
      </c>
      <c r="K3417">
        <v>2</v>
      </c>
      <c r="L3417">
        <v>10</v>
      </c>
      <c r="M3417">
        <v>10</v>
      </c>
      <c r="N3417">
        <v>10</v>
      </c>
      <c r="O3417">
        <v>30</v>
      </c>
      <c r="P3417">
        <v>2</v>
      </c>
      <c r="Q3417" t="s">
        <v>40</v>
      </c>
      <c r="R3417" t="s">
        <v>20</v>
      </c>
      <c r="S3417" t="s">
        <v>22</v>
      </c>
    </row>
    <row r="3418" spans="1:19" x14ac:dyDescent="0.25">
      <c r="A3418">
        <v>455</v>
      </c>
      <c r="B3418">
        <v>28.074967999999998</v>
      </c>
      <c r="C3418" s="1">
        <v>38337</v>
      </c>
      <c r="D3418">
        <v>50</v>
      </c>
      <c r="E3418">
        <f t="shared" si="53"/>
        <v>1403.7483999999999</v>
      </c>
      <c r="F3418">
        <v>0.33618331053351103</v>
      </c>
      <c r="G3418">
        <v>0.97828317373461005</v>
      </c>
      <c r="H3418">
        <v>0.94647742818057401</v>
      </c>
      <c r="I3418">
        <v>2</v>
      </c>
      <c r="J3418">
        <v>5</v>
      </c>
      <c r="K3418">
        <v>5</v>
      </c>
      <c r="L3418">
        <v>10</v>
      </c>
      <c r="M3418">
        <v>25</v>
      </c>
      <c r="N3418">
        <v>25</v>
      </c>
      <c r="O3418">
        <v>60</v>
      </c>
      <c r="P3418">
        <v>4</v>
      </c>
      <c r="Q3418" t="s">
        <v>38</v>
      </c>
      <c r="R3418" t="s">
        <v>19</v>
      </c>
      <c r="S3418" t="s">
        <v>22</v>
      </c>
    </row>
    <row r="3419" spans="1:19" x14ac:dyDescent="0.25">
      <c r="A3419">
        <v>4550</v>
      </c>
      <c r="B3419">
        <v>292.64</v>
      </c>
      <c r="C3419" s="1">
        <v>37502</v>
      </c>
      <c r="D3419">
        <v>1</v>
      </c>
      <c r="E3419">
        <f t="shared" si="53"/>
        <v>292.64</v>
      </c>
      <c r="F3419">
        <v>0.897742818057505</v>
      </c>
      <c r="G3419">
        <v>0</v>
      </c>
      <c r="H3419">
        <v>0.35687414500684</v>
      </c>
      <c r="I3419">
        <v>5</v>
      </c>
      <c r="J3419">
        <v>1</v>
      </c>
      <c r="K3419">
        <v>2</v>
      </c>
      <c r="L3419">
        <v>25</v>
      </c>
      <c r="M3419">
        <v>5</v>
      </c>
      <c r="N3419">
        <v>10</v>
      </c>
      <c r="O3419">
        <v>40</v>
      </c>
      <c r="P3419">
        <v>2.6666666666666701</v>
      </c>
      <c r="Q3419" t="s">
        <v>40</v>
      </c>
      <c r="R3419" t="s">
        <v>20</v>
      </c>
      <c r="S3419" t="s">
        <v>18</v>
      </c>
    </row>
    <row r="3420" spans="1:19" x14ac:dyDescent="0.25">
      <c r="A3420">
        <v>4551</v>
      </c>
      <c r="B3420">
        <v>0.13</v>
      </c>
      <c r="C3420" s="1">
        <v>37398</v>
      </c>
      <c r="D3420">
        <v>1</v>
      </c>
      <c r="E3420">
        <f t="shared" si="53"/>
        <v>0.13</v>
      </c>
      <c r="F3420">
        <v>5.1812585499315701E-2</v>
      </c>
      <c r="G3420">
        <v>0</v>
      </c>
      <c r="H3420">
        <v>0.178009575923393</v>
      </c>
      <c r="I3420">
        <v>1</v>
      </c>
      <c r="J3420">
        <v>1</v>
      </c>
      <c r="K3420">
        <v>1</v>
      </c>
      <c r="L3420">
        <v>5</v>
      </c>
      <c r="M3420">
        <v>5</v>
      </c>
      <c r="N3420">
        <v>5</v>
      </c>
      <c r="O3420">
        <v>15</v>
      </c>
      <c r="P3420">
        <v>1</v>
      </c>
      <c r="Q3420" t="s">
        <v>41</v>
      </c>
      <c r="R3420" t="s">
        <v>23</v>
      </c>
      <c r="S3420" t="s">
        <v>18</v>
      </c>
    </row>
    <row r="3421" spans="1:19" x14ac:dyDescent="0.25">
      <c r="A3421">
        <v>4552</v>
      </c>
      <c r="B3421">
        <v>44.05</v>
      </c>
      <c r="C3421" s="1">
        <v>37381</v>
      </c>
      <c r="D3421">
        <v>1</v>
      </c>
      <c r="E3421">
        <f t="shared" si="53"/>
        <v>44.05</v>
      </c>
      <c r="F3421">
        <v>0.45536935704512599</v>
      </c>
      <c r="G3421">
        <v>0</v>
      </c>
      <c r="H3421">
        <v>0.15714774281805799</v>
      </c>
      <c r="I3421">
        <v>3</v>
      </c>
      <c r="J3421">
        <v>1</v>
      </c>
      <c r="K3421">
        <v>1</v>
      </c>
      <c r="L3421">
        <v>15</v>
      </c>
      <c r="M3421">
        <v>5</v>
      </c>
      <c r="N3421">
        <v>5</v>
      </c>
      <c r="O3421">
        <v>25</v>
      </c>
      <c r="P3421">
        <v>1.6666666666666701</v>
      </c>
      <c r="Q3421" t="s">
        <v>41</v>
      </c>
      <c r="R3421" t="s">
        <v>23</v>
      </c>
      <c r="S3421" t="s">
        <v>18</v>
      </c>
    </row>
    <row r="3422" spans="1:19" x14ac:dyDescent="0.25">
      <c r="A3422">
        <v>4553</v>
      </c>
      <c r="B3422">
        <v>18.25</v>
      </c>
      <c r="C3422" s="1">
        <v>37364</v>
      </c>
      <c r="D3422">
        <v>1</v>
      </c>
      <c r="E3422">
        <f t="shared" si="53"/>
        <v>18.25</v>
      </c>
      <c r="F3422">
        <v>0.25222298221614597</v>
      </c>
      <c r="G3422">
        <v>0</v>
      </c>
      <c r="H3422">
        <v>0.13235294117647101</v>
      </c>
      <c r="I3422">
        <v>2</v>
      </c>
      <c r="J3422">
        <v>1</v>
      </c>
      <c r="K3422">
        <v>1</v>
      </c>
      <c r="L3422">
        <v>10</v>
      </c>
      <c r="M3422">
        <v>5</v>
      </c>
      <c r="N3422">
        <v>5</v>
      </c>
      <c r="O3422">
        <v>20</v>
      </c>
      <c r="P3422">
        <v>1.3333333333333299</v>
      </c>
      <c r="Q3422" t="s">
        <v>41</v>
      </c>
      <c r="R3422" t="s">
        <v>23</v>
      </c>
      <c r="S3422" t="s">
        <v>18</v>
      </c>
    </row>
    <row r="3423" spans="1:19" x14ac:dyDescent="0.25">
      <c r="A3423">
        <v>4554</v>
      </c>
      <c r="B3423">
        <v>44.25</v>
      </c>
      <c r="C3423" s="1">
        <v>37395</v>
      </c>
      <c r="D3423">
        <v>1</v>
      </c>
      <c r="E3423">
        <f t="shared" si="53"/>
        <v>44.25</v>
      </c>
      <c r="F3423">
        <v>0.45639534883719202</v>
      </c>
      <c r="G3423">
        <v>0</v>
      </c>
      <c r="H3423">
        <v>0.17390560875513</v>
      </c>
      <c r="I3423">
        <v>3</v>
      </c>
      <c r="J3423">
        <v>1</v>
      </c>
      <c r="K3423">
        <v>1</v>
      </c>
      <c r="L3423">
        <v>15</v>
      </c>
      <c r="M3423">
        <v>5</v>
      </c>
      <c r="N3423">
        <v>5</v>
      </c>
      <c r="O3423">
        <v>25</v>
      </c>
      <c r="P3423">
        <v>1.6666666666666701</v>
      </c>
      <c r="Q3423" t="s">
        <v>41</v>
      </c>
      <c r="R3423" t="s">
        <v>23</v>
      </c>
      <c r="S3423" t="s">
        <v>18</v>
      </c>
    </row>
    <row r="3424" spans="1:19" x14ac:dyDescent="0.25">
      <c r="A3424">
        <v>4555</v>
      </c>
      <c r="B3424">
        <v>6.21</v>
      </c>
      <c r="C3424" s="1">
        <v>37349</v>
      </c>
      <c r="D3424">
        <v>1</v>
      </c>
      <c r="E3424">
        <f t="shared" si="53"/>
        <v>6.21</v>
      </c>
      <c r="F3424">
        <v>0.132181942544461</v>
      </c>
      <c r="G3424">
        <v>0</v>
      </c>
      <c r="H3424">
        <v>0.11200410396716801</v>
      </c>
      <c r="I3424">
        <v>1</v>
      </c>
      <c r="J3424">
        <v>1</v>
      </c>
      <c r="K3424">
        <v>1</v>
      </c>
      <c r="L3424">
        <v>5</v>
      </c>
      <c r="M3424">
        <v>5</v>
      </c>
      <c r="N3424">
        <v>5</v>
      </c>
      <c r="O3424">
        <v>15</v>
      </c>
      <c r="P3424">
        <v>1</v>
      </c>
      <c r="Q3424" t="s">
        <v>41</v>
      </c>
      <c r="R3424" t="s">
        <v>23</v>
      </c>
      <c r="S3424" t="s">
        <v>18</v>
      </c>
    </row>
    <row r="3425" spans="1:19" x14ac:dyDescent="0.25">
      <c r="A3425">
        <v>4556</v>
      </c>
      <c r="B3425">
        <v>15.81</v>
      </c>
      <c r="C3425" s="1">
        <v>37864</v>
      </c>
      <c r="D3425">
        <v>3</v>
      </c>
      <c r="E3425">
        <f t="shared" si="53"/>
        <v>47.43</v>
      </c>
      <c r="F3425">
        <v>0.22691518467852601</v>
      </c>
      <c r="G3425">
        <v>0.49743502051983601</v>
      </c>
      <c r="H3425">
        <v>0.55557455540355605</v>
      </c>
      <c r="I3425">
        <v>2</v>
      </c>
      <c r="J3425">
        <v>3</v>
      </c>
      <c r="K3425">
        <v>3</v>
      </c>
      <c r="L3425">
        <v>10</v>
      </c>
      <c r="M3425">
        <v>15</v>
      </c>
      <c r="N3425">
        <v>15</v>
      </c>
      <c r="O3425">
        <v>40</v>
      </c>
      <c r="P3425">
        <v>2.6666666666666701</v>
      </c>
      <c r="Q3425" t="s">
        <v>40</v>
      </c>
      <c r="R3425" t="s">
        <v>20</v>
      </c>
      <c r="S3425" t="s">
        <v>18</v>
      </c>
    </row>
    <row r="3426" spans="1:19" x14ac:dyDescent="0.25">
      <c r="A3426">
        <v>4557</v>
      </c>
      <c r="B3426">
        <v>0.11</v>
      </c>
      <c r="C3426" s="1">
        <v>37453</v>
      </c>
      <c r="D3426">
        <v>1</v>
      </c>
      <c r="E3426">
        <f t="shared" si="53"/>
        <v>0.11</v>
      </c>
      <c r="F3426">
        <v>5.0615595075239099E-2</v>
      </c>
      <c r="G3426">
        <v>0</v>
      </c>
      <c r="H3426">
        <v>0.263166894664843</v>
      </c>
      <c r="I3426">
        <v>1</v>
      </c>
      <c r="J3426">
        <v>1</v>
      </c>
      <c r="K3426">
        <v>2</v>
      </c>
      <c r="L3426">
        <v>5</v>
      </c>
      <c r="M3426">
        <v>5</v>
      </c>
      <c r="N3426">
        <v>10</v>
      </c>
      <c r="O3426">
        <v>20</v>
      </c>
      <c r="P3426">
        <v>1.3333333333333299</v>
      </c>
      <c r="Q3426" t="s">
        <v>41</v>
      </c>
      <c r="R3426" t="s">
        <v>23</v>
      </c>
      <c r="S3426" t="s">
        <v>18</v>
      </c>
    </row>
    <row r="3427" spans="1:19" x14ac:dyDescent="0.25">
      <c r="A3427">
        <v>4558</v>
      </c>
      <c r="B3427">
        <v>17.04</v>
      </c>
      <c r="C3427" s="1">
        <v>37412</v>
      </c>
      <c r="D3427">
        <v>1</v>
      </c>
      <c r="E3427">
        <f t="shared" si="53"/>
        <v>17.04</v>
      </c>
      <c r="F3427">
        <v>0.238030095759238</v>
      </c>
      <c r="G3427">
        <v>0</v>
      </c>
      <c r="H3427">
        <v>0.19545143638850901</v>
      </c>
      <c r="I3427">
        <v>2</v>
      </c>
      <c r="J3427">
        <v>1</v>
      </c>
      <c r="K3427">
        <v>1</v>
      </c>
      <c r="L3427">
        <v>10</v>
      </c>
      <c r="M3427">
        <v>5</v>
      </c>
      <c r="N3427">
        <v>5</v>
      </c>
      <c r="O3427">
        <v>20</v>
      </c>
      <c r="P3427">
        <v>1.3333333333333299</v>
      </c>
      <c r="Q3427" t="s">
        <v>41</v>
      </c>
      <c r="R3427" t="s">
        <v>23</v>
      </c>
      <c r="S3427" t="s">
        <v>18</v>
      </c>
    </row>
    <row r="3428" spans="1:19" x14ac:dyDescent="0.25">
      <c r="A3428">
        <v>4559</v>
      </c>
      <c r="B3428">
        <v>91.0655</v>
      </c>
      <c r="C3428" s="1">
        <v>37453</v>
      </c>
      <c r="D3428">
        <v>4</v>
      </c>
      <c r="E3428">
        <f t="shared" si="53"/>
        <v>364.262</v>
      </c>
      <c r="F3428">
        <v>0.67852257181943298</v>
      </c>
      <c r="G3428">
        <v>0.581395348837209</v>
      </c>
      <c r="H3428">
        <v>0.263166894664843</v>
      </c>
      <c r="I3428">
        <v>4</v>
      </c>
      <c r="J3428">
        <v>3</v>
      </c>
      <c r="K3428">
        <v>2</v>
      </c>
      <c r="L3428">
        <v>20</v>
      </c>
      <c r="M3428">
        <v>15</v>
      </c>
      <c r="N3428">
        <v>10</v>
      </c>
      <c r="O3428">
        <v>45</v>
      </c>
      <c r="P3428">
        <v>3</v>
      </c>
      <c r="Q3428" t="s">
        <v>37</v>
      </c>
      <c r="R3428" t="s">
        <v>17</v>
      </c>
      <c r="S3428" t="s">
        <v>22</v>
      </c>
    </row>
    <row r="3429" spans="1:19" x14ac:dyDescent="0.25">
      <c r="A3429">
        <v>4561</v>
      </c>
      <c r="B3429">
        <v>99.021333333333303</v>
      </c>
      <c r="C3429" s="1">
        <v>37382</v>
      </c>
      <c r="D3429">
        <v>3</v>
      </c>
      <c r="E3429">
        <f t="shared" si="53"/>
        <v>297.06399999999991</v>
      </c>
      <c r="F3429">
        <v>0.70023939808482705</v>
      </c>
      <c r="G3429">
        <v>0.49743502051983601</v>
      </c>
      <c r="H3429">
        <v>0.159541723666211</v>
      </c>
      <c r="I3429">
        <v>4</v>
      </c>
      <c r="J3429">
        <v>3</v>
      </c>
      <c r="K3429">
        <v>1</v>
      </c>
      <c r="L3429">
        <v>20</v>
      </c>
      <c r="M3429">
        <v>15</v>
      </c>
      <c r="N3429">
        <v>5</v>
      </c>
      <c r="O3429">
        <v>40</v>
      </c>
      <c r="P3429">
        <v>2.6666666666666701</v>
      </c>
      <c r="Q3429" t="s">
        <v>40</v>
      </c>
      <c r="R3429" t="s">
        <v>20</v>
      </c>
      <c r="S3429" t="s">
        <v>22</v>
      </c>
    </row>
    <row r="3430" spans="1:19" x14ac:dyDescent="0.25">
      <c r="A3430">
        <v>4563</v>
      </c>
      <c r="B3430">
        <v>19.190000000000001</v>
      </c>
      <c r="C3430" s="1">
        <v>37369</v>
      </c>
      <c r="D3430">
        <v>1</v>
      </c>
      <c r="E3430">
        <f t="shared" si="53"/>
        <v>19.190000000000001</v>
      </c>
      <c r="F3430">
        <v>0.25854993160055101</v>
      </c>
      <c r="G3430">
        <v>0</v>
      </c>
      <c r="H3430">
        <v>0.14158686730506201</v>
      </c>
      <c r="I3430">
        <v>2</v>
      </c>
      <c r="J3430">
        <v>1</v>
      </c>
      <c r="K3430">
        <v>1</v>
      </c>
      <c r="L3430">
        <v>10</v>
      </c>
      <c r="M3430">
        <v>5</v>
      </c>
      <c r="N3430">
        <v>5</v>
      </c>
      <c r="O3430">
        <v>20</v>
      </c>
      <c r="P3430">
        <v>1.3333333333333299</v>
      </c>
      <c r="Q3430" t="s">
        <v>41</v>
      </c>
      <c r="R3430" t="s">
        <v>23</v>
      </c>
      <c r="S3430" t="s">
        <v>18</v>
      </c>
    </row>
    <row r="3431" spans="1:19" x14ac:dyDescent="0.25">
      <c r="A3431">
        <v>4564</v>
      </c>
      <c r="B3431">
        <v>33.61</v>
      </c>
      <c r="C3431" s="1">
        <v>37442</v>
      </c>
      <c r="D3431">
        <v>2</v>
      </c>
      <c r="E3431">
        <f t="shared" si="53"/>
        <v>67.22</v>
      </c>
      <c r="F3431">
        <v>0.38628590971271198</v>
      </c>
      <c r="G3431">
        <v>0.35294117647058798</v>
      </c>
      <c r="H3431">
        <v>0.24623803009575901</v>
      </c>
      <c r="I3431">
        <v>2</v>
      </c>
      <c r="J3431">
        <v>2</v>
      </c>
      <c r="K3431">
        <v>2</v>
      </c>
      <c r="L3431">
        <v>10</v>
      </c>
      <c r="M3431">
        <v>10</v>
      </c>
      <c r="N3431">
        <v>10</v>
      </c>
      <c r="O3431">
        <v>30</v>
      </c>
      <c r="P3431">
        <v>2</v>
      </c>
      <c r="Q3431" t="s">
        <v>40</v>
      </c>
      <c r="R3431" t="s">
        <v>20</v>
      </c>
      <c r="S3431" t="s">
        <v>22</v>
      </c>
    </row>
    <row r="3432" spans="1:19" x14ac:dyDescent="0.25">
      <c r="A3432">
        <v>4566</v>
      </c>
      <c r="B3432">
        <v>328.36</v>
      </c>
      <c r="C3432" s="1">
        <v>37368</v>
      </c>
      <c r="D3432">
        <v>1</v>
      </c>
      <c r="E3432">
        <f t="shared" si="53"/>
        <v>328.36</v>
      </c>
      <c r="F3432">
        <v>0.90834473324218501</v>
      </c>
      <c r="G3432">
        <v>0</v>
      </c>
      <c r="H3432">
        <v>0.140218878248974</v>
      </c>
      <c r="I3432">
        <v>5</v>
      </c>
      <c r="J3432">
        <v>1</v>
      </c>
      <c r="K3432">
        <v>1</v>
      </c>
      <c r="L3432">
        <v>25</v>
      </c>
      <c r="M3432">
        <v>5</v>
      </c>
      <c r="N3432">
        <v>5</v>
      </c>
      <c r="O3432">
        <v>35</v>
      </c>
      <c r="P3432">
        <v>2.3333333333333299</v>
      </c>
      <c r="Q3432" t="s">
        <v>40</v>
      </c>
      <c r="R3432" t="s">
        <v>20</v>
      </c>
      <c r="S3432" t="s">
        <v>18</v>
      </c>
    </row>
    <row r="3433" spans="1:19" x14ac:dyDescent="0.25">
      <c r="A3433">
        <v>4567</v>
      </c>
      <c r="B3433">
        <v>12.82</v>
      </c>
      <c r="C3433" s="1">
        <v>37447</v>
      </c>
      <c r="D3433">
        <v>1</v>
      </c>
      <c r="E3433">
        <f t="shared" si="53"/>
        <v>12.82</v>
      </c>
      <c r="F3433">
        <v>0.19391244870041299</v>
      </c>
      <c r="G3433">
        <v>0</v>
      </c>
      <c r="H3433">
        <v>0.25461696306429499</v>
      </c>
      <c r="I3433">
        <v>1</v>
      </c>
      <c r="J3433">
        <v>1</v>
      </c>
      <c r="K3433">
        <v>2</v>
      </c>
      <c r="L3433">
        <v>5</v>
      </c>
      <c r="M3433">
        <v>5</v>
      </c>
      <c r="N3433">
        <v>10</v>
      </c>
      <c r="O3433">
        <v>20</v>
      </c>
      <c r="P3433">
        <v>1.3333333333333299</v>
      </c>
      <c r="Q3433" t="s">
        <v>41</v>
      </c>
      <c r="R3433" t="s">
        <v>23</v>
      </c>
      <c r="S3433" t="s">
        <v>18</v>
      </c>
    </row>
    <row r="3434" spans="1:19" x14ac:dyDescent="0.25">
      <c r="A3434">
        <v>4568</v>
      </c>
      <c r="B3434">
        <v>23.33</v>
      </c>
      <c r="C3434" s="1">
        <v>37351</v>
      </c>
      <c r="D3434">
        <v>1</v>
      </c>
      <c r="E3434">
        <f t="shared" si="53"/>
        <v>23.33</v>
      </c>
      <c r="F3434">
        <v>0.29616963064295398</v>
      </c>
      <c r="G3434">
        <v>0</v>
      </c>
      <c r="H3434">
        <v>0.114911080711354</v>
      </c>
      <c r="I3434">
        <v>2</v>
      </c>
      <c r="J3434">
        <v>1</v>
      </c>
      <c r="K3434">
        <v>1</v>
      </c>
      <c r="L3434">
        <v>10</v>
      </c>
      <c r="M3434">
        <v>5</v>
      </c>
      <c r="N3434">
        <v>5</v>
      </c>
      <c r="O3434">
        <v>20</v>
      </c>
      <c r="P3434">
        <v>1.3333333333333299</v>
      </c>
      <c r="Q3434" t="s">
        <v>41</v>
      </c>
      <c r="R3434" t="s">
        <v>23</v>
      </c>
      <c r="S3434" t="s">
        <v>18</v>
      </c>
    </row>
    <row r="3435" spans="1:19" x14ac:dyDescent="0.25">
      <c r="A3435">
        <v>4569</v>
      </c>
      <c r="B3435">
        <v>47.105555555555597</v>
      </c>
      <c r="C3435" s="1">
        <v>37503</v>
      </c>
      <c r="D3435">
        <v>9</v>
      </c>
      <c r="E3435">
        <f t="shared" si="53"/>
        <v>423.95000000000039</v>
      </c>
      <c r="F3435">
        <v>0.47435020519833798</v>
      </c>
      <c r="G3435">
        <v>0.79069767441860495</v>
      </c>
      <c r="H3435">
        <v>0.35841313269493802</v>
      </c>
      <c r="I3435">
        <v>3</v>
      </c>
      <c r="J3435">
        <v>4</v>
      </c>
      <c r="K3435">
        <v>2</v>
      </c>
      <c r="L3435">
        <v>15</v>
      </c>
      <c r="M3435">
        <v>20</v>
      </c>
      <c r="N3435">
        <v>10</v>
      </c>
      <c r="O3435">
        <v>45</v>
      </c>
      <c r="P3435">
        <v>3</v>
      </c>
      <c r="Q3435" t="s">
        <v>37</v>
      </c>
      <c r="R3435" t="s">
        <v>17</v>
      </c>
      <c r="S3435" t="s">
        <v>18</v>
      </c>
    </row>
    <row r="3436" spans="1:19" x14ac:dyDescent="0.25">
      <c r="A3436">
        <v>457</v>
      </c>
      <c r="B3436">
        <v>32.8883333333333</v>
      </c>
      <c r="C3436" s="1">
        <v>38303</v>
      </c>
      <c r="D3436">
        <v>6</v>
      </c>
      <c r="E3436">
        <f t="shared" si="53"/>
        <v>197.32999999999981</v>
      </c>
      <c r="F3436">
        <v>0.37961696306428599</v>
      </c>
      <c r="G3436">
        <v>0.68946648426812596</v>
      </c>
      <c r="H3436">
        <v>0.88047195622435004</v>
      </c>
      <c r="I3436">
        <v>2</v>
      </c>
      <c r="J3436">
        <v>4</v>
      </c>
      <c r="K3436">
        <v>5</v>
      </c>
      <c r="L3436">
        <v>10</v>
      </c>
      <c r="M3436">
        <v>20</v>
      </c>
      <c r="N3436">
        <v>25</v>
      </c>
      <c r="O3436">
        <v>55</v>
      </c>
      <c r="P3436">
        <v>3.6666666666666701</v>
      </c>
      <c r="Q3436" t="s">
        <v>37</v>
      </c>
      <c r="R3436" t="s">
        <v>17</v>
      </c>
      <c r="S3436" t="s">
        <v>18</v>
      </c>
    </row>
    <row r="3437" spans="1:19" x14ac:dyDescent="0.25">
      <c r="A3437">
        <v>4570</v>
      </c>
      <c r="B3437">
        <v>466.64</v>
      </c>
      <c r="C3437" s="1">
        <v>37500</v>
      </c>
      <c r="D3437">
        <v>2</v>
      </c>
      <c r="E3437">
        <f t="shared" si="53"/>
        <v>933.28</v>
      </c>
      <c r="F3437">
        <v>0.93826949384410596</v>
      </c>
      <c r="G3437">
        <v>0.35294117647058798</v>
      </c>
      <c r="H3437">
        <v>0.35242818057455499</v>
      </c>
      <c r="I3437">
        <v>5</v>
      </c>
      <c r="J3437">
        <v>2</v>
      </c>
      <c r="K3437">
        <v>2</v>
      </c>
      <c r="L3437">
        <v>25</v>
      </c>
      <c r="M3437">
        <v>10</v>
      </c>
      <c r="N3437">
        <v>10</v>
      </c>
      <c r="O3437">
        <v>45</v>
      </c>
      <c r="P3437">
        <v>3</v>
      </c>
      <c r="Q3437" t="s">
        <v>37</v>
      </c>
      <c r="R3437" t="s">
        <v>17</v>
      </c>
      <c r="S3437" t="s">
        <v>18</v>
      </c>
    </row>
    <row r="3438" spans="1:19" x14ac:dyDescent="0.25">
      <c r="A3438">
        <v>4571</v>
      </c>
      <c r="B3438">
        <v>50.36</v>
      </c>
      <c r="C3438" s="1">
        <v>37377</v>
      </c>
      <c r="D3438">
        <v>1</v>
      </c>
      <c r="E3438">
        <f t="shared" si="53"/>
        <v>50.36</v>
      </c>
      <c r="F3438">
        <v>0.49384404924758402</v>
      </c>
      <c r="G3438">
        <v>0</v>
      </c>
      <c r="H3438">
        <v>0.153385772913817</v>
      </c>
      <c r="I3438">
        <v>3</v>
      </c>
      <c r="J3438">
        <v>1</v>
      </c>
      <c r="K3438">
        <v>1</v>
      </c>
      <c r="L3438">
        <v>15</v>
      </c>
      <c r="M3438">
        <v>5</v>
      </c>
      <c r="N3438">
        <v>5</v>
      </c>
      <c r="O3438">
        <v>25</v>
      </c>
      <c r="P3438">
        <v>1.6666666666666701</v>
      </c>
      <c r="Q3438" t="s">
        <v>41</v>
      </c>
      <c r="R3438" t="s">
        <v>23</v>
      </c>
      <c r="S3438" t="s">
        <v>18</v>
      </c>
    </row>
    <row r="3439" spans="1:19" x14ac:dyDescent="0.25">
      <c r="A3439">
        <v>4572</v>
      </c>
      <c r="B3439">
        <v>12.365</v>
      </c>
      <c r="C3439" s="1">
        <v>37418</v>
      </c>
      <c r="D3439">
        <v>2</v>
      </c>
      <c r="E3439">
        <f t="shared" si="53"/>
        <v>24.73</v>
      </c>
      <c r="F3439">
        <v>0.19066347469220499</v>
      </c>
      <c r="G3439">
        <v>0.35294117647058798</v>
      </c>
      <c r="H3439">
        <v>0.205198358413133</v>
      </c>
      <c r="I3439">
        <v>1</v>
      </c>
      <c r="J3439">
        <v>2</v>
      </c>
      <c r="K3439">
        <v>2</v>
      </c>
      <c r="L3439">
        <v>5</v>
      </c>
      <c r="M3439">
        <v>10</v>
      </c>
      <c r="N3439">
        <v>10</v>
      </c>
      <c r="O3439">
        <v>25</v>
      </c>
      <c r="P3439">
        <v>1.6666666666666701</v>
      </c>
      <c r="Q3439" t="s">
        <v>41</v>
      </c>
      <c r="R3439" t="s">
        <v>23</v>
      </c>
      <c r="S3439" t="s">
        <v>22</v>
      </c>
    </row>
    <row r="3440" spans="1:19" x14ac:dyDescent="0.25">
      <c r="A3440">
        <v>4574</v>
      </c>
      <c r="B3440">
        <v>89.73</v>
      </c>
      <c r="C3440" s="1">
        <v>37391</v>
      </c>
      <c r="D3440">
        <v>1</v>
      </c>
      <c r="E3440">
        <f t="shared" si="53"/>
        <v>89.73</v>
      </c>
      <c r="F3440">
        <v>0.67356361149111499</v>
      </c>
      <c r="G3440">
        <v>0</v>
      </c>
      <c r="H3440">
        <v>0.168604651162791</v>
      </c>
      <c r="I3440">
        <v>4</v>
      </c>
      <c r="J3440">
        <v>1</v>
      </c>
      <c r="K3440">
        <v>1</v>
      </c>
      <c r="L3440">
        <v>20</v>
      </c>
      <c r="M3440">
        <v>5</v>
      </c>
      <c r="N3440">
        <v>5</v>
      </c>
      <c r="O3440">
        <v>30</v>
      </c>
      <c r="P3440">
        <v>2</v>
      </c>
      <c r="Q3440" t="s">
        <v>40</v>
      </c>
      <c r="R3440" t="s">
        <v>20</v>
      </c>
      <c r="S3440" t="s">
        <v>18</v>
      </c>
    </row>
    <row r="3441" spans="1:19" x14ac:dyDescent="0.25">
      <c r="A3441">
        <v>4575</v>
      </c>
      <c r="B3441">
        <v>4.4800000000000004</v>
      </c>
      <c r="C3441" s="1">
        <v>37395</v>
      </c>
      <c r="D3441">
        <v>1</v>
      </c>
      <c r="E3441">
        <f t="shared" si="53"/>
        <v>4.4800000000000004</v>
      </c>
      <c r="F3441">
        <v>0.11200410396716901</v>
      </c>
      <c r="G3441">
        <v>0</v>
      </c>
      <c r="H3441">
        <v>0.17390560875513</v>
      </c>
      <c r="I3441">
        <v>1</v>
      </c>
      <c r="J3441">
        <v>1</v>
      </c>
      <c r="K3441">
        <v>1</v>
      </c>
      <c r="L3441">
        <v>5</v>
      </c>
      <c r="M3441">
        <v>5</v>
      </c>
      <c r="N3441">
        <v>5</v>
      </c>
      <c r="O3441">
        <v>15</v>
      </c>
      <c r="P3441">
        <v>1</v>
      </c>
      <c r="Q3441" t="s">
        <v>41</v>
      </c>
      <c r="R3441" t="s">
        <v>23</v>
      </c>
      <c r="S3441" t="s">
        <v>18</v>
      </c>
    </row>
    <row r="3442" spans="1:19" x14ac:dyDescent="0.25">
      <c r="A3442">
        <v>4576</v>
      </c>
      <c r="B3442">
        <v>3.8</v>
      </c>
      <c r="C3442" s="1">
        <v>37421</v>
      </c>
      <c r="D3442">
        <v>1</v>
      </c>
      <c r="E3442">
        <f t="shared" si="53"/>
        <v>3.8</v>
      </c>
      <c r="F3442">
        <v>0.1031121751026</v>
      </c>
      <c r="G3442">
        <v>0</v>
      </c>
      <c r="H3442">
        <v>0.21067031463748301</v>
      </c>
      <c r="I3442">
        <v>1</v>
      </c>
      <c r="J3442">
        <v>1</v>
      </c>
      <c r="K3442">
        <v>2</v>
      </c>
      <c r="L3442">
        <v>5</v>
      </c>
      <c r="M3442">
        <v>5</v>
      </c>
      <c r="N3442">
        <v>10</v>
      </c>
      <c r="O3442">
        <v>20</v>
      </c>
      <c r="P3442">
        <v>1.3333333333333299</v>
      </c>
      <c r="Q3442" t="s">
        <v>41</v>
      </c>
      <c r="R3442" t="s">
        <v>23</v>
      </c>
      <c r="S3442" t="s">
        <v>18</v>
      </c>
    </row>
    <row r="3443" spans="1:19" x14ac:dyDescent="0.25">
      <c r="A3443">
        <v>4577</v>
      </c>
      <c r="B3443">
        <v>1.03</v>
      </c>
      <c r="C3443" s="1">
        <v>37496</v>
      </c>
      <c r="D3443">
        <v>1</v>
      </c>
      <c r="E3443">
        <f t="shared" si="53"/>
        <v>1.03</v>
      </c>
      <c r="F3443">
        <v>6.6347469220245897E-2</v>
      </c>
      <c r="G3443">
        <v>0</v>
      </c>
      <c r="H3443">
        <v>0.346614227086183</v>
      </c>
      <c r="I3443">
        <v>1</v>
      </c>
      <c r="J3443">
        <v>1</v>
      </c>
      <c r="K3443">
        <v>2</v>
      </c>
      <c r="L3443">
        <v>5</v>
      </c>
      <c r="M3443">
        <v>5</v>
      </c>
      <c r="N3443">
        <v>10</v>
      </c>
      <c r="O3443">
        <v>20</v>
      </c>
      <c r="P3443">
        <v>1.3333333333333299</v>
      </c>
      <c r="Q3443" t="s">
        <v>41</v>
      </c>
      <c r="R3443" t="s">
        <v>23</v>
      </c>
      <c r="S3443" t="s">
        <v>18</v>
      </c>
    </row>
    <row r="3444" spans="1:19" x14ac:dyDescent="0.25">
      <c r="A3444">
        <v>4578</v>
      </c>
      <c r="B3444">
        <v>2.79</v>
      </c>
      <c r="C3444" s="1">
        <v>37377</v>
      </c>
      <c r="D3444">
        <v>1</v>
      </c>
      <c r="E3444">
        <f t="shared" si="53"/>
        <v>2.79</v>
      </c>
      <c r="F3444">
        <v>8.8577291381669102E-2</v>
      </c>
      <c r="G3444">
        <v>0</v>
      </c>
      <c r="H3444">
        <v>0.153385772913817</v>
      </c>
      <c r="I3444">
        <v>1</v>
      </c>
      <c r="J3444">
        <v>1</v>
      </c>
      <c r="K3444">
        <v>1</v>
      </c>
      <c r="L3444">
        <v>5</v>
      </c>
      <c r="M3444">
        <v>5</v>
      </c>
      <c r="N3444">
        <v>5</v>
      </c>
      <c r="O3444">
        <v>15</v>
      </c>
      <c r="P3444">
        <v>1</v>
      </c>
      <c r="Q3444" t="s">
        <v>41</v>
      </c>
      <c r="R3444" t="s">
        <v>23</v>
      </c>
      <c r="S3444" t="s">
        <v>18</v>
      </c>
    </row>
    <row r="3445" spans="1:19" x14ac:dyDescent="0.25">
      <c r="A3445">
        <v>4579</v>
      </c>
      <c r="B3445">
        <v>113.7</v>
      </c>
      <c r="C3445" s="1">
        <v>37416</v>
      </c>
      <c r="D3445">
        <v>1</v>
      </c>
      <c r="E3445">
        <f t="shared" si="53"/>
        <v>113.7</v>
      </c>
      <c r="F3445">
        <v>0.73307113543093405</v>
      </c>
      <c r="G3445">
        <v>0</v>
      </c>
      <c r="H3445">
        <v>0.20177838577291399</v>
      </c>
      <c r="I3445">
        <v>4</v>
      </c>
      <c r="J3445">
        <v>1</v>
      </c>
      <c r="K3445">
        <v>2</v>
      </c>
      <c r="L3445">
        <v>20</v>
      </c>
      <c r="M3445">
        <v>5</v>
      </c>
      <c r="N3445">
        <v>10</v>
      </c>
      <c r="O3445">
        <v>35</v>
      </c>
      <c r="P3445">
        <v>2.3333333333333299</v>
      </c>
      <c r="Q3445" t="s">
        <v>40</v>
      </c>
      <c r="R3445" t="s">
        <v>20</v>
      </c>
      <c r="S3445" t="s">
        <v>18</v>
      </c>
    </row>
    <row r="3446" spans="1:19" x14ac:dyDescent="0.25">
      <c r="A3446">
        <v>458</v>
      </c>
      <c r="B3446">
        <v>127.95090909090899</v>
      </c>
      <c r="C3446" s="1">
        <v>37897</v>
      </c>
      <c r="D3446">
        <v>11</v>
      </c>
      <c r="E3446">
        <f t="shared" si="53"/>
        <v>1407.4599999999989</v>
      </c>
      <c r="F3446">
        <v>0.76231190150481098</v>
      </c>
      <c r="G3446">
        <v>0.83413132694938497</v>
      </c>
      <c r="H3446">
        <v>0.56788645690834405</v>
      </c>
      <c r="I3446">
        <v>4</v>
      </c>
      <c r="J3446">
        <v>5</v>
      </c>
      <c r="K3446">
        <v>3</v>
      </c>
      <c r="L3446">
        <v>20</v>
      </c>
      <c r="M3446">
        <v>25</v>
      </c>
      <c r="N3446">
        <v>15</v>
      </c>
      <c r="O3446">
        <v>60</v>
      </c>
      <c r="P3446">
        <v>4</v>
      </c>
      <c r="Q3446" t="s">
        <v>38</v>
      </c>
      <c r="R3446" t="s">
        <v>19</v>
      </c>
      <c r="S3446" t="s">
        <v>18</v>
      </c>
    </row>
    <row r="3447" spans="1:19" x14ac:dyDescent="0.25">
      <c r="A3447">
        <v>4580</v>
      </c>
      <c r="B3447">
        <v>44.982727272727303</v>
      </c>
      <c r="C3447" s="1">
        <v>38099</v>
      </c>
      <c r="D3447">
        <v>11</v>
      </c>
      <c r="E3447">
        <f t="shared" si="53"/>
        <v>494.81000000000034</v>
      </c>
      <c r="F3447">
        <v>0.45981532147741</v>
      </c>
      <c r="G3447">
        <v>0.83413132694938497</v>
      </c>
      <c r="H3447">
        <v>0.66569767441860395</v>
      </c>
      <c r="I3447">
        <v>3</v>
      </c>
      <c r="J3447">
        <v>5</v>
      </c>
      <c r="K3447">
        <v>4</v>
      </c>
      <c r="L3447">
        <v>15</v>
      </c>
      <c r="M3447">
        <v>25</v>
      </c>
      <c r="N3447">
        <v>20</v>
      </c>
      <c r="O3447">
        <v>60</v>
      </c>
      <c r="P3447">
        <v>4</v>
      </c>
      <c r="Q3447" t="s">
        <v>38</v>
      </c>
      <c r="R3447" t="s">
        <v>19</v>
      </c>
      <c r="S3447" t="s">
        <v>18</v>
      </c>
    </row>
    <row r="3448" spans="1:19" x14ac:dyDescent="0.25">
      <c r="A3448">
        <v>4581</v>
      </c>
      <c r="B3448">
        <v>75.743333333333297</v>
      </c>
      <c r="C3448" s="1">
        <v>38245</v>
      </c>
      <c r="D3448">
        <v>3</v>
      </c>
      <c r="E3448">
        <f t="shared" si="53"/>
        <v>227.2299999999999</v>
      </c>
      <c r="F3448">
        <v>0.62140902872776804</v>
      </c>
      <c r="G3448">
        <v>0.49743502051983601</v>
      </c>
      <c r="H3448">
        <v>0.78847469220246202</v>
      </c>
      <c r="I3448">
        <v>4</v>
      </c>
      <c r="J3448">
        <v>3</v>
      </c>
      <c r="K3448">
        <v>4</v>
      </c>
      <c r="L3448">
        <v>20</v>
      </c>
      <c r="M3448">
        <v>15</v>
      </c>
      <c r="N3448">
        <v>20</v>
      </c>
      <c r="O3448">
        <v>55</v>
      </c>
      <c r="P3448">
        <v>3.6666666666666701</v>
      </c>
      <c r="Q3448" t="s">
        <v>37</v>
      </c>
      <c r="R3448" t="s">
        <v>17</v>
      </c>
      <c r="S3448" t="s">
        <v>18</v>
      </c>
    </row>
    <row r="3449" spans="1:19" x14ac:dyDescent="0.25">
      <c r="A3449">
        <v>4582</v>
      </c>
      <c r="B3449">
        <v>2.08</v>
      </c>
      <c r="C3449" s="1">
        <v>37395</v>
      </c>
      <c r="D3449">
        <v>1</v>
      </c>
      <c r="E3449">
        <f t="shared" si="53"/>
        <v>2.08</v>
      </c>
      <c r="F3449">
        <v>7.9172366621066997E-2</v>
      </c>
      <c r="G3449">
        <v>0</v>
      </c>
      <c r="H3449">
        <v>0.17390560875513</v>
      </c>
      <c r="I3449">
        <v>1</v>
      </c>
      <c r="J3449">
        <v>1</v>
      </c>
      <c r="K3449">
        <v>1</v>
      </c>
      <c r="L3449">
        <v>5</v>
      </c>
      <c r="M3449">
        <v>5</v>
      </c>
      <c r="N3449">
        <v>5</v>
      </c>
      <c r="O3449">
        <v>15</v>
      </c>
      <c r="P3449">
        <v>1</v>
      </c>
      <c r="Q3449" t="s">
        <v>41</v>
      </c>
      <c r="R3449" t="s">
        <v>23</v>
      </c>
      <c r="S3449" t="s">
        <v>18</v>
      </c>
    </row>
    <row r="3450" spans="1:19" x14ac:dyDescent="0.25">
      <c r="A3450">
        <v>4583</v>
      </c>
      <c r="B3450">
        <v>8.75</v>
      </c>
      <c r="C3450" s="1">
        <v>37370</v>
      </c>
      <c r="D3450">
        <v>1</v>
      </c>
      <c r="E3450">
        <f t="shared" si="53"/>
        <v>8.75</v>
      </c>
      <c r="F3450">
        <v>0.15697674418604801</v>
      </c>
      <c r="G3450">
        <v>0</v>
      </c>
      <c r="H3450">
        <v>0.14192886456908299</v>
      </c>
      <c r="I3450">
        <v>1</v>
      </c>
      <c r="J3450">
        <v>1</v>
      </c>
      <c r="K3450">
        <v>1</v>
      </c>
      <c r="L3450">
        <v>5</v>
      </c>
      <c r="M3450">
        <v>5</v>
      </c>
      <c r="N3450">
        <v>5</v>
      </c>
      <c r="O3450">
        <v>15</v>
      </c>
      <c r="P3450">
        <v>1</v>
      </c>
      <c r="Q3450" t="s">
        <v>41</v>
      </c>
      <c r="R3450" t="s">
        <v>23</v>
      </c>
      <c r="S3450" t="s">
        <v>18</v>
      </c>
    </row>
    <row r="3451" spans="1:19" x14ac:dyDescent="0.25">
      <c r="A3451">
        <v>4584</v>
      </c>
      <c r="B3451">
        <v>1.81</v>
      </c>
      <c r="C3451" s="1">
        <v>37382</v>
      </c>
      <c r="D3451">
        <v>1</v>
      </c>
      <c r="E3451">
        <f t="shared" si="53"/>
        <v>1.81</v>
      </c>
      <c r="F3451">
        <v>7.6949384404924701E-2</v>
      </c>
      <c r="G3451">
        <v>0</v>
      </c>
      <c r="H3451">
        <v>0.159541723666211</v>
      </c>
      <c r="I3451">
        <v>1</v>
      </c>
      <c r="J3451">
        <v>1</v>
      </c>
      <c r="K3451">
        <v>1</v>
      </c>
      <c r="L3451">
        <v>5</v>
      </c>
      <c r="M3451">
        <v>5</v>
      </c>
      <c r="N3451">
        <v>5</v>
      </c>
      <c r="O3451">
        <v>15</v>
      </c>
      <c r="P3451">
        <v>1</v>
      </c>
      <c r="Q3451" t="s">
        <v>41</v>
      </c>
      <c r="R3451" t="s">
        <v>23</v>
      </c>
      <c r="S3451" t="s">
        <v>18</v>
      </c>
    </row>
    <row r="3452" spans="1:19" x14ac:dyDescent="0.25">
      <c r="A3452">
        <v>4585</v>
      </c>
      <c r="B3452">
        <v>38.01</v>
      </c>
      <c r="C3452" s="1">
        <v>37374</v>
      </c>
      <c r="D3452">
        <v>1</v>
      </c>
      <c r="E3452">
        <f t="shared" si="53"/>
        <v>38.01</v>
      </c>
      <c r="F3452">
        <v>0.41364569083446001</v>
      </c>
      <c r="G3452">
        <v>0</v>
      </c>
      <c r="H3452">
        <v>0.14705882352941199</v>
      </c>
      <c r="I3452">
        <v>3</v>
      </c>
      <c r="J3452">
        <v>1</v>
      </c>
      <c r="K3452">
        <v>1</v>
      </c>
      <c r="L3452">
        <v>15</v>
      </c>
      <c r="M3452">
        <v>5</v>
      </c>
      <c r="N3452">
        <v>5</v>
      </c>
      <c r="O3452">
        <v>25</v>
      </c>
      <c r="P3452">
        <v>1.6666666666666701</v>
      </c>
      <c r="Q3452" t="s">
        <v>41</v>
      </c>
      <c r="R3452" t="s">
        <v>23</v>
      </c>
      <c r="S3452" t="s">
        <v>18</v>
      </c>
    </row>
    <row r="3453" spans="1:19" x14ac:dyDescent="0.25">
      <c r="A3453">
        <v>4586</v>
      </c>
      <c r="B3453">
        <v>552.66</v>
      </c>
      <c r="C3453" s="1">
        <v>37479</v>
      </c>
      <c r="D3453">
        <v>1</v>
      </c>
      <c r="E3453">
        <f t="shared" si="53"/>
        <v>552.66</v>
      </c>
      <c r="F3453">
        <v>0.94801641586873198</v>
      </c>
      <c r="G3453">
        <v>0</v>
      </c>
      <c r="H3453">
        <v>0.30813953488372098</v>
      </c>
      <c r="I3453">
        <v>5</v>
      </c>
      <c r="J3453">
        <v>1</v>
      </c>
      <c r="K3453">
        <v>2</v>
      </c>
      <c r="L3453">
        <v>25</v>
      </c>
      <c r="M3453">
        <v>5</v>
      </c>
      <c r="N3453">
        <v>10</v>
      </c>
      <c r="O3453">
        <v>40</v>
      </c>
      <c r="P3453">
        <v>2.6666666666666701</v>
      </c>
      <c r="Q3453" t="s">
        <v>40</v>
      </c>
      <c r="R3453" t="s">
        <v>20</v>
      </c>
      <c r="S3453" t="s">
        <v>18</v>
      </c>
    </row>
    <row r="3454" spans="1:19" x14ac:dyDescent="0.25">
      <c r="A3454">
        <v>4587</v>
      </c>
      <c r="B3454">
        <v>33.28</v>
      </c>
      <c r="C3454" s="1">
        <v>37492</v>
      </c>
      <c r="D3454">
        <v>1</v>
      </c>
      <c r="E3454">
        <f t="shared" si="53"/>
        <v>33.28</v>
      </c>
      <c r="F3454">
        <v>0.38252393980847199</v>
      </c>
      <c r="G3454">
        <v>0</v>
      </c>
      <c r="H3454">
        <v>0.33960328317373401</v>
      </c>
      <c r="I3454">
        <v>2</v>
      </c>
      <c r="J3454">
        <v>1</v>
      </c>
      <c r="K3454">
        <v>2</v>
      </c>
      <c r="L3454">
        <v>10</v>
      </c>
      <c r="M3454">
        <v>5</v>
      </c>
      <c r="N3454">
        <v>10</v>
      </c>
      <c r="O3454">
        <v>25</v>
      </c>
      <c r="P3454">
        <v>1.6666666666666701</v>
      </c>
      <c r="Q3454" t="s">
        <v>41</v>
      </c>
      <c r="R3454" t="s">
        <v>23</v>
      </c>
      <c r="S3454" t="s">
        <v>18</v>
      </c>
    </row>
    <row r="3455" spans="1:19" x14ac:dyDescent="0.25">
      <c r="A3455">
        <v>4588</v>
      </c>
      <c r="B3455">
        <v>18.39</v>
      </c>
      <c r="C3455" s="1">
        <v>37422</v>
      </c>
      <c r="D3455">
        <v>1</v>
      </c>
      <c r="E3455">
        <f t="shared" si="53"/>
        <v>18.39</v>
      </c>
      <c r="F3455">
        <v>0.25273597811217902</v>
      </c>
      <c r="G3455">
        <v>0</v>
      </c>
      <c r="H3455">
        <v>0.21289329685362501</v>
      </c>
      <c r="I3455">
        <v>2</v>
      </c>
      <c r="J3455">
        <v>1</v>
      </c>
      <c r="K3455">
        <v>2</v>
      </c>
      <c r="L3455">
        <v>10</v>
      </c>
      <c r="M3455">
        <v>5</v>
      </c>
      <c r="N3455">
        <v>10</v>
      </c>
      <c r="O3455">
        <v>25</v>
      </c>
      <c r="P3455">
        <v>1.6666666666666701</v>
      </c>
      <c r="Q3455" t="s">
        <v>41</v>
      </c>
      <c r="R3455" t="s">
        <v>23</v>
      </c>
      <c r="S3455" t="s">
        <v>18</v>
      </c>
    </row>
    <row r="3456" spans="1:19" x14ac:dyDescent="0.25">
      <c r="A3456">
        <v>4589</v>
      </c>
      <c r="B3456">
        <v>22.440999999999999</v>
      </c>
      <c r="C3456" s="1">
        <v>37414</v>
      </c>
      <c r="D3456">
        <v>2</v>
      </c>
      <c r="E3456">
        <f t="shared" si="53"/>
        <v>44.881999999999998</v>
      </c>
      <c r="F3456">
        <v>0.29035567715458299</v>
      </c>
      <c r="G3456">
        <v>0.35294117647058798</v>
      </c>
      <c r="H3456">
        <v>0.19852941176470601</v>
      </c>
      <c r="I3456">
        <v>2</v>
      </c>
      <c r="J3456">
        <v>2</v>
      </c>
      <c r="K3456">
        <v>1</v>
      </c>
      <c r="L3456">
        <v>10</v>
      </c>
      <c r="M3456">
        <v>10</v>
      </c>
      <c r="N3456">
        <v>5</v>
      </c>
      <c r="O3456">
        <v>25</v>
      </c>
      <c r="P3456">
        <v>1.6666666666666701</v>
      </c>
      <c r="Q3456" t="s">
        <v>41</v>
      </c>
      <c r="R3456" t="s">
        <v>23</v>
      </c>
      <c r="S3456" t="s">
        <v>22</v>
      </c>
    </row>
    <row r="3457" spans="1:19" x14ac:dyDescent="0.25">
      <c r="A3457">
        <v>459</v>
      </c>
      <c r="B3457">
        <v>123.566363636364</v>
      </c>
      <c r="C3457" s="1">
        <v>37940</v>
      </c>
      <c r="D3457">
        <v>33</v>
      </c>
      <c r="E3457">
        <f t="shared" si="53"/>
        <v>4077.6900000000119</v>
      </c>
      <c r="F3457">
        <v>0.754787961696328</v>
      </c>
      <c r="G3457">
        <v>0.96272229822161404</v>
      </c>
      <c r="H3457">
        <v>0.58396032831737199</v>
      </c>
      <c r="I3457">
        <v>4</v>
      </c>
      <c r="J3457">
        <v>5</v>
      </c>
      <c r="K3457">
        <v>3</v>
      </c>
      <c r="L3457">
        <v>20</v>
      </c>
      <c r="M3457">
        <v>25</v>
      </c>
      <c r="N3457">
        <v>15</v>
      </c>
      <c r="O3457">
        <v>60</v>
      </c>
      <c r="P3457">
        <v>4</v>
      </c>
      <c r="Q3457" t="s">
        <v>38</v>
      </c>
      <c r="R3457" t="s">
        <v>19</v>
      </c>
      <c r="S3457" t="s">
        <v>18</v>
      </c>
    </row>
    <row r="3458" spans="1:19" x14ac:dyDescent="0.25">
      <c r="A3458">
        <v>4591</v>
      </c>
      <c r="B3458">
        <v>4.13</v>
      </c>
      <c r="C3458" s="1">
        <v>37393</v>
      </c>
      <c r="D3458">
        <v>1</v>
      </c>
      <c r="E3458">
        <f t="shared" si="53"/>
        <v>4.13</v>
      </c>
      <c r="F3458">
        <v>0.107729138166895</v>
      </c>
      <c r="G3458">
        <v>0</v>
      </c>
      <c r="H3458">
        <v>0.170827633378933</v>
      </c>
      <c r="I3458">
        <v>1</v>
      </c>
      <c r="J3458">
        <v>1</v>
      </c>
      <c r="K3458">
        <v>1</v>
      </c>
      <c r="L3458">
        <v>5</v>
      </c>
      <c r="M3458">
        <v>5</v>
      </c>
      <c r="N3458">
        <v>5</v>
      </c>
      <c r="O3458">
        <v>15</v>
      </c>
      <c r="P3458">
        <v>1</v>
      </c>
      <c r="Q3458" t="s">
        <v>41</v>
      </c>
      <c r="R3458" t="s">
        <v>23</v>
      </c>
      <c r="S3458" t="s">
        <v>18</v>
      </c>
    </row>
    <row r="3459" spans="1:19" x14ac:dyDescent="0.25">
      <c r="A3459">
        <v>4592</v>
      </c>
      <c r="B3459">
        <v>7.92</v>
      </c>
      <c r="C3459" s="1">
        <v>37482</v>
      </c>
      <c r="D3459">
        <v>1</v>
      </c>
      <c r="E3459">
        <f t="shared" ref="E3459:E3522" si="54">B3459*D3459</f>
        <v>7.92</v>
      </c>
      <c r="F3459">
        <v>0.15082079343365401</v>
      </c>
      <c r="G3459">
        <v>0</v>
      </c>
      <c r="H3459">
        <v>0.31566347469220202</v>
      </c>
      <c r="I3459">
        <v>1</v>
      </c>
      <c r="J3459">
        <v>1</v>
      </c>
      <c r="K3459">
        <v>2</v>
      </c>
      <c r="L3459">
        <v>5</v>
      </c>
      <c r="M3459">
        <v>5</v>
      </c>
      <c r="N3459">
        <v>10</v>
      </c>
      <c r="O3459">
        <v>20</v>
      </c>
      <c r="P3459">
        <v>1.3333333333333299</v>
      </c>
      <c r="Q3459" t="s">
        <v>41</v>
      </c>
      <c r="R3459" t="s">
        <v>23</v>
      </c>
      <c r="S3459" t="s">
        <v>18</v>
      </c>
    </row>
    <row r="3460" spans="1:19" x14ac:dyDescent="0.25">
      <c r="A3460">
        <v>4593</v>
      </c>
      <c r="B3460">
        <v>6.2649999999999997</v>
      </c>
      <c r="C3460" s="1">
        <v>37416</v>
      </c>
      <c r="D3460">
        <v>2</v>
      </c>
      <c r="E3460">
        <f t="shared" si="54"/>
        <v>12.53</v>
      </c>
      <c r="F3460">
        <v>0.13286593707250499</v>
      </c>
      <c r="G3460">
        <v>0.35294117647058798</v>
      </c>
      <c r="H3460">
        <v>0.20177838577291399</v>
      </c>
      <c r="I3460">
        <v>1</v>
      </c>
      <c r="J3460">
        <v>2</v>
      </c>
      <c r="K3460">
        <v>2</v>
      </c>
      <c r="L3460">
        <v>5</v>
      </c>
      <c r="M3460">
        <v>10</v>
      </c>
      <c r="N3460">
        <v>10</v>
      </c>
      <c r="O3460">
        <v>25</v>
      </c>
      <c r="P3460">
        <v>1.6666666666666701</v>
      </c>
      <c r="Q3460" t="s">
        <v>41</v>
      </c>
      <c r="R3460" t="s">
        <v>23</v>
      </c>
      <c r="S3460" t="s">
        <v>18</v>
      </c>
    </row>
    <row r="3461" spans="1:19" x14ac:dyDescent="0.25">
      <c r="A3461">
        <v>4594</v>
      </c>
      <c r="B3461">
        <v>0.9</v>
      </c>
      <c r="C3461" s="1">
        <v>37429</v>
      </c>
      <c r="D3461">
        <v>1</v>
      </c>
      <c r="E3461">
        <f t="shared" si="54"/>
        <v>0.9</v>
      </c>
      <c r="F3461">
        <v>6.4466484268125498E-2</v>
      </c>
      <c r="G3461">
        <v>0</v>
      </c>
      <c r="H3461">
        <v>0.225547195622435</v>
      </c>
      <c r="I3461">
        <v>1</v>
      </c>
      <c r="J3461">
        <v>1</v>
      </c>
      <c r="K3461">
        <v>2</v>
      </c>
      <c r="L3461">
        <v>5</v>
      </c>
      <c r="M3461">
        <v>5</v>
      </c>
      <c r="N3461">
        <v>10</v>
      </c>
      <c r="O3461">
        <v>20</v>
      </c>
      <c r="P3461">
        <v>1.3333333333333299</v>
      </c>
      <c r="Q3461" t="s">
        <v>41</v>
      </c>
      <c r="R3461" t="s">
        <v>23</v>
      </c>
      <c r="S3461" t="s">
        <v>18</v>
      </c>
    </row>
    <row r="3462" spans="1:19" x14ac:dyDescent="0.25">
      <c r="A3462">
        <v>4595</v>
      </c>
      <c r="B3462">
        <v>20.69</v>
      </c>
      <c r="C3462" s="1">
        <v>37481</v>
      </c>
      <c r="D3462">
        <v>1</v>
      </c>
      <c r="E3462">
        <f t="shared" si="54"/>
        <v>20.69</v>
      </c>
      <c r="F3462">
        <v>0.27240082079343497</v>
      </c>
      <c r="G3462">
        <v>0</v>
      </c>
      <c r="H3462">
        <v>0.31378248974008199</v>
      </c>
      <c r="I3462">
        <v>2</v>
      </c>
      <c r="J3462">
        <v>1</v>
      </c>
      <c r="K3462">
        <v>2</v>
      </c>
      <c r="L3462">
        <v>10</v>
      </c>
      <c r="M3462">
        <v>5</v>
      </c>
      <c r="N3462">
        <v>10</v>
      </c>
      <c r="O3462">
        <v>25</v>
      </c>
      <c r="P3462">
        <v>1.6666666666666701</v>
      </c>
      <c r="Q3462" t="s">
        <v>41</v>
      </c>
      <c r="R3462" t="s">
        <v>23</v>
      </c>
      <c r="S3462" t="s">
        <v>18</v>
      </c>
    </row>
    <row r="3463" spans="1:19" x14ac:dyDescent="0.25">
      <c r="A3463">
        <v>4596</v>
      </c>
      <c r="B3463">
        <v>44.923000000000002</v>
      </c>
      <c r="C3463" s="1">
        <v>37425</v>
      </c>
      <c r="D3463">
        <v>2</v>
      </c>
      <c r="E3463">
        <f t="shared" si="54"/>
        <v>89.846000000000004</v>
      </c>
      <c r="F3463">
        <v>0.45913132694936598</v>
      </c>
      <c r="G3463">
        <v>0.35294117647058798</v>
      </c>
      <c r="H3463">
        <v>0.219391244870041</v>
      </c>
      <c r="I3463">
        <v>3</v>
      </c>
      <c r="J3463">
        <v>2</v>
      </c>
      <c r="K3463">
        <v>2</v>
      </c>
      <c r="L3463">
        <v>15</v>
      </c>
      <c r="M3463">
        <v>10</v>
      </c>
      <c r="N3463">
        <v>10</v>
      </c>
      <c r="O3463">
        <v>35</v>
      </c>
      <c r="P3463">
        <v>2.3333333333333299</v>
      </c>
      <c r="Q3463" t="s">
        <v>40</v>
      </c>
      <c r="R3463" t="s">
        <v>20</v>
      </c>
      <c r="S3463" t="s">
        <v>22</v>
      </c>
    </row>
    <row r="3464" spans="1:19" x14ac:dyDescent="0.25">
      <c r="A3464">
        <v>4598</v>
      </c>
      <c r="B3464">
        <v>105.854</v>
      </c>
      <c r="C3464" s="1">
        <v>37362</v>
      </c>
      <c r="D3464">
        <v>2</v>
      </c>
      <c r="E3464">
        <f t="shared" si="54"/>
        <v>211.708</v>
      </c>
      <c r="F3464">
        <v>0.71580027359782605</v>
      </c>
      <c r="G3464">
        <v>0.35294117647058798</v>
      </c>
      <c r="H3464">
        <v>0.12944596443228501</v>
      </c>
      <c r="I3464">
        <v>4</v>
      </c>
      <c r="J3464">
        <v>2</v>
      </c>
      <c r="K3464">
        <v>1</v>
      </c>
      <c r="L3464">
        <v>20</v>
      </c>
      <c r="M3464">
        <v>10</v>
      </c>
      <c r="N3464">
        <v>5</v>
      </c>
      <c r="O3464">
        <v>35</v>
      </c>
      <c r="P3464">
        <v>2.3333333333333299</v>
      </c>
      <c r="Q3464" t="s">
        <v>40</v>
      </c>
      <c r="R3464" t="s">
        <v>20</v>
      </c>
      <c r="S3464" t="s">
        <v>22</v>
      </c>
    </row>
    <row r="3465" spans="1:19" x14ac:dyDescent="0.25">
      <c r="A3465">
        <v>46</v>
      </c>
      <c r="B3465">
        <v>204.648333333333</v>
      </c>
      <c r="C3465" s="1">
        <v>38031</v>
      </c>
      <c r="D3465">
        <v>6</v>
      </c>
      <c r="E3465">
        <f t="shared" si="54"/>
        <v>1227.8899999999981</v>
      </c>
      <c r="F3465">
        <v>0.84935020519839799</v>
      </c>
      <c r="G3465">
        <v>0.68946648426812596</v>
      </c>
      <c r="H3465">
        <v>0.62397400820793303</v>
      </c>
      <c r="I3465">
        <v>5</v>
      </c>
      <c r="J3465">
        <v>4</v>
      </c>
      <c r="K3465">
        <v>4</v>
      </c>
      <c r="L3465">
        <v>25</v>
      </c>
      <c r="M3465">
        <v>20</v>
      </c>
      <c r="N3465">
        <v>20</v>
      </c>
      <c r="O3465">
        <v>65</v>
      </c>
      <c r="P3465">
        <v>4.3333333333333304</v>
      </c>
      <c r="Q3465" t="s">
        <v>38</v>
      </c>
      <c r="R3465" t="s">
        <v>19</v>
      </c>
      <c r="S3465" t="s">
        <v>18</v>
      </c>
    </row>
    <row r="3466" spans="1:19" x14ac:dyDescent="0.25">
      <c r="A3466">
        <v>460</v>
      </c>
      <c r="B3466">
        <v>14.64</v>
      </c>
      <c r="C3466" s="1">
        <v>38314</v>
      </c>
      <c r="D3466">
        <v>4</v>
      </c>
      <c r="E3466">
        <f t="shared" si="54"/>
        <v>58.56</v>
      </c>
      <c r="F3466">
        <v>0.21135430916553</v>
      </c>
      <c r="G3466">
        <v>0.581395348837209</v>
      </c>
      <c r="H3466">
        <v>0.90064979480164098</v>
      </c>
      <c r="I3466">
        <v>2</v>
      </c>
      <c r="J3466">
        <v>3</v>
      </c>
      <c r="K3466">
        <v>5</v>
      </c>
      <c r="L3466">
        <v>10</v>
      </c>
      <c r="M3466">
        <v>15</v>
      </c>
      <c r="N3466">
        <v>25</v>
      </c>
      <c r="O3466">
        <v>50</v>
      </c>
      <c r="P3466">
        <v>3.3333333333333299</v>
      </c>
      <c r="Q3466" t="s">
        <v>37</v>
      </c>
      <c r="R3466" t="s">
        <v>17</v>
      </c>
      <c r="S3466" t="s">
        <v>18</v>
      </c>
    </row>
    <row r="3467" spans="1:19" x14ac:dyDescent="0.25">
      <c r="A3467">
        <v>4600</v>
      </c>
      <c r="B3467">
        <v>472.63</v>
      </c>
      <c r="C3467" s="1">
        <v>37349</v>
      </c>
      <c r="D3467">
        <v>1</v>
      </c>
      <c r="E3467">
        <f t="shared" si="54"/>
        <v>472.63</v>
      </c>
      <c r="F3467">
        <v>0.93912448700416096</v>
      </c>
      <c r="G3467">
        <v>0</v>
      </c>
      <c r="H3467">
        <v>0.11200410396716801</v>
      </c>
      <c r="I3467">
        <v>5</v>
      </c>
      <c r="J3467">
        <v>1</v>
      </c>
      <c r="K3467">
        <v>1</v>
      </c>
      <c r="L3467">
        <v>25</v>
      </c>
      <c r="M3467">
        <v>5</v>
      </c>
      <c r="N3467">
        <v>5</v>
      </c>
      <c r="O3467">
        <v>35</v>
      </c>
      <c r="P3467">
        <v>2.3333333333333299</v>
      </c>
      <c r="Q3467" t="s">
        <v>40</v>
      </c>
      <c r="R3467" t="s">
        <v>20</v>
      </c>
      <c r="S3467" t="s">
        <v>18</v>
      </c>
    </row>
    <row r="3468" spans="1:19" x14ac:dyDescent="0.25">
      <c r="A3468">
        <v>4601</v>
      </c>
      <c r="B3468">
        <v>166.55</v>
      </c>
      <c r="C3468" s="1">
        <v>37379</v>
      </c>
      <c r="D3468">
        <v>1</v>
      </c>
      <c r="E3468">
        <f t="shared" si="54"/>
        <v>166.55</v>
      </c>
      <c r="F3468">
        <v>0.81532147742821404</v>
      </c>
      <c r="G3468">
        <v>0</v>
      </c>
      <c r="H3468">
        <v>0.155437756497948</v>
      </c>
      <c r="I3468">
        <v>5</v>
      </c>
      <c r="J3468">
        <v>1</v>
      </c>
      <c r="K3468">
        <v>1</v>
      </c>
      <c r="L3468">
        <v>25</v>
      </c>
      <c r="M3468">
        <v>5</v>
      </c>
      <c r="N3468">
        <v>5</v>
      </c>
      <c r="O3468">
        <v>35</v>
      </c>
      <c r="P3468">
        <v>2.3333333333333299</v>
      </c>
      <c r="Q3468" t="s">
        <v>40</v>
      </c>
      <c r="R3468" t="s">
        <v>20</v>
      </c>
      <c r="S3468" t="s">
        <v>18</v>
      </c>
    </row>
    <row r="3469" spans="1:19" x14ac:dyDescent="0.25">
      <c r="A3469">
        <v>4602</v>
      </c>
      <c r="B3469">
        <v>90.98</v>
      </c>
      <c r="C3469" s="1">
        <v>37416</v>
      </c>
      <c r="D3469">
        <v>1</v>
      </c>
      <c r="E3469">
        <f t="shared" si="54"/>
        <v>90.98</v>
      </c>
      <c r="F3469">
        <v>0.67800957592340005</v>
      </c>
      <c r="G3469">
        <v>0</v>
      </c>
      <c r="H3469">
        <v>0.20177838577291399</v>
      </c>
      <c r="I3469">
        <v>4</v>
      </c>
      <c r="J3469">
        <v>1</v>
      </c>
      <c r="K3469">
        <v>2</v>
      </c>
      <c r="L3469">
        <v>20</v>
      </c>
      <c r="M3469">
        <v>5</v>
      </c>
      <c r="N3469">
        <v>10</v>
      </c>
      <c r="O3469">
        <v>35</v>
      </c>
      <c r="P3469">
        <v>2.3333333333333299</v>
      </c>
      <c r="Q3469" t="s">
        <v>40</v>
      </c>
      <c r="R3469" t="s">
        <v>20</v>
      </c>
      <c r="S3469" t="s">
        <v>18</v>
      </c>
    </row>
    <row r="3470" spans="1:19" x14ac:dyDescent="0.25">
      <c r="A3470">
        <v>4603</v>
      </c>
      <c r="B3470">
        <v>695.25</v>
      </c>
      <c r="C3470" s="1">
        <v>37383</v>
      </c>
      <c r="D3470">
        <v>1</v>
      </c>
      <c r="E3470">
        <f t="shared" si="54"/>
        <v>695.25</v>
      </c>
      <c r="F3470">
        <v>0.95878932968542396</v>
      </c>
      <c r="G3470">
        <v>0</v>
      </c>
      <c r="H3470">
        <v>0.160738714090287</v>
      </c>
      <c r="I3470">
        <v>5</v>
      </c>
      <c r="J3470">
        <v>1</v>
      </c>
      <c r="K3470">
        <v>1</v>
      </c>
      <c r="L3470">
        <v>25</v>
      </c>
      <c r="M3470">
        <v>5</v>
      </c>
      <c r="N3470">
        <v>5</v>
      </c>
      <c r="O3470">
        <v>35</v>
      </c>
      <c r="P3470">
        <v>2.3333333333333299</v>
      </c>
      <c r="Q3470" t="s">
        <v>40</v>
      </c>
      <c r="R3470" t="s">
        <v>20</v>
      </c>
      <c r="S3470" t="s">
        <v>18</v>
      </c>
    </row>
    <row r="3471" spans="1:19" x14ac:dyDescent="0.25">
      <c r="A3471">
        <v>4604</v>
      </c>
      <c r="B3471">
        <v>0.11</v>
      </c>
      <c r="C3471" s="1">
        <v>37439</v>
      </c>
      <c r="D3471">
        <v>1</v>
      </c>
      <c r="E3471">
        <f t="shared" si="54"/>
        <v>0.11</v>
      </c>
      <c r="F3471">
        <v>5.0615595075239099E-2</v>
      </c>
      <c r="G3471">
        <v>0</v>
      </c>
      <c r="H3471">
        <v>0.24247606019151799</v>
      </c>
      <c r="I3471">
        <v>1</v>
      </c>
      <c r="J3471">
        <v>1</v>
      </c>
      <c r="K3471">
        <v>2</v>
      </c>
      <c r="L3471">
        <v>5</v>
      </c>
      <c r="M3471">
        <v>5</v>
      </c>
      <c r="N3471">
        <v>10</v>
      </c>
      <c r="O3471">
        <v>20</v>
      </c>
      <c r="P3471">
        <v>1.3333333333333299</v>
      </c>
      <c r="Q3471" t="s">
        <v>41</v>
      </c>
      <c r="R3471" t="s">
        <v>23</v>
      </c>
      <c r="S3471" t="s">
        <v>18</v>
      </c>
    </row>
    <row r="3472" spans="1:19" x14ac:dyDescent="0.25">
      <c r="A3472">
        <v>4605</v>
      </c>
      <c r="B3472">
        <v>-74.435000000000002</v>
      </c>
      <c r="C3472" s="1">
        <v>37360</v>
      </c>
      <c r="D3472">
        <v>2</v>
      </c>
      <c r="E3472">
        <f t="shared" si="54"/>
        <v>-148.87</v>
      </c>
      <c r="F3472">
        <v>1.7954856361149098E-2</v>
      </c>
      <c r="G3472">
        <v>0.35294117647058798</v>
      </c>
      <c r="H3472">
        <v>0.12756497948016399</v>
      </c>
      <c r="I3472">
        <v>1</v>
      </c>
      <c r="J3472">
        <v>2</v>
      </c>
      <c r="K3472">
        <v>1</v>
      </c>
      <c r="L3472">
        <v>5</v>
      </c>
      <c r="M3472">
        <v>10</v>
      </c>
      <c r="N3472">
        <v>5</v>
      </c>
      <c r="O3472">
        <v>20</v>
      </c>
      <c r="P3472">
        <v>1.3333333333333299</v>
      </c>
      <c r="Q3472" t="s">
        <v>41</v>
      </c>
      <c r="R3472" t="s">
        <v>23</v>
      </c>
      <c r="S3472" t="s">
        <v>22</v>
      </c>
    </row>
    <row r="3473" spans="1:19" x14ac:dyDescent="0.25">
      <c r="A3473">
        <v>4607</v>
      </c>
      <c r="B3473">
        <v>138.3485</v>
      </c>
      <c r="C3473" s="1">
        <v>38285</v>
      </c>
      <c r="D3473">
        <v>8</v>
      </c>
      <c r="E3473">
        <f t="shared" si="54"/>
        <v>1106.788</v>
      </c>
      <c r="F3473">
        <v>0.77821477428183194</v>
      </c>
      <c r="G3473">
        <v>0.76333789329685398</v>
      </c>
      <c r="H3473">
        <v>0.85584815321477403</v>
      </c>
      <c r="I3473">
        <v>4</v>
      </c>
      <c r="J3473">
        <v>4</v>
      </c>
      <c r="K3473">
        <v>5</v>
      </c>
      <c r="L3473">
        <v>20</v>
      </c>
      <c r="M3473">
        <v>20</v>
      </c>
      <c r="N3473">
        <v>25</v>
      </c>
      <c r="O3473">
        <v>65</v>
      </c>
      <c r="P3473">
        <v>4.3333333333333304</v>
      </c>
      <c r="Q3473" t="s">
        <v>38</v>
      </c>
      <c r="R3473" t="s">
        <v>19</v>
      </c>
      <c r="S3473" t="s">
        <v>22</v>
      </c>
    </row>
    <row r="3474" spans="1:19" x14ac:dyDescent="0.25">
      <c r="A3474">
        <v>4609</v>
      </c>
      <c r="B3474">
        <v>130.27600000000001</v>
      </c>
      <c r="C3474" s="1">
        <v>38098</v>
      </c>
      <c r="D3474">
        <v>5</v>
      </c>
      <c r="E3474">
        <f t="shared" si="54"/>
        <v>651.38000000000011</v>
      </c>
      <c r="F3474">
        <v>0.76658686730508596</v>
      </c>
      <c r="G3474">
        <v>0.64261285909712695</v>
      </c>
      <c r="H3474">
        <v>0.66535567715458199</v>
      </c>
      <c r="I3474">
        <v>4</v>
      </c>
      <c r="J3474">
        <v>4</v>
      </c>
      <c r="K3474">
        <v>4</v>
      </c>
      <c r="L3474">
        <v>20</v>
      </c>
      <c r="M3474">
        <v>20</v>
      </c>
      <c r="N3474">
        <v>20</v>
      </c>
      <c r="O3474">
        <v>60</v>
      </c>
      <c r="P3474">
        <v>4</v>
      </c>
      <c r="Q3474" t="s">
        <v>38</v>
      </c>
      <c r="R3474" t="s">
        <v>19</v>
      </c>
      <c r="S3474" t="s">
        <v>18</v>
      </c>
    </row>
    <row r="3475" spans="1:19" x14ac:dyDescent="0.25">
      <c r="A3475">
        <v>461</v>
      </c>
      <c r="B3475">
        <v>160.16</v>
      </c>
      <c r="C3475" s="1">
        <v>37577</v>
      </c>
      <c r="D3475">
        <v>1</v>
      </c>
      <c r="E3475">
        <f t="shared" si="54"/>
        <v>160.16</v>
      </c>
      <c r="F3475">
        <v>0.80779753761973105</v>
      </c>
      <c r="G3475">
        <v>0</v>
      </c>
      <c r="H3475">
        <v>0.45417236662106603</v>
      </c>
      <c r="I3475">
        <v>5</v>
      </c>
      <c r="J3475">
        <v>1</v>
      </c>
      <c r="K3475">
        <v>3</v>
      </c>
      <c r="L3475">
        <v>25</v>
      </c>
      <c r="M3475">
        <v>5</v>
      </c>
      <c r="N3475">
        <v>15</v>
      </c>
      <c r="O3475">
        <v>45</v>
      </c>
      <c r="P3475">
        <v>3</v>
      </c>
      <c r="Q3475" t="s">
        <v>37</v>
      </c>
      <c r="R3475" t="s">
        <v>17</v>
      </c>
      <c r="S3475" t="s">
        <v>18</v>
      </c>
    </row>
    <row r="3476" spans="1:19" x14ac:dyDescent="0.25">
      <c r="A3476">
        <v>4610</v>
      </c>
      <c r="B3476">
        <v>13.87</v>
      </c>
      <c r="C3476" s="1">
        <v>37405</v>
      </c>
      <c r="D3476">
        <v>1</v>
      </c>
      <c r="E3476">
        <f t="shared" si="54"/>
        <v>13.87</v>
      </c>
      <c r="F3476">
        <v>0.20400136798905899</v>
      </c>
      <c r="G3476">
        <v>0</v>
      </c>
      <c r="H3476">
        <v>0.18724350205198401</v>
      </c>
      <c r="I3476">
        <v>2</v>
      </c>
      <c r="J3476">
        <v>1</v>
      </c>
      <c r="K3476">
        <v>1</v>
      </c>
      <c r="L3476">
        <v>10</v>
      </c>
      <c r="M3476">
        <v>5</v>
      </c>
      <c r="N3476">
        <v>5</v>
      </c>
      <c r="O3476">
        <v>20</v>
      </c>
      <c r="P3476">
        <v>1.3333333333333299</v>
      </c>
      <c r="Q3476" t="s">
        <v>41</v>
      </c>
      <c r="R3476" t="s">
        <v>23</v>
      </c>
      <c r="S3476" t="s">
        <v>18</v>
      </c>
    </row>
    <row r="3477" spans="1:19" x14ac:dyDescent="0.25">
      <c r="A3477">
        <v>4611</v>
      </c>
      <c r="B3477">
        <v>78.010000000000005</v>
      </c>
      <c r="C3477" s="1">
        <v>37393</v>
      </c>
      <c r="D3477">
        <v>1</v>
      </c>
      <c r="E3477">
        <f t="shared" si="54"/>
        <v>78.010000000000005</v>
      </c>
      <c r="F3477">
        <v>0.62944596443228396</v>
      </c>
      <c r="G3477">
        <v>0</v>
      </c>
      <c r="H3477">
        <v>0.170827633378933</v>
      </c>
      <c r="I3477">
        <v>4</v>
      </c>
      <c r="J3477">
        <v>1</v>
      </c>
      <c r="K3477">
        <v>1</v>
      </c>
      <c r="L3477">
        <v>20</v>
      </c>
      <c r="M3477">
        <v>5</v>
      </c>
      <c r="N3477">
        <v>5</v>
      </c>
      <c r="O3477">
        <v>30</v>
      </c>
      <c r="P3477">
        <v>2</v>
      </c>
      <c r="Q3477" t="s">
        <v>40</v>
      </c>
      <c r="R3477" t="s">
        <v>20</v>
      </c>
      <c r="S3477" t="s">
        <v>18</v>
      </c>
    </row>
    <row r="3478" spans="1:19" x14ac:dyDescent="0.25">
      <c r="A3478">
        <v>4612</v>
      </c>
      <c r="B3478">
        <v>4.07</v>
      </c>
      <c r="C3478" s="1">
        <v>37439</v>
      </c>
      <c r="D3478">
        <v>1</v>
      </c>
      <c r="E3478">
        <f t="shared" si="54"/>
        <v>4.07</v>
      </c>
      <c r="F3478">
        <v>0.107045143638851</v>
      </c>
      <c r="G3478">
        <v>0</v>
      </c>
      <c r="H3478">
        <v>0.24247606019151799</v>
      </c>
      <c r="I3478">
        <v>1</v>
      </c>
      <c r="J3478">
        <v>1</v>
      </c>
      <c r="K3478">
        <v>2</v>
      </c>
      <c r="L3478">
        <v>5</v>
      </c>
      <c r="M3478">
        <v>5</v>
      </c>
      <c r="N3478">
        <v>10</v>
      </c>
      <c r="O3478">
        <v>20</v>
      </c>
      <c r="P3478">
        <v>1.3333333333333299</v>
      </c>
      <c r="Q3478" t="s">
        <v>41</v>
      </c>
      <c r="R3478" t="s">
        <v>23</v>
      </c>
      <c r="S3478" t="s">
        <v>18</v>
      </c>
    </row>
    <row r="3479" spans="1:19" x14ac:dyDescent="0.25">
      <c r="A3479">
        <v>4613</v>
      </c>
      <c r="B3479">
        <v>2238.5650000000001</v>
      </c>
      <c r="C3479" s="1">
        <v>37465</v>
      </c>
      <c r="D3479">
        <v>2</v>
      </c>
      <c r="E3479">
        <f t="shared" si="54"/>
        <v>4477.13</v>
      </c>
      <c r="F3479">
        <v>0.98905608755136598</v>
      </c>
      <c r="G3479">
        <v>0.35294117647058798</v>
      </c>
      <c r="H3479">
        <v>0.28317373461012302</v>
      </c>
      <c r="I3479">
        <v>5</v>
      </c>
      <c r="J3479">
        <v>2</v>
      </c>
      <c r="K3479">
        <v>2</v>
      </c>
      <c r="L3479">
        <v>25</v>
      </c>
      <c r="M3479">
        <v>10</v>
      </c>
      <c r="N3479">
        <v>10</v>
      </c>
      <c r="O3479">
        <v>45</v>
      </c>
      <c r="P3479">
        <v>3</v>
      </c>
      <c r="Q3479" t="s">
        <v>37</v>
      </c>
      <c r="R3479" t="s">
        <v>17</v>
      </c>
      <c r="S3479" t="s">
        <v>22</v>
      </c>
    </row>
    <row r="3480" spans="1:19" x14ac:dyDescent="0.25">
      <c r="A3480">
        <v>4615</v>
      </c>
      <c r="B3480">
        <v>158.22999999999999</v>
      </c>
      <c r="C3480" s="1">
        <v>37345</v>
      </c>
      <c r="D3480">
        <v>1</v>
      </c>
      <c r="E3480">
        <f t="shared" si="54"/>
        <v>158.22999999999999</v>
      </c>
      <c r="F3480">
        <v>0.80471956224353303</v>
      </c>
      <c r="G3480">
        <v>0</v>
      </c>
      <c r="H3480">
        <v>0.105848153214774</v>
      </c>
      <c r="I3480">
        <v>5</v>
      </c>
      <c r="J3480">
        <v>1</v>
      </c>
      <c r="K3480">
        <v>1</v>
      </c>
      <c r="L3480">
        <v>25</v>
      </c>
      <c r="M3480">
        <v>5</v>
      </c>
      <c r="N3480">
        <v>5</v>
      </c>
      <c r="O3480">
        <v>35</v>
      </c>
      <c r="P3480">
        <v>2.3333333333333299</v>
      </c>
      <c r="Q3480" t="s">
        <v>40</v>
      </c>
      <c r="R3480" t="s">
        <v>20</v>
      </c>
      <c r="S3480" t="s">
        <v>18</v>
      </c>
    </row>
    <row r="3481" spans="1:19" x14ac:dyDescent="0.25">
      <c r="A3481">
        <v>4616</v>
      </c>
      <c r="B3481">
        <v>78.974999999999994</v>
      </c>
      <c r="C3481" s="1">
        <v>37470</v>
      </c>
      <c r="D3481">
        <v>2</v>
      </c>
      <c r="E3481">
        <f t="shared" si="54"/>
        <v>157.94999999999999</v>
      </c>
      <c r="F3481">
        <v>0.63474692202462402</v>
      </c>
      <c r="G3481">
        <v>0.35294117647058798</v>
      </c>
      <c r="H3481">
        <v>0.29257865937072502</v>
      </c>
      <c r="I3481">
        <v>4</v>
      </c>
      <c r="J3481">
        <v>2</v>
      </c>
      <c r="K3481">
        <v>2</v>
      </c>
      <c r="L3481">
        <v>20</v>
      </c>
      <c r="M3481">
        <v>10</v>
      </c>
      <c r="N3481">
        <v>10</v>
      </c>
      <c r="O3481">
        <v>40</v>
      </c>
      <c r="P3481">
        <v>2.6666666666666701</v>
      </c>
      <c r="Q3481" t="s">
        <v>40</v>
      </c>
      <c r="R3481" t="s">
        <v>20</v>
      </c>
      <c r="S3481" t="s">
        <v>22</v>
      </c>
    </row>
    <row r="3482" spans="1:19" x14ac:dyDescent="0.25">
      <c r="A3482">
        <v>4618</v>
      </c>
      <c r="B3482">
        <v>56.85</v>
      </c>
      <c r="C3482" s="1">
        <v>37385</v>
      </c>
      <c r="D3482">
        <v>1</v>
      </c>
      <c r="E3482">
        <f t="shared" si="54"/>
        <v>56.85</v>
      </c>
      <c r="F3482">
        <v>0.52906976744184198</v>
      </c>
      <c r="G3482">
        <v>0</v>
      </c>
      <c r="H3482">
        <v>0.16210670314637499</v>
      </c>
      <c r="I3482">
        <v>3</v>
      </c>
      <c r="J3482">
        <v>1</v>
      </c>
      <c r="K3482">
        <v>1</v>
      </c>
      <c r="L3482">
        <v>15</v>
      </c>
      <c r="M3482">
        <v>5</v>
      </c>
      <c r="N3482">
        <v>5</v>
      </c>
      <c r="O3482">
        <v>25</v>
      </c>
      <c r="P3482">
        <v>1.6666666666666701</v>
      </c>
      <c r="Q3482" t="s">
        <v>41</v>
      </c>
      <c r="R3482" t="s">
        <v>23</v>
      </c>
      <c r="S3482" t="s">
        <v>18</v>
      </c>
    </row>
    <row r="3483" spans="1:19" x14ac:dyDescent="0.25">
      <c r="A3483">
        <v>4619</v>
      </c>
      <c r="B3483">
        <v>3.59</v>
      </c>
      <c r="C3483" s="1">
        <v>37488</v>
      </c>
      <c r="D3483">
        <v>1</v>
      </c>
      <c r="E3483">
        <f t="shared" si="54"/>
        <v>3.59</v>
      </c>
      <c r="F3483">
        <v>0.10088919288645699</v>
      </c>
      <c r="G3483">
        <v>0</v>
      </c>
      <c r="H3483">
        <v>0.329343365253078</v>
      </c>
      <c r="I3483">
        <v>1</v>
      </c>
      <c r="J3483">
        <v>1</v>
      </c>
      <c r="K3483">
        <v>2</v>
      </c>
      <c r="L3483">
        <v>5</v>
      </c>
      <c r="M3483">
        <v>5</v>
      </c>
      <c r="N3483">
        <v>10</v>
      </c>
      <c r="O3483">
        <v>20</v>
      </c>
      <c r="P3483">
        <v>1.3333333333333299</v>
      </c>
      <c r="Q3483" t="s">
        <v>41</v>
      </c>
      <c r="R3483" t="s">
        <v>23</v>
      </c>
      <c r="S3483" t="s">
        <v>18</v>
      </c>
    </row>
    <row r="3484" spans="1:19" x14ac:dyDescent="0.25">
      <c r="A3484">
        <v>462</v>
      </c>
      <c r="B3484">
        <v>126.95516000000001</v>
      </c>
      <c r="C3484" s="1">
        <v>38231</v>
      </c>
      <c r="D3484">
        <v>5</v>
      </c>
      <c r="E3484">
        <f t="shared" si="54"/>
        <v>634.7758</v>
      </c>
      <c r="F3484">
        <v>0.76060191518470199</v>
      </c>
      <c r="G3484">
        <v>0.64261285909712695</v>
      </c>
      <c r="H3484">
        <v>0.76692886456908305</v>
      </c>
      <c r="I3484">
        <v>4</v>
      </c>
      <c r="J3484">
        <v>4</v>
      </c>
      <c r="K3484">
        <v>4</v>
      </c>
      <c r="L3484">
        <v>20</v>
      </c>
      <c r="M3484">
        <v>20</v>
      </c>
      <c r="N3484">
        <v>20</v>
      </c>
      <c r="O3484">
        <v>60</v>
      </c>
      <c r="P3484">
        <v>4</v>
      </c>
      <c r="Q3484" t="s">
        <v>38</v>
      </c>
      <c r="R3484" t="s">
        <v>19</v>
      </c>
      <c r="S3484" t="s">
        <v>18</v>
      </c>
    </row>
    <row r="3485" spans="1:19" x14ac:dyDescent="0.25">
      <c r="A3485">
        <v>4620</v>
      </c>
      <c r="B3485">
        <v>36.679000000000002</v>
      </c>
      <c r="C3485" s="1">
        <v>37424</v>
      </c>
      <c r="D3485">
        <v>2</v>
      </c>
      <c r="E3485">
        <f t="shared" si="54"/>
        <v>73.358000000000004</v>
      </c>
      <c r="F3485">
        <v>0.40629274965799</v>
      </c>
      <c r="G3485">
        <v>0.35294117647058798</v>
      </c>
      <c r="H3485">
        <v>0.21785225718194301</v>
      </c>
      <c r="I3485">
        <v>3</v>
      </c>
      <c r="J3485">
        <v>2</v>
      </c>
      <c r="K3485">
        <v>2</v>
      </c>
      <c r="L3485">
        <v>15</v>
      </c>
      <c r="M3485">
        <v>10</v>
      </c>
      <c r="N3485">
        <v>10</v>
      </c>
      <c r="O3485">
        <v>35</v>
      </c>
      <c r="P3485">
        <v>2.3333333333333299</v>
      </c>
      <c r="Q3485" t="s">
        <v>40</v>
      </c>
      <c r="R3485" t="s">
        <v>20</v>
      </c>
      <c r="S3485" t="s">
        <v>22</v>
      </c>
    </row>
    <row r="3486" spans="1:19" x14ac:dyDescent="0.25">
      <c r="A3486">
        <v>4622</v>
      </c>
      <c r="B3486">
        <v>458.19</v>
      </c>
      <c r="C3486" s="1">
        <v>37507</v>
      </c>
      <c r="D3486">
        <v>1</v>
      </c>
      <c r="E3486">
        <f t="shared" si="54"/>
        <v>458.19</v>
      </c>
      <c r="F3486">
        <v>0.93690150478801804</v>
      </c>
      <c r="G3486">
        <v>0</v>
      </c>
      <c r="H3486">
        <v>0.36251709986320102</v>
      </c>
      <c r="I3486">
        <v>5</v>
      </c>
      <c r="J3486">
        <v>1</v>
      </c>
      <c r="K3486">
        <v>2</v>
      </c>
      <c r="L3486">
        <v>25</v>
      </c>
      <c r="M3486">
        <v>5</v>
      </c>
      <c r="N3486">
        <v>10</v>
      </c>
      <c r="O3486">
        <v>40</v>
      </c>
      <c r="P3486">
        <v>2.6666666666666701</v>
      </c>
      <c r="Q3486" t="s">
        <v>40</v>
      </c>
      <c r="R3486" t="s">
        <v>20</v>
      </c>
      <c r="S3486" t="s">
        <v>18</v>
      </c>
    </row>
    <row r="3487" spans="1:19" x14ac:dyDescent="0.25">
      <c r="A3487">
        <v>4623</v>
      </c>
      <c r="B3487">
        <v>43.11</v>
      </c>
      <c r="C3487" s="1">
        <v>37351</v>
      </c>
      <c r="D3487">
        <v>2</v>
      </c>
      <c r="E3487">
        <f t="shared" si="54"/>
        <v>86.22</v>
      </c>
      <c r="F3487">
        <v>0.44613543091653601</v>
      </c>
      <c r="G3487">
        <v>0.35294117647058798</v>
      </c>
      <c r="H3487">
        <v>0.114911080711354</v>
      </c>
      <c r="I3487">
        <v>3</v>
      </c>
      <c r="J3487">
        <v>2</v>
      </c>
      <c r="K3487">
        <v>1</v>
      </c>
      <c r="L3487">
        <v>15</v>
      </c>
      <c r="M3487">
        <v>10</v>
      </c>
      <c r="N3487">
        <v>5</v>
      </c>
      <c r="O3487">
        <v>30</v>
      </c>
      <c r="P3487">
        <v>2</v>
      </c>
      <c r="Q3487" t="s">
        <v>40</v>
      </c>
      <c r="R3487" t="s">
        <v>20</v>
      </c>
      <c r="S3487" t="s">
        <v>18</v>
      </c>
    </row>
    <row r="3488" spans="1:19" x14ac:dyDescent="0.25">
      <c r="A3488">
        <v>4624</v>
      </c>
      <c r="B3488">
        <v>34.429400000000001</v>
      </c>
      <c r="C3488" s="1">
        <v>38315</v>
      </c>
      <c r="D3488">
        <v>4</v>
      </c>
      <c r="E3488">
        <f t="shared" si="54"/>
        <v>137.7176</v>
      </c>
      <c r="F3488">
        <v>0.39021887824896301</v>
      </c>
      <c r="G3488">
        <v>0.581395348837209</v>
      </c>
      <c r="H3488">
        <v>0.90253077975376195</v>
      </c>
      <c r="I3488">
        <v>2</v>
      </c>
      <c r="J3488">
        <v>3</v>
      </c>
      <c r="K3488">
        <v>5</v>
      </c>
      <c r="L3488">
        <v>10</v>
      </c>
      <c r="M3488">
        <v>15</v>
      </c>
      <c r="N3488">
        <v>25</v>
      </c>
      <c r="O3488">
        <v>50</v>
      </c>
      <c r="P3488">
        <v>3.3333333333333299</v>
      </c>
      <c r="Q3488" t="s">
        <v>37</v>
      </c>
      <c r="R3488" t="s">
        <v>17</v>
      </c>
      <c r="S3488" t="s">
        <v>22</v>
      </c>
    </row>
    <row r="3489" spans="1:19" x14ac:dyDescent="0.25">
      <c r="A3489">
        <v>4626</v>
      </c>
      <c r="B3489">
        <v>364.97340000000003</v>
      </c>
      <c r="C3489" s="1">
        <v>37375</v>
      </c>
      <c r="D3489">
        <v>2</v>
      </c>
      <c r="E3489">
        <f t="shared" si="54"/>
        <v>729.94680000000005</v>
      </c>
      <c r="F3489">
        <v>0.91706566347474505</v>
      </c>
      <c r="G3489">
        <v>0.35294117647058798</v>
      </c>
      <c r="H3489">
        <v>0.15064979480164201</v>
      </c>
      <c r="I3489">
        <v>5</v>
      </c>
      <c r="J3489">
        <v>2</v>
      </c>
      <c r="K3489">
        <v>1</v>
      </c>
      <c r="L3489">
        <v>25</v>
      </c>
      <c r="M3489">
        <v>10</v>
      </c>
      <c r="N3489">
        <v>5</v>
      </c>
      <c r="O3489">
        <v>40</v>
      </c>
      <c r="P3489">
        <v>2.6666666666666701</v>
      </c>
      <c r="Q3489" t="s">
        <v>40</v>
      </c>
      <c r="R3489" t="s">
        <v>20</v>
      </c>
      <c r="S3489" t="s">
        <v>22</v>
      </c>
    </row>
    <row r="3490" spans="1:19" x14ac:dyDescent="0.25">
      <c r="A3490">
        <v>4628</v>
      </c>
      <c r="B3490">
        <v>3.88</v>
      </c>
      <c r="C3490" s="1">
        <v>37401</v>
      </c>
      <c r="D3490">
        <v>1</v>
      </c>
      <c r="E3490">
        <f t="shared" si="54"/>
        <v>3.88</v>
      </c>
      <c r="F3490">
        <v>0.10448016415868699</v>
      </c>
      <c r="G3490">
        <v>0</v>
      </c>
      <c r="H3490">
        <v>0.180916552667579</v>
      </c>
      <c r="I3490">
        <v>1</v>
      </c>
      <c r="J3490">
        <v>1</v>
      </c>
      <c r="K3490">
        <v>1</v>
      </c>
      <c r="L3490">
        <v>5</v>
      </c>
      <c r="M3490">
        <v>5</v>
      </c>
      <c r="N3490">
        <v>5</v>
      </c>
      <c r="O3490">
        <v>15</v>
      </c>
      <c r="P3490">
        <v>1</v>
      </c>
      <c r="Q3490" t="s">
        <v>41</v>
      </c>
      <c r="R3490" t="s">
        <v>23</v>
      </c>
      <c r="S3490" t="s">
        <v>18</v>
      </c>
    </row>
    <row r="3491" spans="1:19" x14ac:dyDescent="0.25">
      <c r="A3491">
        <v>4629</v>
      </c>
      <c r="B3491">
        <v>1.37</v>
      </c>
      <c r="C3491" s="1">
        <v>37363</v>
      </c>
      <c r="D3491">
        <v>1</v>
      </c>
      <c r="E3491">
        <f t="shared" si="54"/>
        <v>1.37</v>
      </c>
      <c r="F3491">
        <v>7.1477428180574398E-2</v>
      </c>
      <c r="G3491">
        <v>0</v>
      </c>
      <c r="H3491">
        <v>0.13081395348837199</v>
      </c>
      <c r="I3491">
        <v>1</v>
      </c>
      <c r="J3491">
        <v>1</v>
      </c>
      <c r="K3491">
        <v>1</v>
      </c>
      <c r="L3491">
        <v>5</v>
      </c>
      <c r="M3491">
        <v>5</v>
      </c>
      <c r="N3491">
        <v>5</v>
      </c>
      <c r="O3491">
        <v>15</v>
      </c>
      <c r="P3491">
        <v>1</v>
      </c>
      <c r="Q3491" t="s">
        <v>41</v>
      </c>
      <c r="R3491" t="s">
        <v>23</v>
      </c>
      <c r="S3491" t="s">
        <v>18</v>
      </c>
    </row>
    <row r="3492" spans="1:19" x14ac:dyDescent="0.25">
      <c r="A3492">
        <v>463</v>
      </c>
      <c r="B3492">
        <v>49.008000000000003</v>
      </c>
      <c r="C3492" s="1">
        <v>37902</v>
      </c>
      <c r="D3492">
        <v>10</v>
      </c>
      <c r="E3492">
        <f t="shared" si="54"/>
        <v>490.08000000000004</v>
      </c>
      <c r="F3492">
        <v>0.48666210670312499</v>
      </c>
      <c r="G3492">
        <v>0.81549247606019204</v>
      </c>
      <c r="H3492">
        <v>0.56891244870040902</v>
      </c>
      <c r="I3492">
        <v>3</v>
      </c>
      <c r="J3492">
        <v>5</v>
      </c>
      <c r="K3492">
        <v>3</v>
      </c>
      <c r="L3492">
        <v>15</v>
      </c>
      <c r="M3492">
        <v>25</v>
      </c>
      <c r="N3492">
        <v>15</v>
      </c>
      <c r="O3492">
        <v>55</v>
      </c>
      <c r="P3492">
        <v>3.6666666666666701</v>
      </c>
      <c r="Q3492" t="s">
        <v>37</v>
      </c>
      <c r="R3492" t="s">
        <v>17</v>
      </c>
      <c r="S3492" t="s">
        <v>18</v>
      </c>
    </row>
    <row r="3493" spans="1:19" x14ac:dyDescent="0.25">
      <c r="A3493">
        <v>4630</v>
      </c>
      <c r="B3493">
        <v>91.22</v>
      </c>
      <c r="C3493" s="1">
        <v>37513</v>
      </c>
      <c r="D3493">
        <v>1</v>
      </c>
      <c r="E3493">
        <f t="shared" si="54"/>
        <v>91.22</v>
      </c>
      <c r="F3493">
        <v>0.67989056087552102</v>
      </c>
      <c r="G3493">
        <v>0</v>
      </c>
      <c r="H3493">
        <v>0.37158002735978102</v>
      </c>
      <c r="I3493">
        <v>4</v>
      </c>
      <c r="J3493">
        <v>1</v>
      </c>
      <c r="K3493">
        <v>2</v>
      </c>
      <c r="L3493">
        <v>20</v>
      </c>
      <c r="M3493">
        <v>5</v>
      </c>
      <c r="N3493">
        <v>10</v>
      </c>
      <c r="O3493">
        <v>35</v>
      </c>
      <c r="P3493">
        <v>2.3333333333333299</v>
      </c>
      <c r="Q3493" t="s">
        <v>40</v>
      </c>
      <c r="R3493" t="s">
        <v>20</v>
      </c>
      <c r="S3493" t="s">
        <v>18</v>
      </c>
    </row>
    <row r="3494" spans="1:19" x14ac:dyDescent="0.25">
      <c r="A3494">
        <v>4631</v>
      </c>
      <c r="B3494">
        <v>7.0000000000000007E-2</v>
      </c>
      <c r="C3494" s="1">
        <v>37513</v>
      </c>
      <c r="D3494">
        <v>1</v>
      </c>
      <c r="E3494">
        <f t="shared" si="54"/>
        <v>7.0000000000000007E-2</v>
      </c>
      <c r="F3494">
        <v>4.8905608755129698E-2</v>
      </c>
      <c r="G3494">
        <v>0</v>
      </c>
      <c r="H3494">
        <v>0.37158002735978102</v>
      </c>
      <c r="I3494">
        <v>1</v>
      </c>
      <c r="J3494">
        <v>1</v>
      </c>
      <c r="K3494">
        <v>2</v>
      </c>
      <c r="L3494">
        <v>5</v>
      </c>
      <c r="M3494">
        <v>5</v>
      </c>
      <c r="N3494">
        <v>10</v>
      </c>
      <c r="O3494">
        <v>20</v>
      </c>
      <c r="P3494">
        <v>1.3333333333333299</v>
      </c>
      <c r="Q3494" t="s">
        <v>41</v>
      </c>
      <c r="R3494" t="s">
        <v>23</v>
      </c>
      <c r="S3494" t="s">
        <v>18</v>
      </c>
    </row>
    <row r="3495" spans="1:19" x14ac:dyDescent="0.25">
      <c r="A3495">
        <v>4632</v>
      </c>
      <c r="B3495">
        <v>1</v>
      </c>
      <c r="C3495" s="1">
        <v>37508</v>
      </c>
      <c r="D3495">
        <v>1</v>
      </c>
      <c r="E3495">
        <f t="shared" si="54"/>
        <v>1</v>
      </c>
      <c r="F3495">
        <v>6.53214774281803E-2</v>
      </c>
      <c r="G3495">
        <v>0</v>
      </c>
      <c r="H3495">
        <v>0.364740082079343</v>
      </c>
      <c r="I3495">
        <v>1</v>
      </c>
      <c r="J3495">
        <v>1</v>
      </c>
      <c r="K3495">
        <v>2</v>
      </c>
      <c r="L3495">
        <v>5</v>
      </c>
      <c r="M3495">
        <v>5</v>
      </c>
      <c r="N3495">
        <v>10</v>
      </c>
      <c r="O3495">
        <v>20</v>
      </c>
      <c r="P3495">
        <v>1.3333333333333299</v>
      </c>
      <c r="Q3495" t="s">
        <v>41</v>
      </c>
      <c r="R3495" t="s">
        <v>23</v>
      </c>
      <c r="S3495" t="s">
        <v>18</v>
      </c>
    </row>
    <row r="3496" spans="1:19" x14ac:dyDescent="0.25">
      <c r="A3496">
        <v>4633</v>
      </c>
      <c r="B3496">
        <v>28.41</v>
      </c>
      <c r="C3496" s="1">
        <v>37512</v>
      </c>
      <c r="D3496">
        <v>1</v>
      </c>
      <c r="E3496">
        <f t="shared" si="54"/>
        <v>28.41</v>
      </c>
      <c r="F3496">
        <v>0.340458276333784</v>
      </c>
      <c r="G3496">
        <v>0</v>
      </c>
      <c r="H3496">
        <v>0.37072503419972602</v>
      </c>
      <c r="I3496">
        <v>2</v>
      </c>
      <c r="J3496">
        <v>1</v>
      </c>
      <c r="K3496">
        <v>2</v>
      </c>
      <c r="L3496">
        <v>10</v>
      </c>
      <c r="M3496">
        <v>5</v>
      </c>
      <c r="N3496">
        <v>10</v>
      </c>
      <c r="O3496">
        <v>25</v>
      </c>
      <c r="P3496">
        <v>1.6666666666666701</v>
      </c>
      <c r="Q3496" t="s">
        <v>41</v>
      </c>
      <c r="R3496" t="s">
        <v>23</v>
      </c>
      <c r="S3496" t="s">
        <v>18</v>
      </c>
    </row>
    <row r="3497" spans="1:19" x14ac:dyDescent="0.25">
      <c r="A3497">
        <v>4634</v>
      </c>
      <c r="B3497">
        <v>32.950000000000003</v>
      </c>
      <c r="C3497" s="1">
        <v>37511</v>
      </c>
      <c r="D3497">
        <v>1</v>
      </c>
      <c r="E3497">
        <f t="shared" si="54"/>
        <v>32.950000000000003</v>
      </c>
      <c r="F3497">
        <v>0.38030095759233001</v>
      </c>
      <c r="G3497">
        <v>0</v>
      </c>
      <c r="H3497">
        <v>0.36918604651162801</v>
      </c>
      <c r="I3497">
        <v>2</v>
      </c>
      <c r="J3497">
        <v>1</v>
      </c>
      <c r="K3497">
        <v>2</v>
      </c>
      <c r="L3497">
        <v>10</v>
      </c>
      <c r="M3497">
        <v>5</v>
      </c>
      <c r="N3497">
        <v>10</v>
      </c>
      <c r="O3497">
        <v>25</v>
      </c>
      <c r="P3497">
        <v>1.6666666666666701</v>
      </c>
      <c r="Q3497" t="s">
        <v>41</v>
      </c>
      <c r="R3497" t="s">
        <v>23</v>
      </c>
      <c r="S3497" t="s">
        <v>18</v>
      </c>
    </row>
    <row r="3498" spans="1:19" x14ac:dyDescent="0.25">
      <c r="A3498">
        <v>4635</v>
      </c>
      <c r="B3498">
        <v>0.15</v>
      </c>
      <c r="C3498" s="1">
        <v>37511</v>
      </c>
      <c r="D3498">
        <v>1</v>
      </c>
      <c r="E3498">
        <f t="shared" si="54"/>
        <v>0.15</v>
      </c>
      <c r="F3498">
        <v>5.23255813953485E-2</v>
      </c>
      <c r="G3498">
        <v>0</v>
      </c>
      <c r="H3498">
        <v>0.36918604651162801</v>
      </c>
      <c r="I3498">
        <v>1</v>
      </c>
      <c r="J3498">
        <v>1</v>
      </c>
      <c r="K3498">
        <v>2</v>
      </c>
      <c r="L3498">
        <v>5</v>
      </c>
      <c r="M3498">
        <v>5</v>
      </c>
      <c r="N3498">
        <v>10</v>
      </c>
      <c r="O3498">
        <v>20</v>
      </c>
      <c r="P3498">
        <v>1.3333333333333299</v>
      </c>
      <c r="Q3498" t="s">
        <v>41</v>
      </c>
      <c r="R3498" t="s">
        <v>23</v>
      </c>
      <c r="S3498" t="s">
        <v>18</v>
      </c>
    </row>
    <row r="3499" spans="1:19" x14ac:dyDescent="0.25">
      <c r="A3499">
        <v>4636</v>
      </c>
      <c r="B3499">
        <v>74.44</v>
      </c>
      <c r="C3499" s="1">
        <v>37515</v>
      </c>
      <c r="D3499">
        <v>1</v>
      </c>
      <c r="E3499">
        <f t="shared" si="54"/>
        <v>74.44</v>
      </c>
      <c r="F3499">
        <v>0.61508207934336201</v>
      </c>
      <c r="G3499">
        <v>0</v>
      </c>
      <c r="H3499">
        <v>0.375</v>
      </c>
      <c r="I3499">
        <v>4</v>
      </c>
      <c r="J3499">
        <v>1</v>
      </c>
      <c r="K3499">
        <v>2</v>
      </c>
      <c r="L3499">
        <v>20</v>
      </c>
      <c r="M3499">
        <v>5</v>
      </c>
      <c r="N3499">
        <v>10</v>
      </c>
      <c r="O3499">
        <v>35</v>
      </c>
      <c r="P3499">
        <v>2.3333333333333299</v>
      </c>
      <c r="Q3499" t="s">
        <v>40</v>
      </c>
      <c r="R3499" t="s">
        <v>20</v>
      </c>
      <c r="S3499" t="s">
        <v>18</v>
      </c>
    </row>
    <row r="3500" spans="1:19" x14ac:dyDescent="0.25">
      <c r="A3500">
        <v>4637</v>
      </c>
      <c r="B3500">
        <v>236.56</v>
      </c>
      <c r="C3500" s="1">
        <v>37508</v>
      </c>
      <c r="D3500">
        <v>1</v>
      </c>
      <c r="E3500">
        <f t="shared" si="54"/>
        <v>236.56</v>
      </c>
      <c r="F3500">
        <v>0.86952804377569404</v>
      </c>
      <c r="G3500">
        <v>0</v>
      </c>
      <c r="H3500">
        <v>0.364740082079343</v>
      </c>
      <c r="I3500">
        <v>5</v>
      </c>
      <c r="J3500">
        <v>1</v>
      </c>
      <c r="K3500">
        <v>2</v>
      </c>
      <c r="L3500">
        <v>25</v>
      </c>
      <c r="M3500">
        <v>5</v>
      </c>
      <c r="N3500">
        <v>10</v>
      </c>
      <c r="O3500">
        <v>40</v>
      </c>
      <c r="P3500">
        <v>2.6666666666666701</v>
      </c>
      <c r="Q3500" t="s">
        <v>40</v>
      </c>
      <c r="R3500" t="s">
        <v>20</v>
      </c>
      <c r="S3500" t="s">
        <v>18</v>
      </c>
    </row>
    <row r="3501" spans="1:19" x14ac:dyDescent="0.25">
      <c r="A3501">
        <v>4638</v>
      </c>
      <c r="B3501">
        <v>31.33</v>
      </c>
      <c r="C3501" s="1">
        <v>37513</v>
      </c>
      <c r="D3501">
        <v>1</v>
      </c>
      <c r="E3501">
        <f t="shared" si="54"/>
        <v>31.33</v>
      </c>
      <c r="F3501">
        <v>0.36713406292748901</v>
      </c>
      <c r="G3501">
        <v>0</v>
      </c>
      <c r="H3501">
        <v>0.37158002735978102</v>
      </c>
      <c r="I3501">
        <v>2</v>
      </c>
      <c r="J3501">
        <v>1</v>
      </c>
      <c r="K3501">
        <v>2</v>
      </c>
      <c r="L3501">
        <v>10</v>
      </c>
      <c r="M3501">
        <v>5</v>
      </c>
      <c r="N3501">
        <v>10</v>
      </c>
      <c r="O3501">
        <v>25</v>
      </c>
      <c r="P3501">
        <v>1.6666666666666701</v>
      </c>
      <c r="Q3501" t="s">
        <v>41</v>
      </c>
      <c r="R3501" t="s">
        <v>23</v>
      </c>
      <c r="S3501" t="s">
        <v>18</v>
      </c>
    </row>
    <row r="3502" spans="1:19" x14ac:dyDescent="0.25">
      <c r="A3502">
        <v>4639</v>
      </c>
      <c r="B3502">
        <v>6.92</v>
      </c>
      <c r="C3502" s="1">
        <v>37506</v>
      </c>
      <c r="D3502">
        <v>1</v>
      </c>
      <c r="E3502">
        <f t="shared" si="54"/>
        <v>6.92</v>
      </c>
      <c r="F3502">
        <v>0.14056087551299701</v>
      </c>
      <c r="G3502">
        <v>0</v>
      </c>
      <c r="H3502">
        <v>0.36063611491108</v>
      </c>
      <c r="I3502">
        <v>1</v>
      </c>
      <c r="J3502">
        <v>1</v>
      </c>
      <c r="K3502">
        <v>2</v>
      </c>
      <c r="L3502">
        <v>5</v>
      </c>
      <c r="M3502">
        <v>5</v>
      </c>
      <c r="N3502">
        <v>10</v>
      </c>
      <c r="O3502">
        <v>20</v>
      </c>
      <c r="P3502">
        <v>1.3333333333333299</v>
      </c>
      <c r="Q3502" t="s">
        <v>41</v>
      </c>
      <c r="R3502" t="s">
        <v>23</v>
      </c>
      <c r="S3502" t="s">
        <v>18</v>
      </c>
    </row>
    <row r="3503" spans="1:19" x14ac:dyDescent="0.25">
      <c r="A3503">
        <v>464</v>
      </c>
      <c r="B3503">
        <v>279.21249999999998</v>
      </c>
      <c r="C3503" s="1">
        <v>38274</v>
      </c>
      <c r="D3503">
        <v>14</v>
      </c>
      <c r="E3503">
        <f t="shared" si="54"/>
        <v>3908.9749999999995</v>
      </c>
      <c r="F3503">
        <v>0.89261285909717503</v>
      </c>
      <c r="G3503">
        <v>0.87534199726402195</v>
      </c>
      <c r="H3503">
        <v>0.84011627906976705</v>
      </c>
      <c r="I3503">
        <v>5</v>
      </c>
      <c r="J3503">
        <v>5</v>
      </c>
      <c r="K3503">
        <v>5</v>
      </c>
      <c r="L3503">
        <v>25</v>
      </c>
      <c r="M3503">
        <v>25</v>
      </c>
      <c r="N3503">
        <v>25</v>
      </c>
      <c r="O3503">
        <v>75</v>
      </c>
      <c r="P3503">
        <v>5</v>
      </c>
      <c r="Q3503" t="s">
        <v>39</v>
      </c>
      <c r="R3503" t="s">
        <v>21</v>
      </c>
      <c r="S3503" t="s">
        <v>18</v>
      </c>
    </row>
    <row r="3504" spans="1:19" x14ac:dyDescent="0.25">
      <c r="A3504">
        <v>4640</v>
      </c>
      <c r="B3504">
        <v>70.31</v>
      </c>
      <c r="C3504" s="1">
        <v>37509</v>
      </c>
      <c r="D3504">
        <v>1</v>
      </c>
      <c r="E3504">
        <f t="shared" si="54"/>
        <v>70.31</v>
      </c>
      <c r="F3504">
        <v>0.59815321477427497</v>
      </c>
      <c r="G3504">
        <v>0</v>
      </c>
      <c r="H3504">
        <v>0.36713406292749601</v>
      </c>
      <c r="I3504">
        <v>3</v>
      </c>
      <c r="J3504">
        <v>1</v>
      </c>
      <c r="K3504">
        <v>2</v>
      </c>
      <c r="L3504">
        <v>15</v>
      </c>
      <c r="M3504">
        <v>5</v>
      </c>
      <c r="N3504">
        <v>10</v>
      </c>
      <c r="O3504">
        <v>30</v>
      </c>
      <c r="P3504">
        <v>2</v>
      </c>
      <c r="Q3504" t="s">
        <v>40</v>
      </c>
      <c r="R3504" t="s">
        <v>20</v>
      </c>
      <c r="S3504" t="s">
        <v>18</v>
      </c>
    </row>
    <row r="3505" spans="1:19" x14ac:dyDescent="0.25">
      <c r="A3505">
        <v>4641</v>
      </c>
      <c r="B3505">
        <v>38.03</v>
      </c>
      <c r="C3505" s="1">
        <v>37515</v>
      </c>
      <c r="D3505">
        <v>1</v>
      </c>
      <c r="E3505">
        <f t="shared" si="54"/>
        <v>38.03</v>
      </c>
      <c r="F3505">
        <v>0.41398768809848202</v>
      </c>
      <c r="G3505">
        <v>0</v>
      </c>
      <c r="H3505">
        <v>0.375</v>
      </c>
      <c r="I3505">
        <v>3</v>
      </c>
      <c r="J3505">
        <v>1</v>
      </c>
      <c r="K3505">
        <v>2</v>
      </c>
      <c r="L3505">
        <v>15</v>
      </c>
      <c r="M3505">
        <v>5</v>
      </c>
      <c r="N3505">
        <v>10</v>
      </c>
      <c r="O3505">
        <v>30</v>
      </c>
      <c r="P3505">
        <v>2</v>
      </c>
      <c r="Q3505" t="s">
        <v>40</v>
      </c>
      <c r="R3505" t="s">
        <v>20</v>
      </c>
      <c r="S3505" t="s">
        <v>18</v>
      </c>
    </row>
    <row r="3506" spans="1:19" x14ac:dyDescent="0.25">
      <c r="A3506">
        <v>4642</v>
      </c>
      <c r="B3506">
        <v>9.4</v>
      </c>
      <c r="C3506" s="1">
        <v>37513</v>
      </c>
      <c r="D3506">
        <v>1</v>
      </c>
      <c r="E3506">
        <f t="shared" si="54"/>
        <v>9.4</v>
      </c>
      <c r="F3506">
        <v>0.16244870041039899</v>
      </c>
      <c r="G3506">
        <v>0</v>
      </c>
      <c r="H3506">
        <v>0.37158002735978102</v>
      </c>
      <c r="I3506">
        <v>1</v>
      </c>
      <c r="J3506">
        <v>1</v>
      </c>
      <c r="K3506">
        <v>2</v>
      </c>
      <c r="L3506">
        <v>5</v>
      </c>
      <c r="M3506">
        <v>5</v>
      </c>
      <c r="N3506">
        <v>10</v>
      </c>
      <c r="O3506">
        <v>20</v>
      </c>
      <c r="P3506">
        <v>1.3333333333333299</v>
      </c>
      <c r="Q3506" t="s">
        <v>41</v>
      </c>
      <c r="R3506" t="s">
        <v>23</v>
      </c>
      <c r="S3506" t="s">
        <v>18</v>
      </c>
    </row>
    <row r="3507" spans="1:19" x14ac:dyDescent="0.25">
      <c r="A3507">
        <v>4643</v>
      </c>
      <c r="B3507">
        <v>101.3788</v>
      </c>
      <c r="C3507" s="1">
        <v>37775</v>
      </c>
      <c r="D3507">
        <v>7</v>
      </c>
      <c r="E3507">
        <f t="shared" si="54"/>
        <v>709.65160000000003</v>
      </c>
      <c r="F3507">
        <v>0.70605335157320004</v>
      </c>
      <c r="G3507">
        <v>0.73204514363885098</v>
      </c>
      <c r="H3507">
        <v>0.52359781121750903</v>
      </c>
      <c r="I3507">
        <v>4</v>
      </c>
      <c r="J3507">
        <v>4</v>
      </c>
      <c r="K3507">
        <v>3</v>
      </c>
      <c r="L3507">
        <v>20</v>
      </c>
      <c r="M3507">
        <v>20</v>
      </c>
      <c r="N3507">
        <v>15</v>
      </c>
      <c r="O3507">
        <v>55</v>
      </c>
      <c r="P3507">
        <v>3.6666666666666701</v>
      </c>
      <c r="Q3507" t="s">
        <v>37</v>
      </c>
      <c r="R3507" t="s">
        <v>17</v>
      </c>
      <c r="S3507" t="s">
        <v>24</v>
      </c>
    </row>
    <row r="3508" spans="1:19" x14ac:dyDescent="0.25">
      <c r="A3508">
        <v>4644</v>
      </c>
      <c r="B3508">
        <v>68.959999999999994</v>
      </c>
      <c r="C3508" s="1">
        <v>37958</v>
      </c>
      <c r="D3508">
        <v>5</v>
      </c>
      <c r="E3508">
        <f t="shared" si="54"/>
        <v>344.79999999999995</v>
      </c>
      <c r="F3508">
        <v>0.59251025991791295</v>
      </c>
      <c r="G3508">
        <v>0.64261285909712695</v>
      </c>
      <c r="H3508">
        <v>0.59148426812585397</v>
      </c>
      <c r="I3508">
        <v>3</v>
      </c>
      <c r="J3508">
        <v>4</v>
      </c>
      <c r="K3508">
        <v>3</v>
      </c>
      <c r="L3508">
        <v>15</v>
      </c>
      <c r="M3508">
        <v>20</v>
      </c>
      <c r="N3508">
        <v>15</v>
      </c>
      <c r="O3508">
        <v>50</v>
      </c>
      <c r="P3508">
        <v>3.3333333333333299</v>
      </c>
      <c r="Q3508" t="s">
        <v>37</v>
      </c>
      <c r="R3508" t="s">
        <v>17</v>
      </c>
      <c r="S3508" t="s">
        <v>18</v>
      </c>
    </row>
    <row r="3509" spans="1:19" x14ac:dyDescent="0.25">
      <c r="A3509">
        <v>4645</v>
      </c>
      <c r="B3509">
        <v>9.0566666666666702</v>
      </c>
      <c r="C3509" s="1">
        <v>38148</v>
      </c>
      <c r="D3509">
        <v>3</v>
      </c>
      <c r="E3509">
        <f t="shared" si="54"/>
        <v>27.170000000000009</v>
      </c>
      <c r="F3509">
        <v>0.159712722298224</v>
      </c>
      <c r="G3509">
        <v>0.49743502051983601</v>
      </c>
      <c r="H3509">
        <v>0.69391244870040902</v>
      </c>
      <c r="I3509">
        <v>1</v>
      </c>
      <c r="J3509">
        <v>3</v>
      </c>
      <c r="K3509">
        <v>4</v>
      </c>
      <c r="L3509">
        <v>5</v>
      </c>
      <c r="M3509">
        <v>15</v>
      </c>
      <c r="N3509">
        <v>20</v>
      </c>
      <c r="O3509">
        <v>40</v>
      </c>
      <c r="P3509">
        <v>2.6666666666666701</v>
      </c>
      <c r="Q3509" t="s">
        <v>40</v>
      </c>
      <c r="R3509" t="s">
        <v>20</v>
      </c>
      <c r="S3509" t="s">
        <v>18</v>
      </c>
    </row>
    <row r="3510" spans="1:19" x14ac:dyDescent="0.25">
      <c r="A3510">
        <v>4646</v>
      </c>
      <c r="B3510">
        <v>401.38</v>
      </c>
      <c r="C3510" s="1">
        <v>38245</v>
      </c>
      <c r="D3510">
        <v>7</v>
      </c>
      <c r="E3510">
        <f t="shared" si="54"/>
        <v>2809.66</v>
      </c>
      <c r="F3510">
        <v>0.92493160054724999</v>
      </c>
      <c r="G3510">
        <v>0.73204514363885098</v>
      </c>
      <c r="H3510">
        <v>0.78847469220246202</v>
      </c>
      <c r="I3510">
        <v>5</v>
      </c>
      <c r="J3510">
        <v>4</v>
      </c>
      <c r="K3510">
        <v>4</v>
      </c>
      <c r="L3510">
        <v>25</v>
      </c>
      <c r="M3510">
        <v>20</v>
      </c>
      <c r="N3510">
        <v>20</v>
      </c>
      <c r="O3510">
        <v>65</v>
      </c>
      <c r="P3510">
        <v>4.3333333333333304</v>
      </c>
      <c r="Q3510" t="s">
        <v>38</v>
      </c>
      <c r="R3510" t="s">
        <v>19</v>
      </c>
      <c r="S3510" t="s">
        <v>18</v>
      </c>
    </row>
    <row r="3511" spans="1:19" x14ac:dyDescent="0.25">
      <c r="A3511">
        <v>4647</v>
      </c>
      <c r="B3511">
        <v>10.295</v>
      </c>
      <c r="C3511" s="1">
        <v>37434</v>
      </c>
      <c r="D3511">
        <v>2</v>
      </c>
      <c r="E3511">
        <f t="shared" si="54"/>
        <v>20.59</v>
      </c>
      <c r="F3511">
        <v>0.16980164158687</v>
      </c>
      <c r="G3511">
        <v>0.35294117647058798</v>
      </c>
      <c r="H3511">
        <v>0.23187414500684</v>
      </c>
      <c r="I3511">
        <v>1</v>
      </c>
      <c r="J3511">
        <v>2</v>
      </c>
      <c r="K3511">
        <v>2</v>
      </c>
      <c r="L3511">
        <v>5</v>
      </c>
      <c r="M3511">
        <v>10</v>
      </c>
      <c r="N3511">
        <v>10</v>
      </c>
      <c r="O3511">
        <v>25</v>
      </c>
      <c r="P3511">
        <v>1.6666666666666701</v>
      </c>
      <c r="Q3511" t="s">
        <v>41</v>
      </c>
      <c r="R3511" t="s">
        <v>23</v>
      </c>
      <c r="S3511" t="s">
        <v>18</v>
      </c>
    </row>
    <row r="3512" spans="1:19" x14ac:dyDescent="0.25">
      <c r="A3512">
        <v>4648</v>
      </c>
      <c r="B3512">
        <v>984.19166666666695</v>
      </c>
      <c r="C3512" s="1">
        <v>38212</v>
      </c>
      <c r="D3512">
        <v>6</v>
      </c>
      <c r="E3512">
        <f t="shared" si="54"/>
        <v>5905.1500000000015</v>
      </c>
      <c r="F3512">
        <v>0.97281121751032396</v>
      </c>
      <c r="G3512">
        <v>0.68946648426812596</v>
      </c>
      <c r="H3512">
        <v>0.74623803009575795</v>
      </c>
      <c r="I3512">
        <v>5</v>
      </c>
      <c r="J3512">
        <v>4</v>
      </c>
      <c r="K3512">
        <v>4</v>
      </c>
      <c r="L3512">
        <v>25</v>
      </c>
      <c r="M3512">
        <v>20</v>
      </c>
      <c r="N3512">
        <v>20</v>
      </c>
      <c r="O3512">
        <v>65</v>
      </c>
      <c r="P3512">
        <v>4.3333333333333304</v>
      </c>
      <c r="Q3512" t="s">
        <v>38</v>
      </c>
      <c r="R3512" t="s">
        <v>19</v>
      </c>
      <c r="S3512" t="s">
        <v>18</v>
      </c>
    </row>
    <row r="3513" spans="1:19" x14ac:dyDescent="0.25">
      <c r="A3513">
        <v>4649</v>
      </c>
      <c r="B3513">
        <v>40.03</v>
      </c>
      <c r="C3513" s="1">
        <v>38247</v>
      </c>
      <c r="D3513">
        <v>4</v>
      </c>
      <c r="E3513">
        <f t="shared" si="54"/>
        <v>160.12</v>
      </c>
      <c r="F3513">
        <v>0.42989056087549798</v>
      </c>
      <c r="G3513">
        <v>0.581395348837209</v>
      </c>
      <c r="H3513">
        <v>0.80882352941176405</v>
      </c>
      <c r="I3513">
        <v>3</v>
      </c>
      <c r="J3513">
        <v>3</v>
      </c>
      <c r="K3513">
        <v>5</v>
      </c>
      <c r="L3513">
        <v>15</v>
      </c>
      <c r="M3513">
        <v>15</v>
      </c>
      <c r="N3513">
        <v>25</v>
      </c>
      <c r="O3513">
        <v>55</v>
      </c>
      <c r="P3513">
        <v>3.6666666666666701</v>
      </c>
      <c r="Q3513" t="s">
        <v>37</v>
      </c>
      <c r="R3513" t="s">
        <v>17</v>
      </c>
      <c r="S3513" t="s">
        <v>18</v>
      </c>
    </row>
    <row r="3514" spans="1:19" x14ac:dyDescent="0.25">
      <c r="A3514">
        <v>465</v>
      </c>
      <c r="B3514">
        <v>166.21448888888901</v>
      </c>
      <c r="C3514" s="1">
        <v>38253</v>
      </c>
      <c r="D3514">
        <v>9</v>
      </c>
      <c r="E3514">
        <f t="shared" si="54"/>
        <v>1495.9304000000011</v>
      </c>
      <c r="F3514">
        <v>0.81446648426815904</v>
      </c>
      <c r="G3514">
        <v>0.79069767441860495</v>
      </c>
      <c r="H3514">
        <v>0.81617647058823495</v>
      </c>
      <c r="I3514">
        <v>5</v>
      </c>
      <c r="J3514">
        <v>4</v>
      </c>
      <c r="K3514">
        <v>5</v>
      </c>
      <c r="L3514">
        <v>25</v>
      </c>
      <c r="M3514">
        <v>20</v>
      </c>
      <c r="N3514">
        <v>25</v>
      </c>
      <c r="O3514">
        <v>70</v>
      </c>
      <c r="P3514">
        <v>4.6666666666666696</v>
      </c>
      <c r="Q3514" t="s">
        <v>38</v>
      </c>
      <c r="R3514" t="s">
        <v>19</v>
      </c>
      <c r="S3514" t="s">
        <v>22</v>
      </c>
    </row>
    <row r="3515" spans="1:19" x14ac:dyDescent="0.25">
      <c r="A3515">
        <v>4650</v>
      </c>
      <c r="B3515">
        <v>61.287999999999997</v>
      </c>
      <c r="C3515" s="1">
        <v>37835</v>
      </c>
      <c r="D3515">
        <v>5</v>
      </c>
      <c r="E3515">
        <f t="shared" si="54"/>
        <v>306.44</v>
      </c>
      <c r="F3515">
        <v>0.55660054719560803</v>
      </c>
      <c r="G3515">
        <v>0.64261285909712695</v>
      </c>
      <c r="H3515">
        <v>0.54565663474692105</v>
      </c>
      <c r="I3515">
        <v>3</v>
      </c>
      <c r="J3515">
        <v>4</v>
      </c>
      <c r="K3515">
        <v>3</v>
      </c>
      <c r="L3515">
        <v>15</v>
      </c>
      <c r="M3515">
        <v>20</v>
      </c>
      <c r="N3515">
        <v>15</v>
      </c>
      <c r="O3515">
        <v>50</v>
      </c>
      <c r="P3515">
        <v>3.3333333333333299</v>
      </c>
      <c r="Q3515" t="s">
        <v>37</v>
      </c>
      <c r="R3515" t="s">
        <v>17</v>
      </c>
      <c r="S3515" t="s">
        <v>18</v>
      </c>
    </row>
    <row r="3516" spans="1:19" x14ac:dyDescent="0.25">
      <c r="A3516">
        <v>4651</v>
      </c>
      <c r="B3516">
        <v>96.718461538461497</v>
      </c>
      <c r="C3516" s="1">
        <v>38194</v>
      </c>
      <c r="D3516">
        <v>13</v>
      </c>
      <c r="E3516">
        <f t="shared" si="54"/>
        <v>1257.3399999999995</v>
      </c>
      <c r="F3516">
        <v>0.69408344733243199</v>
      </c>
      <c r="G3516">
        <v>0.86234610123119004</v>
      </c>
      <c r="H3516">
        <v>0.73033515731874099</v>
      </c>
      <c r="I3516">
        <v>4</v>
      </c>
      <c r="J3516">
        <v>5</v>
      </c>
      <c r="K3516">
        <v>4</v>
      </c>
      <c r="L3516">
        <v>20</v>
      </c>
      <c r="M3516">
        <v>25</v>
      </c>
      <c r="N3516">
        <v>20</v>
      </c>
      <c r="O3516">
        <v>65</v>
      </c>
      <c r="P3516">
        <v>4.3333333333333304</v>
      </c>
      <c r="Q3516" t="s">
        <v>38</v>
      </c>
      <c r="R3516" t="s">
        <v>19</v>
      </c>
      <c r="S3516" t="s">
        <v>18</v>
      </c>
    </row>
    <row r="3517" spans="1:19" x14ac:dyDescent="0.25">
      <c r="A3517">
        <v>4652</v>
      </c>
      <c r="B3517">
        <v>112.122857142857</v>
      </c>
      <c r="C3517" s="1">
        <v>38188</v>
      </c>
      <c r="D3517">
        <v>7</v>
      </c>
      <c r="E3517">
        <f t="shared" si="54"/>
        <v>784.85999999999899</v>
      </c>
      <c r="F3517">
        <v>0.72913816689468203</v>
      </c>
      <c r="G3517">
        <v>0.73204514363885098</v>
      </c>
      <c r="H3517">
        <v>0.72435020519835702</v>
      </c>
      <c r="I3517">
        <v>4</v>
      </c>
      <c r="J3517">
        <v>4</v>
      </c>
      <c r="K3517">
        <v>4</v>
      </c>
      <c r="L3517">
        <v>20</v>
      </c>
      <c r="M3517">
        <v>20</v>
      </c>
      <c r="N3517">
        <v>20</v>
      </c>
      <c r="O3517">
        <v>60</v>
      </c>
      <c r="P3517">
        <v>4</v>
      </c>
      <c r="Q3517" t="s">
        <v>38</v>
      </c>
      <c r="R3517" t="s">
        <v>19</v>
      </c>
      <c r="S3517" t="s">
        <v>18</v>
      </c>
    </row>
    <row r="3518" spans="1:19" x14ac:dyDescent="0.25">
      <c r="A3518">
        <v>4653</v>
      </c>
      <c r="B3518">
        <v>150.263179487179</v>
      </c>
      <c r="C3518" s="1">
        <v>38307</v>
      </c>
      <c r="D3518">
        <v>39</v>
      </c>
      <c r="E3518">
        <f t="shared" si="54"/>
        <v>5860.263999999981</v>
      </c>
      <c r="F3518">
        <v>0.79548563611494105</v>
      </c>
      <c r="G3518">
        <v>0.97110123119015102</v>
      </c>
      <c r="H3518">
        <v>0.88765389876880896</v>
      </c>
      <c r="I3518">
        <v>4</v>
      </c>
      <c r="J3518">
        <v>5</v>
      </c>
      <c r="K3518">
        <v>5</v>
      </c>
      <c r="L3518">
        <v>20</v>
      </c>
      <c r="M3518">
        <v>25</v>
      </c>
      <c r="N3518">
        <v>25</v>
      </c>
      <c r="O3518">
        <v>70</v>
      </c>
      <c r="P3518">
        <v>4.6666666666666696</v>
      </c>
      <c r="Q3518" t="s">
        <v>38</v>
      </c>
      <c r="R3518" t="s">
        <v>19</v>
      </c>
      <c r="S3518" t="s">
        <v>18</v>
      </c>
    </row>
    <row r="3519" spans="1:19" x14ac:dyDescent="0.25">
      <c r="A3519">
        <v>4654</v>
      </c>
      <c r="B3519">
        <v>75.099999999999994</v>
      </c>
      <c r="C3519" s="1">
        <v>38076</v>
      </c>
      <c r="D3519">
        <v>2</v>
      </c>
      <c r="E3519">
        <f t="shared" si="54"/>
        <v>150.19999999999999</v>
      </c>
      <c r="F3519">
        <v>0.61850205198358099</v>
      </c>
      <c r="G3519">
        <v>0.35294117647058798</v>
      </c>
      <c r="H3519">
        <v>0.65201778385772802</v>
      </c>
      <c r="I3519">
        <v>4</v>
      </c>
      <c r="J3519">
        <v>2</v>
      </c>
      <c r="K3519">
        <v>4</v>
      </c>
      <c r="L3519">
        <v>20</v>
      </c>
      <c r="M3519">
        <v>10</v>
      </c>
      <c r="N3519">
        <v>20</v>
      </c>
      <c r="O3519">
        <v>50</v>
      </c>
      <c r="P3519">
        <v>3.3333333333333299</v>
      </c>
      <c r="Q3519" t="s">
        <v>37</v>
      </c>
      <c r="R3519" t="s">
        <v>17</v>
      </c>
      <c r="S3519" t="s">
        <v>18</v>
      </c>
    </row>
    <row r="3520" spans="1:19" x14ac:dyDescent="0.25">
      <c r="A3520">
        <v>4655</v>
      </c>
      <c r="B3520">
        <v>172.4</v>
      </c>
      <c r="C3520" s="1">
        <v>38353</v>
      </c>
      <c r="D3520">
        <v>3</v>
      </c>
      <c r="E3520">
        <f t="shared" si="54"/>
        <v>517.20000000000005</v>
      </c>
      <c r="F3520">
        <v>0.82147742818060898</v>
      </c>
      <c r="G3520">
        <v>0.49743502051983601</v>
      </c>
      <c r="H3520">
        <v>0.98974008207934305</v>
      </c>
      <c r="I3520">
        <v>5</v>
      </c>
      <c r="J3520">
        <v>3</v>
      </c>
      <c r="K3520">
        <v>5</v>
      </c>
      <c r="L3520">
        <v>25</v>
      </c>
      <c r="M3520">
        <v>15</v>
      </c>
      <c r="N3520">
        <v>25</v>
      </c>
      <c r="O3520">
        <v>65</v>
      </c>
      <c r="P3520">
        <v>4.3333333333333304</v>
      </c>
      <c r="Q3520" t="s">
        <v>38</v>
      </c>
      <c r="R3520" t="s">
        <v>19</v>
      </c>
      <c r="S3520" t="s">
        <v>18</v>
      </c>
    </row>
    <row r="3521" spans="1:19" x14ac:dyDescent="0.25">
      <c r="A3521">
        <v>4656</v>
      </c>
      <c r="B3521">
        <v>101.75</v>
      </c>
      <c r="C3521" s="1">
        <v>38233</v>
      </c>
      <c r="D3521">
        <v>3</v>
      </c>
      <c r="E3521">
        <f t="shared" si="54"/>
        <v>305.25</v>
      </c>
      <c r="F3521">
        <v>0.70673734610124395</v>
      </c>
      <c r="G3521">
        <v>0.49743502051983601</v>
      </c>
      <c r="H3521">
        <v>0.76932284541723595</v>
      </c>
      <c r="I3521">
        <v>4</v>
      </c>
      <c r="J3521">
        <v>3</v>
      </c>
      <c r="K3521">
        <v>4</v>
      </c>
      <c r="L3521">
        <v>20</v>
      </c>
      <c r="M3521">
        <v>15</v>
      </c>
      <c r="N3521">
        <v>20</v>
      </c>
      <c r="O3521">
        <v>55</v>
      </c>
      <c r="P3521">
        <v>3.6666666666666701</v>
      </c>
      <c r="Q3521" t="s">
        <v>37</v>
      </c>
      <c r="R3521" t="s">
        <v>17</v>
      </c>
      <c r="S3521" t="s">
        <v>18</v>
      </c>
    </row>
    <row r="3522" spans="1:19" x14ac:dyDescent="0.25">
      <c r="A3522">
        <v>4657</v>
      </c>
      <c r="B3522">
        <v>45.426666666666698</v>
      </c>
      <c r="C3522" s="1">
        <v>38102</v>
      </c>
      <c r="D3522">
        <v>3</v>
      </c>
      <c r="E3522">
        <f t="shared" si="54"/>
        <v>136.28000000000009</v>
      </c>
      <c r="F3522">
        <v>0.46289329685360697</v>
      </c>
      <c r="G3522">
        <v>0.49743502051983601</v>
      </c>
      <c r="H3522">
        <v>0.66792065663474598</v>
      </c>
      <c r="I3522">
        <v>3</v>
      </c>
      <c r="J3522">
        <v>3</v>
      </c>
      <c r="K3522">
        <v>4</v>
      </c>
      <c r="L3522">
        <v>15</v>
      </c>
      <c r="M3522">
        <v>15</v>
      </c>
      <c r="N3522">
        <v>20</v>
      </c>
      <c r="O3522">
        <v>50</v>
      </c>
      <c r="P3522">
        <v>3.3333333333333299</v>
      </c>
      <c r="Q3522" t="s">
        <v>37</v>
      </c>
      <c r="R3522" t="s">
        <v>17</v>
      </c>
      <c r="S3522" t="s">
        <v>18</v>
      </c>
    </row>
    <row r="3523" spans="1:19" x14ac:dyDescent="0.25">
      <c r="A3523">
        <v>4658</v>
      </c>
      <c r="B3523">
        <v>10.543333333333299</v>
      </c>
      <c r="C3523" s="1">
        <v>38030</v>
      </c>
      <c r="D3523">
        <v>3</v>
      </c>
      <c r="E3523">
        <f t="shared" ref="E3523:E3586" si="55">B3523*D3523</f>
        <v>31.629999999999896</v>
      </c>
      <c r="F3523">
        <v>0.17202462380301201</v>
      </c>
      <c r="G3523">
        <v>0.49743502051983601</v>
      </c>
      <c r="H3523">
        <v>0.62363201094391096</v>
      </c>
      <c r="I3523">
        <v>1</v>
      </c>
      <c r="J3523">
        <v>3</v>
      </c>
      <c r="K3523">
        <v>4</v>
      </c>
      <c r="L3523">
        <v>5</v>
      </c>
      <c r="M3523">
        <v>15</v>
      </c>
      <c r="N3523">
        <v>20</v>
      </c>
      <c r="O3523">
        <v>40</v>
      </c>
      <c r="P3523">
        <v>2.6666666666666701</v>
      </c>
      <c r="Q3523" t="s">
        <v>40</v>
      </c>
      <c r="R3523" t="s">
        <v>20</v>
      </c>
      <c r="S3523" t="s">
        <v>18</v>
      </c>
    </row>
    <row r="3524" spans="1:19" x14ac:dyDescent="0.25">
      <c r="A3524">
        <v>4659</v>
      </c>
      <c r="B3524">
        <v>112.038</v>
      </c>
      <c r="C3524" s="1">
        <v>37914</v>
      </c>
      <c r="D3524">
        <v>5</v>
      </c>
      <c r="E3524">
        <f t="shared" si="55"/>
        <v>560.18999999999994</v>
      </c>
      <c r="F3524">
        <v>0.72896716826267105</v>
      </c>
      <c r="G3524">
        <v>0.64261285909712695</v>
      </c>
      <c r="H3524">
        <v>0.57370041039671604</v>
      </c>
      <c r="I3524">
        <v>4</v>
      </c>
      <c r="J3524">
        <v>4</v>
      </c>
      <c r="K3524">
        <v>3</v>
      </c>
      <c r="L3524">
        <v>20</v>
      </c>
      <c r="M3524">
        <v>20</v>
      </c>
      <c r="N3524">
        <v>15</v>
      </c>
      <c r="O3524">
        <v>55</v>
      </c>
      <c r="P3524">
        <v>3.6666666666666701</v>
      </c>
      <c r="Q3524" t="s">
        <v>37</v>
      </c>
      <c r="R3524" t="s">
        <v>17</v>
      </c>
      <c r="S3524" t="s">
        <v>18</v>
      </c>
    </row>
    <row r="3525" spans="1:19" x14ac:dyDescent="0.25">
      <c r="A3525">
        <v>4660</v>
      </c>
      <c r="B3525">
        <v>6.5154545454545501</v>
      </c>
      <c r="C3525" s="1">
        <v>37857</v>
      </c>
      <c r="D3525">
        <v>11</v>
      </c>
      <c r="E3525">
        <f t="shared" si="55"/>
        <v>71.670000000000044</v>
      </c>
      <c r="F3525">
        <v>0.135088919288647</v>
      </c>
      <c r="G3525">
        <v>0.83413132694938497</v>
      </c>
      <c r="H3525">
        <v>0.55352257181942499</v>
      </c>
      <c r="I3525">
        <v>1</v>
      </c>
      <c r="J3525">
        <v>5</v>
      </c>
      <c r="K3525">
        <v>3</v>
      </c>
      <c r="L3525">
        <v>5</v>
      </c>
      <c r="M3525">
        <v>25</v>
      </c>
      <c r="N3525">
        <v>15</v>
      </c>
      <c r="O3525">
        <v>45</v>
      </c>
      <c r="P3525">
        <v>3</v>
      </c>
      <c r="Q3525" t="s">
        <v>37</v>
      </c>
      <c r="R3525" t="s">
        <v>17</v>
      </c>
      <c r="S3525" t="s">
        <v>18</v>
      </c>
    </row>
    <row r="3526" spans="1:19" x14ac:dyDescent="0.25">
      <c r="A3526">
        <v>4661</v>
      </c>
      <c r="B3526">
        <v>47.9216129032258</v>
      </c>
      <c r="C3526" s="1">
        <v>38267</v>
      </c>
      <c r="D3526">
        <v>31</v>
      </c>
      <c r="E3526">
        <f t="shared" si="55"/>
        <v>1485.5699999999997</v>
      </c>
      <c r="F3526">
        <v>0.47828317373459001</v>
      </c>
      <c r="G3526">
        <v>0.95844733242134095</v>
      </c>
      <c r="H3526">
        <v>0.83259233926128495</v>
      </c>
      <c r="I3526">
        <v>3</v>
      </c>
      <c r="J3526">
        <v>5</v>
      </c>
      <c r="K3526">
        <v>5</v>
      </c>
      <c r="L3526">
        <v>15</v>
      </c>
      <c r="M3526">
        <v>25</v>
      </c>
      <c r="N3526">
        <v>25</v>
      </c>
      <c r="O3526">
        <v>65</v>
      </c>
      <c r="P3526">
        <v>4.3333333333333304</v>
      </c>
      <c r="Q3526" t="s">
        <v>38</v>
      </c>
      <c r="R3526" t="s">
        <v>19</v>
      </c>
      <c r="S3526" t="s">
        <v>18</v>
      </c>
    </row>
    <row r="3527" spans="1:19" x14ac:dyDescent="0.25">
      <c r="A3527">
        <v>4662</v>
      </c>
      <c r="B3527">
        <v>13.225</v>
      </c>
      <c r="C3527" s="1">
        <v>37627</v>
      </c>
      <c r="D3527">
        <v>4</v>
      </c>
      <c r="E3527">
        <f t="shared" si="55"/>
        <v>52.9</v>
      </c>
      <c r="F3527">
        <v>0.199384404924764</v>
      </c>
      <c r="G3527">
        <v>0.581395348837209</v>
      </c>
      <c r="H3527">
        <v>0.49350205198358299</v>
      </c>
      <c r="I3527">
        <v>1</v>
      </c>
      <c r="J3527">
        <v>3</v>
      </c>
      <c r="K3527">
        <v>3</v>
      </c>
      <c r="L3527">
        <v>5</v>
      </c>
      <c r="M3527">
        <v>15</v>
      </c>
      <c r="N3527">
        <v>15</v>
      </c>
      <c r="O3527">
        <v>35</v>
      </c>
      <c r="P3527">
        <v>2.3333333333333299</v>
      </c>
      <c r="Q3527" t="s">
        <v>40</v>
      </c>
      <c r="R3527" t="s">
        <v>20</v>
      </c>
      <c r="S3527" t="s">
        <v>18</v>
      </c>
    </row>
    <row r="3528" spans="1:19" x14ac:dyDescent="0.25">
      <c r="A3528">
        <v>4663</v>
      </c>
      <c r="B3528">
        <v>23.639328571428599</v>
      </c>
      <c r="C3528" s="1">
        <v>38350</v>
      </c>
      <c r="D3528">
        <v>7</v>
      </c>
      <c r="E3528">
        <f t="shared" si="55"/>
        <v>165.4753000000002</v>
      </c>
      <c r="F3528">
        <v>0.297708618331052</v>
      </c>
      <c r="G3528">
        <v>0.73204514363885098</v>
      </c>
      <c r="H3528">
        <v>0.97691518467852201</v>
      </c>
      <c r="I3528">
        <v>2</v>
      </c>
      <c r="J3528">
        <v>4</v>
      </c>
      <c r="K3528">
        <v>5</v>
      </c>
      <c r="L3528">
        <v>10</v>
      </c>
      <c r="M3528">
        <v>20</v>
      </c>
      <c r="N3528">
        <v>25</v>
      </c>
      <c r="O3528">
        <v>55</v>
      </c>
      <c r="P3528">
        <v>3.6666666666666701</v>
      </c>
      <c r="Q3528" t="s">
        <v>37</v>
      </c>
      <c r="R3528" t="s">
        <v>17</v>
      </c>
      <c r="S3528" t="s">
        <v>18</v>
      </c>
    </row>
    <row r="3529" spans="1:19" x14ac:dyDescent="0.25">
      <c r="A3529">
        <v>4664</v>
      </c>
      <c r="B3529">
        <v>48.56</v>
      </c>
      <c r="C3529" s="1">
        <v>37526</v>
      </c>
      <c r="D3529">
        <v>1</v>
      </c>
      <c r="E3529">
        <f t="shared" si="55"/>
        <v>48.56</v>
      </c>
      <c r="F3529">
        <v>0.48461012311899399</v>
      </c>
      <c r="G3529">
        <v>0</v>
      </c>
      <c r="H3529">
        <v>0.39192886456908299</v>
      </c>
      <c r="I3529">
        <v>3</v>
      </c>
      <c r="J3529">
        <v>1</v>
      </c>
      <c r="K3529">
        <v>2</v>
      </c>
      <c r="L3529">
        <v>15</v>
      </c>
      <c r="M3529">
        <v>5</v>
      </c>
      <c r="N3529">
        <v>10</v>
      </c>
      <c r="O3529">
        <v>30</v>
      </c>
      <c r="P3529">
        <v>2</v>
      </c>
      <c r="Q3529" t="s">
        <v>40</v>
      </c>
      <c r="R3529" t="s">
        <v>20</v>
      </c>
      <c r="S3529" t="s">
        <v>24</v>
      </c>
    </row>
    <row r="3530" spans="1:19" x14ac:dyDescent="0.25">
      <c r="A3530">
        <v>4665</v>
      </c>
      <c r="B3530">
        <v>192.35624999999999</v>
      </c>
      <c r="C3530" s="1">
        <v>38202</v>
      </c>
      <c r="D3530">
        <v>8</v>
      </c>
      <c r="E3530">
        <f t="shared" si="55"/>
        <v>1538.85</v>
      </c>
      <c r="F3530">
        <v>0.84062927496583895</v>
      </c>
      <c r="G3530">
        <v>0.76333789329685398</v>
      </c>
      <c r="H3530">
        <v>0.73734610123118904</v>
      </c>
      <c r="I3530">
        <v>5</v>
      </c>
      <c r="J3530">
        <v>4</v>
      </c>
      <c r="K3530">
        <v>4</v>
      </c>
      <c r="L3530">
        <v>25</v>
      </c>
      <c r="M3530">
        <v>20</v>
      </c>
      <c r="N3530">
        <v>20</v>
      </c>
      <c r="O3530">
        <v>65</v>
      </c>
      <c r="P3530">
        <v>4.3333333333333304</v>
      </c>
      <c r="Q3530" t="s">
        <v>38</v>
      </c>
      <c r="R3530" t="s">
        <v>19</v>
      </c>
      <c r="S3530" t="s">
        <v>18</v>
      </c>
    </row>
    <row r="3531" spans="1:19" x14ac:dyDescent="0.25">
      <c r="A3531">
        <v>4666</v>
      </c>
      <c r="B3531">
        <v>23.325714285714302</v>
      </c>
      <c r="C3531" s="1">
        <v>38246</v>
      </c>
      <c r="D3531">
        <v>7</v>
      </c>
      <c r="E3531">
        <f t="shared" si="55"/>
        <v>163.28000000000011</v>
      </c>
      <c r="F3531">
        <v>0.29599863201094301</v>
      </c>
      <c r="G3531">
        <v>0.73204514363885098</v>
      </c>
      <c r="H3531">
        <v>0.79873461012311797</v>
      </c>
      <c r="I3531">
        <v>2</v>
      </c>
      <c r="J3531">
        <v>4</v>
      </c>
      <c r="K3531">
        <v>4</v>
      </c>
      <c r="L3531">
        <v>10</v>
      </c>
      <c r="M3531">
        <v>20</v>
      </c>
      <c r="N3531">
        <v>20</v>
      </c>
      <c r="O3531">
        <v>50</v>
      </c>
      <c r="P3531">
        <v>3.3333333333333299</v>
      </c>
      <c r="Q3531" t="s">
        <v>37</v>
      </c>
      <c r="R3531" t="s">
        <v>17</v>
      </c>
      <c r="S3531" t="s">
        <v>18</v>
      </c>
    </row>
    <row r="3532" spans="1:19" x14ac:dyDescent="0.25">
      <c r="A3532">
        <v>4667</v>
      </c>
      <c r="B3532">
        <v>15.414999999999999</v>
      </c>
      <c r="C3532" s="1">
        <v>38158</v>
      </c>
      <c r="D3532">
        <v>2</v>
      </c>
      <c r="E3532">
        <f t="shared" si="55"/>
        <v>30.83</v>
      </c>
      <c r="F3532">
        <v>0.22332421340629699</v>
      </c>
      <c r="G3532">
        <v>0.35294117647058798</v>
      </c>
      <c r="H3532">
        <v>0.70041039671682503</v>
      </c>
      <c r="I3532">
        <v>2</v>
      </c>
      <c r="J3532">
        <v>2</v>
      </c>
      <c r="K3532">
        <v>4</v>
      </c>
      <c r="L3532">
        <v>10</v>
      </c>
      <c r="M3532">
        <v>10</v>
      </c>
      <c r="N3532">
        <v>20</v>
      </c>
      <c r="O3532">
        <v>40</v>
      </c>
      <c r="P3532">
        <v>2.6666666666666701</v>
      </c>
      <c r="Q3532" t="s">
        <v>40</v>
      </c>
      <c r="R3532" t="s">
        <v>20</v>
      </c>
      <c r="S3532" t="s">
        <v>18</v>
      </c>
    </row>
    <row r="3533" spans="1:19" x14ac:dyDescent="0.25">
      <c r="A3533">
        <v>4668</v>
      </c>
      <c r="B3533">
        <v>12.706666666666701</v>
      </c>
      <c r="C3533" s="1">
        <v>38192</v>
      </c>
      <c r="D3533">
        <v>3</v>
      </c>
      <c r="E3533">
        <f t="shared" si="55"/>
        <v>38.120000000000104</v>
      </c>
      <c r="F3533">
        <v>0.193057455540359</v>
      </c>
      <c r="G3533">
        <v>0.49743502051983601</v>
      </c>
      <c r="H3533">
        <v>0.728625170998631</v>
      </c>
      <c r="I3533">
        <v>1</v>
      </c>
      <c r="J3533">
        <v>3</v>
      </c>
      <c r="K3533">
        <v>4</v>
      </c>
      <c r="L3533">
        <v>5</v>
      </c>
      <c r="M3533">
        <v>15</v>
      </c>
      <c r="N3533">
        <v>20</v>
      </c>
      <c r="O3533">
        <v>40</v>
      </c>
      <c r="P3533">
        <v>2.6666666666666701</v>
      </c>
      <c r="Q3533" t="s">
        <v>40</v>
      </c>
      <c r="R3533" t="s">
        <v>20</v>
      </c>
      <c r="S3533" t="s">
        <v>18</v>
      </c>
    </row>
    <row r="3534" spans="1:19" x14ac:dyDescent="0.25">
      <c r="A3534">
        <v>4669</v>
      </c>
      <c r="B3534">
        <v>112.696666666667</v>
      </c>
      <c r="C3534" s="1">
        <v>37796</v>
      </c>
      <c r="D3534">
        <v>6</v>
      </c>
      <c r="E3534">
        <f t="shared" si="55"/>
        <v>676.180000000002</v>
      </c>
      <c r="F3534">
        <v>0.73119015047881397</v>
      </c>
      <c r="G3534">
        <v>0.68946648426812596</v>
      </c>
      <c r="H3534">
        <v>0.52992476060191396</v>
      </c>
      <c r="I3534">
        <v>4</v>
      </c>
      <c r="J3534">
        <v>4</v>
      </c>
      <c r="K3534">
        <v>3</v>
      </c>
      <c r="L3534">
        <v>20</v>
      </c>
      <c r="M3534">
        <v>20</v>
      </c>
      <c r="N3534">
        <v>15</v>
      </c>
      <c r="O3534">
        <v>55</v>
      </c>
      <c r="P3534">
        <v>3.6666666666666701</v>
      </c>
      <c r="Q3534" t="s">
        <v>37</v>
      </c>
      <c r="R3534" t="s">
        <v>17</v>
      </c>
      <c r="S3534" t="s">
        <v>18</v>
      </c>
    </row>
    <row r="3535" spans="1:19" x14ac:dyDescent="0.25">
      <c r="A3535">
        <v>467</v>
      </c>
      <c r="B3535">
        <v>0.43</v>
      </c>
      <c r="C3535" s="1">
        <v>37279</v>
      </c>
      <c r="D3535">
        <v>1</v>
      </c>
      <c r="E3535">
        <f t="shared" si="55"/>
        <v>0.43</v>
      </c>
      <c r="F3535">
        <v>5.6771545827633101E-2</v>
      </c>
      <c r="G3535">
        <v>0</v>
      </c>
      <c r="H3535">
        <v>1.8638850889192898E-2</v>
      </c>
      <c r="I3535">
        <v>1</v>
      </c>
      <c r="J3535">
        <v>1</v>
      </c>
      <c r="K3535">
        <v>1</v>
      </c>
      <c r="L3535">
        <v>5</v>
      </c>
      <c r="M3535">
        <v>5</v>
      </c>
      <c r="N3535">
        <v>5</v>
      </c>
      <c r="O3535">
        <v>15</v>
      </c>
      <c r="P3535">
        <v>1</v>
      </c>
      <c r="Q3535" t="s">
        <v>41</v>
      </c>
      <c r="R3535" t="s">
        <v>23</v>
      </c>
      <c r="S3535" t="s">
        <v>18</v>
      </c>
    </row>
    <row r="3536" spans="1:19" x14ac:dyDescent="0.25">
      <c r="A3536">
        <v>4670</v>
      </c>
      <c r="B3536">
        <v>267.18263529411797</v>
      </c>
      <c r="C3536" s="1">
        <v>38167</v>
      </c>
      <c r="D3536">
        <v>17</v>
      </c>
      <c r="E3536">
        <f t="shared" si="55"/>
        <v>4542.1048000000055</v>
      </c>
      <c r="F3536">
        <v>0.88679890560880203</v>
      </c>
      <c r="G3536">
        <v>0.90235978112175097</v>
      </c>
      <c r="H3536">
        <v>0.70759233926128495</v>
      </c>
      <c r="I3536">
        <v>5</v>
      </c>
      <c r="J3536">
        <v>5</v>
      </c>
      <c r="K3536">
        <v>4</v>
      </c>
      <c r="L3536">
        <v>25</v>
      </c>
      <c r="M3536">
        <v>25</v>
      </c>
      <c r="N3536">
        <v>20</v>
      </c>
      <c r="O3536">
        <v>70</v>
      </c>
      <c r="P3536">
        <v>4.6666666666666696</v>
      </c>
      <c r="Q3536" t="s">
        <v>38</v>
      </c>
      <c r="R3536" t="s">
        <v>19</v>
      </c>
      <c r="S3536" t="s">
        <v>22</v>
      </c>
    </row>
    <row r="3537" spans="1:19" x14ac:dyDescent="0.25">
      <c r="A3537">
        <v>4672</v>
      </c>
      <c r="B3537">
        <v>16201.23</v>
      </c>
      <c r="C3537" s="1">
        <v>37987</v>
      </c>
      <c r="D3537">
        <v>2</v>
      </c>
      <c r="E3537">
        <f t="shared" si="55"/>
        <v>32402.46</v>
      </c>
      <c r="F3537">
        <v>0.99829001367995895</v>
      </c>
      <c r="G3537">
        <v>0.35294117647058798</v>
      </c>
      <c r="H3537">
        <v>0.603625170998631</v>
      </c>
      <c r="I3537">
        <v>5</v>
      </c>
      <c r="J3537">
        <v>2</v>
      </c>
      <c r="K3537">
        <v>4</v>
      </c>
      <c r="L3537">
        <v>25</v>
      </c>
      <c r="M3537">
        <v>10</v>
      </c>
      <c r="N3537">
        <v>20</v>
      </c>
      <c r="O3537">
        <v>55</v>
      </c>
      <c r="P3537">
        <v>3.6666666666666701</v>
      </c>
      <c r="Q3537" t="s">
        <v>37</v>
      </c>
      <c r="R3537" t="s">
        <v>17</v>
      </c>
      <c r="S3537" t="s">
        <v>18</v>
      </c>
    </row>
    <row r="3538" spans="1:19" x14ac:dyDescent="0.25">
      <c r="A3538">
        <v>4673</v>
      </c>
      <c r="B3538">
        <v>14.63125</v>
      </c>
      <c r="C3538" s="1">
        <v>38266</v>
      </c>
      <c r="D3538">
        <v>8</v>
      </c>
      <c r="E3538">
        <f t="shared" si="55"/>
        <v>117.05</v>
      </c>
      <c r="F3538">
        <v>0.21118331053351899</v>
      </c>
      <c r="G3538">
        <v>0.76333789329685398</v>
      </c>
      <c r="H3538">
        <v>0.83173734610123096</v>
      </c>
      <c r="I3538">
        <v>2</v>
      </c>
      <c r="J3538">
        <v>4</v>
      </c>
      <c r="K3538">
        <v>5</v>
      </c>
      <c r="L3538">
        <v>10</v>
      </c>
      <c r="M3538">
        <v>20</v>
      </c>
      <c r="N3538">
        <v>25</v>
      </c>
      <c r="O3538">
        <v>55</v>
      </c>
      <c r="P3538">
        <v>3.6666666666666701</v>
      </c>
      <c r="Q3538" t="s">
        <v>37</v>
      </c>
      <c r="R3538" t="s">
        <v>17</v>
      </c>
      <c r="S3538" t="s">
        <v>18</v>
      </c>
    </row>
    <row r="3539" spans="1:19" x14ac:dyDescent="0.25">
      <c r="A3539">
        <v>4674</v>
      </c>
      <c r="B3539">
        <v>-195</v>
      </c>
      <c r="C3539" s="1">
        <v>38024</v>
      </c>
      <c r="D3539">
        <v>2</v>
      </c>
      <c r="E3539">
        <f t="shared" si="55"/>
        <v>-390</v>
      </c>
      <c r="F3539">
        <v>8.3789329685362499E-3</v>
      </c>
      <c r="G3539">
        <v>0.35294117647058798</v>
      </c>
      <c r="H3539">
        <v>0.62055403556771405</v>
      </c>
      <c r="I3539">
        <v>1</v>
      </c>
      <c r="J3539">
        <v>2</v>
      </c>
      <c r="K3539">
        <v>4</v>
      </c>
      <c r="L3539">
        <v>5</v>
      </c>
      <c r="M3539">
        <v>10</v>
      </c>
      <c r="N3539">
        <v>20</v>
      </c>
      <c r="O3539">
        <v>35</v>
      </c>
      <c r="P3539">
        <v>2.3333333333333299</v>
      </c>
      <c r="Q3539" t="s">
        <v>40</v>
      </c>
      <c r="R3539" t="s">
        <v>20</v>
      </c>
      <c r="S3539" t="s">
        <v>18</v>
      </c>
    </row>
    <row r="3540" spans="1:19" x14ac:dyDescent="0.25">
      <c r="A3540">
        <v>4675</v>
      </c>
      <c r="B3540">
        <v>977.15818181818202</v>
      </c>
      <c r="C3540" s="1">
        <v>38009</v>
      </c>
      <c r="D3540">
        <v>11</v>
      </c>
      <c r="E3540">
        <f t="shared" si="55"/>
        <v>10748.740000000002</v>
      </c>
      <c r="F3540">
        <v>0.972469220246302</v>
      </c>
      <c r="G3540">
        <v>0.83413132694938497</v>
      </c>
      <c r="H3540">
        <v>0.61337209302325502</v>
      </c>
      <c r="I3540">
        <v>5</v>
      </c>
      <c r="J3540">
        <v>5</v>
      </c>
      <c r="K3540">
        <v>4</v>
      </c>
      <c r="L3540">
        <v>25</v>
      </c>
      <c r="M3540">
        <v>25</v>
      </c>
      <c r="N3540">
        <v>20</v>
      </c>
      <c r="O3540">
        <v>70</v>
      </c>
      <c r="P3540">
        <v>4.6666666666666696</v>
      </c>
      <c r="Q3540" t="s">
        <v>38</v>
      </c>
      <c r="R3540" t="s">
        <v>19</v>
      </c>
      <c r="S3540" t="s">
        <v>18</v>
      </c>
    </row>
    <row r="3541" spans="1:19" x14ac:dyDescent="0.25">
      <c r="A3541">
        <v>4676</v>
      </c>
      <c r="B3541">
        <v>102.79600000000001</v>
      </c>
      <c r="C3541" s="1">
        <v>37906</v>
      </c>
      <c r="D3541">
        <v>5</v>
      </c>
      <c r="E3541">
        <f t="shared" si="55"/>
        <v>513.98</v>
      </c>
      <c r="F3541">
        <v>0.709644322845431</v>
      </c>
      <c r="G3541">
        <v>0.64261285909712695</v>
      </c>
      <c r="H3541">
        <v>0.57062243502051901</v>
      </c>
      <c r="I3541">
        <v>4</v>
      </c>
      <c r="J3541">
        <v>4</v>
      </c>
      <c r="K3541">
        <v>3</v>
      </c>
      <c r="L3541">
        <v>20</v>
      </c>
      <c r="M3541">
        <v>20</v>
      </c>
      <c r="N3541">
        <v>15</v>
      </c>
      <c r="O3541">
        <v>55</v>
      </c>
      <c r="P3541">
        <v>3.6666666666666701</v>
      </c>
      <c r="Q3541" t="s">
        <v>37</v>
      </c>
      <c r="R3541" t="s">
        <v>17</v>
      </c>
      <c r="S3541" t="s">
        <v>18</v>
      </c>
    </row>
    <row r="3542" spans="1:19" x14ac:dyDescent="0.25">
      <c r="A3542">
        <v>4677</v>
      </c>
      <c r="B3542">
        <v>44.026666666666699</v>
      </c>
      <c r="C3542" s="1">
        <v>38178</v>
      </c>
      <c r="D3542">
        <v>3</v>
      </c>
      <c r="E3542">
        <f t="shared" si="55"/>
        <v>132.0800000000001</v>
      </c>
      <c r="F3542">
        <v>0.45502735978110398</v>
      </c>
      <c r="G3542">
        <v>0.49743502051983601</v>
      </c>
      <c r="H3542">
        <v>0.71716826265389799</v>
      </c>
      <c r="I3542">
        <v>3</v>
      </c>
      <c r="J3542">
        <v>3</v>
      </c>
      <c r="K3542">
        <v>4</v>
      </c>
      <c r="L3542">
        <v>15</v>
      </c>
      <c r="M3542">
        <v>15</v>
      </c>
      <c r="N3542">
        <v>20</v>
      </c>
      <c r="O3542">
        <v>50</v>
      </c>
      <c r="P3542">
        <v>3.3333333333333299</v>
      </c>
      <c r="Q3542" t="s">
        <v>37</v>
      </c>
      <c r="R3542" t="s">
        <v>17</v>
      </c>
      <c r="S3542" t="s">
        <v>18</v>
      </c>
    </row>
    <row r="3543" spans="1:19" x14ac:dyDescent="0.25">
      <c r="A3543">
        <v>4678</v>
      </c>
      <c r="B3543">
        <v>117.473333333333</v>
      </c>
      <c r="C3543" s="1">
        <v>38168</v>
      </c>
      <c r="D3543">
        <v>12</v>
      </c>
      <c r="E3543">
        <f t="shared" si="55"/>
        <v>1409.679999999996</v>
      </c>
      <c r="F3543">
        <v>0.74110807113544996</v>
      </c>
      <c r="G3543">
        <v>0.85020519835841302</v>
      </c>
      <c r="H3543">
        <v>0.70844733242133995</v>
      </c>
      <c r="I3543">
        <v>4</v>
      </c>
      <c r="J3543">
        <v>5</v>
      </c>
      <c r="K3543">
        <v>4</v>
      </c>
      <c r="L3543">
        <v>20</v>
      </c>
      <c r="M3543">
        <v>25</v>
      </c>
      <c r="N3543">
        <v>20</v>
      </c>
      <c r="O3543">
        <v>65</v>
      </c>
      <c r="P3543">
        <v>4.3333333333333304</v>
      </c>
      <c r="Q3543" t="s">
        <v>38</v>
      </c>
      <c r="R3543" t="s">
        <v>19</v>
      </c>
      <c r="S3543" t="s">
        <v>18</v>
      </c>
    </row>
    <row r="3544" spans="1:19" x14ac:dyDescent="0.25">
      <c r="A3544">
        <v>4679</v>
      </c>
      <c r="B3544">
        <v>277.42500000000001</v>
      </c>
      <c r="C3544" s="1">
        <v>37870</v>
      </c>
      <c r="D3544">
        <v>2</v>
      </c>
      <c r="E3544">
        <f t="shared" si="55"/>
        <v>554.85</v>
      </c>
      <c r="F3544">
        <v>0.89209986320114298</v>
      </c>
      <c r="G3544">
        <v>0.35294117647058798</v>
      </c>
      <c r="H3544">
        <v>0.55813953488372003</v>
      </c>
      <c r="I3544">
        <v>5</v>
      </c>
      <c r="J3544">
        <v>2</v>
      </c>
      <c r="K3544">
        <v>3</v>
      </c>
      <c r="L3544">
        <v>25</v>
      </c>
      <c r="M3544">
        <v>10</v>
      </c>
      <c r="N3544">
        <v>15</v>
      </c>
      <c r="O3544">
        <v>50</v>
      </c>
      <c r="P3544">
        <v>3.3333333333333299</v>
      </c>
      <c r="Q3544" t="s">
        <v>37</v>
      </c>
      <c r="R3544" t="s">
        <v>17</v>
      </c>
      <c r="S3544" t="s">
        <v>18</v>
      </c>
    </row>
    <row r="3545" spans="1:19" x14ac:dyDescent="0.25">
      <c r="A3545">
        <v>468</v>
      </c>
      <c r="B3545">
        <v>49.9925</v>
      </c>
      <c r="C3545" s="1">
        <v>37845</v>
      </c>
      <c r="D3545">
        <v>4</v>
      </c>
      <c r="E3545">
        <f t="shared" si="55"/>
        <v>199.97</v>
      </c>
      <c r="F3545">
        <v>0.492305061559485</v>
      </c>
      <c r="G3545">
        <v>0.581395348837209</v>
      </c>
      <c r="H3545">
        <v>0.55027359781121699</v>
      </c>
      <c r="I3545">
        <v>3</v>
      </c>
      <c r="J3545">
        <v>3</v>
      </c>
      <c r="K3545">
        <v>3</v>
      </c>
      <c r="L3545">
        <v>15</v>
      </c>
      <c r="M3545">
        <v>15</v>
      </c>
      <c r="N3545">
        <v>15</v>
      </c>
      <c r="O3545">
        <v>45</v>
      </c>
      <c r="P3545">
        <v>3</v>
      </c>
      <c r="Q3545" t="s">
        <v>37</v>
      </c>
      <c r="R3545" t="s">
        <v>17</v>
      </c>
      <c r="S3545" t="s">
        <v>18</v>
      </c>
    </row>
    <row r="3546" spans="1:19" x14ac:dyDescent="0.25">
      <c r="A3546">
        <v>4680</v>
      </c>
      <c r="B3546">
        <v>43.588000000000001</v>
      </c>
      <c r="C3546" s="1">
        <v>37567</v>
      </c>
      <c r="D3546">
        <v>1</v>
      </c>
      <c r="E3546">
        <f t="shared" si="55"/>
        <v>43.588000000000001</v>
      </c>
      <c r="F3546">
        <v>0.45126538987686399</v>
      </c>
      <c r="G3546">
        <v>0</v>
      </c>
      <c r="H3546">
        <v>0.44220246238029998</v>
      </c>
      <c r="I3546">
        <v>3</v>
      </c>
      <c r="J3546">
        <v>1</v>
      </c>
      <c r="K3546">
        <v>3</v>
      </c>
      <c r="L3546">
        <v>15</v>
      </c>
      <c r="M3546">
        <v>5</v>
      </c>
      <c r="N3546">
        <v>15</v>
      </c>
      <c r="O3546">
        <v>35</v>
      </c>
      <c r="P3546">
        <v>2.3333333333333299</v>
      </c>
      <c r="Q3546" t="s">
        <v>40</v>
      </c>
      <c r="R3546" t="s">
        <v>20</v>
      </c>
      <c r="S3546" t="s">
        <v>24</v>
      </c>
    </row>
    <row r="3547" spans="1:19" x14ac:dyDescent="0.25">
      <c r="A3547">
        <v>4681</v>
      </c>
      <c r="B3547">
        <v>98.73</v>
      </c>
      <c r="C3547" s="1">
        <v>38352</v>
      </c>
      <c r="D3547">
        <v>4</v>
      </c>
      <c r="E3547">
        <f t="shared" si="55"/>
        <v>394.92</v>
      </c>
      <c r="F3547">
        <v>0.69904240766074999</v>
      </c>
      <c r="G3547">
        <v>0.581395348837209</v>
      </c>
      <c r="H3547">
        <v>0.98529411764705799</v>
      </c>
      <c r="I3547">
        <v>4</v>
      </c>
      <c r="J3547">
        <v>3</v>
      </c>
      <c r="K3547">
        <v>5</v>
      </c>
      <c r="L3547">
        <v>20</v>
      </c>
      <c r="M3547">
        <v>15</v>
      </c>
      <c r="N3547">
        <v>25</v>
      </c>
      <c r="O3547">
        <v>60</v>
      </c>
      <c r="P3547">
        <v>4</v>
      </c>
      <c r="Q3547" t="s">
        <v>38</v>
      </c>
      <c r="R3547" t="s">
        <v>19</v>
      </c>
      <c r="S3547" t="s">
        <v>18</v>
      </c>
    </row>
    <row r="3548" spans="1:19" x14ac:dyDescent="0.25">
      <c r="A3548">
        <v>4682</v>
      </c>
      <c r="B3548">
        <v>180.44214838709701</v>
      </c>
      <c r="C3548" s="1">
        <v>38256</v>
      </c>
      <c r="D3548">
        <v>31</v>
      </c>
      <c r="E3548">
        <f t="shared" si="55"/>
        <v>5593.7066000000068</v>
      </c>
      <c r="F3548">
        <v>0.82865937072507001</v>
      </c>
      <c r="G3548">
        <v>0.95844733242134095</v>
      </c>
      <c r="H3548">
        <v>0.81874145006839905</v>
      </c>
      <c r="I3548">
        <v>5</v>
      </c>
      <c r="J3548">
        <v>5</v>
      </c>
      <c r="K3548">
        <v>5</v>
      </c>
      <c r="L3548">
        <v>25</v>
      </c>
      <c r="M3548">
        <v>25</v>
      </c>
      <c r="N3548">
        <v>25</v>
      </c>
      <c r="O3548">
        <v>75</v>
      </c>
      <c r="P3548">
        <v>5</v>
      </c>
      <c r="Q3548" t="s">
        <v>39</v>
      </c>
      <c r="R3548" t="s">
        <v>21</v>
      </c>
      <c r="S3548" t="s">
        <v>18</v>
      </c>
    </row>
    <row r="3549" spans="1:19" x14ac:dyDescent="0.25">
      <c r="A3549">
        <v>4683</v>
      </c>
      <c r="B3549">
        <v>83.060416666666697</v>
      </c>
      <c r="C3549" s="1">
        <v>38281</v>
      </c>
      <c r="D3549">
        <v>24</v>
      </c>
      <c r="E3549">
        <f t="shared" si="55"/>
        <v>1993.4500000000007</v>
      </c>
      <c r="F3549">
        <v>0.64859781121751303</v>
      </c>
      <c r="G3549">
        <v>0.93878248974008205</v>
      </c>
      <c r="H3549">
        <v>0.85020519835841302</v>
      </c>
      <c r="I3549">
        <v>4</v>
      </c>
      <c r="J3549">
        <v>5</v>
      </c>
      <c r="K3549">
        <v>5</v>
      </c>
      <c r="L3549">
        <v>20</v>
      </c>
      <c r="M3549">
        <v>25</v>
      </c>
      <c r="N3549">
        <v>25</v>
      </c>
      <c r="O3549">
        <v>70</v>
      </c>
      <c r="P3549">
        <v>4.6666666666666696</v>
      </c>
      <c r="Q3549" t="s">
        <v>38</v>
      </c>
      <c r="R3549" t="s">
        <v>19</v>
      </c>
      <c r="S3549" t="s">
        <v>18</v>
      </c>
    </row>
    <row r="3550" spans="1:19" x14ac:dyDescent="0.25">
      <c r="A3550">
        <v>4684</v>
      </c>
      <c r="B3550">
        <v>782.79632352941201</v>
      </c>
      <c r="C3550" s="1">
        <v>38354</v>
      </c>
      <c r="D3550">
        <v>17</v>
      </c>
      <c r="E3550">
        <f t="shared" si="55"/>
        <v>13307.537500000004</v>
      </c>
      <c r="F3550">
        <v>0.96203830369363197</v>
      </c>
      <c r="G3550">
        <v>0.90235978112175097</v>
      </c>
      <c r="H3550">
        <v>0.99333105335157301</v>
      </c>
      <c r="I3550">
        <v>5</v>
      </c>
      <c r="J3550">
        <v>5</v>
      </c>
      <c r="K3550">
        <v>5</v>
      </c>
      <c r="L3550">
        <v>25</v>
      </c>
      <c r="M3550">
        <v>25</v>
      </c>
      <c r="N3550">
        <v>25</v>
      </c>
      <c r="O3550">
        <v>75</v>
      </c>
      <c r="P3550">
        <v>5</v>
      </c>
      <c r="Q3550" t="s">
        <v>39</v>
      </c>
      <c r="R3550" t="s">
        <v>21</v>
      </c>
      <c r="S3550" t="s">
        <v>18</v>
      </c>
    </row>
    <row r="3551" spans="1:19" x14ac:dyDescent="0.25">
      <c r="A3551">
        <v>4685</v>
      </c>
      <c r="B3551">
        <v>23.1466666666667</v>
      </c>
      <c r="C3551" s="1">
        <v>37766</v>
      </c>
      <c r="D3551">
        <v>3</v>
      </c>
      <c r="E3551">
        <f t="shared" si="55"/>
        <v>69.440000000000097</v>
      </c>
      <c r="F3551">
        <v>0.29428864569083402</v>
      </c>
      <c r="G3551">
        <v>0.49743502051983601</v>
      </c>
      <c r="H3551">
        <v>0.52069083447332298</v>
      </c>
      <c r="I3551">
        <v>2</v>
      </c>
      <c r="J3551">
        <v>3</v>
      </c>
      <c r="K3551">
        <v>3</v>
      </c>
      <c r="L3551">
        <v>10</v>
      </c>
      <c r="M3551">
        <v>15</v>
      </c>
      <c r="N3551">
        <v>15</v>
      </c>
      <c r="O3551">
        <v>40</v>
      </c>
      <c r="P3551">
        <v>2.6666666666666701</v>
      </c>
      <c r="Q3551" t="s">
        <v>40</v>
      </c>
      <c r="R3551" t="s">
        <v>20</v>
      </c>
      <c r="S3551" t="s">
        <v>18</v>
      </c>
    </row>
    <row r="3552" spans="1:19" x14ac:dyDescent="0.25">
      <c r="A3552">
        <v>4686</v>
      </c>
      <c r="B3552">
        <v>24.994285714285699</v>
      </c>
      <c r="C3552" s="1">
        <v>38084</v>
      </c>
      <c r="D3552">
        <v>7</v>
      </c>
      <c r="E3552">
        <f t="shared" si="55"/>
        <v>174.95999999999989</v>
      </c>
      <c r="F3552">
        <v>0.31104651162790498</v>
      </c>
      <c r="G3552">
        <v>0.73204514363885098</v>
      </c>
      <c r="H3552">
        <v>0.65629274965800199</v>
      </c>
      <c r="I3552">
        <v>2</v>
      </c>
      <c r="J3552">
        <v>4</v>
      </c>
      <c r="K3552">
        <v>4</v>
      </c>
      <c r="L3552">
        <v>10</v>
      </c>
      <c r="M3552">
        <v>20</v>
      </c>
      <c r="N3552">
        <v>20</v>
      </c>
      <c r="O3552">
        <v>50</v>
      </c>
      <c r="P3552">
        <v>3.3333333333333299</v>
      </c>
      <c r="Q3552" t="s">
        <v>37</v>
      </c>
      <c r="R3552" t="s">
        <v>17</v>
      </c>
      <c r="S3552" t="s">
        <v>18</v>
      </c>
    </row>
    <row r="3553" spans="1:19" x14ac:dyDescent="0.25">
      <c r="A3553">
        <v>4687</v>
      </c>
      <c r="B3553">
        <v>487.31428571428597</v>
      </c>
      <c r="C3553" s="1">
        <v>38067</v>
      </c>
      <c r="D3553">
        <v>7</v>
      </c>
      <c r="E3553">
        <f t="shared" si="55"/>
        <v>3411.2000000000016</v>
      </c>
      <c r="F3553">
        <v>0.94083447332427095</v>
      </c>
      <c r="G3553">
        <v>0.73204514363885098</v>
      </c>
      <c r="H3553">
        <v>0.64603283173734505</v>
      </c>
      <c r="I3553">
        <v>5</v>
      </c>
      <c r="J3553">
        <v>4</v>
      </c>
      <c r="K3553">
        <v>4</v>
      </c>
      <c r="L3553">
        <v>25</v>
      </c>
      <c r="M3553">
        <v>20</v>
      </c>
      <c r="N3553">
        <v>20</v>
      </c>
      <c r="O3553">
        <v>65</v>
      </c>
      <c r="P3553">
        <v>4.3333333333333304</v>
      </c>
      <c r="Q3553" t="s">
        <v>38</v>
      </c>
      <c r="R3553" t="s">
        <v>19</v>
      </c>
      <c r="S3553" t="s">
        <v>18</v>
      </c>
    </row>
    <row r="3554" spans="1:19" x14ac:dyDescent="0.25">
      <c r="A3554">
        <v>4688</v>
      </c>
      <c r="B3554">
        <v>403.13600000000002</v>
      </c>
      <c r="C3554" s="1">
        <v>38228</v>
      </c>
      <c r="D3554">
        <v>15</v>
      </c>
      <c r="E3554">
        <f t="shared" si="55"/>
        <v>6047.04</v>
      </c>
      <c r="F3554">
        <v>0.92527359781127205</v>
      </c>
      <c r="G3554">
        <v>0.88560191518467901</v>
      </c>
      <c r="H3554">
        <v>0.76385088919288602</v>
      </c>
      <c r="I3554">
        <v>5</v>
      </c>
      <c r="J3554">
        <v>5</v>
      </c>
      <c r="K3554">
        <v>4</v>
      </c>
      <c r="L3554">
        <v>25</v>
      </c>
      <c r="M3554">
        <v>25</v>
      </c>
      <c r="N3554">
        <v>20</v>
      </c>
      <c r="O3554">
        <v>70</v>
      </c>
      <c r="P3554">
        <v>4.6666666666666696</v>
      </c>
      <c r="Q3554" t="s">
        <v>38</v>
      </c>
      <c r="R3554" t="s">
        <v>19</v>
      </c>
      <c r="S3554" t="s">
        <v>18</v>
      </c>
    </row>
    <row r="3555" spans="1:19" x14ac:dyDescent="0.25">
      <c r="A3555">
        <v>4689</v>
      </c>
      <c r="B3555">
        <v>39.263846153846202</v>
      </c>
      <c r="C3555" s="1">
        <v>38285</v>
      </c>
      <c r="D3555">
        <v>13</v>
      </c>
      <c r="E3555">
        <f t="shared" si="55"/>
        <v>510.43000000000063</v>
      </c>
      <c r="F3555">
        <v>0.424418604651148</v>
      </c>
      <c r="G3555">
        <v>0.86234610123119004</v>
      </c>
      <c r="H3555">
        <v>0.85584815321477403</v>
      </c>
      <c r="I3555">
        <v>3</v>
      </c>
      <c r="J3555">
        <v>5</v>
      </c>
      <c r="K3555">
        <v>5</v>
      </c>
      <c r="L3555">
        <v>15</v>
      </c>
      <c r="M3555">
        <v>25</v>
      </c>
      <c r="N3555">
        <v>25</v>
      </c>
      <c r="O3555">
        <v>65</v>
      </c>
      <c r="P3555">
        <v>4.3333333333333304</v>
      </c>
      <c r="Q3555" t="s">
        <v>38</v>
      </c>
      <c r="R3555" t="s">
        <v>19</v>
      </c>
      <c r="S3555" t="s">
        <v>18</v>
      </c>
    </row>
    <row r="3556" spans="1:19" x14ac:dyDescent="0.25">
      <c r="A3556">
        <v>469</v>
      </c>
      <c r="B3556">
        <v>15.815</v>
      </c>
      <c r="C3556" s="1">
        <v>38345</v>
      </c>
      <c r="D3556">
        <v>2</v>
      </c>
      <c r="E3556">
        <f t="shared" si="55"/>
        <v>31.63</v>
      </c>
      <c r="F3556">
        <v>0.22708618331053701</v>
      </c>
      <c r="G3556">
        <v>0.35294117647058798</v>
      </c>
      <c r="H3556">
        <v>0.96391928864568999</v>
      </c>
      <c r="I3556">
        <v>2</v>
      </c>
      <c r="J3556">
        <v>2</v>
      </c>
      <c r="K3556">
        <v>5</v>
      </c>
      <c r="L3556">
        <v>10</v>
      </c>
      <c r="M3556">
        <v>10</v>
      </c>
      <c r="N3556">
        <v>25</v>
      </c>
      <c r="O3556">
        <v>45</v>
      </c>
      <c r="P3556">
        <v>3</v>
      </c>
      <c r="Q3556" t="s">
        <v>37</v>
      </c>
      <c r="R3556" t="s">
        <v>17</v>
      </c>
      <c r="S3556" t="s">
        <v>18</v>
      </c>
    </row>
    <row r="3557" spans="1:19" x14ac:dyDescent="0.25">
      <c r="A3557">
        <v>4690</v>
      </c>
      <c r="B3557">
        <v>93.304000000000002</v>
      </c>
      <c r="C3557" s="1">
        <v>37544</v>
      </c>
      <c r="D3557">
        <v>1</v>
      </c>
      <c r="E3557">
        <f t="shared" si="55"/>
        <v>93.304000000000002</v>
      </c>
      <c r="F3557">
        <v>0.68519151846786097</v>
      </c>
      <c r="G3557">
        <v>0</v>
      </c>
      <c r="H3557">
        <v>0.413645690834473</v>
      </c>
      <c r="I3557">
        <v>4</v>
      </c>
      <c r="J3557">
        <v>1</v>
      </c>
      <c r="K3557">
        <v>3</v>
      </c>
      <c r="L3557">
        <v>20</v>
      </c>
      <c r="M3557">
        <v>5</v>
      </c>
      <c r="N3557">
        <v>15</v>
      </c>
      <c r="O3557">
        <v>40</v>
      </c>
      <c r="P3557">
        <v>2.6666666666666701</v>
      </c>
      <c r="Q3557" t="s">
        <v>40</v>
      </c>
      <c r="R3557" t="s">
        <v>20</v>
      </c>
      <c r="S3557" t="s">
        <v>24</v>
      </c>
    </row>
    <row r="3558" spans="1:19" x14ac:dyDescent="0.25">
      <c r="A3558">
        <v>4691</v>
      </c>
      <c r="B3558">
        <v>38.15</v>
      </c>
      <c r="C3558" s="1">
        <v>37990</v>
      </c>
      <c r="D3558">
        <v>6</v>
      </c>
      <c r="E3558">
        <f t="shared" si="55"/>
        <v>228.89999999999998</v>
      </c>
      <c r="F3558">
        <v>0.41450068399451501</v>
      </c>
      <c r="G3558">
        <v>0.68946648426812596</v>
      </c>
      <c r="H3558">
        <v>0.60619015047879499</v>
      </c>
      <c r="I3558">
        <v>3</v>
      </c>
      <c r="J3558">
        <v>4</v>
      </c>
      <c r="K3558">
        <v>4</v>
      </c>
      <c r="L3558">
        <v>15</v>
      </c>
      <c r="M3558">
        <v>20</v>
      </c>
      <c r="N3558">
        <v>20</v>
      </c>
      <c r="O3558">
        <v>55</v>
      </c>
      <c r="P3558">
        <v>3.6666666666666701</v>
      </c>
      <c r="Q3558" t="s">
        <v>37</v>
      </c>
      <c r="R3558" t="s">
        <v>17</v>
      </c>
      <c r="S3558" t="s">
        <v>18</v>
      </c>
    </row>
    <row r="3559" spans="1:19" x14ac:dyDescent="0.25">
      <c r="A3559">
        <v>4692</v>
      </c>
      <c r="B3559">
        <v>26.5863636363636</v>
      </c>
      <c r="C3559" s="1">
        <v>37985</v>
      </c>
      <c r="D3559">
        <v>11</v>
      </c>
      <c r="E3559">
        <f t="shared" si="55"/>
        <v>292.44999999999959</v>
      </c>
      <c r="F3559">
        <v>0.325239398084812</v>
      </c>
      <c r="G3559">
        <v>0.83413132694938497</v>
      </c>
      <c r="H3559">
        <v>0.602770177838577</v>
      </c>
      <c r="I3559">
        <v>2</v>
      </c>
      <c r="J3559">
        <v>5</v>
      </c>
      <c r="K3559">
        <v>4</v>
      </c>
      <c r="L3559">
        <v>10</v>
      </c>
      <c r="M3559">
        <v>25</v>
      </c>
      <c r="N3559">
        <v>20</v>
      </c>
      <c r="O3559">
        <v>55</v>
      </c>
      <c r="P3559">
        <v>3.6666666666666701</v>
      </c>
      <c r="Q3559" t="s">
        <v>37</v>
      </c>
      <c r="R3559" t="s">
        <v>17</v>
      </c>
      <c r="S3559" t="s">
        <v>18</v>
      </c>
    </row>
    <row r="3560" spans="1:19" x14ac:dyDescent="0.25">
      <c r="A3560">
        <v>4693</v>
      </c>
      <c r="B3560">
        <v>76.256666666666703</v>
      </c>
      <c r="C3560" s="1">
        <v>37712</v>
      </c>
      <c r="D3560">
        <v>3</v>
      </c>
      <c r="E3560">
        <f t="shared" si="55"/>
        <v>228.7700000000001</v>
      </c>
      <c r="F3560">
        <v>0.62329001367988801</v>
      </c>
      <c r="G3560">
        <v>0.49743502051983601</v>
      </c>
      <c r="H3560">
        <v>0.50683994528043697</v>
      </c>
      <c r="I3560">
        <v>4</v>
      </c>
      <c r="J3560">
        <v>3</v>
      </c>
      <c r="K3560">
        <v>3</v>
      </c>
      <c r="L3560">
        <v>20</v>
      </c>
      <c r="M3560">
        <v>15</v>
      </c>
      <c r="N3560">
        <v>15</v>
      </c>
      <c r="O3560">
        <v>50</v>
      </c>
      <c r="P3560">
        <v>3.3333333333333299</v>
      </c>
      <c r="Q3560" t="s">
        <v>37</v>
      </c>
      <c r="R3560" t="s">
        <v>17</v>
      </c>
      <c r="S3560" t="s">
        <v>18</v>
      </c>
    </row>
    <row r="3561" spans="1:19" x14ac:dyDescent="0.25">
      <c r="A3561">
        <v>4694</v>
      </c>
      <c r="B3561">
        <v>20.768888888888899</v>
      </c>
      <c r="C3561" s="1">
        <v>38237</v>
      </c>
      <c r="D3561">
        <v>9</v>
      </c>
      <c r="E3561">
        <f t="shared" si="55"/>
        <v>186.9200000000001</v>
      </c>
      <c r="F3561">
        <v>0.27376880984952301</v>
      </c>
      <c r="G3561">
        <v>0.79069767441860495</v>
      </c>
      <c r="H3561">
        <v>0.77547879616963</v>
      </c>
      <c r="I3561">
        <v>2</v>
      </c>
      <c r="J3561">
        <v>4</v>
      </c>
      <c r="K3561">
        <v>4</v>
      </c>
      <c r="L3561">
        <v>10</v>
      </c>
      <c r="M3561">
        <v>20</v>
      </c>
      <c r="N3561">
        <v>20</v>
      </c>
      <c r="O3561">
        <v>50</v>
      </c>
      <c r="P3561">
        <v>3.3333333333333299</v>
      </c>
      <c r="Q3561" t="s">
        <v>37</v>
      </c>
      <c r="R3561" t="s">
        <v>17</v>
      </c>
      <c r="S3561" t="s">
        <v>18</v>
      </c>
    </row>
    <row r="3562" spans="1:19" x14ac:dyDescent="0.25">
      <c r="A3562">
        <v>4695</v>
      </c>
      <c r="B3562">
        <v>51.012</v>
      </c>
      <c r="C3562" s="1">
        <v>37535</v>
      </c>
      <c r="D3562">
        <v>1</v>
      </c>
      <c r="E3562">
        <f t="shared" si="55"/>
        <v>51.012</v>
      </c>
      <c r="F3562">
        <v>0.49606703146372599</v>
      </c>
      <c r="G3562">
        <v>0</v>
      </c>
      <c r="H3562">
        <v>0.40372777017783801</v>
      </c>
      <c r="I3562">
        <v>3</v>
      </c>
      <c r="J3562">
        <v>1</v>
      </c>
      <c r="K3562">
        <v>3</v>
      </c>
      <c r="L3562">
        <v>15</v>
      </c>
      <c r="M3562">
        <v>5</v>
      </c>
      <c r="N3562">
        <v>15</v>
      </c>
      <c r="O3562">
        <v>35</v>
      </c>
      <c r="P3562">
        <v>2.3333333333333299</v>
      </c>
      <c r="Q3562" t="s">
        <v>40</v>
      </c>
      <c r="R3562" t="s">
        <v>20</v>
      </c>
      <c r="S3562" t="s">
        <v>24</v>
      </c>
    </row>
    <row r="3563" spans="1:19" x14ac:dyDescent="0.25">
      <c r="A3563">
        <v>4696</v>
      </c>
      <c r="B3563">
        <v>53.27</v>
      </c>
      <c r="C3563" s="1">
        <v>38297</v>
      </c>
      <c r="D3563">
        <v>10</v>
      </c>
      <c r="E3563">
        <f t="shared" si="55"/>
        <v>532.70000000000005</v>
      </c>
      <c r="F3563">
        <v>0.50889192886454704</v>
      </c>
      <c r="G3563">
        <v>0.81549247606019204</v>
      </c>
      <c r="H3563">
        <v>0.87140902872777004</v>
      </c>
      <c r="I3563">
        <v>3</v>
      </c>
      <c r="J3563">
        <v>5</v>
      </c>
      <c r="K3563">
        <v>5</v>
      </c>
      <c r="L3563">
        <v>15</v>
      </c>
      <c r="M3563">
        <v>25</v>
      </c>
      <c r="N3563">
        <v>25</v>
      </c>
      <c r="O3563">
        <v>65</v>
      </c>
      <c r="P3563">
        <v>4.3333333333333304</v>
      </c>
      <c r="Q3563" t="s">
        <v>38</v>
      </c>
      <c r="R3563" t="s">
        <v>19</v>
      </c>
      <c r="S3563" t="s">
        <v>18</v>
      </c>
    </row>
    <row r="3564" spans="1:19" x14ac:dyDescent="0.25">
      <c r="A3564">
        <v>4697</v>
      </c>
      <c r="B3564">
        <v>54.488</v>
      </c>
      <c r="C3564" s="1">
        <v>37304</v>
      </c>
      <c r="D3564">
        <v>1</v>
      </c>
      <c r="E3564">
        <f t="shared" si="55"/>
        <v>54.488</v>
      </c>
      <c r="F3564">
        <v>0.51402188782487601</v>
      </c>
      <c r="G3564">
        <v>0</v>
      </c>
      <c r="H3564">
        <v>4.9076607387140897E-2</v>
      </c>
      <c r="I3564">
        <v>3</v>
      </c>
      <c r="J3564">
        <v>1</v>
      </c>
      <c r="K3564">
        <v>1</v>
      </c>
      <c r="L3564">
        <v>15</v>
      </c>
      <c r="M3564">
        <v>5</v>
      </c>
      <c r="N3564">
        <v>5</v>
      </c>
      <c r="O3564">
        <v>25</v>
      </c>
      <c r="P3564">
        <v>1.6666666666666701</v>
      </c>
      <c r="Q3564" t="s">
        <v>41</v>
      </c>
      <c r="R3564" t="s">
        <v>23</v>
      </c>
      <c r="S3564" t="s">
        <v>24</v>
      </c>
    </row>
    <row r="3565" spans="1:19" x14ac:dyDescent="0.25">
      <c r="A3565">
        <v>4698</v>
      </c>
      <c r="B3565">
        <v>2071.26856451613</v>
      </c>
      <c r="C3565" s="1">
        <v>38335</v>
      </c>
      <c r="D3565">
        <v>31</v>
      </c>
      <c r="E3565">
        <f t="shared" si="55"/>
        <v>64209.325500000028</v>
      </c>
      <c r="F3565">
        <v>0.98751709986326797</v>
      </c>
      <c r="G3565">
        <v>0.95844733242134095</v>
      </c>
      <c r="H3565">
        <v>0.94237346101231101</v>
      </c>
      <c r="I3565">
        <v>5</v>
      </c>
      <c r="J3565">
        <v>5</v>
      </c>
      <c r="K3565">
        <v>5</v>
      </c>
      <c r="L3565">
        <v>25</v>
      </c>
      <c r="M3565">
        <v>25</v>
      </c>
      <c r="N3565">
        <v>25</v>
      </c>
      <c r="O3565">
        <v>75</v>
      </c>
      <c r="P3565">
        <v>5</v>
      </c>
      <c r="Q3565" t="s">
        <v>39</v>
      </c>
      <c r="R3565" t="s">
        <v>21</v>
      </c>
      <c r="S3565" t="s">
        <v>18</v>
      </c>
    </row>
    <row r="3566" spans="1:19" x14ac:dyDescent="0.25">
      <c r="A3566">
        <v>4699</v>
      </c>
      <c r="B3566">
        <v>1228.46333333333</v>
      </c>
      <c r="C3566" s="1">
        <v>38018</v>
      </c>
      <c r="D3566">
        <v>6</v>
      </c>
      <c r="E3566">
        <f t="shared" si="55"/>
        <v>7370.7799999999797</v>
      </c>
      <c r="F3566">
        <v>0.97862517099869695</v>
      </c>
      <c r="G3566">
        <v>0.68946648426812596</v>
      </c>
      <c r="H3566">
        <v>0.61730506155950604</v>
      </c>
      <c r="I3566">
        <v>5</v>
      </c>
      <c r="J3566">
        <v>4</v>
      </c>
      <c r="K3566">
        <v>4</v>
      </c>
      <c r="L3566">
        <v>25</v>
      </c>
      <c r="M3566">
        <v>20</v>
      </c>
      <c r="N3566">
        <v>20</v>
      </c>
      <c r="O3566">
        <v>65</v>
      </c>
      <c r="P3566">
        <v>4.3333333333333304</v>
      </c>
      <c r="Q3566" t="s">
        <v>38</v>
      </c>
      <c r="R3566" t="s">
        <v>19</v>
      </c>
      <c r="S3566" t="s">
        <v>18</v>
      </c>
    </row>
    <row r="3567" spans="1:19" x14ac:dyDescent="0.25">
      <c r="A3567">
        <v>47</v>
      </c>
      <c r="B3567">
        <v>319.34593749999999</v>
      </c>
      <c r="C3567" s="1">
        <v>38101</v>
      </c>
      <c r="D3567">
        <v>32</v>
      </c>
      <c r="E3567">
        <f t="shared" si="55"/>
        <v>10219.07</v>
      </c>
      <c r="F3567">
        <v>0.90577975376202102</v>
      </c>
      <c r="G3567">
        <v>0.960499316005472</v>
      </c>
      <c r="H3567">
        <v>0.66672366621066903</v>
      </c>
      <c r="I3567">
        <v>5</v>
      </c>
      <c r="J3567">
        <v>5</v>
      </c>
      <c r="K3567">
        <v>4</v>
      </c>
      <c r="L3567">
        <v>25</v>
      </c>
      <c r="M3567">
        <v>25</v>
      </c>
      <c r="N3567">
        <v>20</v>
      </c>
      <c r="O3567">
        <v>70</v>
      </c>
      <c r="P3567">
        <v>4.6666666666666696</v>
      </c>
      <c r="Q3567" t="s">
        <v>38</v>
      </c>
      <c r="R3567" t="s">
        <v>19</v>
      </c>
      <c r="S3567" t="s">
        <v>18</v>
      </c>
    </row>
    <row r="3568" spans="1:19" x14ac:dyDescent="0.25">
      <c r="A3568">
        <v>470</v>
      </c>
      <c r="B3568">
        <v>6.3</v>
      </c>
      <c r="C3568" s="1">
        <v>37425</v>
      </c>
      <c r="D3568">
        <v>1</v>
      </c>
      <c r="E3568">
        <f t="shared" si="55"/>
        <v>6.3</v>
      </c>
      <c r="F3568">
        <v>0.133207934336527</v>
      </c>
      <c r="G3568">
        <v>0</v>
      </c>
      <c r="H3568">
        <v>0.219391244870041</v>
      </c>
      <c r="I3568">
        <v>1</v>
      </c>
      <c r="J3568">
        <v>1</v>
      </c>
      <c r="K3568">
        <v>2</v>
      </c>
      <c r="L3568">
        <v>5</v>
      </c>
      <c r="M3568">
        <v>5</v>
      </c>
      <c r="N3568">
        <v>10</v>
      </c>
      <c r="O3568">
        <v>20</v>
      </c>
      <c r="P3568">
        <v>1.3333333333333299</v>
      </c>
      <c r="Q3568" t="s">
        <v>41</v>
      </c>
      <c r="R3568" t="s">
        <v>23</v>
      </c>
      <c r="S3568" t="s">
        <v>18</v>
      </c>
    </row>
    <row r="3569" spans="1:19" x14ac:dyDescent="0.25">
      <c r="A3569">
        <v>4700</v>
      </c>
      <c r="B3569">
        <v>167.81833333333299</v>
      </c>
      <c r="C3569" s="1">
        <v>38062</v>
      </c>
      <c r="D3569">
        <v>6</v>
      </c>
      <c r="E3569">
        <f t="shared" si="55"/>
        <v>1006.9099999999979</v>
      </c>
      <c r="F3569">
        <v>0.81737346101234598</v>
      </c>
      <c r="G3569">
        <v>0.68946648426812596</v>
      </c>
      <c r="H3569">
        <v>0.64295485636114802</v>
      </c>
      <c r="I3569">
        <v>5</v>
      </c>
      <c r="J3569">
        <v>4</v>
      </c>
      <c r="K3569">
        <v>4</v>
      </c>
      <c r="L3569">
        <v>25</v>
      </c>
      <c r="M3569">
        <v>20</v>
      </c>
      <c r="N3569">
        <v>20</v>
      </c>
      <c r="O3569">
        <v>65</v>
      </c>
      <c r="P3569">
        <v>4.3333333333333304</v>
      </c>
      <c r="Q3569" t="s">
        <v>38</v>
      </c>
      <c r="R3569" t="s">
        <v>19</v>
      </c>
      <c r="S3569" t="s">
        <v>18</v>
      </c>
    </row>
    <row r="3570" spans="1:19" x14ac:dyDescent="0.25">
      <c r="A3570">
        <v>4701</v>
      </c>
      <c r="B3570">
        <v>179.66239999999999</v>
      </c>
      <c r="C3570" s="1">
        <v>37312</v>
      </c>
      <c r="D3570">
        <v>1</v>
      </c>
      <c r="E3570">
        <f t="shared" si="55"/>
        <v>179.66239999999999</v>
      </c>
      <c r="F3570">
        <v>0.82746238030099295</v>
      </c>
      <c r="G3570">
        <v>0</v>
      </c>
      <c r="H3570">
        <v>6.1046511627907002E-2</v>
      </c>
      <c r="I3570">
        <v>5</v>
      </c>
      <c r="J3570">
        <v>1</v>
      </c>
      <c r="K3570">
        <v>1</v>
      </c>
      <c r="L3570">
        <v>25</v>
      </c>
      <c r="M3570">
        <v>5</v>
      </c>
      <c r="N3570">
        <v>5</v>
      </c>
      <c r="O3570">
        <v>35</v>
      </c>
      <c r="P3570">
        <v>2.3333333333333299</v>
      </c>
      <c r="Q3570" t="s">
        <v>40</v>
      </c>
      <c r="R3570" t="s">
        <v>20</v>
      </c>
      <c r="S3570" t="s">
        <v>24</v>
      </c>
    </row>
    <row r="3571" spans="1:19" x14ac:dyDescent="0.25">
      <c r="A3571">
        <v>4702</v>
      </c>
      <c r="B3571">
        <v>29.6466666666667</v>
      </c>
      <c r="C3571" s="1">
        <v>37980</v>
      </c>
      <c r="D3571">
        <v>3</v>
      </c>
      <c r="E3571">
        <f t="shared" si="55"/>
        <v>88.940000000000097</v>
      </c>
      <c r="F3571">
        <v>0.35088919288644999</v>
      </c>
      <c r="G3571">
        <v>0.49743502051983601</v>
      </c>
      <c r="H3571">
        <v>0.60020519835841202</v>
      </c>
      <c r="I3571">
        <v>2</v>
      </c>
      <c r="J3571">
        <v>3</v>
      </c>
      <c r="K3571">
        <v>4</v>
      </c>
      <c r="L3571">
        <v>10</v>
      </c>
      <c r="M3571">
        <v>15</v>
      </c>
      <c r="N3571">
        <v>20</v>
      </c>
      <c r="O3571">
        <v>45</v>
      </c>
      <c r="P3571">
        <v>3</v>
      </c>
      <c r="Q3571" t="s">
        <v>37</v>
      </c>
      <c r="R3571" t="s">
        <v>17</v>
      </c>
      <c r="S3571" t="s">
        <v>18</v>
      </c>
    </row>
    <row r="3572" spans="1:19" x14ac:dyDescent="0.25">
      <c r="A3572">
        <v>4703</v>
      </c>
      <c r="B3572">
        <v>212.756666666667</v>
      </c>
      <c r="C3572" s="1">
        <v>38283</v>
      </c>
      <c r="D3572">
        <v>9</v>
      </c>
      <c r="E3572">
        <f t="shared" si="55"/>
        <v>1914.8100000000031</v>
      </c>
      <c r="F3572">
        <v>0.855848153214816</v>
      </c>
      <c r="G3572">
        <v>0.79069767441860495</v>
      </c>
      <c r="H3572">
        <v>0.852770177838577</v>
      </c>
      <c r="I3572">
        <v>5</v>
      </c>
      <c r="J3572">
        <v>4</v>
      </c>
      <c r="K3572">
        <v>5</v>
      </c>
      <c r="L3572">
        <v>25</v>
      </c>
      <c r="M3572">
        <v>20</v>
      </c>
      <c r="N3572">
        <v>25</v>
      </c>
      <c r="O3572">
        <v>70</v>
      </c>
      <c r="P3572">
        <v>4.6666666666666696</v>
      </c>
      <c r="Q3572" t="s">
        <v>38</v>
      </c>
      <c r="R3572" t="s">
        <v>19</v>
      </c>
      <c r="S3572" t="s">
        <v>18</v>
      </c>
    </row>
    <row r="3573" spans="1:19" x14ac:dyDescent="0.25">
      <c r="A3573">
        <v>4704</v>
      </c>
      <c r="B3573">
        <v>285.72399999999999</v>
      </c>
      <c r="C3573" s="1">
        <v>37966</v>
      </c>
      <c r="D3573">
        <v>5</v>
      </c>
      <c r="E3573">
        <f t="shared" si="55"/>
        <v>1428.62</v>
      </c>
      <c r="F3573">
        <v>0.89551983584136197</v>
      </c>
      <c r="G3573">
        <v>0.64261285909712695</v>
      </c>
      <c r="H3573">
        <v>0.59473324213406198</v>
      </c>
      <c r="I3573">
        <v>5</v>
      </c>
      <c r="J3573">
        <v>4</v>
      </c>
      <c r="K3573">
        <v>3</v>
      </c>
      <c r="L3573">
        <v>25</v>
      </c>
      <c r="M3573">
        <v>20</v>
      </c>
      <c r="N3573">
        <v>15</v>
      </c>
      <c r="O3573">
        <v>60</v>
      </c>
      <c r="P3573">
        <v>4</v>
      </c>
      <c r="Q3573" t="s">
        <v>38</v>
      </c>
      <c r="R3573" t="s">
        <v>19</v>
      </c>
      <c r="S3573" t="s">
        <v>18</v>
      </c>
    </row>
    <row r="3574" spans="1:19" x14ac:dyDescent="0.25">
      <c r="A3574">
        <v>4705</v>
      </c>
      <c r="B3574">
        <v>93.290800000000004</v>
      </c>
      <c r="C3574" s="1">
        <v>37421</v>
      </c>
      <c r="D3574">
        <v>1</v>
      </c>
      <c r="E3574">
        <f t="shared" si="55"/>
        <v>93.290800000000004</v>
      </c>
      <c r="F3574">
        <v>0.68484952120383902</v>
      </c>
      <c r="G3574">
        <v>0</v>
      </c>
      <c r="H3574">
        <v>0.21067031463748301</v>
      </c>
      <c r="I3574">
        <v>4</v>
      </c>
      <c r="J3574">
        <v>1</v>
      </c>
      <c r="K3574">
        <v>2</v>
      </c>
      <c r="L3574">
        <v>20</v>
      </c>
      <c r="M3574">
        <v>5</v>
      </c>
      <c r="N3574">
        <v>10</v>
      </c>
      <c r="O3574">
        <v>35</v>
      </c>
      <c r="P3574">
        <v>2.3333333333333299</v>
      </c>
      <c r="Q3574" t="s">
        <v>40</v>
      </c>
      <c r="R3574" t="s">
        <v>20</v>
      </c>
      <c r="S3574" t="s">
        <v>24</v>
      </c>
    </row>
    <row r="3575" spans="1:19" x14ac:dyDescent="0.25">
      <c r="A3575">
        <v>4706</v>
      </c>
      <c r="B3575">
        <v>39.710714285714303</v>
      </c>
      <c r="C3575" s="1">
        <v>38109</v>
      </c>
      <c r="D3575">
        <v>14</v>
      </c>
      <c r="E3575">
        <f t="shared" si="55"/>
        <v>555.95000000000027</v>
      </c>
      <c r="F3575">
        <v>0.42749658002734497</v>
      </c>
      <c r="G3575">
        <v>0.87534199726402195</v>
      </c>
      <c r="H3575">
        <v>0.67168262653898703</v>
      </c>
      <c r="I3575">
        <v>3</v>
      </c>
      <c r="J3575">
        <v>5</v>
      </c>
      <c r="K3575">
        <v>4</v>
      </c>
      <c r="L3575">
        <v>15</v>
      </c>
      <c r="M3575">
        <v>25</v>
      </c>
      <c r="N3575">
        <v>20</v>
      </c>
      <c r="O3575">
        <v>60</v>
      </c>
      <c r="P3575">
        <v>4</v>
      </c>
      <c r="Q3575" t="s">
        <v>38</v>
      </c>
      <c r="R3575" t="s">
        <v>19</v>
      </c>
      <c r="S3575" t="s">
        <v>18</v>
      </c>
    </row>
    <row r="3576" spans="1:19" x14ac:dyDescent="0.25">
      <c r="A3576">
        <v>4707</v>
      </c>
      <c r="B3576">
        <v>111.2825</v>
      </c>
      <c r="C3576" s="1">
        <v>38238</v>
      </c>
      <c r="D3576">
        <v>8</v>
      </c>
      <c r="E3576">
        <f t="shared" si="55"/>
        <v>890.26</v>
      </c>
      <c r="F3576">
        <v>0.72623119015049498</v>
      </c>
      <c r="G3576">
        <v>0.76333789329685398</v>
      </c>
      <c r="H3576">
        <v>0.77599179206566304</v>
      </c>
      <c r="I3576">
        <v>4</v>
      </c>
      <c r="J3576">
        <v>4</v>
      </c>
      <c r="K3576">
        <v>4</v>
      </c>
      <c r="L3576">
        <v>20</v>
      </c>
      <c r="M3576">
        <v>20</v>
      </c>
      <c r="N3576">
        <v>20</v>
      </c>
      <c r="O3576">
        <v>60</v>
      </c>
      <c r="P3576">
        <v>4</v>
      </c>
      <c r="Q3576" t="s">
        <v>38</v>
      </c>
      <c r="R3576" t="s">
        <v>19</v>
      </c>
      <c r="S3576" t="s">
        <v>18</v>
      </c>
    </row>
    <row r="3577" spans="1:19" x14ac:dyDescent="0.25">
      <c r="A3577">
        <v>4708</v>
      </c>
      <c r="B3577">
        <v>39.192</v>
      </c>
      <c r="C3577" s="1">
        <v>37940</v>
      </c>
      <c r="D3577">
        <v>5</v>
      </c>
      <c r="E3577">
        <f t="shared" si="55"/>
        <v>195.96</v>
      </c>
      <c r="F3577">
        <v>0.42185362517098401</v>
      </c>
      <c r="G3577">
        <v>0.64261285909712695</v>
      </c>
      <c r="H3577">
        <v>0.58396032831737199</v>
      </c>
      <c r="I3577">
        <v>3</v>
      </c>
      <c r="J3577">
        <v>4</v>
      </c>
      <c r="K3577">
        <v>3</v>
      </c>
      <c r="L3577">
        <v>15</v>
      </c>
      <c r="M3577">
        <v>20</v>
      </c>
      <c r="N3577">
        <v>15</v>
      </c>
      <c r="O3577">
        <v>50</v>
      </c>
      <c r="P3577">
        <v>3.3333333333333299</v>
      </c>
      <c r="Q3577" t="s">
        <v>37</v>
      </c>
      <c r="R3577" t="s">
        <v>17</v>
      </c>
      <c r="S3577" t="s">
        <v>18</v>
      </c>
    </row>
    <row r="3578" spans="1:19" x14ac:dyDescent="0.25">
      <c r="A3578">
        <v>4709</v>
      </c>
      <c r="B3578">
        <v>24.38</v>
      </c>
      <c r="C3578" s="1">
        <v>37524</v>
      </c>
      <c r="D3578">
        <v>1</v>
      </c>
      <c r="E3578">
        <f t="shared" si="55"/>
        <v>24.38</v>
      </c>
      <c r="F3578">
        <v>0.30574555403556603</v>
      </c>
      <c r="G3578">
        <v>0</v>
      </c>
      <c r="H3578">
        <v>0.38885088919288602</v>
      </c>
      <c r="I3578">
        <v>2</v>
      </c>
      <c r="J3578">
        <v>1</v>
      </c>
      <c r="K3578">
        <v>2</v>
      </c>
      <c r="L3578">
        <v>10</v>
      </c>
      <c r="M3578">
        <v>5</v>
      </c>
      <c r="N3578">
        <v>10</v>
      </c>
      <c r="O3578">
        <v>25</v>
      </c>
      <c r="P3578">
        <v>1.6666666666666701</v>
      </c>
      <c r="Q3578" t="s">
        <v>41</v>
      </c>
      <c r="R3578" t="s">
        <v>23</v>
      </c>
      <c r="S3578" t="s">
        <v>24</v>
      </c>
    </row>
    <row r="3579" spans="1:19" x14ac:dyDescent="0.25">
      <c r="A3579">
        <v>471</v>
      </c>
      <c r="B3579">
        <v>75</v>
      </c>
      <c r="C3579" s="1">
        <v>37333</v>
      </c>
      <c r="D3579">
        <v>1</v>
      </c>
      <c r="E3579">
        <f t="shared" si="55"/>
        <v>75</v>
      </c>
      <c r="F3579">
        <v>0.61833105335157001</v>
      </c>
      <c r="G3579">
        <v>0</v>
      </c>
      <c r="H3579">
        <v>8.8235294117647106E-2</v>
      </c>
      <c r="I3579">
        <v>4</v>
      </c>
      <c r="J3579">
        <v>1</v>
      </c>
      <c r="K3579">
        <v>1</v>
      </c>
      <c r="L3579">
        <v>20</v>
      </c>
      <c r="M3579">
        <v>5</v>
      </c>
      <c r="N3579">
        <v>5</v>
      </c>
      <c r="O3579">
        <v>30</v>
      </c>
      <c r="P3579">
        <v>2</v>
      </c>
      <c r="Q3579" t="s">
        <v>40</v>
      </c>
      <c r="R3579" t="s">
        <v>20</v>
      </c>
      <c r="S3579" t="s">
        <v>18</v>
      </c>
    </row>
    <row r="3580" spans="1:19" x14ac:dyDescent="0.25">
      <c r="A3580">
        <v>4710</v>
      </c>
      <c r="B3580">
        <v>46.057364341085297</v>
      </c>
      <c r="C3580" s="1">
        <v>38296</v>
      </c>
      <c r="D3580">
        <v>129</v>
      </c>
      <c r="E3580">
        <f t="shared" si="55"/>
        <v>5941.4000000000033</v>
      </c>
      <c r="F3580">
        <v>0.46648426812583599</v>
      </c>
      <c r="G3580">
        <v>0.99469904240766105</v>
      </c>
      <c r="H3580">
        <v>0.86987004103967103</v>
      </c>
      <c r="I3580">
        <v>3</v>
      </c>
      <c r="J3580">
        <v>5</v>
      </c>
      <c r="K3580">
        <v>5</v>
      </c>
      <c r="L3580">
        <v>15</v>
      </c>
      <c r="M3580">
        <v>25</v>
      </c>
      <c r="N3580">
        <v>25</v>
      </c>
      <c r="O3580">
        <v>65</v>
      </c>
      <c r="P3580">
        <v>4.3333333333333304</v>
      </c>
      <c r="Q3580" t="s">
        <v>38</v>
      </c>
      <c r="R3580" t="s">
        <v>19</v>
      </c>
      <c r="S3580" t="s">
        <v>18</v>
      </c>
    </row>
    <row r="3581" spans="1:19" x14ac:dyDescent="0.25">
      <c r="A3581">
        <v>4711</v>
      </c>
      <c r="B3581">
        <v>1583.3043206611601</v>
      </c>
      <c r="C3581" s="1">
        <v>38355</v>
      </c>
      <c r="D3581">
        <v>121</v>
      </c>
      <c r="E3581">
        <f t="shared" si="55"/>
        <v>191579.82280000037</v>
      </c>
      <c r="F3581">
        <v>0.98426812585505896</v>
      </c>
      <c r="G3581">
        <v>0.99384404924760705</v>
      </c>
      <c r="H3581">
        <v>0.995896032831737</v>
      </c>
      <c r="I3581">
        <v>5</v>
      </c>
      <c r="J3581">
        <v>5</v>
      </c>
      <c r="K3581">
        <v>5</v>
      </c>
      <c r="L3581">
        <v>25</v>
      </c>
      <c r="M3581">
        <v>25</v>
      </c>
      <c r="N3581">
        <v>25</v>
      </c>
      <c r="O3581">
        <v>75</v>
      </c>
      <c r="P3581">
        <v>5</v>
      </c>
      <c r="Q3581" t="s">
        <v>39</v>
      </c>
      <c r="R3581" t="s">
        <v>21</v>
      </c>
      <c r="S3581" t="s">
        <v>18</v>
      </c>
    </row>
    <row r="3582" spans="1:19" x14ac:dyDescent="0.25">
      <c r="A3582">
        <v>4712</v>
      </c>
      <c r="B3582">
        <v>17.497499999999999</v>
      </c>
      <c r="C3582" s="1">
        <v>38330</v>
      </c>
      <c r="D3582">
        <v>48</v>
      </c>
      <c r="E3582">
        <f t="shared" si="55"/>
        <v>839.87999999999988</v>
      </c>
      <c r="F3582">
        <v>0.24555403556772001</v>
      </c>
      <c r="G3582">
        <v>0.97691518467852301</v>
      </c>
      <c r="H3582">
        <v>0.92989056087551203</v>
      </c>
      <c r="I3582">
        <v>2</v>
      </c>
      <c r="J3582">
        <v>5</v>
      </c>
      <c r="K3582">
        <v>5</v>
      </c>
      <c r="L3582">
        <v>10</v>
      </c>
      <c r="M3582">
        <v>25</v>
      </c>
      <c r="N3582">
        <v>25</v>
      </c>
      <c r="O3582">
        <v>60</v>
      </c>
      <c r="P3582">
        <v>4</v>
      </c>
      <c r="Q3582" t="s">
        <v>38</v>
      </c>
      <c r="R3582" t="s">
        <v>19</v>
      </c>
      <c r="S3582" t="s">
        <v>18</v>
      </c>
    </row>
    <row r="3583" spans="1:19" x14ac:dyDescent="0.25">
      <c r="A3583">
        <v>4713</v>
      </c>
      <c r="B3583">
        <v>31.119473684210501</v>
      </c>
      <c r="C3583" s="1">
        <v>38230</v>
      </c>
      <c r="D3583">
        <v>19</v>
      </c>
      <c r="E3583">
        <f t="shared" si="55"/>
        <v>591.26999999999953</v>
      </c>
      <c r="F3583">
        <v>0.36610807113542299</v>
      </c>
      <c r="G3583">
        <v>0.91501367989056104</v>
      </c>
      <c r="H3583">
        <v>0.76624487004103903</v>
      </c>
      <c r="I3583">
        <v>2</v>
      </c>
      <c r="J3583">
        <v>5</v>
      </c>
      <c r="K3583">
        <v>4</v>
      </c>
      <c r="L3583">
        <v>10</v>
      </c>
      <c r="M3583">
        <v>25</v>
      </c>
      <c r="N3583">
        <v>20</v>
      </c>
      <c r="O3583">
        <v>55</v>
      </c>
      <c r="P3583">
        <v>3.6666666666666701</v>
      </c>
      <c r="Q3583" t="s">
        <v>37</v>
      </c>
      <c r="R3583" t="s">
        <v>17</v>
      </c>
      <c r="S3583" t="s">
        <v>18</v>
      </c>
    </row>
    <row r="3584" spans="1:19" x14ac:dyDescent="0.25">
      <c r="A3584">
        <v>4714</v>
      </c>
      <c r="B3584">
        <v>73.796666666666695</v>
      </c>
      <c r="C3584" s="1">
        <v>38310</v>
      </c>
      <c r="D3584">
        <v>6</v>
      </c>
      <c r="E3584">
        <f t="shared" si="55"/>
        <v>442.7800000000002</v>
      </c>
      <c r="F3584">
        <v>0.61114911080710999</v>
      </c>
      <c r="G3584">
        <v>0.68946648426812596</v>
      </c>
      <c r="H3584">
        <v>0.89295485636114902</v>
      </c>
      <c r="I3584">
        <v>4</v>
      </c>
      <c r="J3584">
        <v>4</v>
      </c>
      <c r="K3584">
        <v>5</v>
      </c>
      <c r="L3584">
        <v>20</v>
      </c>
      <c r="M3584">
        <v>20</v>
      </c>
      <c r="N3584">
        <v>25</v>
      </c>
      <c r="O3584">
        <v>65</v>
      </c>
      <c r="P3584">
        <v>4.3333333333333304</v>
      </c>
      <c r="Q3584" t="s">
        <v>38</v>
      </c>
      <c r="R3584" t="s">
        <v>19</v>
      </c>
      <c r="S3584" t="s">
        <v>18</v>
      </c>
    </row>
    <row r="3585" spans="1:19" x14ac:dyDescent="0.25">
      <c r="A3585">
        <v>4715</v>
      </c>
      <c r="B3585">
        <v>-1.38666666666667</v>
      </c>
      <c r="C3585" s="1">
        <v>38195</v>
      </c>
      <c r="D3585">
        <v>3</v>
      </c>
      <c r="E3585">
        <f t="shared" si="55"/>
        <v>-4.1600000000000099</v>
      </c>
      <c r="F3585">
        <v>4.4459644322845202E-2</v>
      </c>
      <c r="G3585">
        <v>0.49743502051983601</v>
      </c>
      <c r="H3585">
        <v>0.73170314637482803</v>
      </c>
      <c r="I3585">
        <v>1</v>
      </c>
      <c r="J3585">
        <v>3</v>
      </c>
      <c r="K3585">
        <v>4</v>
      </c>
      <c r="L3585">
        <v>5</v>
      </c>
      <c r="M3585">
        <v>15</v>
      </c>
      <c r="N3585">
        <v>20</v>
      </c>
      <c r="O3585">
        <v>40</v>
      </c>
      <c r="P3585">
        <v>2.6666666666666701</v>
      </c>
      <c r="Q3585" t="s">
        <v>40</v>
      </c>
      <c r="R3585" t="s">
        <v>20</v>
      </c>
      <c r="S3585" t="s">
        <v>18</v>
      </c>
    </row>
    <row r="3586" spans="1:19" x14ac:dyDescent="0.25">
      <c r="A3586">
        <v>4716</v>
      </c>
      <c r="B3586">
        <v>194.3904</v>
      </c>
      <c r="C3586" s="1">
        <v>38277</v>
      </c>
      <c r="D3586">
        <v>25</v>
      </c>
      <c r="E3586">
        <f t="shared" si="55"/>
        <v>4859.76</v>
      </c>
      <c r="F3586">
        <v>0.84148426812589305</v>
      </c>
      <c r="G3586">
        <v>0.94186046511627897</v>
      </c>
      <c r="H3586">
        <v>0.84490424076607296</v>
      </c>
      <c r="I3586">
        <v>5</v>
      </c>
      <c r="J3586">
        <v>5</v>
      </c>
      <c r="K3586">
        <v>5</v>
      </c>
      <c r="L3586">
        <v>25</v>
      </c>
      <c r="M3586">
        <v>25</v>
      </c>
      <c r="N3586">
        <v>25</v>
      </c>
      <c r="O3586">
        <v>75</v>
      </c>
      <c r="P3586">
        <v>5</v>
      </c>
      <c r="Q3586" t="s">
        <v>39</v>
      </c>
      <c r="R3586" t="s">
        <v>21</v>
      </c>
      <c r="S3586" t="s">
        <v>18</v>
      </c>
    </row>
    <row r="3587" spans="1:19" x14ac:dyDescent="0.25">
      <c r="A3587">
        <v>4717</v>
      </c>
      <c r="B3587">
        <v>266.83</v>
      </c>
      <c r="C3587" s="1">
        <v>37570</v>
      </c>
      <c r="D3587">
        <v>1</v>
      </c>
      <c r="E3587">
        <f t="shared" ref="E3587:E3650" si="56">B3587*D3587</f>
        <v>266.83</v>
      </c>
      <c r="F3587">
        <v>0.88662790697679095</v>
      </c>
      <c r="G3587">
        <v>0</v>
      </c>
      <c r="H3587">
        <v>0.44664842681258499</v>
      </c>
      <c r="I3587">
        <v>5</v>
      </c>
      <c r="J3587">
        <v>1</v>
      </c>
      <c r="K3587">
        <v>3</v>
      </c>
      <c r="L3587">
        <v>25</v>
      </c>
      <c r="M3587">
        <v>5</v>
      </c>
      <c r="N3587">
        <v>15</v>
      </c>
      <c r="O3587">
        <v>45</v>
      </c>
      <c r="P3587">
        <v>3</v>
      </c>
      <c r="Q3587" t="s">
        <v>37</v>
      </c>
      <c r="R3587" t="s">
        <v>17</v>
      </c>
      <c r="S3587" t="s">
        <v>18</v>
      </c>
    </row>
    <row r="3588" spans="1:19" x14ac:dyDescent="0.25">
      <c r="A3588">
        <v>4718</v>
      </c>
      <c r="B3588">
        <v>119.96</v>
      </c>
      <c r="C3588" s="1">
        <v>38118</v>
      </c>
      <c r="D3588">
        <v>3</v>
      </c>
      <c r="E3588">
        <f t="shared" si="56"/>
        <v>359.88</v>
      </c>
      <c r="F3588">
        <v>0.74726402188784502</v>
      </c>
      <c r="G3588">
        <v>0.49743502051983601</v>
      </c>
      <c r="H3588">
        <v>0.67732558139534804</v>
      </c>
      <c r="I3588">
        <v>4</v>
      </c>
      <c r="J3588">
        <v>3</v>
      </c>
      <c r="K3588">
        <v>4</v>
      </c>
      <c r="L3588">
        <v>20</v>
      </c>
      <c r="M3588">
        <v>15</v>
      </c>
      <c r="N3588">
        <v>20</v>
      </c>
      <c r="O3588">
        <v>55</v>
      </c>
      <c r="P3588">
        <v>3.6666666666666701</v>
      </c>
      <c r="Q3588" t="s">
        <v>37</v>
      </c>
      <c r="R3588" t="s">
        <v>17</v>
      </c>
      <c r="S3588" t="s">
        <v>18</v>
      </c>
    </row>
    <row r="3589" spans="1:19" x14ac:dyDescent="0.25">
      <c r="A3589">
        <v>4719</v>
      </c>
      <c r="B3589">
        <v>6.5250000000000004</v>
      </c>
      <c r="C3589" s="1">
        <v>38092</v>
      </c>
      <c r="D3589">
        <v>4</v>
      </c>
      <c r="E3589">
        <f t="shared" si="56"/>
        <v>26.1</v>
      </c>
      <c r="F3589">
        <v>0.13560191518468001</v>
      </c>
      <c r="G3589">
        <v>0.581395348837209</v>
      </c>
      <c r="H3589">
        <v>0.66125170998631899</v>
      </c>
      <c r="I3589">
        <v>1</v>
      </c>
      <c r="J3589">
        <v>3</v>
      </c>
      <c r="K3589">
        <v>4</v>
      </c>
      <c r="L3589">
        <v>5</v>
      </c>
      <c r="M3589">
        <v>15</v>
      </c>
      <c r="N3589">
        <v>20</v>
      </c>
      <c r="O3589">
        <v>40</v>
      </c>
      <c r="P3589">
        <v>2.6666666666666701</v>
      </c>
      <c r="Q3589" t="s">
        <v>40</v>
      </c>
      <c r="R3589" t="s">
        <v>20</v>
      </c>
      <c r="S3589" t="s">
        <v>18</v>
      </c>
    </row>
    <row r="3590" spans="1:19" x14ac:dyDescent="0.25">
      <c r="A3590">
        <v>472</v>
      </c>
      <c r="B3590">
        <v>7.36</v>
      </c>
      <c r="C3590" s="1">
        <v>38314</v>
      </c>
      <c r="D3590">
        <v>4</v>
      </c>
      <c r="E3590">
        <f t="shared" si="56"/>
        <v>29.44</v>
      </c>
      <c r="F3590">
        <v>0.145348837209304</v>
      </c>
      <c r="G3590">
        <v>0.581395348837209</v>
      </c>
      <c r="H3590">
        <v>0.90064979480164098</v>
      </c>
      <c r="I3590">
        <v>1</v>
      </c>
      <c r="J3590">
        <v>3</v>
      </c>
      <c r="K3590">
        <v>5</v>
      </c>
      <c r="L3590">
        <v>5</v>
      </c>
      <c r="M3590">
        <v>15</v>
      </c>
      <c r="N3590">
        <v>25</v>
      </c>
      <c r="O3590">
        <v>45</v>
      </c>
      <c r="P3590">
        <v>3</v>
      </c>
      <c r="Q3590" t="s">
        <v>37</v>
      </c>
      <c r="R3590" t="s">
        <v>17</v>
      </c>
      <c r="S3590" t="s">
        <v>18</v>
      </c>
    </row>
    <row r="3591" spans="1:19" x14ac:dyDescent="0.25">
      <c r="A3591">
        <v>4720</v>
      </c>
      <c r="B3591">
        <v>191.91454545454499</v>
      </c>
      <c r="C3591" s="1">
        <v>37920</v>
      </c>
      <c r="D3591">
        <v>11</v>
      </c>
      <c r="E3591">
        <f t="shared" si="56"/>
        <v>2111.0599999999949</v>
      </c>
      <c r="F3591">
        <v>0.839432284541762</v>
      </c>
      <c r="G3591">
        <v>0.83413132694938497</v>
      </c>
      <c r="H3591">
        <v>0.57592339261285797</v>
      </c>
      <c r="I3591">
        <v>5</v>
      </c>
      <c r="J3591">
        <v>5</v>
      </c>
      <c r="K3591">
        <v>3</v>
      </c>
      <c r="L3591">
        <v>25</v>
      </c>
      <c r="M3591">
        <v>25</v>
      </c>
      <c r="N3591">
        <v>15</v>
      </c>
      <c r="O3591">
        <v>65</v>
      </c>
      <c r="P3591">
        <v>4.3333333333333304</v>
      </c>
      <c r="Q3591" t="s">
        <v>38</v>
      </c>
      <c r="R3591" t="s">
        <v>19</v>
      </c>
      <c r="S3591" t="s">
        <v>18</v>
      </c>
    </row>
    <row r="3592" spans="1:19" x14ac:dyDescent="0.25">
      <c r="A3592">
        <v>4721</v>
      </c>
      <c r="B3592">
        <v>57.121666666666698</v>
      </c>
      <c r="C3592" s="1">
        <v>38088</v>
      </c>
      <c r="D3592">
        <v>6</v>
      </c>
      <c r="E3592">
        <f t="shared" si="56"/>
        <v>342.73000000000019</v>
      </c>
      <c r="F3592">
        <v>0.53095075239396305</v>
      </c>
      <c r="G3592">
        <v>0.68946648426812596</v>
      </c>
      <c r="H3592">
        <v>0.65902872777017696</v>
      </c>
      <c r="I3592">
        <v>3</v>
      </c>
      <c r="J3592">
        <v>4</v>
      </c>
      <c r="K3592">
        <v>4</v>
      </c>
      <c r="L3592">
        <v>15</v>
      </c>
      <c r="M3592">
        <v>20</v>
      </c>
      <c r="N3592">
        <v>20</v>
      </c>
      <c r="O3592">
        <v>55</v>
      </c>
      <c r="P3592">
        <v>3.6666666666666701</v>
      </c>
      <c r="Q3592" t="s">
        <v>37</v>
      </c>
      <c r="R3592" t="s">
        <v>17</v>
      </c>
      <c r="S3592" t="s">
        <v>18</v>
      </c>
    </row>
    <row r="3593" spans="1:19" x14ac:dyDescent="0.25">
      <c r="A3593">
        <v>4722</v>
      </c>
      <c r="B3593">
        <v>145.61500000000001</v>
      </c>
      <c r="C3593" s="1">
        <v>38184</v>
      </c>
      <c r="D3593">
        <v>2</v>
      </c>
      <c r="E3593">
        <f t="shared" si="56"/>
        <v>291.23</v>
      </c>
      <c r="F3593">
        <v>0.79001367989058902</v>
      </c>
      <c r="G3593">
        <v>0.35294117647058798</v>
      </c>
      <c r="H3593">
        <v>0.72024623803009502</v>
      </c>
      <c r="I3593">
        <v>4</v>
      </c>
      <c r="J3593">
        <v>2</v>
      </c>
      <c r="K3593">
        <v>4</v>
      </c>
      <c r="L3593">
        <v>20</v>
      </c>
      <c r="M3593">
        <v>10</v>
      </c>
      <c r="N3593">
        <v>20</v>
      </c>
      <c r="O3593">
        <v>50</v>
      </c>
      <c r="P3593">
        <v>3.3333333333333299</v>
      </c>
      <c r="Q3593" t="s">
        <v>37</v>
      </c>
      <c r="R3593" t="s">
        <v>17</v>
      </c>
      <c r="S3593" t="s">
        <v>18</v>
      </c>
    </row>
    <row r="3594" spans="1:19" x14ac:dyDescent="0.25">
      <c r="A3594">
        <v>4723</v>
      </c>
      <c r="B3594">
        <v>329.61799999999999</v>
      </c>
      <c r="C3594" s="1">
        <v>38265</v>
      </c>
      <c r="D3594">
        <v>5</v>
      </c>
      <c r="E3594">
        <f t="shared" si="56"/>
        <v>1648.09</v>
      </c>
      <c r="F3594">
        <v>0.90919972640224</v>
      </c>
      <c r="G3594">
        <v>0.64261285909712695</v>
      </c>
      <c r="H3594">
        <v>0.83054035567715401</v>
      </c>
      <c r="I3594">
        <v>5</v>
      </c>
      <c r="J3594">
        <v>4</v>
      </c>
      <c r="K3594">
        <v>5</v>
      </c>
      <c r="L3594">
        <v>25</v>
      </c>
      <c r="M3594">
        <v>20</v>
      </c>
      <c r="N3594">
        <v>25</v>
      </c>
      <c r="O3594">
        <v>70</v>
      </c>
      <c r="P3594">
        <v>4.6666666666666696</v>
      </c>
      <c r="Q3594" t="s">
        <v>38</v>
      </c>
      <c r="R3594" t="s">
        <v>19</v>
      </c>
      <c r="S3594" t="s">
        <v>18</v>
      </c>
    </row>
    <row r="3595" spans="1:19" x14ac:dyDescent="0.25">
      <c r="A3595">
        <v>4724</v>
      </c>
      <c r="B3595">
        <v>55.853333333333303</v>
      </c>
      <c r="C3595" s="1">
        <v>37793</v>
      </c>
      <c r="D3595">
        <v>6</v>
      </c>
      <c r="E3595">
        <f t="shared" si="56"/>
        <v>335.11999999999983</v>
      </c>
      <c r="F3595">
        <v>0.52325581395346898</v>
      </c>
      <c r="G3595">
        <v>0.68946648426812596</v>
      </c>
      <c r="H3595">
        <v>0.52855677154582703</v>
      </c>
      <c r="I3595">
        <v>3</v>
      </c>
      <c r="J3595">
        <v>4</v>
      </c>
      <c r="K3595">
        <v>3</v>
      </c>
      <c r="L3595">
        <v>15</v>
      </c>
      <c r="M3595">
        <v>20</v>
      </c>
      <c r="N3595">
        <v>15</v>
      </c>
      <c r="O3595">
        <v>50</v>
      </c>
      <c r="P3595">
        <v>3.3333333333333299</v>
      </c>
      <c r="Q3595" t="s">
        <v>37</v>
      </c>
      <c r="R3595" t="s">
        <v>17</v>
      </c>
      <c r="S3595" t="s">
        <v>18</v>
      </c>
    </row>
    <row r="3596" spans="1:19" x14ac:dyDescent="0.25">
      <c r="A3596">
        <v>4725</v>
      </c>
      <c r="B3596">
        <v>213.51</v>
      </c>
      <c r="C3596" s="1">
        <v>38182</v>
      </c>
      <c r="D3596">
        <v>5</v>
      </c>
      <c r="E3596">
        <f t="shared" si="56"/>
        <v>1067.55</v>
      </c>
      <c r="F3596">
        <v>0.85670314637486999</v>
      </c>
      <c r="G3596">
        <v>0.64261285909712695</v>
      </c>
      <c r="H3596">
        <v>0.71887824897400698</v>
      </c>
      <c r="I3596">
        <v>5</v>
      </c>
      <c r="J3596">
        <v>4</v>
      </c>
      <c r="K3596">
        <v>4</v>
      </c>
      <c r="L3596">
        <v>25</v>
      </c>
      <c r="M3596">
        <v>20</v>
      </c>
      <c r="N3596">
        <v>20</v>
      </c>
      <c r="O3596">
        <v>65</v>
      </c>
      <c r="P3596">
        <v>4.3333333333333304</v>
      </c>
      <c r="Q3596" t="s">
        <v>38</v>
      </c>
      <c r="R3596" t="s">
        <v>19</v>
      </c>
      <c r="S3596" t="s">
        <v>18</v>
      </c>
    </row>
    <row r="3597" spans="1:19" x14ac:dyDescent="0.25">
      <c r="A3597">
        <v>4726</v>
      </c>
      <c r="B3597">
        <v>24.752307692307699</v>
      </c>
      <c r="C3597" s="1">
        <v>38041</v>
      </c>
      <c r="D3597">
        <v>13</v>
      </c>
      <c r="E3597">
        <f t="shared" si="56"/>
        <v>321.78000000000009</v>
      </c>
      <c r="F3597">
        <v>0.30848153214774099</v>
      </c>
      <c r="G3597">
        <v>0.86234610123119004</v>
      </c>
      <c r="H3597">
        <v>0.63012995896032697</v>
      </c>
      <c r="I3597">
        <v>2</v>
      </c>
      <c r="J3597">
        <v>5</v>
      </c>
      <c r="K3597">
        <v>4</v>
      </c>
      <c r="L3597">
        <v>10</v>
      </c>
      <c r="M3597">
        <v>25</v>
      </c>
      <c r="N3597">
        <v>20</v>
      </c>
      <c r="O3597">
        <v>55</v>
      </c>
      <c r="P3597">
        <v>3.6666666666666701</v>
      </c>
      <c r="Q3597" t="s">
        <v>37</v>
      </c>
      <c r="R3597" t="s">
        <v>17</v>
      </c>
      <c r="S3597" t="s">
        <v>18</v>
      </c>
    </row>
    <row r="3598" spans="1:19" x14ac:dyDescent="0.25">
      <c r="A3598">
        <v>4727</v>
      </c>
      <c r="B3598">
        <v>15.731666666666699</v>
      </c>
      <c r="C3598" s="1">
        <v>38282</v>
      </c>
      <c r="D3598">
        <v>6</v>
      </c>
      <c r="E3598">
        <f t="shared" si="56"/>
        <v>94.3900000000002</v>
      </c>
      <c r="F3598">
        <v>0.226744186046516</v>
      </c>
      <c r="G3598">
        <v>0.68946648426812596</v>
      </c>
      <c r="H3598">
        <v>0.85157318741450005</v>
      </c>
      <c r="I3598">
        <v>2</v>
      </c>
      <c r="J3598">
        <v>4</v>
      </c>
      <c r="K3598">
        <v>5</v>
      </c>
      <c r="L3598">
        <v>10</v>
      </c>
      <c r="M3598">
        <v>20</v>
      </c>
      <c r="N3598">
        <v>25</v>
      </c>
      <c r="O3598">
        <v>55</v>
      </c>
      <c r="P3598">
        <v>3.6666666666666701</v>
      </c>
      <c r="Q3598" t="s">
        <v>37</v>
      </c>
      <c r="R3598" t="s">
        <v>17</v>
      </c>
      <c r="S3598" t="s">
        <v>18</v>
      </c>
    </row>
    <row r="3599" spans="1:19" x14ac:dyDescent="0.25">
      <c r="A3599">
        <v>4728</v>
      </c>
      <c r="B3599">
        <v>35.886000000000003</v>
      </c>
      <c r="C3599" s="1">
        <v>38305</v>
      </c>
      <c r="D3599">
        <v>10</v>
      </c>
      <c r="E3599">
        <f t="shared" si="56"/>
        <v>358.86</v>
      </c>
      <c r="F3599">
        <v>0.40338577291380501</v>
      </c>
      <c r="G3599">
        <v>0.81549247606019204</v>
      </c>
      <c r="H3599">
        <v>0.88354993160054696</v>
      </c>
      <c r="I3599">
        <v>3</v>
      </c>
      <c r="J3599">
        <v>5</v>
      </c>
      <c r="K3599">
        <v>5</v>
      </c>
      <c r="L3599">
        <v>15</v>
      </c>
      <c r="M3599">
        <v>25</v>
      </c>
      <c r="N3599">
        <v>25</v>
      </c>
      <c r="O3599">
        <v>65</v>
      </c>
      <c r="P3599">
        <v>4.3333333333333304</v>
      </c>
      <c r="Q3599" t="s">
        <v>38</v>
      </c>
      <c r="R3599" t="s">
        <v>19</v>
      </c>
      <c r="S3599" t="s">
        <v>18</v>
      </c>
    </row>
    <row r="3600" spans="1:19" x14ac:dyDescent="0.25">
      <c r="A3600">
        <v>4729</v>
      </c>
      <c r="B3600">
        <v>123.67888888888901</v>
      </c>
      <c r="C3600" s="1">
        <v>38199</v>
      </c>
      <c r="D3600">
        <v>9</v>
      </c>
      <c r="E3600">
        <f t="shared" si="56"/>
        <v>1113.110000000001</v>
      </c>
      <c r="F3600">
        <v>0.75530095759236104</v>
      </c>
      <c r="G3600">
        <v>0.79069767441860495</v>
      </c>
      <c r="H3600">
        <v>0.73461012311901397</v>
      </c>
      <c r="I3600">
        <v>4</v>
      </c>
      <c r="J3600">
        <v>4</v>
      </c>
      <c r="K3600">
        <v>4</v>
      </c>
      <c r="L3600">
        <v>20</v>
      </c>
      <c r="M3600">
        <v>20</v>
      </c>
      <c r="N3600">
        <v>20</v>
      </c>
      <c r="O3600">
        <v>60</v>
      </c>
      <c r="P3600">
        <v>4</v>
      </c>
      <c r="Q3600" t="s">
        <v>38</v>
      </c>
      <c r="R3600" t="s">
        <v>19</v>
      </c>
      <c r="S3600" t="s">
        <v>18</v>
      </c>
    </row>
    <row r="3601" spans="1:19" x14ac:dyDescent="0.25">
      <c r="A3601">
        <v>473</v>
      </c>
      <c r="B3601">
        <v>24.373333333333299</v>
      </c>
      <c r="C3601" s="1">
        <v>38095</v>
      </c>
      <c r="D3601">
        <v>3</v>
      </c>
      <c r="E3601">
        <f t="shared" si="56"/>
        <v>73.119999999999891</v>
      </c>
      <c r="F3601">
        <v>0.30557455540355499</v>
      </c>
      <c r="G3601">
        <v>0.49743502051983601</v>
      </c>
      <c r="H3601">
        <v>0.66313269493843896</v>
      </c>
      <c r="I3601">
        <v>2</v>
      </c>
      <c r="J3601">
        <v>3</v>
      </c>
      <c r="K3601">
        <v>4</v>
      </c>
      <c r="L3601">
        <v>10</v>
      </c>
      <c r="M3601">
        <v>15</v>
      </c>
      <c r="N3601">
        <v>20</v>
      </c>
      <c r="O3601">
        <v>45</v>
      </c>
      <c r="P3601">
        <v>3</v>
      </c>
      <c r="Q3601" t="s">
        <v>37</v>
      </c>
      <c r="R3601" t="s">
        <v>17</v>
      </c>
      <c r="S3601" t="s">
        <v>18</v>
      </c>
    </row>
    <row r="3602" spans="1:19" x14ac:dyDescent="0.25">
      <c r="A3602">
        <v>4730</v>
      </c>
      <c r="B3602">
        <v>7.0000000000000007E-2</v>
      </c>
      <c r="C3602" s="1">
        <v>37370</v>
      </c>
      <c r="D3602">
        <v>1</v>
      </c>
      <c r="E3602">
        <f t="shared" si="56"/>
        <v>7.0000000000000007E-2</v>
      </c>
      <c r="F3602">
        <v>4.8905608755129698E-2</v>
      </c>
      <c r="G3602">
        <v>0</v>
      </c>
      <c r="H3602">
        <v>0.14192886456908299</v>
      </c>
      <c r="I3602">
        <v>1</v>
      </c>
      <c r="J3602">
        <v>1</v>
      </c>
      <c r="K3602">
        <v>1</v>
      </c>
      <c r="L3602">
        <v>5</v>
      </c>
      <c r="M3602">
        <v>5</v>
      </c>
      <c r="N3602">
        <v>5</v>
      </c>
      <c r="O3602">
        <v>15</v>
      </c>
      <c r="P3602">
        <v>1</v>
      </c>
      <c r="Q3602" t="s">
        <v>41</v>
      </c>
      <c r="R3602" t="s">
        <v>23</v>
      </c>
      <c r="S3602" t="s">
        <v>18</v>
      </c>
    </row>
    <row r="3603" spans="1:19" x14ac:dyDescent="0.25">
      <c r="A3603">
        <v>4731</v>
      </c>
      <c r="B3603">
        <v>-3.8050000000000002</v>
      </c>
      <c r="C3603" s="1">
        <v>37697</v>
      </c>
      <c r="D3603">
        <v>2</v>
      </c>
      <c r="E3603">
        <f t="shared" si="56"/>
        <v>-7.61</v>
      </c>
      <c r="F3603">
        <v>4.12106703146373E-2</v>
      </c>
      <c r="G3603">
        <v>0.35294117647058798</v>
      </c>
      <c r="H3603">
        <v>0.50376196990423905</v>
      </c>
      <c r="I3603">
        <v>1</v>
      </c>
      <c r="J3603">
        <v>2</v>
      </c>
      <c r="K3603">
        <v>3</v>
      </c>
      <c r="L3603">
        <v>5</v>
      </c>
      <c r="M3603">
        <v>10</v>
      </c>
      <c r="N3603">
        <v>15</v>
      </c>
      <c r="O3603">
        <v>30</v>
      </c>
      <c r="P3603">
        <v>2</v>
      </c>
      <c r="Q3603" t="s">
        <v>40</v>
      </c>
      <c r="R3603" t="s">
        <v>20</v>
      </c>
      <c r="S3603" t="s">
        <v>18</v>
      </c>
    </row>
    <row r="3604" spans="1:19" x14ac:dyDescent="0.25">
      <c r="A3604">
        <v>4732</v>
      </c>
      <c r="B3604">
        <v>44.8245454545455</v>
      </c>
      <c r="C3604" s="1">
        <v>38298</v>
      </c>
      <c r="D3604">
        <v>11</v>
      </c>
      <c r="E3604">
        <f t="shared" si="56"/>
        <v>493.0700000000005</v>
      </c>
      <c r="F3604">
        <v>0.45827633378931198</v>
      </c>
      <c r="G3604">
        <v>0.83413132694938497</v>
      </c>
      <c r="H3604">
        <v>0.87329001367989001</v>
      </c>
      <c r="I3604">
        <v>3</v>
      </c>
      <c r="J3604">
        <v>5</v>
      </c>
      <c r="K3604">
        <v>5</v>
      </c>
      <c r="L3604">
        <v>15</v>
      </c>
      <c r="M3604">
        <v>25</v>
      </c>
      <c r="N3604">
        <v>25</v>
      </c>
      <c r="O3604">
        <v>65</v>
      </c>
      <c r="P3604">
        <v>4.3333333333333304</v>
      </c>
      <c r="Q3604" t="s">
        <v>38</v>
      </c>
      <c r="R3604" t="s">
        <v>19</v>
      </c>
      <c r="S3604" t="s">
        <v>18</v>
      </c>
    </row>
    <row r="3605" spans="1:19" x14ac:dyDescent="0.25">
      <c r="A3605">
        <v>4733</v>
      </c>
      <c r="B3605">
        <v>-3.105</v>
      </c>
      <c r="C3605" s="1">
        <v>38024</v>
      </c>
      <c r="D3605">
        <v>2</v>
      </c>
      <c r="E3605">
        <f t="shared" si="56"/>
        <v>-6.21</v>
      </c>
      <c r="F3605">
        <v>4.2749658002735703E-2</v>
      </c>
      <c r="G3605">
        <v>0.35294117647058798</v>
      </c>
      <c r="H3605">
        <v>0.62055403556771405</v>
      </c>
      <c r="I3605">
        <v>1</v>
      </c>
      <c r="J3605">
        <v>2</v>
      </c>
      <c r="K3605">
        <v>4</v>
      </c>
      <c r="L3605">
        <v>5</v>
      </c>
      <c r="M3605">
        <v>10</v>
      </c>
      <c r="N3605">
        <v>20</v>
      </c>
      <c r="O3605">
        <v>35</v>
      </c>
      <c r="P3605">
        <v>2.3333333333333299</v>
      </c>
      <c r="Q3605" t="s">
        <v>40</v>
      </c>
      <c r="R3605" t="s">
        <v>20</v>
      </c>
      <c r="S3605" t="s">
        <v>18</v>
      </c>
    </row>
    <row r="3606" spans="1:19" x14ac:dyDescent="0.25">
      <c r="A3606">
        <v>4734</v>
      </c>
      <c r="B3606">
        <v>24.852</v>
      </c>
      <c r="C3606" s="1">
        <v>37281</v>
      </c>
      <c r="D3606">
        <v>1</v>
      </c>
      <c r="E3606">
        <f t="shared" si="56"/>
        <v>24.852</v>
      </c>
      <c r="F3606">
        <v>0.30984952120382803</v>
      </c>
      <c r="G3606">
        <v>0</v>
      </c>
      <c r="H3606">
        <v>1.9664842681258499E-2</v>
      </c>
      <c r="I3606">
        <v>2</v>
      </c>
      <c r="J3606">
        <v>1</v>
      </c>
      <c r="K3606">
        <v>1</v>
      </c>
      <c r="L3606">
        <v>10</v>
      </c>
      <c r="M3606">
        <v>5</v>
      </c>
      <c r="N3606">
        <v>5</v>
      </c>
      <c r="O3606">
        <v>20</v>
      </c>
      <c r="P3606">
        <v>1.3333333333333299</v>
      </c>
      <c r="Q3606" t="s">
        <v>41</v>
      </c>
      <c r="R3606" t="s">
        <v>23</v>
      </c>
      <c r="S3606" t="s">
        <v>24</v>
      </c>
    </row>
    <row r="3607" spans="1:19" x14ac:dyDescent="0.25">
      <c r="A3607">
        <v>4735</v>
      </c>
      <c r="B3607">
        <v>967.47400000000005</v>
      </c>
      <c r="C3607" s="1">
        <v>37843</v>
      </c>
      <c r="D3607">
        <v>5</v>
      </c>
      <c r="E3607">
        <f t="shared" si="56"/>
        <v>4837.37</v>
      </c>
      <c r="F3607">
        <v>0.97178522571825798</v>
      </c>
      <c r="G3607">
        <v>0.64261285909712695</v>
      </c>
      <c r="H3607">
        <v>0.54890560875512895</v>
      </c>
      <c r="I3607">
        <v>5</v>
      </c>
      <c r="J3607">
        <v>4</v>
      </c>
      <c r="K3607">
        <v>3</v>
      </c>
      <c r="L3607">
        <v>25</v>
      </c>
      <c r="M3607">
        <v>20</v>
      </c>
      <c r="N3607">
        <v>15</v>
      </c>
      <c r="O3607">
        <v>60</v>
      </c>
      <c r="P3607">
        <v>4</v>
      </c>
      <c r="Q3607" t="s">
        <v>38</v>
      </c>
      <c r="R3607" t="s">
        <v>19</v>
      </c>
      <c r="S3607" t="s">
        <v>18</v>
      </c>
    </row>
    <row r="3608" spans="1:19" x14ac:dyDescent="0.25">
      <c r="A3608">
        <v>4736</v>
      </c>
      <c r="B3608">
        <v>300.59333333333302</v>
      </c>
      <c r="C3608" s="1">
        <v>38151</v>
      </c>
      <c r="D3608">
        <v>3</v>
      </c>
      <c r="E3608">
        <f t="shared" si="56"/>
        <v>901.77999999999906</v>
      </c>
      <c r="F3608">
        <v>0.89979480164163606</v>
      </c>
      <c r="G3608">
        <v>0.49743502051983601</v>
      </c>
      <c r="H3608">
        <v>0.69596443228454097</v>
      </c>
      <c r="I3608">
        <v>5</v>
      </c>
      <c r="J3608">
        <v>3</v>
      </c>
      <c r="K3608">
        <v>4</v>
      </c>
      <c r="L3608">
        <v>25</v>
      </c>
      <c r="M3608">
        <v>15</v>
      </c>
      <c r="N3608">
        <v>20</v>
      </c>
      <c r="O3608">
        <v>60</v>
      </c>
      <c r="P3608">
        <v>4</v>
      </c>
      <c r="Q3608" t="s">
        <v>38</v>
      </c>
      <c r="R3608" t="s">
        <v>19</v>
      </c>
      <c r="S3608" t="s">
        <v>18</v>
      </c>
    </row>
    <row r="3609" spans="1:19" x14ac:dyDescent="0.25">
      <c r="A3609">
        <v>4737</v>
      </c>
      <c r="B3609">
        <v>35.4</v>
      </c>
      <c r="C3609" s="1">
        <v>38266</v>
      </c>
      <c r="D3609">
        <v>2</v>
      </c>
      <c r="E3609">
        <f t="shared" si="56"/>
        <v>70.8</v>
      </c>
      <c r="F3609">
        <v>0.40030779753760798</v>
      </c>
      <c r="G3609">
        <v>0.35294117647058798</v>
      </c>
      <c r="H3609">
        <v>0.83173734610123096</v>
      </c>
      <c r="I3609">
        <v>3</v>
      </c>
      <c r="J3609">
        <v>2</v>
      </c>
      <c r="K3609">
        <v>5</v>
      </c>
      <c r="L3609">
        <v>15</v>
      </c>
      <c r="M3609">
        <v>10</v>
      </c>
      <c r="N3609">
        <v>25</v>
      </c>
      <c r="O3609">
        <v>50</v>
      </c>
      <c r="P3609">
        <v>3.3333333333333299</v>
      </c>
      <c r="Q3609" t="s">
        <v>37</v>
      </c>
      <c r="R3609" t="s">
        <v>17</v>
      </c>
      <c r="S3609" t="s">
        <v>18</v>
      </c>
    </row>
    <row r="3610" spans="1:19" x14ac:dyDescent="0.25">
      <c r="A3610">
        <v>4738</v>
      </c>
      <c r="B3610">
        <v>40.2633333333333</v>
      </c>
      <c r="C3610" s="1">
        <v>38103</v>
      </c>
      <c r="D3610">
        <v>3</v>
      </c>
      <c r="E3610">
        <f t="shared" si="56"/>
        <v>120.78999999999991</v>
      </c>
      <c r="F3610">
        <v>0.43091655266756301</v>
      </c>
      <c r="G3610">
        <v>0.49743502051983601</v>
      </c>
      <c r="H3610">
        <v>0.66843365253077902</v>
      </c>
      <c r="I3610">
        <v>3</v>
      </c>
      <c r="J3610">
        <v>3</v>
      </c>
      <c r="K3610">
        <v>4</v>
      </c>
      <c r="L3610">
        <v>15</v>
      </c>
      <c r="M3610">
        <v>15</v>
      </c>
      <c r="N3610">
        <v>20</v>
      </c>
      <c r="O3610">
        <v>50</v>
      </c>
      <c r="P3610">
        <v>3.3333333333333299</v>
      </c>
      <c r="Q3610" t="s">
        <v>37</v>
      </c>
      <c r="R3610" t="s">
        <v>17</v>
      </c>
      <c r="S3610" t="s">
        <v>18</v>
      </c>
    </row>
    <row r="3611" spans="1:19" x14ac:dyDescent="0.25">
      <c r="A3611">
        <v>4739</v>
      </c>
      <c r="B3611">
        <v>125.03</v>
      </c>
      <c r="C3611" s="1">
        <v>37421</v>
      </c>
      <c r="D3611">
        <v>1</v>
      </c>
      <c r="E3611">
        <f t="shared" si="56"/>
        <v>125.03</v>
      </c>
      <c r="F3611">
        <v>0.75718194254448201</v>
      </c>
      <c r="G3611">
        <v>0</v>
      </c>
      <c r="H3611">
        <v>0.21067031463748301</v>
      </c>
      <c r="I3611">
        <v>4</v>
      </c>
      <c r="J3611">
        <v>1</v>
      </c>
      <c r="K3611">
        <v>2</v>
      </c>
      <c r="L3611">
        <v>20</v>
      </c>
      <c r="M3611">
        <v>5</v>
      </c>
      <c r="N3611">
        <v>10</v>
      </c>
      <c r="O3611">
        <v>35</v>
      </c>
      <c r="P3611">
        <v>2.3333333333333299</v>
      </c>
      <c r="Q3611" t="s">
        <v>40</v>
      </c>
      <c r="R3611" t="s">
        <v>20</v>
      </c>
      <c r="S3611" t="s">
        <v>24</v>
      </c>
    </row>
    <row r="3612" spans="1:19" x14ac:dyDescent="0.25">
      <c r="A3612">
        <v>474</v>
      </c>
      <c r="B3612">
        <v>34.72</v>
      </c>
      <c r="C3612" s="1">
        <v>38256</v>
      </c>
      <c r="D3612">
        <v>3</v>
      </c>
      <c r="E3612">
        <f t="shared" si="56"/>
        <v>104.16</v>
      </c>
      <c r="F3612">
        <v>0.39209986320108298</v>
      </c>
      <c r="G3612">
        <v>0.49743502051983601</v>
      </c>
      <c r="H3612">
        <v>0.81874145006839905</v>
      </c>
      <c r="I3612">
        <v>2</v>
      </c>
      <c r="J3612">
        <v>3</v>
      </c>
      <c r="K3612">
        <v>5</v>
      </c>
      <c r="L3612">
        <v>10</v>
      </c>
      <c r="M3612">
        <v>15</v>
      </c>
      <c r="N3612">
        <v>25</v>
      </c>
      <c r="O3612">
        <v>50</v>
      </c>
      <c r="P3612">
        <v>3.3333333333333299</v>
      </c>
      <c r="Q3612" t="s">
        <v>37</v>
      </c>
      <c r="R3612" t="s">
        <v>17</v>
      </c>
      <c r="S3612" t="s">
        <v>18</v>
      </c>
    </row>
    <row r="3613" spans="1:19" x14ac:dyDescent="0.25">
      <c r="A3613">
        <v>4740</v>
      </c>
      <c r="B3613">
        <v>87.824299999999994</v>
      </c>
      <c r="C3613" s="1">
        <v>37908</v>
      </c>
      <c r="D3613">
        <v>4</v>
      </c>
      <c r="E3613">
        <f t="shared" si="56"/>
        <v>351.29719999999998</v>
      </c>
      <c r="F3613">
        <v>0.66638166894665396</v>
      </c>
      <c r="G3613">
        <v>0.581395348837209</v>
      </c>
      <c r="H3613">
        <v>0.57233242134062801</v>
      </c>
      <c r="I3613">
        <v>4</v>
      </c>
      <c r="J3613">
        <v>3</v>
      </c>
      <c r="K3613">
        <v>3</v>
      </c>
      <c r="L3613">
        <v>20</v>
      </c>
      <c r="M3613">
        <v>15</v>
      </c>
      <c r="N3613">
        <v>15</v>
      </c>
      <c r="O3613">
        <v>50</v>
      </c>
      <c r="P3613">
        <v>3.3333333333333299</v>
      </c>
      <c r="Q3613" t="s">
        <v>37</v>
      </c>
      <c r="R3613" t="s">
        <v>17</v>
      </c>
      <c r="S3613" t="s">
        <v>24</v>
      </c>
    </row>
    <row r="3614" spans="1:19" x14ac:dyDescent="0.25">
      <c r="A3614">
        <v>4741</v>
      </c>
      <c r="B3614">
        <v>23.995000000000001</v>
      </c>
      <c r="C3614" s="1">
        <v>37883</v>
      </c>
      <c r="D3614">
        <v>2</v>
      </c>
      <c r="E3614">
        <f t="shared" si="56"/>
        <v>47.99</v>
      </c>
      <c r="F3614">
        <v>0.30318057455540198</v>
      </c>
      <c r="G3614">
        <v>0.35294117647058798</v>
      </c>
      <c r="H3614">
        <v>0.56207250341997195</v>
      </c>
      <c r="I3614">
        <v>2</v>
      </c>
      <c r="J3614">
        <v>2</v>
      </c>
      <c r="K3614">
        <v>3</v>
      </c>
      <c r="L3614">
        <v>10</v>
      </c>
      <c r="M3614">
        <v>10</v>
      </c>
      <c r="N3614">
        <v>15</v>
      </c>
      <c r="O3614">
        <v>35</v>
      </c>
      <c r="P3614">
        <v>2.3333333333333299</v>
      </c>
      <c r="Q3614" t="s">
        <v>40</v>
      </c>
      <c r="R3614" t="s">
        <v>20</v>
      </c>
      <c r="S3614" t="s">
        <v>18</v>
      </c>
    </row>
    <row r="3615" spans="1:19" x14ac:dyDescent="0.25">
      <c r="A3615">
        <v>4742</v>
      </c>
      <c r="B3615">
        <v>45.948333333333302</v>
      </c>
      <c r="C3615" s="1">
        <v>38223</v>
      </c>
      <c r="D3615">
        <v>6</v>
      </c>
      <c r="E3615">
        <f t="shared" si="56"/>
        <v>275.68999999999983</v>
      </c>
      <c r="F3615">
        <v>0.46545827633377002</v>
      </c>
      <c r="G3615">
        <v>0.68946648426812596</v>
      </c>
      <c r="H3615">
        <v>0.75837893296853498</v>
      </c>
      <c r="I3615">
        <v>3</v>
      </c>
      <c r="J3615">
        <v>4</v>
      </c>
      <c r="K3615">
        <v>4</v>
      </c>
      <c r="L3615">
        <v>15</v>
      </c>
      <c r="M3615">
        <v>20</v>
      </c>
      <c r="N3615">
        <v>20</v>
      </c>
      <c r="O3615">
        <v>55</v>
      </c>
      <c r="P3615">
        <v>3.6666666666666701</v>
      </c>
      <c r="Q3615" t="s">
        <v>37</v>
      </c>
      <c r="R3615" t="s">
        <v>17</v>
      </c>
      <c r="S3615" t="s">
        <v>18</v>
      </c>
    </row>
    <row r="3616" spans="1:19" x14ac:dyDescent="0.25">
      <c r="A3616">
        <v>4743</v>
      </c>
      <c r="B3616">
        <v>41.408000000000001</v>
      </c>
      <c r="C3616" s="1">
        <v>37548</v>
      </c>
      <c r="D3616">
        <v>1</v>
      </c>
      <c r="E3616">
        <f t="shared" si="56"/>
        <v>41.408000000000001</v>
      </c>
      <c r="F3616">
        <v>0.43707250341995701</v>
      </c>
      <c r="G3616">
        <v>0</v>
      </c>
      <c r="H3616">
        <v>0.41792065663474598</v>
      </c>
      <c r="I3616">
        <v>3</v>
      </c>
      <c r="J3616">
        <v>1</v>
      </c>
      <c r="K3616">
        <v>3</v>
      </c>
      <c r="L3616">
        <v>15</v>
      </c>
      <c r="M3616">
        <v>5</v>
      </c>
      <c r="N3616">
        <v>15</v>
      </c>
      <c r="O3616">
        <v>35</v>
      </c>
      <c r="P3616">
        <v>2.3333333333333299</v>
      </c>
      <c r="Q3616" t="s">
        <v>40</v>
      </c>
      <c r="R3616" t="s">
        <v>20</v>
      </c>
      <c r="S3616" t="s">
        <v>24</v>
      </c>
    </row>
    <row r="3617" spans="1:19" x14ac:dyDescent="0.25">
      <c r="A3617">
        <v>4744</v>
      </c>
      <c r="B3617">
        <v>-19.9233333333333</v>
      </c>
      <c r="C3617" s="1">
        <v>38033</v>
      </c>
      <c r="D3617">
        <v>3</v>
      </c>
      <c r="E3617">
        <f t="shared" si="56"/>
        <v>-59.769999999999897</v>
      </c>
      <c r="F3617">
        <v>3.2831737346101099E-2</v>
      </c>
      <c r="G3617">
        <v>0.49743502051983601</v>
      </c>
      <c r="H3617">
        <v>0.625854993160054</v>
      </c>
      <c r="I3617">
        <v>1</v>
      </c>
      <c r="J3617">
        <v>3</v>
      </c>
      <c r="K3617">
        <v>4</v>
      </c>
      <c r="L3617">
        <v>5</v>
      </c>
      <c r="M3617">
        <v>15</v>
      </c>
      <c r="N3617">
        <v>20</v>
      </c>
      <c r="O3617">
        <v>40</v>
      </c>
      <c r="P3617">
        <v>2.6666666666666701</v>
      </c>
      <c r="Q3617" t="s">
        <v>40</v>
      </c>
      <c r="R3617" t="s">
        <v>20</v>
      </c>
      <c r="S3617" t="s">
        <v>18</v>
      </c>
    </row>
    <row r="3618" spans="1:19" x14ac:dyDescent="0.25">
      <c r="A3618">
        <v>4745</v>
      </c>
      <c r="B3618">
        <v>131.53399999999999</v>
      </c>
      <c r="C3618" s="1">
        <v>37332</v>
      </c>
      <c r="D3618">
        <v>1</v>
      </c>
      <c r="E3618">
        <f t="shared" si="56"/>
        <v>131.53399999999999</v>
      </c>
      <c r="F3618">
        <v>0.76846785225720604</v>
      </c>
      <c r="G3618">
        <v>0</v>
      </c>
      <c r="H3618">
        <v>8.6354309165526694E-2</v>
      </c>
      <c r="I3618">
        <v>4</v>
      </c>
      <c r="J3618">
        <v>1</v>
      </c>
      <c r="K3618">
        <v>1</v>
      </c>
      <c r="L3618">
        <v>20</v>
      </c>
      <c r="M3618">
        <v>5</v>
      </c>
      <c r="N3618">
        <v>5</v>
      </c>
      <c r="O3618">
        <v>30</v>
      </c>
      <c r="P3618">
        <v>2</v>
      </c>
      <c r="Q3618" t="s">
        <v>40</v>
      </c>
      <c r="R3618" t="s">
        <v>20</v>
      </c>
      <c r="S3618" t="s">
        <v>24</v>
      </c>
    </row>
    <row r="3619" spans="1:19" x14ac:dyDescent="0.25">
      <c r="A3619">
        <v>4746</v>
      </c>
      <c r="B3619">
        <v>41.817999999999998</v>
      </c>
      <c r="C3619" s="1">
        <v>38148</v>
      </c>
      <c r="D3619">
        <v>5</v>
      </c>
      <c r="E3619">
        <f t="shared" si="56"/>
        <v>209.08999999999997</v>
      </c>
      <c r="F3619">
        <v>0.44015047879615299</v>
      </c>
      <c r="G3619">
        <v>0.64261285909712695</v>
      </c>
      <c r="H3619">
        <v>0.69391244870040902</v>
      </c>
      <c r="I3619">
        <v>3</v>
      </c>
      <c r="J3619">
        <v>4</v>
      </c>
      <c r="K3619">
        <v>4</v>
      </c>
      <c r="L3619">
        <v>15</v>
      </c>
      <c r="M3619">
        <v>20</v>
      </c>
      <c r="N3619">
        <v>20</v>
      </c>
      <c r="O3619">
        <v>55</v>
      </c>
      <c r="P3619">
        <v>3.6666666666666701</v>
      </c>
      <c r="Q3619" t="s">
        <v>37</v>
      </c>
      <c r="R3619" t="s">
        <v>17</v>
      </c>
      <c r="S3619" t="s">
        <v>18</v>
      </c>
    </row>
    <row r="3620" spans="1:19" x14ac:dyDescent="0.25">
      <c r="A3620">
        <v>4747</v>
      </c>
      <c r="B3620">
        <v>60.46875</v>
      </c>
      <c r="C3620" s="1">
        <v>38160</v>
      </c>
      <c r="D3620">
        <v>8</v>
      </c>
      <c r="E3620">
        <f t="shared" si="56"/>
        <v>483.75</v>
      </c>
      <c r="F3620">
        <v>0.55147058823527895</v>
      </c>
      <c r="G3620">
        <v>0.76333789329685398</v>
      </c>
      <c r="H3620">
        <v>0.70212038303693503</v>
      </c>
      <c r="I3620">
        <v>3</v>
      </c>
      <c r="J3620">
        <v>4</v>
      </c>
      <c r="K3620">
        <v>4</v>
      </c>
      <c r="L3620">
        <v>15</v>
      </c>
      <c r="M3620">
        <v>20</v>
      </c>
      <c r="N3620">
        <v>20</v>
      </c>
      <c r="O3620">
        <v>55</v>
      </c>
      <c r="P3620">
        <v>3.6666666666666701</v>
      </c>
      <c r="Q3620" t="s">
        <v>37</v>
      </c>
      <c r="R3620" t="s">
        <v>17</v>
      </c>
      <c r="S3620" t="s">
        <v>18</v>
      </c>
    </row>
    <row r="3621" spans="1:19" x14ac:dyDescent="0.25">
      <c r="A3621">
        <v>4748</v>
      </c>
      <c r="B3621">
        <v>54.784444444444397</v>
      </c>
      <c r="C3621" s="1">
        <v>38129</v>
      </c>
      <c r="D3621">
        <v>9</v>
      </c>
      <c r="E3621">
        <f t="shared" si="56"/>
        <v>493.05999999999955</v>
      </c>
      <c r="F3621">
        <v>0.516586867305041</v>
      </c>
      <c r="G3621">
        <v>0.79069767441860495</v>
      </c>
      <c r="H3621">
        <v>0.68450752393980796</v>
      </c>
      <c r="I3621">
        <v>3</v>
      </c>
      <c r="J3621">
        <v>4</v>
      </c>
      <c r="K3621">
        <v>4</v>
      </c>
      <c r="L3621">
        <v>15</v>
      </c>
      <c r="M3621">
        <v>20</v>
      </c>
      <c r="N3621">
        <v>20</v>
      </c>
      <c r="O3621">
        <v>55</v>
      </c>
      <c r="P3621">
        <v>3.6666666666666701</v>
      </c>
      <c r="Q3621" t="s">
        <v>37</v>
      </c>
      <c r="R3621" t="s">
        <v>17</v>
      </c>
      <c r="S3621" t="s">
        <v>18</v>
      </c>
    </row>
    <row r="3622" spans="1:19" x14ac:dyDescent="0.25">
      <c r="A3622">
        <v>4749</v>
      </c>
      <c r="B3622">
        <v>98.300799999999995</v>
      </c>
      <c r="C3622" s="1">
        <v>37743</v>
      </c>
      <c r="D3622">
        <v>2</v>
      </c>
      <c r="E3622">
        <f t="shared" si="56"/>
        <v>196.60159999999999</v>
      </c>
      <c r="F3622">
        <v>0.69750341997265097</v>
      </c>
      <c r="G3622">
        <v>0.35294117647058798</v>
      </c>
      <c r="H3622">
        <v>0.51436388508891795</v>
      </c>
      <c r="I3622">
        <v>4</v>
      </c>
      <c r="J3622">
        <v>2</v>
      </c>
      <c r="K3622">
        <v>3</v>
      </c>
      <c r="L3622">
        <v>20</v>
      </c>
      <c r="M3622">
        <v>10</v>
      </c>
      <c r="N3622">
        <v>15</v>
      </c>
      <c r="O3622">
        <v>45</v>
      </c>
      <c r="P3622">
        <v>3</v>
      </c>
      <c r="Q3622" t="s">
        <v>37</v>
      </c>
      <c r="R3622" t="s">
        <v>17</v>
      </c>
      <c r="S3622" t="s">
        <v>24</v>
      </c>
    </row>
    <row r="3623" spans="1:19" x14ac:dyDescent="0.25">
      <c r="A3623">
        <v>475</v>
      </c>
      <c r="B3623">
        <v>131.75</v>
      </c>
      <c r="C3623" s="1">
        <v>37717</v>
      </c>
      <c r="D3623">
        <v>4</v>
      </c>
      <c r="E3623">
        <f t="shared" si="56"/>
        <v>527</v>
      </c>
      <c r="F3623">
        <v>0.76880984952122799</v>
      </c>
      <c r="G3623">
        <v>0.581395348837209</v>
      </c>
      <c r="H3623">
        <v>0.50786593707250205</v>
      </c>
      <c r="I3623">
        <v>4</v>
      </c>
      <c r="J3623">
        <v>3</v>
      </c>
      <c r="K3623">
        <v>3</v>
      </c>
      <c r="L3623">
        <v>20</v>
      </c>
      <c r="M3623">
        <v>15</v>
      </c>
      <c r="N3623">
        <v>15</v>
      </c>
      <c r="O3623">
        <v>50</v>
      </c>
      <c r="P3623">
        <v>3.3333333333333299</v>
      </c>
      <c r="Q3623" t="s">
        <v>37</v>
      </c>
      <c r="R3623" t="s">
        <v>17</v>
      </c>
      <c r="S3623" t="s">
        <v>18</v>
      </c>
    </row>
    <row r="3624" spans="1:19" x14ac:dyDescent="0.25">
      <c r="A3624">
        <v>4750</v>
      </c>
      <c r="B3624">
        <v>61.622</v>
      </c>
      <c r="C3624" s="1">
        <v>37373</v>
      </c>
      <c r="D3624">
        <v>1</v>
      </c>
      <c r="E3624">
        <f t="shared" si="56"/>
        <v>61.622</v>
      </c>
      <c r="F3624">
        <v>0.55813953488370704</v>
      </c>
      <c r="G3624">
        <v>0</v>
      </c>
      <c r="H3624">
        <v>0.14603283173734599</v>
      </c>
      <c r="I3624">
        <v>3</v>
      </c>
      <c r="J3624">
        <v>1</v>
      </c>
      <c r="K3624">
        <v>1</v>
      </c>
      <c r="L3624">
        <v>15</v>
      </c>
      <c r="M3624">
        <v>5</v>
      </c>
      <c r="N3624">
        <v>5</v>
      </c>
      <c r="O3624">
        <v>25</v>
      </c>
      <c r="P3624">
        <v>1.6666666666666701</v>
      </c>
      <c r="Q3624" t="s">
        <v>41</v>
      </c>
      <c r="R3624" t="s">
        <v>23</v>
      </c>
      <c r="S3624" t="s">
        <v>24</v>
      </c>
    </row>
    <row r="3625" spans="1:19" x14ac:dyDescent="0.25">
      <c r="A3625">
        <v>4751</v>
      </c>
      <c r="B3625">
        <v>78.34</v>
      </c>
      <c r="C3625" s="1">
        <v>38043</v>
      </c>
      <c r="D3625">
        <v>2</v>
      </c>
      <c r="E3625">
        <f t="shared" si="56"/>
        <v>156.68</v>
      </c>
      <c r="F3625">
        <v>0.63149794801641501</v>
      </c>
      <c r="G3625">
        <v>0.35294117647058798</v>
      </c>
      <c r="H3625">
        <v>0.63098495212038197</v>
      </c>
      <c r="I3625">
        <v>4</v>
      </c>
      <c r="J3625">
        <v>2</v>
      </c>
      <c r="K3625">
        <v>4</v>
      </c>
      <c r="L3625">
        <v>20</v>
      </c>
      <c r="M3625">
        <v>10</v>
      </c>
      <c r="N3625">
        <v>20</v>
      </c>
      <c r="O3625">
        <v>50</v>
      </c>
      <c r="P3625">
        <v>3.3333333333333299</v>
      </c>
      <c r="Q3625" t="s">
        <v>37</v>
      </c>
      <c r="R3625" t="s">
        <v>17</v>
      </c>
      <c r="S3625" t="s">
        <v>18</v>
      </c>
    </row>
    <row r="3626" spans="1:19" x14ac:dyDescent="0.25">
      <c r="A3626">
        <v>4752</v>
      </c>
      <c r="B3626">
        <v>55.911470588235296</v>
      </c>
      <c r="C3626" s="1">
        <v>38309</v>
      </c>
      <c r="D3626">
        <v>34</v>
      </c>
      <c r="E3626">
        <f t="shared" si="56"/>
        <v>1900.99</v>
      </c>
      <c r="F3626">
        <v>0.52376880984950203</v>
      </c>
      <c r="G3626">
        <v>0.96580027359781095</v>
      </c>
      <c r="H3626">
        <v>0.89192886456908305</v>
      </c>
      <c r="I3626">
        <v>3</v>
      </c>
      <c r="J3626">
        <v>5</v>
      </c>
      <c r="K3626">
        <v>5</v>
      </c>
      <c r="L3626">
        <v>15</v>
      </c>
      <c r="M3626">
        <v>25</v>
      </c>
      <c r="N3626">
        <v>25</v>
      </c>
      <c r="O3626">
        <v>65</v>
      </c>
      <c r="P3626">
        <v>4.3333333333333304</v>
      </c>
      <c r="Q3626" t="s">
        <v>38</v>
      </c>
      <c r="R3626" t="s">
        <v>19</v>
      </c>
      <c r="S3626" t="s">
        <v>18</v>
      </c>
    </row>
    <row r="3627" spans="1:19" x14ac:dyDescent="0.25">
      <c r="A3627">
        <v>4753</v>
      </c>
      <c r="B3627">
        <v>62.85</v>
      </c>
      <c r="C3627" s="1">
        <v>38028</v>
      </c>
      <c r="D3627">
        <v>2</v>
      </c>
      <c r="E3627">
        <f t="shared" si="56"/>
        <v>125.7</v>
      </c>
      <c r="F3627">
        <v>0.56446648426811297</v>
      </c>
      <c r="G3627">
        <v>0.35294117647058798</v>
      </c>
      <c r="H3627">
        <v>0.62277701778385697</v>
      </c>
      <c r="I3627">
        <v>3</v>
      </c>
      <c r="J3627">
        <v>2</v>
      </c>
      <c r="K3627">
        <v>4</v>
      </c>
      <c r="L3627">
        <v>15</v>
      </c>
      <c r="M3627">
        <v>10</v>
      </c>
      <c r="N3627">
        <v>20</v>
      </c>
      <c r="O3627">
        <v>45</v>
      </c>
      <c r="P3627">
        <v>3</v>
      </c>
      <c r="Q3627" t="s">
        <v>37</v>
      </c>
      <c r="R3627" t="s">
        <v>17</v>
      </c>
      <c r="S3627" t="s">
        <v>18</v>
      </c>
    </row>
    <row r="3628" spans="1:19" x14ac:dyDescent="0.25">
      <c r="A3628">
        <v>4754</v>
      </c>
      <c r="B3628">
        <v>27.9933333333333</v>
      </c>
      <c r="C3628" s="1">
        <v>38101</v>
      </c>
      <c r="D3628">
        <v>3</v>
      </c>
      <c r="E3628">
        <f t="shared" si="56"/>
        <v>83.979999999999905</v>
      </c>
      <c r="F3628">
        <v>0.33481532147742299</v>
      </c>
      <c r="G3628">
        <v>0.49743502051983601</v>
      </c>
      <c r="H3628">
        <v>0.66672366621066903</v>
      </c>
      <c r="I3628">
        <v>2</v>
      </c>
      <c r="J3628">
        <v>3</v>
      </c>
      <c r="K3628">
        <v>4</v>
      </c>
      <c r="L3628">
        <v>10</v>
      </c>
      <c r="M3628">
        <v>15</v>
      </c>
      <c r="N3628">
        <v>20</v>
      </c>
      <c r="O3628">
        <v>45</v>
      </c>
      <c r="P3628">
        <v>3</v>
      </c>
      <c r="Q3628" t="s">
        <v>37</v>
      </c>
      <c r="R3628" t="s">
        <v>17</v>
      </c>
      <c r="S3628" t="s">
        <v>18</v>
      </c>
    </row>
    <row r="3629" spans="1:19" x14ac:dyDescent="0.25">
      <c r="A3629">
        <v>4755</v>
      </c>
      <c r="B3629">
        <v>39.427999999999997</v>
      </c>
      <c r="C3629" s="1">
        <v>37374</v>
      </c>
      <c r="D3629">
        <v>1</v>
      </c>
      <c r="E3629">
        <f t="shared" si="56"/>
        <v>39.427999999999997</v>
      </c>
      <c r="F3629">
        <v>0.425273597811203</v>
      </c>
      <c r="G3629">
        <v>0</v>
      </c>
      <c r="H3629">
        <v>0.14705882352941199</v>
      </c>
      <c r="I3629">
        <v>3</v>
      </c>
      <c r="J3629">
        <v>1</v>
      </c>
      <c r="K3629">
        <v>1</v>
      </c>
      <c r="L3629">
        <v>15</v>
      </c>
      <c r="M3629">
        <v>5</v>
      </c>
      <c r="N3629">
        <v>5</v>
      </c>
      <c r="O3629">
        <v>25</v>
      </c>
      <c r="P3629">
        <v>1.6666666666666701</v>
      </c>
      <c r="Q3629" t="s">
        <v>41</v>
      </c>
      <c r="R3629" t="s">
        <v>23</v>
      </c>
      <c r="S3629" t="s">
        <v>24</v>
      </c>
    </row>
    <row r="3630" spans="1:19" x14ac:dyDescent="0.25">
      <c r="A3630">
        <v>4756</v>
      </c>
      <c r="B3630">
        <v>116.848</v>
      </c>
      <c r="C3630" s="1">
        <v>37372</v>
      </c>
      <c r="D3630">
        <v>1</v>
      </c>
      <c r="E3630">
        <f t="shared" si="56"/>
        <v>116.848</v>
      </c>
      <c r="F3630">
        <v>0.74008207934338399</v>
      </c>
      <c r="G3630">
        <v>0</v>
      </c>
      <c r="H3630">
        <v>0.14398084815321499</v>
      </c>
      <c r="I3630">
        <v>4</v>
      </c>
      <c r="J3630">
        <v>1</v>
      </c>
      <c r="K3630">
        <v>1</v>
      </c>
      <c r="L3630">
        <v>20</v>
      </c>
      <c r="M3630">
        <v>5</v>
      </c>
      <c r="N3630">
        <v>5</v>
      </c>
      <c r="O3630">
        <v>30</v>
      </c>
      <c r="P3630">
        <v>2</v>
      </c>
      <c r="Q3630" t="s">
        <v>40</v>
      </c>
      <c r="R3630" t="s">
        <v>20</v>
      </c>
      <c r="S3630" t="s">
        <v>24</v>
      </c>
    </row>
    <row r="3631" spans="1:19" x14ac:dyDescent="0.25">
      <c r="A3631">
        <v>4757</v>
      </c>
      <c r="B3631">
        <v>22.228965517241399</v>
      </c>
      <c r="C3631" s="1">
        <v>38039</v>
      </c>
      <c r="D3631">
        <v>29</v>
      </c>
      <c r="E3631">
        <f t="shared" si="56"/>
        <v>644.64000000000055</v>
      </c>
      <c r="F3631">
        <v>0.289500683994528</v>
      </c>
      <c r="G3631">
        <v>0.95383036935704502</v>
      </c>
      <c r="H3631">
        <v>0.62859097127222896</v>
      </c>
      <c r="I3631">
        <v>2</v>
      </c>
      <c r="J3631">
        <v>5</v>
      </c>
      <c r="K3631">
        <v>4</v>
      </c>
      <c r="L3631">
        <v>10</v>
      </c>
      <c r="M3631">
        <v>25</v>
      </c>
      <c r="N3631">
        <v>20</v>
      </c>
      <c r="O3631">
        <v>55</v>
      </c>
      <c r="P3631">
        <v>3.6666666666666701</v>
      </c>
      <c r="Q3631" t="s">
        <v>37</v>
      </c>
      <c r="R3631" t="s">
        <v>17</v>
      </c>
      <c r="S3631" t="s">
        <v>18</v>
      </c>
    </row>
    <row r="3632" spans="1:19" x14ac:dyDescent="0.25">
      <c r="A3632">
        <v>4758</v>
      </c>
      <c r="B3632">
        <v>86.546000000000006</v>
      </c>
      <c r="C3632" s="1">
        <v>37419</v>
      </c>
      <c r="D3632">
        <v>1</v>
      </c>
      <c r="E3632">
        <f t="shared" si="56"/>
        <v>86.546000000000006</v>
      </c>
      <c r="F3632">
        <v>0.66073871409029195</v>
      </c>
      <c r="G3632">
        <v>0</v>
      </c>
      <c r="H3632">
        <v>0.20759233926128601</v>
      </c>
      <c r="I3632">
        <v>4</v>
      </c>
      <c r="J3632">
        <v>1</v>
      </c>
      <c r="K3632">
        <v>2</v>
      </c>
      <c r="L3632">
        <v>20</v>
      </c>
      <c r="M3632">
        <v>5</v>
      </c>
      <c r="N3632">
        <v>10</v>
      </c>
      <c r="O3632">
        <v>35</v>
      </c>
      <c r="P3632">
        <v>2.3333333333333299</v>
      </c>
      <c r="Q3632" t="s">
        <v>40</v>
      </c>
      <c r="R3632" t="s">
        <v>20</v>
      </c>
      <c r="S3632" t="s">
        <v>24</v>
      </c>
    </row>
    <row r="3633" spans="1:19" x14ac:dyDescent="0.25">
      <c r="A3633">
        <v>4759</v>
      </c>
      <c r="B3633">
        <v>122.05500000000001</v>
      </c>
      <c r="C3633" s="1">
        <v>37991</v>
      </c>
      <c r="D3633">
        <v>2</v>
      </c>
      <c r="E3633">
        <f t="shared" si="56"/>
        <v>244.11</v>
      </c>
      <c r="F3633">
        <v>0.75170998632013097</v>
      </c>
      <c r="G3633">
        <v>0.35294117647058798</v>
      </c>
      <c r="H3633">
        <v>0.60704514363884998</v>
      </c>
      <c r="I3633">
        <v>4</v>
      </c>
      <c r="J3633">
        <v>2</v>
      </c>
      <c r="K3633">
        <v>4</v>
      </c>
      <c r="L3633">
        <v>20</v>
      </c>
      <c r="M3633">
        <v>10</v>
      </c>
      <c r="N3633">
        <v>20</v>
      </c>
      <c r="O3633">
        <v>50</v>
      </c>
      <c r="P3633">
        <v>3.3333333333333299</v>
      </c>
      <c r="Q3633" t="s">
        <v>37</v>
      </c>
      <c r="R3633" t="s">
        <v>17</v>
      </c>
      <c r="S3633" t="s">
        <v>18</v>
      </c>
    </row>
    <row r="3634" spans="1:19" x14ac:dyDescent="0.25">
      <c r="A3634">
        <v>476</v>
      </c>
      <c r="B3634">
        <v>176.62</v>
      </c>
      <c r="C3634" s="1">
        <v>37553</v>
      </c>
      <c r="D3634">
        <v>1</v>
      </c>
      <c r="E3634">
        <f t="shared" si="56"/>
        <v>176.62</v>
      </c>
      <c r="F3634">
        <v>0.82421340629278494</v>
      </c>
      <c r="G3634">
        <v>0</v>
      </c>
      <c r="H3634">
        <v>0.42510259917920601</v>
      </c>
      <c r="I3634">
        <v>5</v>
      </c>
      <c r="J3634">
        <v>1</v>
      </c>
      <c r="K3634">
        <v>3</v>
      </c>
      <c r="L3634">
        <v>25</v>
      </c>
      <c r="M3634">
        <v>5</v>
      </c>
      <c r="N3634">
        <v>15</v>
      </c>
      <c r="O3634">
        <v>45</v>
      </c>
      <c r="P3634">
        <v>3</v>
      </c>
      <c r="Q3634" t="s">
        <v>37</v>
      </c>
      <c r="R3634" t="s">
        <v>17</v>
      </c>
      <c r="S3634" t="s">
        <v>18</v>
      </c>
    </row>
    <row r="3635" spans="1:19" x14ac:dyDescent="0.25">
      <c r="A3635">
        <v>4760</v>
      </c>
      <c r="B3635">
        <v>1232.46333333333</v>
      </c>
      <c r="C3635" s="1">
        <v>38201</v>
      </c>
      <c r="D3635">
        <v>6</v>
      </c>
      <c r="E3635">
        <f t="shared" si="56"/>
        <v>7394.7799999999797</v>
      </c>
      <c r="F3635">
        <v>0.97879616963070804</v>
      </c>
      <c r="G3635">
        <v>0.68946648426812596</v>
      </c>
      <c r="H3635">
        <v>0.73649110807113505</v>
      </c>
      <c r="I3635">
        <v>5</v>
      </c>
      <c r="J3635">
        <v>4</v>
      </c>
      <c r="K3635">
        <v>4</v>
      </c>
      <c r="L3635">
        <v>25</v>
      </c>
      <c r="M3635">
        <v>20</v>
      </c>
      <c r="N3635">
        <v>20</v>
      </c>
      <c r="O3635">
        <v>65</v>
      </c>
      <c r="P3635">
        <v>4.3333333333333304</v>
      </c>
      <c r="Q3635" t="s">
        <v>38</v>
      </c>
      <c r="R3635" t="s">
        <v>19</v>
      </c>
      <c r="S3635" t="s">
        <v>18</v>
      </c>
    </row>
    <row r="3636" spans="1:19" x14ac:dyDescent="0.25">
      <c r="A3636">
        <v>4761</v>
      </c>
      <c r="B3636">
        <v>81.474999999999994</v>
      </c>
      <c r="C3636" s="1">
        <v>38283</v>
      </c>
      <c r="D3636">
        <v>4</v>
      </c>
      <c r="E3636">
        <f t="shared" si="56"/>
        <v>325.89999999999998</v>
      </c>
      <c r="F3636">
        <v>0.64329685362517197</v>
      </c>
      <c r="G3636">
        <v>0.581395348837209</v>
      </c>
      <c r="H3636">
        <v>0.852770177838577</v>
      </c>
      <c r="I3636">
        <v>4</v>
      </c>
      <c r="J3636">
        <v>3</v>
      </c>
      <c r="K3636">
        <v>5</v>
      </c>
      <c r="L3636">
        <v>20</v>
      </c>
      <c r="M3636">
        <v>15</v>
      </c>
      <c r="N3636">
        <v>25</v>
      </c>
      <c r="O3636">
        <v>60</v>
      </c>
      <c r="P3636">
        <v>4</v>
      </c>
      <c r="Q3636" t="s">
        <v>38</v>
      </c>
      <c r="R3636" t="s">
        <v>19</v>
      </c>
      <c r="S3636" t="s">
        <v>18</v>
      </c>
    </row>
    <row r="3637" spans="1:19" x14ac:dyDescent="0.25">
      <c r="A3637">
        <v>4762</v>
      </c>
      <c r="B3637">
        <v>15.355</v>
      </c>
      <c r="C3637" s="1">
        <v>38085</v>
      </c>
      <c r="D3637">
        <v>2</v>
      </c>
      <c r="E3637">
        <f t="shared" si="56"/>
        <v>30.71</v>
      </c>
      <c r="F3637">
        <v>0.222811217510264</v>
      </c>
      <c r="G3637">
        <v>0.35294117647058798</v>
      </c>
      <c r="H3637">
        <v>0.65680574555403404</v>
      </c>
      <c r="I3637">
        <v>2</v>
      </c>
      <c r="J3637">
        <v>2</v>
      </c>
      <c r="K3637">
        <v>4</v>
      </c>
      <c r="L3637">
        <v>10</v>
      </c>
      <c r="M3637">
        <v>10</v>
      </c>
      <c r="N3637">
        <v>20</v>
      </c>
      <c r="O3637">
        <v>40</v>
      </c>
      <c r="P3637">
        <v>2.6666666666666701</v>
      </c>
      <c r="Q3637" t="s">
        <v>40</v>
      </c>
      <c r="R3637" t="s">
        <v>20</v>
      </c>
      <c r="S3637" t="s">
        <v>18</v>
      </c>
    </row>
    <row r="3638" spans="1:19" x14ac:dyDescent="0.25">
      <c r="A3638">
        <v>4763</v>
      </c>
      <c r="B3638">
        <v>51.668333333333301</v>
      </c>
      <c r="C3638" s="1">
        <v>38137</v>
      </c>
      <c r="D3638">
        <v>6</v>
      </c>
      <c r="E3638">
        <f t="shared" si="56"/>
        <v>310.00999999999982</v>
      </c>
      <c r="F3638">
        <v>0.49863201094388898</v>
      </c>
      <c r="G3638">
        <v>0.68946648426812596</v>
      </c>
      <c r="H3638">
        <v>0.68826949384404801</v>
      </c>
      <c r="I3638">
        <v>3</v>
      </c>
      <c r="J3638">
        <v>4</v>
      </c>
      <c r="K3638">
        <v>4</v>
      </c>
      <c r="L3638">
        <v>15</v>
      </c>
      <c r="M3638">
        <v>20</v>
      </c>
      <c r="N3638">
        <v>20</v>
      </c>
      <c r="O3638">
        <v>55</v>
      </c>
      <c r="P3638">
        <v>3.6666666666666701</v>
      </c>
      <c r="Q3638" t="s">
        <v>37</v>
      </c>
      <c r="R3638" t="s">
        <v>17</v>
      </c>
      <c r="S3638" t="s">
        <v>18</v>
      </c>
    </row>
    <row r="3639" spans="1:19" x14ac:dyDescent="0.25">
      <c r="A3639">
        <v>4764</v>
      </c>
      <c r="B3639">
        <v>10.47</v>
      </c>
      <c r="C3639" s="1">
        <v>38082</v>
      </c>
      <c r="D3639">
        <v>3</v>
      </c>
      <c r="E3639">
        <f t="shared" si="56"/>
        <v>31.410000000000004</v>
      </c>
      <c r="F3639">
        <v>0.17134062927496799</v>
      </c>
      <c r="G3639">
        <v>0.49743502051983601</v>
      </c>
      <c r="H3639">
        <v>0.655437756497947</v>
      </c>
      <c r="I3639">
        <v>1</v>
      </c>
      <c r="J3639">
        <v>3</v>
      </c>
      <c r="K3639">
        <v>4</v>
      </c>
      <c r="L3639">
        <v>5</v>
      </c>
      <c r="M3639">
        <v>15</v>
      </c>
      <c r="N3639">
        <v>20</v>
      </c>
      <c r="O3639">
        <v>40</v>
      </c>
      <c r="P3639">
        <v>2.6666666666666701</v>
      </c>
      <c r="Q3639" t="s">
        <v>40</v>
      </c>
      <c r="R3639" t="s">
        <v>20</v>
      </c>
      <c r="S3639" t="s">
        <v>18</v>
      </c>
    </row>
    <row r="3640" spans="1:19" x14ac:dyDescent="0.25">
      <c r="A3640">
        <v>4765</v>
      </c>
      <c r="B3640">
        <v>37.7441666666667</v>
      </c>
      <c r="C3640" s="1">
        <v>38023</v>
      </c>
      <c r="D3640">
        <v>12</v>
      </c>
      <c r="E3640">
        <f t="shared" si="56"/>
        <v>452.9300000000004</v>
      </c>
      <c r="F3640">
        <v>0.41159370725032901</v>
      </c>
      <c r="G3640">
        <v>0.85020519835841302</v>
      </c>
      <c r="H3640">
        <v>0.61987004103967103</v>
      </c>
      <c r="I3640">
        <v>3</v>
      </c>
      <c r="J3640">
        <v>5</v>
      </c>
      <c r="K3640">
        <v>4</v>
      </c>
      <c r="L3640">
        <v>15</v>
      </c>
      <c r="M3640">
        <v>25</v>
      </c>
      <c r="N3640">
        <v>20</v>
      </c>
      <c r="O3640">
        <v>60</v>
      </c>
      <c r="P3640">
        <v>4</v>
      </c>
      <c r="Q3640" t="s">
        <v>38</v>
      </c>
      <c r="R3640" t="s">
        <v>19</v>
      </c>
      <c r="S3640" t="s">
        <v>18</v>
      </c>
    </row>
    <row r="3641" spans="1:19" x14ac:dyDescent="0.25">
      <c r="A3641">
        <v>4766</v>
      </c>
      <c r="B3641">
        <v>41.341999999999999</v>
      </c>
      <c r="C3641" s="1">
        <v>37608</v>
      </c>
      <c r="D3641">
        <v>1</v>
      </c>
      <c r="E3641">
        <f t="shared" si="56"/>
        <v>41.341999999999999</v>
      </c>
      <c r="F3641">
        <v>0.43604651162789099</v>
      </c>
      <c r="G3641">
        <v>0</v>
      </c>
      <c r="H3641">
        <v>0.48290013679890498</v>
      </c>
      <c r="I3641">
        <v>3</v>
      </c>
      <c r="J3641">
        <v>1</v>
      </c>
      <c r="K3641">
        <v>3</v>
      </c>
      <c r="L3641">
        <v>15</v>
      </c>
      <c r="M3641">
        <v>5</v>
      </c>
      <c r="N3641">
        <v>15</v>
      </c>
      <c r="O3641">
        <v>35</v>
      </c>
      <c r="P3641">
        <v>2.3333333333333299</v>
      </c>
      <c r="Q3641" t="s">
        <v>40</v>
      </c>
      <c r="R3641" t="s">
        <v>20</v>
      </c>
      <c r="S3641" t="s">
        <v>24</v>
      </c>
    </row>
    <row r="3642" spans="1:19" x14ac:dyDescent="0.25">
      <c r="A3642">
        <v>4767</v>
      </c>
      <c r="B3642">
        <v>77.7042</v>
      </c>
      <c r="C3642" s="1">
        <v>37917</v>
      </c>
      <c r="D3642">
        <v>2</v>
      </c>
      <c r="E3642">
        <f t="shared" si="56"/>
        <v>155.4084</v>
      </c>
      <c r="F3642">
        <v>0.62807797537619603</v>
      </c>
      <c r="G3642">
        <v>0.35294117647058798</v>
      </c>
      <c r="H3642">
        <v>0.57506839945280297</v>
      </c>
      <c r="I3642">
        <v>4</v>
      </c>
      <c r="J3642">
        <v>2</v>
      </c>
      <c r="K3642">
        <v>3</v>
      </c>
      <c r="L3642">
        <v>20</v>
      </c>
      <c r="M3642">
        <v>10</v>
      </c>
      <c r="N3642">
        <v>15</v>
      </c>
      <c r="O3642">
        <v>45</v>
      </c>
      <c r="P3642">
        <v>3</v>
      </c>
      <c r="Q3642" t="s">
        <v>37</v>
      </c>
      <c r="R3642" t="s">
        <v>17</v>
      </c>
      <c r="S3642" t="s">
        <v>24</v>
      </c>
    </row>
    <row r="3643" spans="1:19" x14ac:dyDescent="0.25">
      <c r="A3643">
        <v>4768</v>
      </c>
      <c r="B3643">
        <v>29.145</v>
      </c>
      <c r="C3643" s="1">
        <v>37790</v>
      </c>
      <c r="D3643">
        <v>2</v>
      </c>
      <c r="E3643">
        <f t="shared" si="56"/>
        <v>58.29</v>
      </c>
      <c r="F3643">
        <v>0.34678522571818798</v>
      </c>
      <c r="G3643">
        <v>0.35294117647058798</v>
      </c>
      <c r="H3643">
        <v>0.52718878248973899</v>
      </c>
      <c r="I3643">
        <v>2</v>
      </c>
      <c r="J3643">
        <v>2</v>
      </c>
      <c r="K3643">
        <v>3</v>
      </c>
      <c r="L3643">
        <v>10</v>
      </c>
      <c r="M3643">
        <v>10</v>
      </c>
      <c r="N3643">
        <v>15</v>
      </c>
      <c r="O3643">
        <v>35</v>
      </c>
      <c r="P3643">
        <v>2.3333333333333299</v>
      </c>
      <c r="Q3643" t="s">
        <v>40</v>
      </c>
      <c r="R3643" t="s">
        <v>20</v>
      </c>
      <c r="S3643" t="s">
        <v>18</v>
      </c>
    </row>
    <row r="3644" spans="1:19" x14ac:dyDescent="0.25">
      <c r="A3644">
        <v>4769</v>
      </c>
      <c r="B3644">
        <v>171.125</v>
      </c>
      <c r="C3644" s="1">
        <v>38052</v>
      </c>
      <c r="D3644">
        <v>4</v>
      </c>
      <c r="E3644">
        <f t="shared" si="56"/>
        <v>684.5</v>
      </c>
      <c r="F3644">
        <v>0.82028043775653203</v>
      </c>
      <c r="G3644">
        <v>0.581395348837209</v>
      </c>
      <c r="H3644">
        <v>0.63714090287277603</v>
      </c>
      <c r="I3644">
        <v>5</v>
      </c>
      <c r="J3644">
        <v>3</v>
      </c>
      <c r="K3644">
        <v>4</v>
      </c>
      <c r="L3644">
        <v>25</v>
      </c>
      <c r="M3644">
        <v>15</v>
      </c>
      <c r="N3644">
        <v>20</v>
      </c>
      <c r="O3644">
        <v>60</v>
      </c>
      <c r="P3644">
        <v>4</v>
      </c>
      <c r="Q3644" t="s">
        <v>38</v>
      </c>
      <c r="R3644" t="s">
        <v>19</v>
      </c>
      <c r="S3644" t="s">
        <v>18</v>
      </c>
    </row>
    <row r="3645" spans="1:19" x14ac:dyDescent="0.25">
      <c r="A3645">
        <v>477</v>
      </c>
      <c r="B3645">
        <v>130.94999999999999</v>
      </c>
      <c r="C3645" s="1">
        <v>38331</v>
      </c>
      <c r="D3645">
        <v>4</v>
      </c>
      <c r="E3645">
        <f t="shared" si="56"/>
        <v>523.79999999999995</v>
      </c>
      <c r="F3645">
        <v>0.76727086183312998</v>
      </c>
      <c r="G3645">
        <v>0.581395348837209</v>
      </c>
      <c r="H3645">
        <v>0.93211354309165495</v>
      </c>
      <c r="I3645">
        <v>4</v>
      </c>
      <c r="J3645">
        <v>3</v>
      </c>
      <c r="K3645">
        <v>5</v>
      </c>
      <c r="L3645">
        <v>20</v>
      </c>
      <c r="M3645">
        <v>15</v>
      </c>
      <c r="N3645">
        <v>25</v>
      </c>
      <c r="O3645">
        <v>60</v>
      </c>
      <c r="P3645">
        <v>4</v>
      </c>
      <c r="Q3645" t="s">
        <v>38</v>
      </c>
      <c r="R3645" t="s">
        <v>19</v>
      </c>
      <c r="S3645" t="s">
        <v>18</v>
      </c>
    </row>
    <row r="3646" spans="1:19" x14ac:dyDescent="0.25">
      <c r="A3646">
        <v>4770</v>
      </c>
      <c r="B3646">
        <v>14.9066666666667</v>
      </c>
      <c r="C3646" s="1">
        <v>38278</v>
      </c>
      <c r="D3646">
        <v>6</v>
      </c>
      <c r="E3646">
        <f t="shared" si="56"/>
        <v>89.440000000000197</v>
      </c>
      <c r="F3646">
        <v>0.213577291381673</v>
      </c>
      <c r="G3646">
        <v>0.68946648426812596</v>
      </c>
      <c r="H3646">
        <v>0.84627222982216099</v>
      </c>
      <c r="I3646">
        <v>2</v>
      </c>
      <c r="J3646">
        <v>4</v>
      </c>
      <c r="K3646">
        <v>5</v>
      </c>
      <c r="L3646">
        <v>10</v>
      </c>
      <c r="M3646">
        <v>20</v>
      </c>
      <c r="N3646">
        <v>25</v>
      </c>
      <c r="O3646">
        <v>55</v>
      </c>
      <c r="P3646">
        <v>3.6666666666666701</v>
      </c>
      <c r="Q3646" t="s">
        <v>37</v>
      </c>
      <c r="R3646" t="s">
        <v>17</v>
      </c>
      <c r="S3646" t="s">
        <v>18</v>
      </c>
    </row>
    <row r="3647" spans="1:19" x14ac:dyDescent="0.25">
      <c r="A3647">
        <v>4771</v>
      </c>
      <c r="B3647">
        <v>56.372500000000002</v>
      </c>
      <c r="C3647" s="1">
        <v>38039</v>
      </c>
      <c r="D3647">
        <v>4</v>
      </c>
      <c r="E3647">
        <f t="shared" si="56"/>
        <v>225.49</v>
      </c>
      <c r="F3647">
        <v>0.52633378932966601</v>
      </c>
      <c r="G3647">
        <v>0.581395348837209</v>
      </c>
      <c r="H3647">
        <v>0.62859097127222896</v>
      </c>
      <c r="I3647">
        <v>3</v>
      </c>
      <c r="J3647">
        <v>3</v>
      </c>
      <c r="K3647">
        <v>4</v>
      </c>
      <c r="L3647">
        <v>15</v>
      </c>
      <c r="M3647">
        <v>15</v>
      </c>
      <c r="N3647">
        <v>20</v>
      </c>
      <c r="O3647">
        <v>50</v>
      </c>
      <c r="P3647">
        <v>3.3333333333333299</v>
      </c>
      <c r="Q3647" t="s">
        <v>37</v>
      </c>
      <c r="R3647" t="s">
        <v>17</v>
      </c>
      <c r="S3647" t="s">
        <v>18</v>
      </c>
    </row>
    <row r="3648" spans="1:19" x14ac:dyDescent="0.25">
      <c r="A3648">
        <v>4772</v>
      </c>
      <c r="B3648">
        <v>173.178</v>
      </c>
      <c r="C3648" s="1">
        <v>38045</v>
      </c>
      <c r="D3648">
        <v>5</v>
      </c>
      <c r="E3648">
        <f t="shared" si="56"/>
        <v>865.89</v>
      </c>
      <c r="F3648">
        <v>0.82250341997267495</v>
      </c>
      <c r="G3648">
        <v>0.64261285909712695</v>
      </c>
      <c r="H3648">
        <v>0.63183994528043697</v>
      </c>
      <c r="I3648">
        <v>5</v>
      </c>
      <c r="J3648">
        <v>4</v>
      </c>
      <c r="K3648">
        <v>4</v>
      </c>
      <c r="L3648">
        <v>25</v>
      </c>
      <c r="M3648">
        <v>20</v>
      </c>
      <c r="N3648">
        <v>20</v>
      </c>
      <c r="O3648">
        <v>65</v>
      </c>
      <c r="P3648">
        <v>4.3333333333333304</v>
      </c>
      <c r="Q3648" t="s">
        <v>38</v>
      </c>
      <c r="R3648" t="s">
        <v>19</v>
      </c>
      <c r="S3648" t="s">
        <v>18</v>
      </c>
    </row>
    <row r="3649" spans="1:19" x14ac:dyDescent="0.25">
      <c r="A3649">
        <v>4773</v>
      </c>
      <c r="B3649">
        <v>9.85</v>
      </c>
      <c r="C3649" s="1">
        <v>37994</v>
      </c>
      <c r="D3649">
        <v>2</v>
      </c>
      <c r="E3649">
        <f t="shared" si="56"/>
        <v>19.7</v>
      </c>
      <c r="F3649">
        <v>0.16638166894665099</v>
      </c>
      <c r="G3649">
        <v>0.35294117647058798</v>
      </c>
      <c r="H3649">
        <v>0.607729138166894</v>
      </c>
      <c r="I3649">
        <v>1</v>
      </c>
      <c r="J3649">
        <v>2</v>
      </c>
      <c r="K3649">
        <v>4</v>
      </c>
      <c r="L3649">
        <v>5</v>
      </c>
      <c r="M3649">
        <v>10</v>
      </c>
      <c r="N3649">
        <v>20</v>
      </c>
      <c r="O3649">
        <v>35</v>
      </c>
      <c r="P3649">
        <v>2.3333333333333299</v>
      </c>
      <c r="Q3649" t="s">
        <v>40</v>
      </c>
      <c r="R3649" t="s">
        <v>20</v>
      </c>
      <c r="S3649" t="s">
        <v>18</v>
      </c>
    </row>
    <row r="3650" spans="1:19" x14ac:dyDescent="0.25">
      <c r="A3650">
        <v>4774</v>
      </c>
      <c r="B3650">
        <v>98.7</v>
      </c>
      <c r="C3650" s="1">
        <v>38069</v>
      </c>
      <c r="D3650">
        <v>2</v>
      </c>
      <c r="E3650">
        <f t="shared" si="56"/>
        <v>197.4</v>
      </c>
      <c r="F3650">
        <v>0.69887140902873901</v>
      </c>
      <c r="G3650">
        <v>0.35294117647058798</v>
      </c>
      <c r="H3650">
        <v>0.64791381668946502</v>
      </c>
      <c r="I3650">
        <v>4</v>
      </c>
      <c r="J3650">
        <v>2</v>
      </c>
      <c r="K3650">
        <v>4</v>
      </c>
      <c r="L3650">
        <v>20</v>
      </c>
      <c r="M3650">
        <v>10</v>
      </c>
      <c r="N3650">
        <v>20</v>
      </c>
      <c r="O3650">
        <v>50</v>
      </c>
      <c r="P3650">
        <v>3.3333333333333299</v>
      </c>
      <c r="Q3650" t="s">
        <v>37</v>
      </c>
      <c r="R3650" t="s">
        <v>17</v>
      </c>
      <c r="S3650" t="s">
        <v>18</v>
      </c>
    </row>
    <row r="3651" spans="1:19" x14ac:dyDescent="0.25">
      <c r="A3651">
        <v>4775</v>
      </c>
      <c r="B3651">
        <v>0.11</v>
      </c>
      <c r="C3651" s="1">
        <v>37586</v>
      </c>
      <c r="D3651">
        <v>1</v>
      </c>
      <c r="E3651">
        <f t="shared" ref="E3651:E3714" si="57">B3651*D3651</f>
        <v>0.11</v>
      </c>
      <c r="F3651">
        <v>5.0615595075239099E-2</v>
      </c>
      <c r="G3651">
        <v>0</v>
      </c>
      <c r="H3651">
        <v>0.46477428180574498</v>
      </c>
      <c r="I3651">
        <v>1</v>
      </c>
      <c r="J3651">
        <v>1</v>
      </c>
      <c r="K3651">
        <v>3</v>
      </c>
      <c r="L3651">
        <v>5</v>
      </c>
      <c r="M3651">
        <v>5</v>
      </c>
      <c r="N3651">
        <v>15</v>
      </c>
      <c r="O3651">
        <v>25</v>
      </c>
      <c r="P3651">
        <v>1.6666666666666701</v>
      </c>
      <c r="Q3651" t="s">
        <v>41</v>
      </c>
      <c r="R3651" t="s">
        <v>23</v>
      </c>
      <c r="S3651" t="s">
        <v>18</v>
      </c>
    </row>
    <row r="3652" spans="1:19" x14ac:dyDescent="0.25">
      <c r="A3652">
        <v>4776</v>
      </c>
      <c r="B3652">
        <v>54.113333333333301</v>
      </c>
      <c r="C3652" s="1">
        <v>38336</v>
      </c>
      <c r="D3652">
        <v>3</v>
      </c>
      <c r="E3652">
        <f t="shared" si="57"/>
        <v>162.33999999999992</v>
      </c>
      <c r="F3652">
        <v>0.51196990424074496</v>
      </c>
      <c r="G3652">
        <v>0.49743502051983601</v>
      </c>
      <c r="H3652">
        <v>0.94459644322845404</v>
      </c>
      <c r="I3652">
        <v>3</v>
      </c>
      <c r="J3652">
        <v>3</v>
      </c>
      <c r="K3652">
        <v>5</v>
      </c>
      <c r="L3652">
        <v>15</v>
      </c>
      <c r="M3652">
        <v>15</v>
      </c>
      <c r="N3652">
        <v>25</v>
      </c>
      <c r="O3652">
        <v>55</v>
      </c>
      <c r="P3652">
        <v>3.6666666666666701</v>
      </c>
      <c r="Q3652" t="s">
        <v>37</v>
      </c>
      <c r="R3652" t="s">
        <v>17</v>
      </c>
      <c r="S3652" t="s">
        <v>18</v>
      </c>
    </row>
    <row r="3653" spans="1:19" x14ac:dyDescent="0.25">
      <c r="A3653">
        <v>4777</v>
      </c>
      <c r="B3653">
        <v>58.026000000000003</v>
      </c>
      <c r="C3653" s="1">
        <v>38047</v>
      </c>
      <c r="D3653">
        <v>10</v>
      </c>
      <c r="E3653">
        <f t="shared" si="57"/>
        <v>580.26</v>
      </c>
      <c r="F3653">
        <v>0.53608071135429203</v>
      </c>
      <c r="G3653">
        <v>0.81549247606019204</v>
      </c>
      <c r="H3653">
        <v>0.63457592339261204</v>
      </c>
      <c r="I3653">
        <v>3</v>
      </c>
      <c r="J3653">
        <v>5</v>
      </c>
      <c r="K3653">
        <v>4</v>
      </c>
      <c r="L3653">
        <v>15</v>
      </c>
      <c r="M3653">
        <v>25</v>
      </c>
      <c r="N3653">
        <v>20</v>
      </c>
      <c r="O3653">
        <v>60</v>
      </c>
      <c r="P3653">
        <v>4</v>
      </c>
      <c r="Q3653" t="s">
        <v>38</v>
      </c>
      <c r="R3653" t="s">
        <v>19</v>
      </c>
      <c r="S3653" t="s">
        <v>18</v>
      </c>
    </row>
    <row r="3654" spans="1:19" x14ac:dyDescent="0.25">
      <c r="A3654">
        <v>4778</v>
      </c>
      <c r="B3654">
        <v>54.777999999999999</v>
      </c>
      <c r="C3654" s="1">
        <v>37290</v>
      </c>
      <c r="D3654">
        <v>1</v>
      </c>
      <c r="E3654">
        <f t="shared" si="57"/>
        <v>54.777999999999999</v>
      </c>
      <c r="F3654">
        <v>0.51641586867303002</v>
      </c>
      <c r="G3654">
        <v>0</v>
      </c>
      <c r="H3654">
        <v>2.8214774281805698E-2</v>
      </c>
      <c r="I3654">
        <v>3</v>
      </c>
      <c r="J3654">
        <v>1</v>
      </c>
      <c r="K3654">
        <v>1</v>
      </c>
      <c r="L3654">
        <v>15</v>
      </c>
      <c r="M3654">
        <v>5</v>
      </c>
      <c r="N3654">
        <v>5</v>
      </c>
      <c r="O3654">
        <v>25</v>
      </c>
      <c r="P3654">
        <v>1.6666666666666701</v>
      </c>
      <c r="Q3654" t="s">
        <v>41</v>
      </c>
      <c r="R3654" t="s">
        <v>23</v>
      </c>
      <c r="S3654" t="s">
        <v>24</v>
      </c>
    </row>
    <row r="3655" spans="1:19" x14ac:dyDescent="0.25">
      <c r="A3655">
        <v>4779</v>
      </c>
      <c r="B3655">
        <v>56.984999999999999</v>
      </c>
      <c r="C3655" s="1">
        <v>38199</v>
      </c>
      <c r="D3655">
        <v>6</v>
      </c>
      <c r="E3655">
        <f t="shared" si="57"/>
        <v>341.90999999999997</v>
      </c>
      <c r="F3655">
        <v>0.52975376196988599</v>
      </c>
      <c r="G3655">
        <v>0.68946648426812596</v>
      </c>
      <c r="H3655">
        <v>0.73461012311901397</v>
      </c>
      <c r="I3655">
        <v>3</v>
      </c>
      <c r="J3655">
        <v>4</v>
      </c>
      <c r="K3655">
        <v>4</v>
      </c>
      <c r="L3655">
        <v>15</v>
      </c>
      <c r="M3655">
        <v>20</v>
      </c>
      <c r="N3655">
        <v>20</v>
      </c>
      <c r="O3655">
        <v>55</v>
      </c>
      <c r="P3655">
        <v>3.6666666666666701</v>
      </c>
      <c r="Q3655" t="s">
        <v>37</v>
      </c>
      <c r="R3655" t="s">
        <v>17</v>
      </c>
      <c r="S3655" t="s">
        <v>18</v>
      </c>
    </row>
    <row r="3656" spans="1:19" x14ac:dyDescent="0.25">
      <c r="A3656">
        <v>478</v>
      </c>
      <c r="B3656">
        <v>108.55840000000001</v>
      </c>
      <c r="C3656" s="1">
        <v>38244</v>
      </c>
      <c r="D3656">
        <v>5</v>
      </c>
      <c r="E3656">
        <f t="shared" si="57"/>
        <v>542.79200000000003</v>
      </c>
      <c r="F3656">
        <v>0.71887824897402297</v>
      </c>
      <c r="G3656">
        <v>0.64261285909712695</v>
      </c>
      <c r="H3656">
        <v>0.78317373461012196</v>
      </c>
      <c r="I3656">
        <v>4</v>
      </c>
      <c r="J3656">
        <v>4</v>
      </c>
      <c r="K3656">
        <v>4</v>
      </c>
      <c r="L3656">
        <v>20</v>
      </c>
      <c r="M3656">
        <v>20</v>
      </c>
      <c r="N3656">
        <v>20</v>
      </c>
      <c r="O3656">
        <v>60</v>
      </c>
      <c r="P3656">
        <v>4</v>
      </c>
      <c r="Q3656" t="s">
        <v>38</v>
      </c>
      <c r="R3656" t="s">
        <v>19</v>
      </c>
      <c r="S3656" t="s">
        <v>22</v>
      </c>
    </row>
    <row r="3657" spans="1:19" x14ac:dyDescent="0.25">
      <c r="A3657">
        <v>4780</v>
      </c>
      <c r="B3657">
        <v>49.057499999999997</v>
      </c>
      <c r="C3657" s="1">
        <v>38066</v>
      </c>
      <c r="D3657">
        <v>4</v>
      </c>
      <c r="E3657">
        <f t="shared" si="57"/>
        <v>196.23</v>
      </c>
      <c r="F3657">
        <v>0.487346101231169</v>
      </c>
      <c r="G3657">
        <v>0.581395348837209</v>
      </c>
      <c r="H3657">
        <v>0.64551983584131201</v>
      </c>
      <c r="I3657">
        <v>3</v>
      </c>
      <c r="J3657">
        <v>3</v>
      </c>
      <c r="K3657">
        <v>4</v>
      </c>
      <c r="L3657">
        <v>15</v>
      </c>
      <c r="M3657">
        <v>15</v>
      </c>
      <c r="N3657">
        <v>20</v>
      </c>
      <c r="O3657">
        <v>50</v>
      </c>
      <c r="P3657">
        <v>3.3333333333333299</v>
      </c>
      <c r="Q3657" t="s">
        <v>37</v>
      </c>
      <c r="R3657" t="s">
        <v>17</v>
      </c>
      <c r="S3657" t="s">
        <v>18</v>
      </c>
    </row>
    <row r="3658" spans="1:19" x14ac:dyDescent="0.25">
      <c r="A3658">
        <v>4781</v>
      </c>
      <c r="B3658">
        <v>45.323999999999998</v>
      </c>
      <c r="C3658" s="1">
        <v>37481</v>
      </c>
      <c r="D3658">
        <v>1</v>
      </c>
      <c r="E3658">
        <f t="shared" si="57"/>
        <v>45.323999999999998</v>
      </c>
      <c r="F3658">
        <v>0.46220930232556301</v>
      </c>
      <c r="G3658">
        <v>0</v>
      </c>
      <c r="H3658">
        <v>0.31378248974008199</v>
      </c>
      <c r="I3658">
        <v>3</v>
      </c>
      <c r="J3658">
        <v>1</v>
      </c>
      <c r="K3658">
        <v>2</v>
      </c>
      <c r="L3658">
        <v>15</v>
      </c>
      <c r="M3658">
        <v>5</v>
      </c>
      <c r="N3658">
        <v>10</v>
      </c>
      <c r="O3658">
        <v>30</v>
      </c>
      <c r="P3658">
        <v>2</v>
      </c>
      <c r="Q3658" t="s">
        <v>40</v>
      </c>
      <c r="R3658" t="s">
        <v>20</v>
      </c>
      <c r="S3658" t="s">
        <v>24</v>
      </c>
    </row>
    <row r="3659" spans="1:19" x14ac:dyDescent="0.25">
      <c r="A3659">
        <v>4782</v>
      </c>
      <c r="B3659">
        <v>30.908000000000001</v>
      </c>
      <c r="C3659" s="1">
        <v>37507</v>
      </c>
      <c r="D3659">
        <v>1</v>
      </c>
      <c r="E3659">
        <f t="shared" si="57"/>
        <v>30.908000000000001</v>
      </c>
      <c r="F3659">
        <v>0.36337209302324802</v>
      </c>
      <c r="G3659">
        <v>0</v>
      </c>
      <c r="H3659">
        <v>0.36251709986320102</v>
      </c>
      <c r="I3659">
        <v>2</v>
      </c>
      <c r="J3659">
        <v>1</v>
      </c>
      <c r="K3659">
        <v>2</v>
      </c>
      <c r="L3659">
        <v>10</v>
      </c>
      <c r="M3659">
        <v>5</v>
      </c>
      <c r="N3659">
        <v>10</v>
      </c>
      <c r="O3659">
        <v>25</v>
      </c>
      <c r="P3659">
        <v>1.6666666666666701</v>
      </c>
      <c r="Q3659" t="s">
        <v>41</v>
      </c>
      <c r="R3659" t="s">
        <v>23</v>
      </c>
      <c r="S3659" t="s">
        <v>24</v>
      </c>
    </row>
    <row r="3660" spans="1:19" x14ac:dyDescent="0.25">
      <c r="A3660">
        <v>4783</v>
      </c>
      <c r="B3660">
        <v>125.514</v>
      </c>
      <c r="C3660" s="1">
        <v>37379</v>
      </c>
      <c r="D3660">
        <v>1</v>
      </c>
      <c r="E3660">
        <f t="shared" si="57"/>
        <v>125.514</v>
      </c>
      <c r="F3660">
        <v>0.75803693570453701</v>
      </c>
      <c r="G3660">
        <v>0</v>
      </c>
      <c r="H3660">
        <v>0.155437756497948</v>
      </c>
      <c r="I3660">
        <v>4</v>
      </c>
      <c r="J3660">
        <v>1</v>
      </c>
      <c r="K3660">
        <v>1</v>
      </c>
      <c r="L3660">
        <v>20</v>
      </c>
      <c r="M3660">
        <v>5</v>
      </c>
      <c r="N3660">
        <v>5</v>
      </c>
      <c r="O3660">
        <v>30</v>
      </c>
      <c r="P3660">
        <v>2</v>
      </c>
      <c r="Q3660" t="s">
        <v>40</v>
      </c>
      <c r="R3660" t="s">
        <v>20</v>
      </c>
      <c r="S3660" t="s">
        <v>24</v>
      </c>
    </row>
    <row r="3661" spans="1:19" x14ac:dyDescent="0.25">
      <c r="A3661">
        <v>4784</v>
      </c>
      <c r="B3661">
        <v>44.113999999999997</v>
      </c>
      <c r="C3661" s="1">
        <v>37694</v>
      </c>
      <c r="D3661">
        <v>2</v>
      </c>
      <c r="E3661">
        <f t="shared" si="57"/>
        <v>88.227999999999994</v>
      </c>
      <c r="F3661">
        <v>0.45588235294115897</v>
      </c>
      <c r="G3661">
        <v>0.35294117647058798</v>
      </c>
      <c r="H3661">
        <v>0.50307797537619603</v>
      </c>
      <c r="I3661">
        <v>3</v>
      </c>
      <c r="J3661">
        <v>2</v>
      </c>
      <c r="K3661">
        <v>3</v>
      </c>
      <c r="L3661">
        <v>15</v>
      </c>
      <c r="M3661">
        <v>10</v>
      </c>
      <c r="N3661">
        <v>15</v>
      </c>
      <c r="O3661">
        <v>40</v>
      </c>
      <c r="P3661">
        <v>2.6666666666666701</v>
      </c>
      <c r="Q3661" t="s">
        <v>40</v>
      </c>
      <c r="R3661" t="s">
        <v>20</v>
      </c>
      <c r="S3661" t="s">
        <v>24</v>
      </c>
    </row>
    <row r="3662" spans="1:19" x14ac:dyDescent="0.25">
      <c r="A3662">
        <v>4785</v>
      </c>
      <c r="B3662">
        <v>29.451000000000001</v>
      </c>
      <c r="C3662" s="1">
        <v>38077</v>
      </c>
      <c r="D3662">
        <v>2</v>
      </c>
      <c r="E3662">
        <f t="shared" si="57"/>
        <v>58.902000000000001</v>
      </c>
      <c r="F3662">
        <v>0.34935020519835203</v>
      </c>
      <c r="G3662">
        <v>0.35294117647058798</v>
      </c>
      <c r="H3662">
        <v>0.65270177838577204</v>
      </c>
      <c r="I3662">
        <v>2</v>
      </c>
      <c r="J3662">
        <v>2</v>
      </c>
      <c r="K3662">
        <v>4</v>
      </c>
      <c r="L3662">
        <v>10</v>
      </c>
      <c r="M3662">
        <v>10</v>
      </c>
      <c r="N3662">
        <v>20</v>
      </c>
      <c r="O3662">
        <v>40</v>
      </c>
      <c r="P3662">
        <v>2.6666666666666701</v>
      </c>
      <c r="Q3662" t="s">
        <v>40</v>
      </c>
      <c r="R3662" t="s">
        <v>20</v>
      </c>
      <c r="S3662" t="s">
        <v>24</v>
      </c>
    </row>
    <row r="3663" spans="1:19" x14ac:dyDescent="0.25">
      <c r="A3663">
        <v>4786</v>
      </c>
      <c r="B3663">
        <v>79.17</v>
      </c>
      <c r="C3663" s="1">
        <v>37384</v>
      </c>
      <c r="D3663">
        <v>1</v>
      </c>
      <c r="E3663">
        <f t="shared" si="57"/>
        <v>79.17</v>
      </c>
      <c r="F3663">
        <v>0.63491792065663499</v>
      </c>
      <c r="G3663">
        <v>0</v>
      </c>
      <c r="H3663">
        <v>0.16108071135430899</v>
      </c>
      <c r="I3663">
        <v>4</v>
      </c>
      <c r="J3663">
        <v>1</v>
      </c>
      <c r="K3663">
        <v>1</v>
      </c>
      <c r="L3663">
        <v>20</v>
      </c>
      <c r="M3663">
        <v>5</v>
      </c>
      <c r="N3663">
        <v>5</v>
      </c>
      <c r="O3663">
        <v>30</v>
      </c>
      <c r="P3663">
        <v>2</v>
      </c>
      <c r="Q3663" t="s">
        <v>40</v>
      </c>
      <c r="R3663" t="s">
        <v>20</v>
      </c>
      <c r="S3663" t="s">
        <v>24</v>
      </c>
    </row>
    <row r="3664" spans="1:19" x14ac:dyDescent="0.25">
      <c r="A3664">
        <v>4787</v>
      </c>
      <c r="B3664">
        <v>157.75839999999999</v>
      </c>
      <c r="C3664" s="1">
        <v>37484</v>
      </c>
      <c r="D3664">
        <v>1</v>
      </c>
      <c r="E3664">
        <f t="shared" si="57"/>
        <v>157.75839999999999</v>
      </c>
      <c r="F3664">
        <v>0.80420656634750098</v>
      </c>
      <c r="G3664">
        <v>0</v>
      </c>
      <c r="H3664">
        <v>0.31874145006839899</v>
      </c>
      <c r="I3664">
        <v>5</v>
      </c>
      <c r="J3664">
        <v>1</v>
      </c>
      <c r="K3664">
        <v>2</v>
      </c>
      <c r="L3664">
        <v>25</v>
      </c>
      <c r="M3664">
        <v>5</v>
      </c>
      <c r="N3664">
        <v>10</v>
      </c>
      <c r="O3664">
        <v>40</v>
      </c>
      <c r="P3664">
        <v>2.6666666666666701</v>
      </c>
      <c r="Q3664" t="s">
        <v>40</v>
      </c>
      <c r="R3664" t="s">
        <v>20</v>
      </c>
      <c r="S3664" t="s">
        <v>24</v>
      </c>
    </row>
    <row r="3665" spans="1:19" x14ac:dyDescent="0.25">
      <c r="A3665">
        <v>4788</v>
      </c>
      <c r="B3665">
        <v>63.165999999999997</v>
      </c>
      <c r="C3665" s="1">
        <v>37409</v>
      </c>
      <c r="D3665">
        <v>1</v>
      </c>
      <c r="E3665">
        <f t="shared" si="57"/>
        <v>63.165999999999997</v>
      </c>
      <c r="F3665">
        <v>0.56532147742816796</v>
      </c>
      <c r="G3665">
        <v>0</v>
      </c>
      <c r="H3665">
        <v>0.191005471956224</v>
      </c>
      <c r="I3665">
        <v>3</v>
      </c>
      <c r="J3665">
        <v>1</v>
      </c>
      <c r="K3665">
        <v>1</v>
      </c>
      <c r="L3665">
        <v>15</v>
      </c>
      <c r="M3665">
        <v>5</v>
      </c>
      <c r="N3665">
        <v>5</v>
      </c>
      <c r="O3665">
        <v>25</v>
      </c>
      <c r="P3665">
        <v>1.6666666666666701</v>
      </c>
      <c r="Q3665" t="s">
        <v>41</v>
      </c>
      <c r="R3665" t="s">
        <v>23</v>
      </c>
      <c r="S3665" t="s">
        <v>24</v>
      </c>
    </row>
    <row r="3666" spans="1:19" x14ac:dyDescent="0.25">
      <c r="A3666">
        <v>4789</v>
      </c>
      <c r="B3666">
        <v>330.14280000000002</v>
      </c>
      <c r="C3666" s="1">
        <v>37555</v>
      </c>
      <c r="D3666">
        <v>1</v>
      </c>
      <c r="E3666">
        <f t="shared" si="57"/>
        <v>330.14280000000002</v>
      </c>
      <c r="F3666">
        <v>0.90937072503425098</v>
      </c>
      <c r="G3666">
        <v>0</v>
      </c>
      <c r="H3666">
        <v>0.42766757865937</v>
      </c>
      <c r="I3666">
        <v>5</v>
      </c>
      <c r="J3666">
        <v>1</v>
      </c>
      <c r="K3666">
        <v>3</v>
      </c>
      <c r="L3666">
        <v>25</v>
      </c>
      <c r="M3666">
        <v>5</v>
      </c>
      <c r="N3666">
        <v>15</v>
      </c>
      <c r="O3666">
        <v>45</v>
      </c>
      <c r="P3666">
        <v>3</v>
      </c>
      <c r="Q3666" t="s">
        <v>37</v>
      </c>
      <c r="R3666" t="s">
        <v>17</v>
      </c>
      <c r="S3666" t="s">
        <v>24</v>
      </c>
    </row>
    <row r="3667" spans="1:19" x14ac:dyDescent="0.25">
      <c r="A3667">
        <v>4790</v>
      </c>
      <c r="B3667">
        <v>20.428000000000001</v>
      </c>
      <c r="C3667" s="1">
        <v>37418</v>
      </c>
      <c r="D3667">
        <v>1</v>
      </c>
      <c r="E3667">
        <f t="shared" si="57"/>
        <v>20.428000000000001</v>
      </c>
      <c r="F3667">
        <v>0.26983584131327198</v>
      </c>
      <c r="G3667">
        <v>0</v>
      </c>
      <c r="H3667">
        <v>0.205198358413133</v>
      </c>
      <c r="I3667">
        <v>2</v>
      </c>
      <c r="J3667">
        <v>1</v>
      </c>
      <c r="K3667">
        <v>2</v>
      </c>
      <c r="L3667">
        <v>10</v>
      </c>
      <c r="M3667">
        <v>5</v>
      </c>
      <c r="N3667">
        <v>10</v>
      </c>
      <c r="O3667">
        <v>25</v>
      </c>
      <c r="P3667">
        <v>1.6666666666666701</v>
      </c>
      <c r="Q3667" t="s">
        <v>41</v>
      </c>
      <c r="R3667" t="s">
        <v>23</v>
      </c>
      <c r="S3667" t="s">
        <v>24</v>
      </c>
    </row>
    <row r="3668" spans="1:19" x14ac:dyDescent="0.25">
      <c r="A3668">
        <v>4791</v>
      </c>
      <c r="B3668">
        <v>58.642000000000003</v>
      </c>
      <c r="C3668" s="1">
        <v>37486</v>
      </c>
      <c r="D3668">
        <v>1</v>
      </c>
      <c r="E3668">
        <f t="shared" si="57"/>
        <v>58.642000000000003</v>
      </c>
      <c r="F3668">
        <v>0.54035567715456601</v>
      </c>
      <c r="G3668">
        <v>0</v>
      </c>
      <c r="H3668">
        <v>0.32352941176470601</v>
      </c>
      <c r="I3668">
        <v>3</v>
      </c>
      <c r="J3668">
        <v>1</v>
      </c>
      <c r="K3668">
        <v>2</v>
      </c>
      <c r="L3668">
        <v>15</v>
      </c>
      <c r="M3668">
        <v>5</v>
      </c>
      <c r="N3668">
        <v>10</v>
      </c>
      <c r="O3668">
        <v>30</v>
      </c>
      <c r="P3668">
        <v>2</v>
      </c>
      <c r="Q3668" t="s">
        <v>40</v>
      </c>
      <c r="R3668" t="s">
        <v>20</v>
      </c>
      <c r="S3668" t="s">
        <v>24</v>
      </c>
    </row>
    <row r="3669" spans="1:19" x14ac:dyDescent="0.25">
      <c r="A3669">
        <v>4792</v>
      </c>
      <c r="B3669">
        <v>45.304000000000002</v>
      </c>
      <c r="C3669" s="1">
        <v>38340</v>
      </c>
      <c r="D3669">
        <v>3</v>
      </c>
      <c r="E3669">
        <f t="shared" si="57"/>
        <v>135.91200000000001</v>
      </c>
      <c r="F3669">
        <v>0.46203830369355198</v>
      </c>
      <c r="G3669">
        <v>0.49743502051983601</v>
      </c>
      <c r="H3669">
        <v>0.95365937072503404</v>
      </c>
      <c r="I3669">
        <v>3</v>
      </c>
      <c r="J3669">
        <v>3</v>
      </c>
      <c r="K3669">
        <v>5</v>
      </c>
      <c r="L3669">
        <v>15</v>
      </c>
      <c r="M3669">
        <v>15</v>
      </c>
      <c r="N3669">
        <v>25</v>
      </c>
      <c r="O3669">
        <v>55</v>
      </c>
      <c r="P3669">
        <v>3.6666666666666701</v>
      </c>
      <c r="Q3669" t="s">
        <v>37</v>
      </c>
      <c r="R3669" t="s">
        <v>17</v>
      </c>
      <c r="S3669" t="s">
        <v>24</v>
      </c>
    </row>
    <row r="3670" spans="1:19" x14ac:dyDescent="0.25">
      <c r="A3670">
        <v>4793</v>
      </c>
      <c r="B3670">
        <v>21.788</v>
      </c>
      <c r="C3670" s="1">
        <v>37450</v>
      </c>
      <c r="D3670">
        <v>1</v>
      </c>
      <c r="E3670">
        <f t="shared" si="57"/>
        <v>21.788</v>
      </c>
      <c r="F3670">
        <v>0.28385772913816698</v>
      </c>
      <c r="G3670">
        <v>0</v>
      </c>
      <c r="H3670">
        <v>0.25854993160054701</v>
      </c>
      <c r="I3670">
        <v>2</v>
      </c>
      <c r="J3670">
        <v>1</v>
      </c>
      <c r="K3670">
        <v>2</v>
      </c>
      <c r="L3670">
        <v>10</v>
      </c>
      <c r="M3670">
        <v>5</v>
      </c>
      <c r="N3670">
        <v>10</v>
      </c>
      <c r="O3670">
        <v>25</v>
      </c>
      <c r="P3670">
        <v>1.6666666666666701</v>
      </c>
      <c r="Q3670" t="s">
        <v>41</v>
      </c>
      <c r="R3670" t="s">
        <v>23</v>
      </c>
      <c r="S3670" t="s">
        <v>24</v>
      </c>
    </row>
    <row r="3671" spans="1:19" x14ac:dyDescent="0.25">
      <c r="A3671">
        <v>4794</v>
      </c>
      <c r="B3671">
        <v>-7.1054545454545401</v>
      </c>
      <c r="C3671" s="1">
        <v>38158</v>
      </c>
      <c r="D3671">
        <v>11</v>
      </c>
      <c r="E3671">
        <f t="shared" si="57"/>
        <v>-78.15999999999994</v>
      </c>
      <c r="F3671">
        <v>3.9329685362516902E-2</v>
      </c>
      <c r="G3671">
        <v>0.83413132694938497</v>
      </c>
      <c r="H3671">
        <v>0.70041039671682503</v>
      </c>
      <c r="I3671">
        <v>1</v>
      </c>
      <c r="J3671">
        <v>5</v>
      </c>
      <c r="K3671">
        <v>4</v>
      </c>
      <c r="L3671">
        <v>5</v>
      </c>
      <c r="M3671">
        <v>25</v>
      </c>
      <c r="N3671">
        <v>20</v>
      </c>
      <c r="O3671">
        <v>50</v>
      </c>
      <c r="P3671">
        <v>3.3333333333333299</v>
      </c>
      <c r="Q3671" t="s">
        <v>37</v>
      </c>
      <c r="R3671" t="s">
        <v>17</v>
      </c>
      <c r="S3671" t="s">
        <v>18</v>
      </c>
    </row>
    <row r="3672" spans="1:19" x14ac:dyDescent="0.25">
      <c r="A3672">
        <v>4795</v>
      </c>
      <c r="B3672">
        <v>8.1266666666666705</v>
      </c>
      <c r="C3672" s="1">
        <v>38312</v>
      </c>
      <c r="D3672">
        <v>3</v>
      </c>
      <c r="E3672">
        <f t="shared" si="57"/>
        <v>24.38000000000001</v>
      </c>
      <c r="F3672">
        <v>0.15287277701778601</v>
      </c>
      <c r="G3672">
        <v>0.49743502051983601</v>
      </c>
      <c r="H3672">
        <v>0.89534883720930203</v>
      </c>
      <c r="I3672">
        <v>1</v>
      </c>
      <c r="J3672">
        <v>3</v>
      </c>
      <c r="K3672">
        <v>5</v>
      </c>
      <c r="L3672">
        <v>5</v>
      </c>
      <c r="M3672">
        <v>15</v>
      </c>
      <c r="N3672">
        <v>25</v>
      </c>
      <c r="O3672">
        <v>45</v>
      </c>
      <c r="P3672">
        <v>3</v>
      </c>
      <c r="Q3672" t="s">
        <v>37</v>
      </c>
      <c r="R3672" t="s">
        <v>17</v>
      </c>
      <c r="S3672" t="s">
        <v>18</v>
      </c>
    </row>
    <row r="3673" spans="1:19" x14ac:dyDescent="0.25">
      <c r="A3673">
        <v>4796</v>
      </c>
      <c r="B3673">
        <v>64.091999999999999</v>
      </c>
      <c r="C3673" s="1">
        <v>37605</v>
      </c>
      <c r="D3673">
        <v>1</v>
      </c>
      <c r="E3673">
        <f t="shared" si="57"/>
        <v>64.091999999999999</v>
      </c>
      <c r="F3673">
        <v>0.56959644322844305</v>
      </c>
      <c r="G3673">
        <v>0</v>
      </c>
      <c r="H3673">
        <v>0.48204514363884998</v>
      </c>
      <c r="I3673">
        <v>3</v>
      </c>
      <c r="J3673">
        <v>1</v>
      </c>
      <c r="K3673">
        <v>3</v>
      </c>
      <c r="L3673">
        <v>15</v>
      </c>
      <c r="M3673">
        <v>5</v>
      </c>
      <c r="N3673">
        <v>15</v>
      </c>
      <c r="O3673">
        <v>35</v>
      </c>
      <c r="P3673">
        <v>2.3333333333333299</v>
      </c>
      <c r="Q3673" t="s">
        <v>40</v>
      </c>
      <c r="R3673" t="s">
        <v>20</v>
      </c>
      <c r="S3673" t="s">
        <v>24</v>
      </c>
    </row>
    <row r="3674" spans="1:19" x14ac:dyDescent="0.25">
      <c r="A3674">
        <v>4797</v>
      </c>
      <c r="B3674">
        <v>50.935000000000002</v>
      </c>
      <c r="C3674" s="1">
        <v>37751</v>
      </c>
      <c r="D3674">
        <v>2</v>
      </c>
      <c r="E3674">
        <f t="shared" si="57"/>
        <v>101.87</v>
      </c>
      <c r="F3674">
        <v>0.49572503419970398</v>
      </c>
      <c r="G3674">
        <v>0.35294117647058798</v>
      </c>
      <c r="H3674">
        <v>0.51658686730505998</v>
      </c>
      <c r="I3674">
        <v>3</v>
      </c>
      <c r="J3674">
        <v>2</v>
      </c>
      <c r="K3674">
        <v>3</v>
      </c>
      <c r="L3674">
        <v>15</v>
      </c>
      <c r="M3674">
        <v>10</v>
      </c>
      <c r="N3674">
        <v>15</v>
      </c>
      <c r="O3674">
        <v>40</v>
      </c>
      <c r="P3674">
        <v>2.6666666666666701</v>
      </c>
      <c r="Q3674" t="s">
        <v>40</v>
      </c>
      <c r="R3674" t="s">
        <v>20</v>
      </c>
      <c r="S3674" t="s">
        <v>24</v>
      </c>
    </row>
    <row r="3675" spans="1:19" x14ac:dyDescent="0.25">
      <c r="A3675">
        <v>4798</v>
      </c>
      <c r="B3675">
        <v>69.712000000000003</v>
      </c>
      <c r="C3675" s="1">
        <v>37406</v>
      </c>
      <c r="D3675">
        <v>1</v>
      </c>
      <c r="E3675">
        <f t="shared" si="57"/>
        <v>69.712000000000003</v>
      </c>
      <c r="F3675">
        <v>0.59575923392612196</v>
      </c>
      <c r="G3675">
        <v>0</v>
      </c>
      <c r="H3675">
        <v>0.18844049247606001</v>
      </c>
      <c r="I3675">
        <v>3</v>
      </c>
      <c r="J3675">
        <v>1</v>
      </c>
      <c r="K3675">
        <v>1</v>
      </c>
      <c r="L3675">
        <v>15</v>
      </c>
      <c r="M3675">
        <v>5</v>
      </c>
      <c r="N3675">
        <v>5</v>
      </c>
      <c r="O3675">
        <v>25</v>
      </c>
      <c r="P3675">
        <v>1.6666666666666701</v>
      </c>
      <c r="Q3675" t="s">
        <v>41</v>
      </c>
      <c r="R3675" t="s">
        <v>23</v>
      </c>
      <c r="S3675" t="s">
        <v>24</v>
      </c>
    </row>
    <row r="3676" spans="1:19" x14ac:dyDescent="0.25">
      <c r="A3676">
        <v>4799</v>
      </c>
      <c r="B3676">
        <v>35.409210526315803</v>
      </c>
      <c r="C3676" s="1">
        <v>38332</v>
      </c>
      <c r="D3676">
        <v>38</v>
      </c>
      <c r="E3676">
        <f t="shared" si="57"/>
        <v>1345.5500000000006</v>
      </c>
      <c r="F3676">
        <v>0.40064979480162999</v>
      </c>
      <c r="G3676">
        <v>0.96904924760601896</v>
      </c>
      <c r="H3676">
        <v>0.93416552667578601</v>
      </c>
      <c r="I3676">
        <v>3</v>
      </c>
      <c r="J3676">
        <v>5</v>
      </c>
      <c r="K3676">
        <v>5</v>
      </c>
      <c r="L3676">
        <v>15</v>
      </c>
      <c r="M3676">
        <v>25</v>
      </c>
      <c r="N3676">
        <v>25</v>
      </c>
      <c r="O3676">
        <v>65</v>
      </c>
      <c r="P3676">
        <v>4.3333333333333304</v>
      </c>
      <c r="Q3676" t="s">
        <v>38</v>
      </c>
      <c r="R3676" t="s">
        <v>19</v>
      </c>
      <c r="S3676" t="s">
        <v>18</v>
      </c>
    </row>
    <row r="3677" spans="1:19" x14ac:dyDescent="0.25">
      <c r="A3677">
        <v>48</v>
      </c>
      <c r="B3677">
        <v>15.7044444444444</v>
      </c>
      <c r="C3677" s="1">
        <v>38308</v>
      </c>
      <c r="D3677">
        <v>9</v>
      </c>
      <c r="E3677">
        <f t="shared" si="57"/>
        <v>141.33999999999961</v>
      </c>
      <c r="F3677">
        <v>0.226573187414505</v>
      </c>
      <c r="G3677">
        <v>0.79069767441860495</v>
      </c>
      <c r="H3677">
        <v>0.88970588235294101</v>
      </c>
      <c r="I3677">
        <v>2</v>
      </c>
      <c r="J3677">
        <v>4</v>
      </c>
      <c r="K3677">
        <v>5</v>
      </c>
      <c r="L3677">
        <v>10</v>
      </c>
      <c r="M3677">
        <v>20</v>
      </c>
      <c r="N3677">
        <v>25</v>
      </c>
      <c r="O3677">
        <v>55</v>
      </c>
      <c r="P3677">
        <v>3.6666666666666701</v>
      </c>
      <c r="Q3677" t="s">
        <v>37</v>
      </c>
      <c r="R3677" t="s">
        <v>17</v>
      </c>
      <c r="S3677" t="s">
        <v>18</v>
      </c>
    </row>
    <row r="3678" spans="1:19" x14ac:dyDescent="0.25">
      <c r="A3678">
        <v>480</v>
      </c>
      <c r="B3678">
        <v>18.71</v>
      </c>
      <c r="C3678" s="1">
        <v>37968</v>
      </c>
      <c r="D3678">
        <v>9</v>
      </c>
      <c r="E3678">
        <f t="shared" si="57"/>
        <v>168.39000000000001</v>
      </c>
      <c r="F3678">
        <v>0.25495896032832099</v>
      </c>
      <c r="G3678">
        <v>0.79069767441860495</v>
      </c>
      <c r="H3678">
        <v>0.59575923392612795</v>
      </c>
      <c r="I3678">
        <v>2</v>
      </c>
      <c r="J3678">
        <v>4</v>
      </c>
      <c r="K3678">
        <v>3</v>
      </c>
      <c r="L3678">
        <v>10</v>
      </c>
      <c r="M3678">
        <v>20</v>
      </c>
      <c r="N3678">
        <v>15</v>
      </c>
      <c r="O3678">
        <v>45</v>
      </c>
      <c r="P3678">
        <v>3</v>
      </c>
      <c r="Q3678" t="s">
        <v>37</v>
      </c>
      <c r="R3678" t="s">
        <v>17</v>
      </c>
      <c r="S3678" t="s">
        <v>18</v>
      </c>
    </row>
    <row r="3679" spans="1:19" x14ac:dyDescent="0.25">
      <c r="A3679">
        <v>4800</v>
      </c>
      <c r="B3679">
        <v>71.897142857142896</v>
      </c>
      <c r="C3679" s="1">
        <v>38155</v>
      </c>
      <c r="D3679">
        <v>7</v>
      </c>
      <c r="E3679">
        <f t="shared" si="57"/>
        <v>503.28000000000026</v>
      </c>
      <c r="F3679">
        <v>0.60430916552667002</v>
      </c>
      <c r="G3679">
        <v>0.73204514363885098</v>
      </c>
      <c r="H3679">
        <v>0.69784541723666105</v>
      </c>
      <c r="I3679">
        <v>4</v>
      </c>
      <c r="J3679">
        <v>4</v>
      </c>
      <c r="K3679">
        <v>4</v>
      </c>
      <c r="L3679">
        <v>20</v>
      </c>
      <c r="M3679">
        <v>20</v>
      </c>
      <c r="N3679">
        <v>20</v>
      </c>
      <c r="O3679">
        <v>60</v>
      </c>
      <c r="P3679">
        <v>4</v>
      </c>
      <c r="Q3679" t="s">
        <v>38</v>
      </c>
      <c r="R3679" t="s">
        <v>19</v>
      </c>
      <c r="S3679" t="s">
        <v>18</v>
      </c>
    </row>
    <row r="3680" spans="1:19" x14ac:dyDescent="0.25">
      <c r="A3680">
        <v>4801</v>
      </c>
      <c r="B3680">
        <v>75.818235294117599</v>
      </c>
      <c r="C3680" s="1">
        <v>38251</v>
      </c>
      <c r="D3680">
        <v>17</v>
      </c>
      <c r="E3680">
        <f t="shared" si="57"/>
        <v>1288.9099999999992</v>
      </c>
      <c r="F3680">
        <v>0.62158002735977902</v>
      </c>
      <c r="G3680">
        <v>0.90235978112175097</v>
      </c>
      <c r="H3680">
        <v>0.81429548563611398</v>
      </c>
      <c r="I3680">
        <v>4</v>
      </c>
      <c r="J3680">
        <v>5</v>
      </c>
      <c r="K3680">
        <v>5</v>
      </c>
      <c r="L3680">
        <v>20</v>
      </c>
      <c r="M3680">
        <v>25</v>
      </c>
      <c r="N3680">
        <v>25</v>
      </c>
      <c r="O3680">
        <v>70</v>
      </c>
      <c r="P3680">
        <v>4.6666666666666696</v>
      </c>
      <c r="Q3680" t="s">
        <v>38</v>
      </c>
      <c r="R3680" t="s">
        <v>19</v>
      </c>
      <c r="S3680" t="s">
        <v>18</v>
      </c>
    </row>
    <row r="3681" spans="1:19" x14ac:dyDescent="0.25">
      <c r="A3681">
        <v>4802</v>
      </c>
      <c r="B3681">
        <v>63.927999999999997</v>
      </c>
      <c r="C3681" s="1">
        <v>37331</v>
      </c>
      <c r="D3681">
        <v>1</v>
      </c>
      <c r="E3681">
        <f t="shared" si="57"/>
        <v>63.927999999999997</v>
      </c>
      <c r="F3681">
        <v>0.56891244870039903</v>
      </c>
      <c r="G3681">
        <v>0</v>
      </c>
      <c r="H3681">
        <v>8.4986320109439101E-2</v>
      </c>
      <c r="I3681">
        <v>3</v>
      </c>
      <c r="J3681">
        <v>1</v>
      </c>
      <c r="K3681">
        <v>1</v>
      </c>
      <c r="L3681">
        <v>15</v>
      </c>
      <c r="M3681">
        <v>5</v>
      </c>
      <c r="N3681">
        <v>5</v>
      </c>
      <c r="O3681">
        <v>25</v>
      </c>
      <c r="P3681">
        <v>1.6666666666666701</v>
      </c>
      <c r="Q3681" t="s">
        <v>41</v>
      </c>
      <c r="R3681" t="s">
        <v>23</v>
      </c>
      <c r="S3681" t="s">
        <v>24</v>
      </c>
    </row>
    <row r="3682" spans="1:19" x14ac:dyDescent="0.25">
      <c r="A3682">
        <v>4803</v>
      </c>
      <c r="B3682">
        <v>80.421875</v>
      </c>
      <c r="C3682" s="1">
        <v>38233</v>
      </c>
      <c r="D3682">
        <v>16</v>
      </c>
      <c r="E3682">
        <f t="shared" si="57"/>
        <v>1286.75</v>
      </c>
      <c r="F3682">
        <v>0.63850889192886495</v>
      </c>
      <c r="G3682">
        <v>0.89586183310533496</v>
      </c>
      <c r="H3682">
        <v>0.76932284541723595</v>
      </c>
      <c r="I3682">
        <v>4</v>
      </c>
      <c r="J3682">
        <v>5</v>
      </c>
      <c r="K3682">
        <v>4</v>
      </c>
      <c r="L3682">
        <v>20</v>
      </c>
      <c r="M3682">
        <v>25</v>
      </c>
      <c r="N3682">
        <v>20</v>
      </c>
      <c r="O3682">
        <v>65</v>
      </c>
      <c r="P3682">
        <v>4.3333333333333304</v>
      </c>
      <c r="Q3682" t="s">
        <v>38</v>
      </c>
      <c r="R3682" t="s">
        <v>19</v>
      </c>
      <c r="S3682" t="s">
        <v>18</v>
      </c>
    </row>
    <row r="3683" spans="1:19" x14ac:dyDescent="0.25">
      <c r="A3683">
        <v>4804</v>
      </c>
      <c r="B3683">
        <v>74.958799999999997</v>
      </c>
      <c r="C3683" s="1">
        <v>37601</v>
      </c>
      <c r="D3683">
        <v>1</v>
      </c>
      <c r="E3683">
        <f t="shared" si="57"/>
        <v>74.958799999999997</v>
      </c>
      <c r="F3683">
        <v>0.61781805745553797</v>
      </c>
      <c r="G3683">
        <v>0</v>
      </c>
      <c r="H3683">
        <v>0.47879616963064198</v>
      </c>
      <c r="I3683">
        <v>4</v>
      </c>
      <c r="J3683">
        <v>1</v>
      </c>
      <c r="K3683">
        <v>3</v>
      </c>
      <c r="L3683">
        <v>20</v>
      </c>
      <c r="M3683">
        <v>5</v>
      </c>
      <c r="N3683">
        <v>15</v>
      </c>
      <c r="O3683">
        <v>40</v>
      </c>
      <c r="P3683">
        <v>2.6666666666666701</v>
      </c>
      <c r="Q3683" t="s">
        <v>40</v>
      </c>
      <c r="R3683" t="s">
        <v>20</v>
      </c>
      <c r="S3683" t="s">
        <v>24</v>
      </c>
    </row>
    <row r="3684" spans="1:19" x14ac:dyDescent="0.25">
      <c r="A3684">
        <v>4805</v>
      </c>
      <c r="B3684">
        <v>28.327999999999999</v>
      </c>
      <c r="C3684" s="1">
        <v>37535</v>
      </c>
      <c r="D3684">
        <v>1</v>
      </c>
      <c r="E3684">
        <f t="shared" si="57"/>
        <v>28.327999999999999</v>
      </c>
      <c r="F3684">
        <v>0.33823529411764203</v>
      </c>
      <c r="G3684">
        <v>0</v>
      </c>
      <c r="H3684">
        <v>0.40372777017783801</v>
      </c>
      <c r="I3684">
        <v>2</v>
      </c>
      <c r="J3684">
        <v>1</v>
      </c>
      <c r="K3684">
        <v>3</v>
      </c>
      <c r="L3684">
        <v>10</v>
      </c>
      <c r="M3684">
        <v>5</v>
      </c>
      <c r="N3684">
        <v>15</v>
      </c>
      <c r="O3684">
        <v>30</v>
      </c>
      <c r="P3684">
        <v>2</v>
      </c>
      <c r="Q3684" t="s">
        <v>40</v>
      </c>
      <c r="R3684" t="s">
        <v>20</v>
      </c>
      <c r="S3684" t="s">
        <v>24</v>
      </c>
    </row>
    <row r="3685" spans="1:19" x14ac:dyDescent="0.25">
      <c r="A3685">
        <v>4806</v>
      </c>
      <c r="B3685">
        <v>41.8035294117647</v>
      </c>
      <c r="C3685" s="1">
        <v>38182</v>
      </c>
      <c r="D3685">
        <v>17</v>
      </c>
      <c r="E3685">
        <f t="shared" si="57"/>
        <v>710.65999999999985</v>
      </c>
      <c r="F3685">
        <v>0.43997948016414301</v>
      </c>
      <c r="G3685">
        <v>0.90235978112175097</v>
      </c>
      <c r="H3685">
        <v>0.71887824897400698</v>
      </c>
      <c r="I3685">
        <v>3</v>
      </c>
      <c r="J3685">
        <v>5</v>
      </c>
      <c r="K3685">
        <v>4</v>
      </c>
      <c r="L3685">
        <v>15</v>
      </c>
      <c r="M3685">
        <v>25</v>
      </c>
      <c r="N3685">
        <v>20</v>
      </c>
      <c r="O3685">
        <v>60</v>
      </c>
      <c r="P3685">
        <v>4</v>
      </c>
      <c r="Q3685" t="s">
        <v>38</v>
      </c>
      <c r="R3685" t="s">
        <v>19</v>
      </c>
      <c r="S3685" t="s">
        <v>18</v>
      </c>
    </row>
    <row r="3686" spans="1:19" x14ac:dyDescent="0.25">
      <c r="A3686">
        <v>4807</v>
      </c>
      <c r="B3686">
        <v>31.959333333333301</v>
      </c>
      <c r="C3686" s="1">
        <v>37963</v>
      </c>
      <c r="D3686">
        <v>3</v>
      </c>
      <c r="E3686">
        <f t="shared" si="57"/>
        <v>95.877999999999901</v>
      </c>
      <c r="F3686">
        <v>0.37158002735977302</v>
      </c>
      <c r="G3686">
        <v>0.49743502051983601</v>
      </c>
      <c r="H3686">
        <v>0.59404924760601796</v>
      </c>
      <c r="I3686">
        <v>2</v>
      </c>
      <c r="J3686">
        <v>3</v>
      </c>
      <c r="K3686">
        <v>3</v>
      </c>
      <c r="L3686">
        <v>10</v>
      </c>
      <c r="M3686">
        <v>15</v>
      </c>
      <c r="N3686">
        <v>15</v>
      </c>
      <c r="O3686">
        <v>40</v>
      </c>
      <c r="P3686">
        <v>2.6666666666666701</v>
      </c>
      <c r="Q3686" t="s">
        <v>40</v>
      </c>
      <c r="R3686" t="s">
        <v>20</v>
      </c>
      <c r="S3686" t="s">
        <v>24</v>
      </c>
    </row>
    <row r="3687" spans="1:19" x14ac:dyDescent="0.25">
      <c r="A3687">
        <v>4808</v>
      </c>
      <c r="B3687">
        <v>-2.76714285714286</v>
      </c>
      <c r="C3687" s="1">
        <v>38064</v>
      </c>
      <c r="D3687">
        <v>7</v>
      </c>
      <c r="E3687">
        <f t="shared" si="57"/>
        <v>-19.370000000000019</v>
      </c>
      <c r="F3687">
        <v>4.34336525307795E-2</v>
      </c>
      <c r="G3687">
        <v>0.73204514363885098</v>
      </c>
      <c r="H3687">
        <v>0.64432284541723595</v>
      </c>
      <c r="I3687">
        <v>1</v>
      </c>
      <c r="J3687">
        <v>4</v>
      </c>
      <c r="K3687">
        <v>4</v>
      </c>
      <c r="L3687">
        <v>5</v>
      </c>
      <c r="M3687">
        <v>20</v>
      </c>
      <c r="N3687">
        <v>20</v>
      </c>
      <c r="O3687">
        <v>45</v>
      </c>
      <c r="P3687">
        <v>3</v>
      </c>
      <c r="Q3687" t="s">
        <v>37</v>
      </c>
      <c r="R3687" t="s">
        <v>17</v>
      </c>
      <c r="S3687" t="s">
        <v>18</v>
      </c>
    </row>
    <row r="3688" spans="1:19" x14ac:dyDescent="0.25">
      <c r="A3688">
        <v>4809</v>
      </c>
      <c r="B3688">
        <v>155.49799999999999</v>
      </c>
      <c r="C3688" s="1">
        <v>38051</v>
      </c>
      <c r="D3688">
        <v>5</v>
      </c>
      <c r="E3688">
        <f t="shared" si="57"/>
        <v>777.49</v>
      </c>
      <c r="F3688">
        <v>0.801641586867336</v>
      </c>
      <c r="G3688">
        <v>0.64261285909712695</v>
      </c>
      <c r="H3688">
        <v>0.63662790697674299</v>
      </c>
      <c r="I3688">
        <v>5</v>
      </c>
      <c r="J3688">
        <v>4</v>
      </c>
      <c r="K3688">
        <v>4</v>
      </c>
      <c r="L3688">
        <v>25</v>
      </c>
      <c r="M3688">
        <v>20</v>
      </c>
      <c r="N3688">
        <v>20</v>
      </c>
      <c r="O3688">
        <v>65</v>
      </c>
      <c r="P3688">
        <v>4.3333333333333304</v>
      </c>
      <c r="Q3688" t="s">
        <v>38</v>
      </c>
      <c r="R3688" t="s">
        <v>19</v>
      </c>
      <c r="S3688" t="s">
        <v>18</v>
      </c>
    </row>
    <row r="3689" spans="1:19" x14ac:dyDescent="0.25">
      <c r="A3689">
        <v>481</v>
      </c>
      <c r="B3689">
        <v>7.5137499999999999</v>
      </c>
      <c r="C3689" s="1">
        <v>38330</v>
      </c>
      <c r="D3689">
        <v>16</v>
      </c>
      <c r="E3689">
        <f t="shared" si="57"/>
        <v>120.22</v>
      </c>
      <c r="F3689">
        <v>0.147400820793435</v>
      </c>
      <c r="G3689">
        <v>0.89586183310533496</v>
      </c>
      <c r="H3689">
        <v>0.92989056087551203</v>
      </c>
      <c r="I3689">
        <v>1</v>
      </c>
      <c r="J3689">
        <v>5</v>
      </c>
      <c r="K3689">
        <v>5</v>
      </c>
      <c r="L3689">
        <v>5</v>
      </c>
      <c r="M3689">
        <v>25</v>
      </c>
      <c r="N3689">
        <v>25</v>
      </c>
      <c r="O3689">
        <v>55</v>
      </c>
      <c r="P3689">
        <v>3.6666666666666701</v>
      </c>
      <c r="Q3689" t="s">
        <v>37</v>
      </c>
      <c r="R3689" t="s">
        <v>17</v>
      </c>
      <c r="S3689" t="s">
        <v>18</v>
      </c>
    </row>
    <row r="3690" spans="1:19" x14ac:dyDescent="0.25">
      <c r="A3690">
        <v>4810</v>
      </c>
      <c r="B3690">
        <v>26.135999999999999</v>
      </c>
      <c r="C3690" s="1">
        <v>37614</v>
      </c>
      <c r="D3690">
        <v>1</v>
      </c>
      <c r="E3690">
        <f t="shared" si="57"/>
        <v>26.135999999999999</v>
      </c>
      <c r="F3690">
        <v>0.32010943912448397</v>
      </c>
      <c r="G3690">
        <v>0</v>
      </c>
      <c r="H3690">
        <v>0.484781121751025</v>
      </c>
      <c r="I3690">
        <v>2</v>
      </c>
      <c r="J3690">
        <v>1</v>
      </c>
      <c r="K3690">
        <v>3</v>
      </c>
      <c r="L3690">
        <v>10</v>
      </c>
      <c r="M3690">
        <v>5</v>
      </c>
      <c r="N3690">
        <v>15</v>
      </c>
      <c r="O3690">
        <v>30</v>
      </c>
      <c r="P3690">
        <v>2</v>
      </c>
      <c r="Q3690" t="s">
        <v>40</v>
      </c>
      <c r="R3690" t="s">
        <v>20</v>
      </c>
      <c r="S3690" t="s">
        <v>24</v>
      </c>
    </row>
    <row r="3691" spans="1:19" x14ac:dyDescent="0.25">
      <c r="A3691">
        <v>4811</v>
      </c>
      <c r="B3691">
        <v>423.7688</v>
      </c>
      <c r="C3691" s="1">
        <v>37486</v>
      </c>
      <c r="D3691">
        <v>1</v>
      </c>
      <c r="E3691">
        <f t="shared" si="57"/>
        <v>423.7688</v>
      </c>
      <c r="F3691">
        <v>0.93023255813959005</v>
      </c>
      <c r="G3691">
        <v>0</v>
      </c>
      <c r="H3691">
        <v>0.32352941176470601</v>
      </c>
      <c r="I3691">
        <v>5</v>
      </c>
      <c r="J3691">
        <v>1</v>
      </c>
      <c r="K3691">
        <v>2</v>
      </c>
      <c r="L3691">
        <v>25</v>
      </c>
      <c r="M3691">
        <v>5</v>
      </c>
      <c r="N3691">
        <v>10</v>
      </c>
      <c r="O3691">
        <v>40</v>
      </c>
      <c r="P3691">
        <v>2.6666666666666701</v>
      </c>
      <c r="Q3691" t="s">
        <v>40</v>
      </c>
      <c r="R3691" t="s">
        <v>20</v>
      </c>
      <c r="S3691" t="s">
        <v>24</v>
      </c>
    </row>
    <row r="3692" spans="1:19" x14ac:dyDescent="0.25">
      <c r="A3692">
        <v>4812</v>
      </c>
      <c r="B3692">
        <v>74.821200000000005</v>
      </c>
      <c r="C3692" s="1">
        <v>37499</v>
      </c>
      <c r="D3692">
        <v>1</v>
      </c>
      <c r="E3692">
        <f t="shared" si="57"/>
        <v>74.821200000000005</v>
      </c>
      <c r="F3692">
        <v>0.61730506155950504</v>
      </c>
      <c r="G3692">
        <v>0</v>
      </c>
      <c r="H3692">
        <v>0.3515731874145</v>
      </c>
      <c r="I3692">
        <v>4</v>
      </c>
      <c r="J3692">
        <v>1</v>
      </c>
      <c r="K3692">
        <v>2</v>
      </c>
      <c r="L3692">
        <v>20</v>
      </c>
      <c r="M3692">
        <v>5</v>
      </c>
      <c r="N3692">
        <v>10</v>
      </c>
      <c r="O3692">
        <v>35</v>
      </c>
      <c r="P3692">
        <v>2.3333333333333299</v>
      </c>
      <c r="Q3692" t="s">
        <v>40</v>
      </c>
      <c r="R3692" t="s">
        <v>20</v>
      </c>
      <c r="S3692" t="s">
        <v>24</v>
      </c>
    </row>
    <row r="3693" spans="1:19" x14ac:dyDescent="0.25">
      <c r="A3693">
        <v>4813</v>
      </c>
      <c r="B3693">
        <v>5.6033333333333299</v>
      </c>
      <c r="C3693" s="1">
        <v>38087</v>
      </c>
      <c r="D3693">
        <v>3</v>
      </c>
      <c r="E3693">
        <f t="shared" si="57"/>
        <v>16.809999999999988</v>
      </c>
      <c r="F3693">
        <v>0.124658002735979</v>
      </c>
      <c r="G3693">
        <v>0.49743502051983601</v>
      </c>
      <c r="H3693">
        <v>0.65783173734610001</v>
      </c>
      <c r="I3693">
        <v>1</v>
      </c>
      <c r="J3693">
        <v>3</v>
      </c>
      <c r="K3693">
        <v>4</v>
      </c>
      <c r="L3693">
        <v>5</v>
      </c>
      <c r="M3693">
        <v>15</v>
      </c>
      <c r="N3693">
        <v>20</v>
      </c>
      <c r="O3693">
        <v>40</v>
      </c>
      <c r="P3693">
        <v>2.6666666666666701</v>
      </c>
      <c r="Q3693" t="s">
        <v>40</v>
      </c>
      <c r="R3693" t="s">
        <v>20</v>
      </c>
      <c r="S3693" t="s">
        <v>18</v>
      </c>
    </row>
    <row r="3694" spans="1:19" x14ac:dyDescent="0.25">
      <c r="A3694">
        <v>4814</v>
      </c>
      <c r="B3694">
        <v>89.983333333333306</v>
      </c>
      <c r="C3694" s="1">
        <v>38165</v>
      </c>
      <c r="D3694">
        <v>6</v>
      </c>
      <c r="E3694">
        <f t="shared" si="57"/>
        <v>539.89999999999986</v>
      </c>
      <c r="F3694">
        <v>0.67407660738714803</v>
      </c>
      <c r="G3694">
        <v>0.68946648426812596</v>
      </c>
      <c r="H3694">
        <v>0.70536935704514203</v>
      </c>
      <c r="I3694">
        <v>4</v>
      </c>
      <c r="J3694">
        <v>4</v>
      </c>
      <c r="K3694">
        <v>4</v>
      </c>
      <c r="L3694">
        <v>20</v>
      </c>
      <c r="M3694">
        <v>20</v>
      </c>
      <c r="N3694">
        <v>20</v>
      </c>
      <c r="O3694">
        <v>60</v>
      </c>
      <c r="P3694">
        <v>4</v>
      </c>
      <c r="Q3694" t="s">
        <v>38</v>
      </c>
      <c r="R3694" t="s">
        <v>19</v>
      </c>
      <c r="S3694" t="s">
        <v>18</v>
      </c>
    </row>
    <row r="3695" spans="1:19" x14ac:dyDescent="0.25">
      <c r="A3695">
        <v>4815</v>
      </c>
      <c r="B3695">
        <v>53.424999999999997</v>
      </c>
      <c r="C3695" s="1">
        <v>38325</v>
      </c>
      <c r="D3695">
        <v>2</v>
      </c>
      <c r="E3695">
        <f t="shared" si="57"/>
        <v>106.85</v>
      </c>
      <c r="F3695">
        <v>0.50974692202460203</v>
      </c>
      <c r="G3695">
        <v>0.35294117647058798</v>
      </c>
      <c r="H3695">
        <v>0.92065663474692105</v>
      </c>
      <c r="I3695">
        <v>3</v>
      </c>
      <c r="J3695">
        <v>2</v>
      </c>
      <c r="K3695">
        <v>5</v>
      </c>
      <c r="L3695">
        <v>15</v>
      </c>
      <c r="M3695">
        <v>10</v>
      </c>
      <c r="N3695">
        <v>25</v>
      </c>
      <c r="O3695">
        <v>50</v>
      </c>
      <c r="P3695">
        <v>3.3333333333333299</v>
      </c>
      <c r="Q3695" t="s">
        <v>37</v>
      </c>
      <c r="R3695" t="s">
        <v>17</v>
      </c>
      <c r="S3695" t="s">
        <v>24</v>
      </c>
    </row>
    <row r="3696" spans="1:19" x14ac:dyDescent="0.25">
      <c r="A3696">
        <v>4816</v>
      </c>
      <c r="B3696">
        <v>42.728000000000002</v>
      </c>
      <c r="C3696" s="1">
        <v>37435</v>
      </c>
      <c r="D3696">
        <v>1</v>
      </c>
      <c r="E3696">
        <f t="shared" si="57"/>
        <v>42.728000000000002</v>
      </c>
      <c r="F3696">
        <v>0.44442544459642602</v>
      </c>
      <c r="G3696">
        <v>0</v>
      </c>
      <c r="H3696">
        <v>0.23409712722298201</v>
      </c>
      <c r="I3696">
        <v>3</v>
      </c>
      <c r="J3696">
        <v>1</v>
      </c>
      <c r="K3696">
        <v>2</v>
      </c>
      <c r="L3696">
        <v>15</v>
      </c>
      <c r="M3696">
        <v>5</v>
      </c>
      <c r="N3696">
        <v>10</v>
      </c>
      <c r="O3696">
        <v>30</v>
      </c>
      <c r="P3696">
        <v>2</v>
      </c>
      <c r="Q3696" t="s">
        <v>40</v>
      </c>
      <c r="R3696" t="s">
        <v>20</v>
      </c>
      <c r="S3696" t="s">
        <v>24</v>
      </c>
    </row>
    <row r="3697" spans="1:19" x14ac:dyDescent="0.25">
      <c r="A3697">
        <v>4817</v>
      </c>
      <c r="B3697">
        <v>31.5838</v>
      </c>
      <c r="C3697" s="1">
        <v>37385</v>
      </c>
      <c r="D3697">
        <v>2</v>
      </c>
      <c r="E3697">
        <f t="shared" si="57"/>
        <v>63.1676</v>
      </c>
      <c r="F3697">
        <v>0.36901504787960898</v>
      </c>
      <c r="G3697">
        <v>0.35294117647058798</v>
      </c>
      <c r="H3697">
        <v>0.16210670314637499</v>
      </c>
      <c r="I3697">
        <v>2</v>
      </c>
      <c r="J3697">
        <v>2</v>
      </c>
      <c r="K3697">
        <v>1</v>
      </c>
      <c r="L3697">
        <v>10</v>
      </c>
      <c r="M3697">
        <v>10</v>
      </c>
      <c r="N3697">
        <v>5</v>
      </c>
      <c r="O3697">
        <v>25</v>
      </c>
      <c r="P3697">
        <v>1.6666666666666701</v>
      </c>
      <c r="Q3697" t="s">
        <v>41</v>
      </c>
      <c r="R3697" t="s">
        <v>23</v>
      </c>
      <c r="S3697" t="s">
        <v>24</v>
      </c>
    </row>
    <row r="3698" spans="1:19" x14ac:dyDescent="0.25">
      <c r="A3698">
        <v>4818</v>
      </c>
      <c r="B3698">
        <v>243.87375</v>
      </c>
      <c r="C3698" s="1">
        <v>37989</v>
      </c>
      <c r="D3698">
        <v>8</v>
      </c>
      <c r="E3698">
        <f t="shared" si="57"/>
        <v>1950.99</v>
      </c>
      <c r="F3698">
        <v>0.87500000000004496</v>
      </c>
      <c r="G3698">
        <v>0.76333789329685398</v>
      </c>
      <c r="H3698">
        <v>0.60499316005471904</v>
      </c>
      <c r="I3698">
        <v>5</v>
      </c>
      <c r="J3698">
        <v>4</v>
      </c>
      <c r="K3698">
        <v>4</v>
      </c>
      <c r="L3698">
        <v>25</v>
      </c>
      <c r="M3698">
        <v>20</v>
      </c>
      <c r="N3698">
        <v>20</v>
      </c>
      <c r="O3698">
        <v>65</v>
      </c>
      <c r="P3698">
        <v>4.3333333333333304</v>
      </c>
      <c r="Q3698" t="s">
        <v>38</v>
      </c>
      <c r="R3698" t="s">
        <v>19</v>
      </c>
      <c r="S3698" t="s">
        <v>18</v>
      </c>
    </row>
    <row r="3699" spans="1:19" x14ac:dyDescent="0.25">
      <c r="A3699">
        <v>4819</v>
      </c>
      <c r="B3699">
        <v>197.78763157894701</v>
      </c>
      <c r="C3699" s="1">
        <v>38360</v>
      </c>
      <c r="D3699">
        <v>76</v>
      </c>
      <c r="E3699">
        <f t="shared" si="57"/>
        <v>15031.859999999973</v>
      </c>
      <c r="F3699">
        <v>0.84404924760605804</v>
      </c>
      <c r="G3699">
        <v>0.98837209302325602</v>
      </c>
      <c r="H3699">
        <v>0.99948700410396696</v>
      </c>
      <c r="I3699">
        <v>5</v>
      </c>
      <c r="J3699">
        <v>5</v>
      </c>
      <c r="K3699">
        <v>5</v>
      </c>
      <c r="L3699">
        <v>25</v>
      </c>
      <c r="M3699">
        <v>25</v>
      </c>
      <c r="N3699">
        <v>25</v>
      </c>
      <c r="O3699">
        <v>75</v>
      </c>
      <c r="P3699">
        <v>5</v>
      </c>
      <c r="Q3699" t="s">
        <v>39</v>
      </c>
      <c r="R3699" t="s">
        <v>21</v>
      </c>
      <c r="S3699" t="s">
        <v>18</v>
      </c>
    </row>
    <row r="3700" spans="1:19" x14ac:dyDescent="0.25">
      <c r="A3700">
        <v>482</v>
      </c>
      <c r="B3700">
        <v>180.87695625000001</v>
      </c>
      <c r="C3700" s="1">
        <v>38352</v>
      </c>
      <c r="D3700">
        <v>32</v>
      </c>
      <c r="E3700">
        <f t="shared" si="57"/>
        <v>5788.0626000000002</v>
      </c>
      <c r="F3700">
        <v>0.82934336525311403</v>
      </c>
      <c r="G3700">
        <v>0.960499316005472</v>
      </c>
      <c r="H3700">
        <v>0.98529411764705799</v>
      </c>
      <c r="I3700">
        <v>5</v>
      </c>
      <c r="J3700">
        <v>5</v>
      </c>
      <c r="K3700">
        <v>5</v>
      </c>
      <c r="L3700">
        <v>25</v>
      </c>
      <c r="M3700">
        <v>25</v>
      </c>
      <c r="N3700">
        <v>25</v>
      </c>
      <c r="O3700">
        <v>75</v>
      </c>
      <c r="P3700">
        <v>5</v>
      </c>
      <c r="Q3700" t="s">
        <v>39</v>
      </c>
      <c r="R3700" t="s">
        <v>21</v>
      </c>
      <c r="S3700" t="s">
        <v>18</v>
      </c>
    </row>
    <row r="3701" spans="1:19" x14ac:dyDescent="0.25">
      <c r="A3701">
        <v>4820</v>
      </c>
      <c r="B3701">
        <v>21.7255</v>
      </c>
      <c r="C3701" s="1">
        <v>37886</v>
      </c>
      <c r="D3701">
        <v>4</v>
      </c>
      <c r="E3701">
        <f t="shared" si="57"/>
        <v>86.902000000000001</v>
      </c>
      <c r="F3701">
        <v>0.28300273597811298</v>
      </c>
      <c r="G3701">
        <v>0.581395348837209</v>
      </c>
      <c r="H3701">
        <v>0.56361149110806996</v>
      </c>
      <c r="I3701">
        <v>2</v>
      </c>
      <c r="J3701">
        <v>3</v>
      </c>
      <c r="K3701">
        <v>3</v>
      </c>
      <c r="L3701">
        <v>10</v>
      </c>
      <c r="M3701">
        <v>15</v>
      </c>
      <c r="N3701">
        <v>15</v>
      </c>
      <c r="O3701">
        <v>40</v>
      </c>
      <c r="P3701">
        <v>2.6666666666666701</v>
      </c>
      <c r="Q3701" t="s">
        <v>40</v>
      </c>
      <c r="R3701" t="s">
        <v>20</v>
      </c>
      <c r="S3701" t="s">
        <v>24</v>
      </c>
    </row>
    <row r="3702" spans="1:19" x14ac:dyDescent="0.25">
      <c r="A3702">
        <v>4821</v>
      </c>
      <c r="B3702">
        <v>0</v>
      </c>
      <c r="C3702" s="1">
        <v>37613</v>
      </c>
      <c r="D3702">
        <v>1</v>
      </c>
      <c r="E3702">
        <f t="shared" si="57"/>
        <v>0</v>
      </c>
      <c r="F3702">
        <v>4.5827633378932697E-2</v>
      </c>
      <c r="G3702">
        <v>0</v>
      </c>
      <c r="H3702">
        <v>0.48426812585499202</v>
      </c>
      <c r="I3702">
        <v>1</v>
      </c>
      <c r="J3702">
        <v>1</v>
      </c>
      <c r="K3702">
        <v>3</v>
      </c>
      <c r="L3702">
        <v>5</v>
      </c>
      <c r="M3702">
        <v>5</v>
      </c>
      <c r="N3702">
        <v>15</v>
      </c>
      <c r="O3702">
        <v>25</v>
      </c>
      <c r="P3702">
        <v>1.6666666666666701</v>
      </c>
      <c r="Q3702" t="s">
        <v>41</v>
      </c>
      <c r="R3702" t="s">
        <v>23</v>
      </c>
      <c r="S3702" t="s">
        <v>18</v>
      </c>
    </row>
    <row r="3703" spans="1:19" x14ac:dyDescent="0.25">
      <c r="A3703">
        <v>4822</v>
      </c>
      <c r="B3703">
        <v>31.606000000000002</v>
      </c>
      <c r="C3703" s="1">
        <v>37288</v>
      </c>
      <c r="D3703">
        <v>1</v>
      </c>
      <c r="E3703">
        <f t="shared" si="57"/>
        <v>31.606000000000002</v>
      </c>
      <c r="F3703">
        <v>0.36918604651162001</v>
      </c>
      <c r="G3703">
        <v>0</v>
      </c>
      <c r="H3703">
        <v>2.5991792065663499E-2</v>
      </c>
      <c r="I3703">
        <v>2</v>
      </c>
      <c r="J3703">
        <v>1</v>
      </c>
      <c r="K3703">
        <v>1</v>
      </c>
      <c r="L3703">
        <v>10</v>
      </c>
      <c r="M3703">
        <v>5</v>
      </c>
      <c r="N3703">
        <v>5</v>
      </c>
      <c r="O3703">
        <v>20</v>
      </c>
      <c r="P3703">
        <v>1.3333333333333299</v>
      </c>
      <c r="Q3703" t="s">
        <v>41</v>
      </c>
      <c r="R3703" t="s">
        <v>23</v>
      </c>
      <c r="S3703" t="s">
        <v>24</v>
      </c>
    </row>
    <row r="3704" spans="1:19" x14ac:dyDescent="0.25">
      <c r="A3704">
        <v>4823</v>
      </c>
      <c r="B3704">
        <v>19.445</v>
      </c>
      <c r="C3704" s="1">
        <v>38071</v>
      </c>
      <c r="D3704">
        <v>16</v>
      </c>
      <c r="E3704">
        <f t="shared" si="57"/>
        <v>311.12</v>
      </c>
      <c r="F3704">
        <v>0.26043091655267098</v>
      </c>
      <c r="G3704">
        <v>0.89586183310533496</v>
      </c>
      <c r="H3704">
        <v>0.64825581395348697</v>
      </c>
      <c r="I3704">
        <v>2</v>
      </c>
      <c r="J3704">
        <v>5</v>
      </c>
      <c r="K3704">
        <v>4</v>
      </c>
      <c r="L3704">
        <v>10</v>
      </c>
      <c r="M3704">
        <v>25</v>
      </c>
      <c r="N3704">
        <v>20</v>
      </c>
      <c r="O3704">
        <v>55</v>
      </c>
      <c r="P3704">
        <v>3.6666666666666701</v>
      </c>
      <c r="Q3704" t="s">
        <v>37</v>
      </c>
      <c r="R3704" t="s">
        <v>17</v>
      </c>
      <c r="S3704" t="s">
        <v>18</v>
      </c>
    </row>
    <row r="3705" spans="1:19" x14ac:dyDescent="0.25">
      <c r="A3705">
        <v>4824</v>
      </c>
      <c r="B3705">
        <v>65.013999999999996</v>
      </c>
      <c r="C3705" s="1">
        <v>37950</v>
      </c>
      <c r="D3705">
        <v>5</v>
      </c>
      <c r="E3705">
        <f t="shared" si="57"/>
        <v>325.07</v>
      </c>
      <c r="F3705">
        <v>0.574897400820783</v>
      </c>
      <c r="G3705">
        <v>0.64261285909712695</v>
      </c>
      <c r="H3705">
        <v>0.58806429548563499</v>
      </c>
      <c r="I3705">
        <v>3</v>
      </c>
      <c r="J3705">
        <v>4</v>
      </c>
      <c r="K3705">
        <v>3</v>
      </c>
      <c r="L3705">
        <v>15</v>
      </c>
      <c r="M3705">
        <v>20</v>
      </c>
      <c r="N3705">
        <v>15</v>
      </c>
      <c r="O3705">
        <v>50</v>
      </c>
      <c r="P3705">
        <v>3.3333333333333299</v>
      </c>
      <c r="Q3705" t="s">
        <v>37</v>
      </c>
      <c r="R3705" t="s">
        <v>17</v>
      </c>
      <c r="S3705" t="s">
        <v>18</v>
      </c>
    </row>
    <row r="3706" spans="1:19" x14ac:dyDescent="0.25">
      <c r="A3706">
        <v>4825</v>
      </c>
      <c r="B3706">
        <v>0.52249999999999996</v>
      </c>
      <c r="C3706" s="1">
        <v>37915</v>
      </c>
      <c r="D3706">
        <v>4</v>
      </c>
      <c r="E3706">
        <f t="shared" si="57"/>
        <v>2.09</v>
      </c>
      <c r="F3706">
        <v>5.8481532147742502E-2</v>
      </c>
      <c r="G3706">
        <v>0.581395348837209</v>
      </c>
      <c r="H3706">
        <v>0.57472640218878102</v>
      </c>
      <c r="I3706">
        <v>1</v>
      </c>
      <c r="J3706">
        <v>3</v>
      </c>
      <c r="K3706">
        <v>3</v>
      </c>
      <c r="L3706">
        <v>5</v>
      </c>
      <c r="M3706">
        <v>15</v>
      </c>
      <c r="N3706">
        <v>15</v>
      </c>
      <c r="O3706">
        <v>35</v>
      </c>
      <c r="P3706">
        <v>2.3333333333333299</v>
      </c>
      <c r="Q3706" t="s">
        <v>40</v>
      </c>
      <c r="R3706" t="s">
        <v>20</v>
      </c>
      <c r="S3706" t="s">
        <v>18</v>
      </c>
    </row>
    <row r="3707" spans="1:19" x14ac:dyDescent="0.25">
      <c r="A3707">
        <v>4826</v>
      </c>
      <c r="B3707">
        <v>18.721851851851898</v>
      </c>
      <c r="C3707" s="1">
        <v>38255</v>
      </c>
      <c r="D3707">
        <v>27</v>
      </c>
      <c r="E3707">
        <f t="shared" si="57"/>
        <v>505.49000000000126</v>
      </c>
      <c r="F3707">
        <v>0.255300957592343</v>
      </c>
      <c r="G3707">
        <v>0.94784541723666205</v>
      </c>
      <c r="H3707">
        <v>0.81754445964432199</v>
      </c>
      <c r="I3707">
        <v>2</v>
      </c>
      <c r="J3707">
        <v>5</v>
      </c>
      <c r="K3707">
        <v>5</v>
      </c>
      <c r="L3707">
        <v>10</v>
      </c>
      <c r="M3707">
        <v>25</v>
      </c>
      <c r="N3707">
        <v>25</v>
      </c>
      <c r="O3707">
        <v>60</v>
      </c>
      <c r="P3707">
        <v>4</v>
      </c>
      <c r="Q3707" t="s">
        <v>38</v>
      </c>
      <c r="R3707" t="s">
        <v>19</v>
      </c>
      <c r="S3707" t="s">
        <v>18</v>
      </c>
    </row>
    <row r="3708" spans="1:19" x14ac:dyDescent="0.25">
      <c r="A3708">
        <v>4827</v>
      </c>
      <c r="B3708">
        <v>49.050142857142902</v>
      </c>
      <c r="C3708" s="1">
        <v>38278</v>
      </c>
      <c r="D3708">
        <v>7</v>
      </c>
      <c r="E3708">
        <f t="shared" si="57"/>
        <v>343.35100000000034</v>
      </c>
      <c r="F3708">
        <v>0.487004103967147</v>
      </c>
      <c r="G3708">
        <v>0.73204514363885098</v>
      </c>
      <c r="H3708">
        <v>0.84627222982216099</v>
      </c>
      <c r="I3708">
        <v>3</v>
      </c>
      <c r="J3708">
        <v>4</v>
      </c>
      <c r="K3708">
        <v>5</v>
      </c>
      <c r="L3708">
        <v>15</v>
      </c>
      <c r="M3708">
        <v>20</v>
      </c>
      <c r="N3708">
        <v>25</v>
      </c>
      <c r="O3708">
        <v>60</v>
      </c>
      <c r="P3708">
        <v>4</v>
      </c>
      <c r="Q3708" t="s">
        <v>38</v>
      </c>
      <c r="R3708" t="s">
        <v>19</v>
      </c>
      <c r="S3708" t="s">
        <v>18</v>
      </c>
    </row>
    <row r="3709" spans="1:19" x14ac:dyDescent="0.25">
      <c r="A3709">
        <v>4828</v>
      </c>
      <c r="B3709">
        <v>248.67173913043499</v>
      </c>
      <c r="C3709" s="1">
        <v>38292</v>
      </c>
      <c r="D3709">
        <v>23</v>
      </c>
      <c r="E3709">
        <f t="shared" si="57"/>
        <v>5719.4500000000044</v>
      </c>
      <c r="F3709">
        <v>0.87773597811222004</v>
      </c>
      <c r="G3709">
        <v>0.93570451436388502</v>
      </c>
      <c r="H3709">
        <v>0.86645006839945204</v>
      </c>
      <c r="I3709">
        <v>5</v>
      </c>
      <c r="J3709">
        <v>5</v>
      </c>
      <c r="K3709">
        <v>5</v>
      </c>
      <c r="L3709">
        <v>25</v>
      </c>
      <c r="M3709">
        <v>25</v>
      </c>
      <c r="N3709">
        <v>25</v>
      </c>
      <c r="O3709">
        <v>75</v>
      </c>
      <c r="P3709">
        <v>5</v>
      </c>
      <c r="Q3709" t="s">
        <v>39</v>
      </c>
      <c r="R3709" t="s">
        <v>21</v>
      </c>
      <c r="S3709" t="s">
        <v>18</v>
      </c>
    </row>
    <row r="3710" spans="1:19" x14ac:dyDescent="0.25">
      <c r="A3710">
        <v>4829</v>
      </c>
      <c r="B3710">
        <v>78.59</v>
      </c>
      <c r="C3710" s="1">
        <v>37804</v>
      </c>
      <c r="D3710">
        <v>4</v>
      </c>
      <c r="E3710">
        <f t="shared" si="57"/>
        <v>314.36</v>
      </c>
      <c r="F3710">
        <v>0.63337893296853598</v>
      </c>
      <c r="G3710">
        <v>0.581395348837209</v>
      </c>
      <c r="H3710">
        <v>0.53385772913816598</v>
      </c>
      <c r="I3710">
        <v>4</v>
      </c>
      <c r="J3710">
        <v>3</v>
      </c>
      <c r="K3710">
        <v>3</v>
      </c>
      <c r="L3710">
        <v>20</v>
      </c>
      <c r="M3710">
        <v>15</v>
      </c>
      <c r="N3710">
        <v>15</v>
      </c>
      <c r="O3710">
        <v>50</v>
      </c>
      <c r="P3710">
        <v>3.3333333333333299</v>
      </c>
      <c r="Q3710" t="s">
        <v>37</v>
      </c>
      <c r="R3710" t="s">
        <v>17</v>
      </c>
      <c r="S3710" t="s">
        <v>18</v>
      </c>
    </row>
    <row r="3711" spans="1:19" x14ac:dyDescent="0.25">
      <c r="A3711">
        <v>483</v>
      </c>
      <c r="B3711">
        <v>0.52500000000000002</v>
      </c>
      <c r="C3711" s="1">
        <v>37447</v>
      </c>
      <c r="D3711">
        <v>2</v>
      </c>
      <c r="E3711">
        <f t="shared" si="57"/>
        <v>1.05</v>
      </c>
      <c r="F3711">
        <v>5.8652530779753402E-2</v>
      </c>
      <c r="G3711">
        <v>0.35294117647058798</v>
      </c>
      <c r="H3711">
        <v>0.25461696306429499</v>
      </c>
      <c r="I3711">
        <v>1</v>
      </c>
      <c r="J3711">
        <v>2</v>
      </c>
      <c r="K3711">
        <v>2</v>
      </c>
      <c r="L3711">
        <v>5</v>
      </c>
      <c r="M3711">
        <v>10</v>
      </c>
      <c r="N3711">
        <v>10</v>
      </c>
      <c r="O3711">
        <v>25</v>
      </c>
      <c r="P3711">
        <v>1.6666666666666701</v>
      </c>
      <c r="Q3711" t="s">
        <v>41</v>
      </c>
      <c r="R3711" t="s">
        <v>23</v>
      </c>
      <c r="S3711" t="s">
        <v>18</v>
      </c>
    </row>
    <row r="3712" spans="1:19" x14ac:dyDescent="0.25">
      <c r="A3712">
        <v>4830</v>
      </c>
      <c r="B3712">
        <v>3.34</v>
      </c>
      <c r="C3712" s="1">
        <v>37971</v>
      </c>
      <c r="D3712">
        <v>2</v>
      </c>
      <c r="E3712">
        <f t="shared" si="57"/>
        <v>6.68</v>
      </c>
      <c r="F3712">
        <v>9.7640218878249294E-2</v>
      </c>
      <c r="G3712">
        <v>0.35294117647058798</v>
      </c>
      <c r="H3712">
        <v>0.59746922024623705</v>
      </c>
      <c r="I3712">
        <v>1</v>
      </c>
      <c r="J3712">
        <v>2</v>
      </c>
      <c r="K3712">
        <v>3</v>
      </c>
      <c r="L3712">
        <v>5</v>
      </c>
      <c r="M3712">
        <v>10</v>
      </c>
      <c r="N3712">
        <v>15</v>
      </c>
      <c r="O3712">
        <v>30</v>
      </c>
      <c r="P3712">
        <v>2</v>
      </c>
      <c r="Q3712" t="s">
        <v>40</v>
      </c>
      <c r="R3712" t="s">
        <v>20</v>
      </c>
      <c r="S3712" t="s">
        <v>18</v>
      </c>
    </row>
    <row r="3713" spans="1:19" x14ac:dyDescent="0.25">
      <c r="A3713">
        <v>4831</v>
      </c>
      <c r="B3713">
        <v>34.4</v>
      </c>
      <c r="C3713" s="1">
        <v>38096</v>
      </c>
      <c r="D3713">
        <v>2</v>
      </c>
      <c r="E3713">
        <f t="shared" si="57"/>
        <v>68.8</v>
      </c>
      <c r="F3713">
        <v>0.39004787961695198</v>
      </c>
      <c r="G3713">
        <v>0.35294117647058798</v>
      </c>
      <c r="H3713">
        <v>0.66398768809849396</v>
      </c>
      <c r="I3713">
        <v>2</v>
      </c>
      <c r="J3713">
        <v>2</v>
      </c>
      <c r="K3713">
        <v>4</v>
      </c>
      <c r="L3713">
        <v>10</v>
      </c>
      <c r="M3713">
        <v>10</v>
      </c>
      <c r="N3713">
        <v>20</v>
      </c>
      <c r="O3713">
        <v>40</v>
      </c>
      <c r="P3713">
        <v>2.6666666666666701</v>
      </c>
      <c r="Q3713" t="s">
        <v>40</v>
      </c>
      <c r="R3713" t="s">
        <v>20</v>
      </c>
      <c r="S3713" t="s">
        <v>18</v>
      </c>
    </row>
    <row r="3714" spans="1:19" x14ac:dyDescent="0.25">
      <c r="A3714">
        <v>4832</v>
      </c>
      <c r="B3714">
        <v>16.7708333333333</v>
      </c>
      <c r="C3714" s="1">
        <v>38296</v>
      </c>
      <c r="D3714">
        <v>12</v>
      </c>
      <c r="E3714">
        <f t="shared" si="57"/>
        <v>201.2499999999996</v>
      </c>
      <c r="F3714">
        <v>0.23512311901505201</v>
      </c>
      <c r="G3714">
        <v>0.85020519835841302</v>
      </c>
      <c r="H3714">
        <v>0.86987004103967103</v>
      </c>
      <c r="I3714">
        <v>2</v>
      </c>
      <c r="J3714">
        <v>5</v>
      </c>
      <c r="K3714">
        <v>5</v>
      </c>
      <c r="L3714">
        <v>10</v>
      </c>
      <c r="M3714">
        <v>25</v>
      </c>
      <c r="N3714">
        <v>25</v>
      </c>
      <c r="O3714">
        <v>60</v>
      </c>
      <c r="P3714">
        <v>4</v>
      </c>
      <c r="Q3714" t="s">
        <v>38</v>
      </c>
      <c r="R3714" t="s">
        <v>19</v>
      </c>
      <c r="S3714" t="s">
        <v>18</v>
      </c>
    </row>
    <row r="3715" spans="1:19" x14ac:dyDescent="0.25">
      <c r="A3715">
        <v>4833</v>
      </c>
      <c r="B3715">
        <v>108.86166666666701</v>
      </c>
      <c r="C3715" s="1">
        <v>38067</v>
      </c>
      <c r="D3715">
        <v>6</v>
      </c>
      <c r="E3715">
        <f t="shared" ref="E3715:E3778" si="58">B3715*D3715</f>
        <v>653.17000000000201</v>
      </c>
      <c r="F3715">
        <v>0.71939124487005601</v>
      </c>
      <c r="G3715">
        <v>0.68946648426812596</v>
      </c>
      <c r="H3715">
        <v>0.64603283173734505</v>
      </c>
      <c r="I3715">
        <v>4</v>
      </c>
      <c r="J3715">
        <v>4</v>
      </c>
      <c r="K3715">
        <v>4</v>
      </c>
      <c r="L3715">
        <v>20</v>
      </c>
      <c r="M3715">
        <v>20</v>
      </c>
      <c r="N3715">
        <v>20</v>
      </c>
      <c r="O3715">
        <v>60</v>
      </c>
      <c r="P3715">
        <v>4</v>
      </c>
      <c r="Q3715" t="s">
        <v>38</v>
      </c>
      <c r="R3715" t="s">
        <v>19</v>
      </c>
      <c r="S3715" t="s">
        <v>18</v>
      </c>
    </row>
    <row r="3716" spans="1:19" x14ac:dyDescent="0.25">
      <c r="A3716">
        <v>4834</v>
      </c>
      <c r="B3716">
        <v>150.72833333333301</v>
      </c>
      <c r="C3716" s="1">
        <v>38265</v>
      </c>
      <c r="D3716">
        <v>6</v>
      </c>
      <c r="E3716">
        <f t="shared" si="58"/>
        <v>904.36999999999807</v>
      </c>
      <c r="F3716">
        <v>0.796682626539018</v>
      </c>
      <c r="G3716">
        <v>0.68946648426812596</v>
      </c>
      <c r="H3716">
        <v>0.83054035567715401</v>
      </c>
      <c r="I3716">
        <v>4</v>
      </c>
      <c r="J3716">
        <v>4</v>
      </c>
      <c r="K3716">
        <v>5</v>
      </c>
      <c r="L3716">
        <v>20</v>
      </c>
      <c r="M3716">
        <v>20</v>
      </c>
      <c r="N3716">
        <v>25</v>
      </c>
      <c r="O3716">
        <v>65</v>
      </c>
      <c r="P3716">
        <v>4.3333333333333304</v>
      </c>
      <c r="Q3716" t="s">
        <v>38</v>
      </c>
      <c r="R3716" t="s">
        <v>19</v>
      </c>
      <c r="S3716" t="s">
        <v>18</v>
      </c>
    </row>
    <row r="3717" spans="1:19" x14ac:dyDescent="0.25">
      <c r="A3717">
        <v>4835</v>
      </c>
      <c r="B3717">
        <v>74.602471428571405</v>
      </c>
      <c r="C3717" s="1">
        <v>38242</v>
      </c>
      <c r="D3717">
        <v>7</v>
      </c>
      <c r="E3717">
        <f t="shared" si="58"/>
        <v>522.2172999999998</v>
      </c>
      <c r="F3717">
        <v>0.61662106703146102</v>
      </c>
      <c r="G3717">
        <v>0.73204514363885098</v>
      </c>
      <c r="H3717">
        <v>0.78060875512995798</v>
      </c>
      <c r="I3717">
        <v>4</v>
      </c>
      <c r="J3717">
        <v>4</v>
      </c>
      <c r="K3717">
        <v>4</v>
      </c>
      <c r="L3717">
        <v>20</v>
      </c>
      <c r="M3717">
        <v>20</v>
      </c>
      <c r="N3717">
        <v>20</v>
      </c>
      <c r="O3717">
        <v>60</v>
      </c>
      <c r="P3717">
        <v>4</v>
      </c>
      <c r="Q3717" t="s">
        <v>38</v>
      </c>
      <c r="R3717" t="s">
        <v>19</v>
      </c>
      <c r="S3717" t="s">
        <v>22</v>
      </c>
    </row>
    <row r="3718" spans="1:19" x14ac:dyDescent="0.25">
      <c r="A3718">
        <v>4837</v>
      </c>
      <c r="B3718">
        <v>16.489090909090901</v>
      </c>
      <c r="C3718" s="1">
        <v>37914</v>
      </c>
      <c r="D3718">
        <v>11</v>
      </c>
      <c r="E3718">
        <f t="shared" si="58"/>
        <v>181.37999999999991</v>
      </c>
      <c r="F3718">
        <v>0.23324213406293201</v>
      </c>
      <c r="G3718">
        <v>0.83413132694938497</v>
      </c>
      <c r="H3718">
        <v>0.57370041039671604</v>
      </c>
      <c r="I3718">
        <v>2</v>
      </c>
      <c r="J3718">
        <v>5</v>
      </c>
      <c r="K3718">
        <v>3</v>
      </c>
      <c r="L3718">
        <v>10</v>
      </c>
      <c r="M3718">
        <v>25</v>
      </c>
      <c r="N3718">
        <v>15</v>
      </c>
      <c r="O3718">
        <v>50</v>
      </c>
      <c r="P3718">
        <v>3.3333333333333299</v>
      </c>
      <c r="Q3718" t="s">
        <v>37</v>
      </c>
      <c r="R3718" t="s">
        <v>17</v>
      </c>
      <c r="S3718" t="s">
        <v>18</v>
      </c>
    </row>
    <row r="3719" spans="1:19" x14ac:dyDescent="0.25">
      <c r="A3719">
        <v>4838</v>
      </c>
      <c r="B3719">
        <v>53.03</v>
      </c>
      <c r="C3719" s="1">
        <v>38244</v>
      </c>
      <c r="D3719">
        <v>19</v>
      </c>
      <c r="E3719">
        <f t="shared" si="58"/>
        <v>1007.57</v>
      </c>
      <c r="F3719">
        <v>0.507523939808459</v>
      </c>
      <c r="G3719">
        <v>0.91501367989056104</v>
      </c>
      <c r="H3719">
        <v>0.78317373461012196</v>
      </c>
      <c r="I3719">
        <v>3</v>
      </c>
      <c r="J3719">
        <v>5</v>
      </c>
      <c r="K3719">
        <v>4</v>
      </c>
      <c r="L3719">
        <v>15</v>
      </c>
      <c r="M3719">
        <v>25</v>
      </c>
      <c r="N3719">
        <v>20</v>
      </c>
      <c r="O3719">
        <v>60</v>
      </c>
      <c r="P3719">
        <v>4</v>
      </c>
      <c r="Q3719" t="s">
        <v>38</v>
      </c>
      <c r="R3719" t="s">
        <v>19</v>
      </c>
      <c r="S3719" t="s">
        <v>18</v>
      </c>
    </row>
    <row r="3720" spans="1:19" x14ac:dyDescent="0.25">
      <c r="A3720">
        <v>4839</v>
      </c>
      <c r="B3720">
        <v>0.17499999999999999</v>
      </c>
      <c r="C3720" s="1">
        <v>38242</v>
      </c>
      <c r="D3720">
        <v>2</v>
      </c>
      <c r="E3720">
        <f t="shared" si="58"/>
        <v>0.35</v>
      </c>
      <c r="F3720">
        <v>5.2838577291381403E-2</v>
      </c>
      <c r="G3720">
        <v>0.35294117647058798</v>
      </c>
      <c r="H3720">
        <v>0.78060875512995798</v>
      </c>
      <c r="I3720">
        <v>1</v>
      </c>
      <c r="J3720">
        <v>2</v>
      </c>
      <c r="K3720">
        <v>4</v>
      </c>
      <c r="L3720">
        <v>5</v>
      </c>
      <c r="M3720">
        <v>10</v>
      </c>
      <c r="N3720">
        <v>20</v>
      </c>
      <c r="O3720">
        <v>35</v>
      </c>
      <c r="P3720">
        <v>2.3333333333333299</v>
      </c>
      <c r="Q3720" t="s">
        <v>40</v>
      </c>
      <c r="R3720" t="s">
        <v>20</v>
      </c>
      <c r="S3720" t="s">
        <v>18</v>
      </c>
    </row>
    <row r="3721" spans="1:19" x14ac:dyDescent="0.25">
      <c r="A3721">
        <v>484</v>
      </c>
      <c r="B3721">
        <v>84.9916129032258</v>
      </c>
      <c r="C3721" s="1">
        <v>38323</v>
      </c>
      <c r="D3721">
        <v>31</v>
      </c>
      <c r="E3721">
        <f t="shared" si="58"/>
        <v>2634.74</v>
      </c>
      <c r="F3721">
        <v>0.65595075239398404</v>
      </c>
      <c r="G3721">
        <v>0.95844733242134095</v>
      </c>
      <c r="H3721">
        <v>0.91740766073871405</v>
      </c>
      <c r="I3721">
        <v>4</v>
      </c>
      <c r="J3721">
        <v>5</v>
      </c>
      <c r="K3721">
        <v>5</v>
      </c>
      <c r="L3721">
        <v>20</v>
      </c>
      <c r="M3721">
        <v>25</v>
      </c>
      <c r="N3721">
        <v>25</v>
      </c>
      <c r="O3721">
        <v>70</v>
      </c>
      <c r="P3721">
        <v>4.6666666666666696</v>
      </c>
      <c r="Q3721" t="s">
        <v>38</v>
      </c>
      <c r="R3721" t="s">
        <v>19</v>
      </c>
      <c r="S3721" t="s">
        <v>18</v>
      </c>
    </row>
    <row r="3722" spans="1:19" x14ac:dyDescent="0.25">
      <c r="A3722">
        <v>4840</v>
      </c>
      <c r="B3722">
        <v>24.777999999999999</v>
      </c>
      <c r="C3722" s="1">
        <v>37506</v>
      </c>
      <c r="D3722">
        <v>1</v>
      </c>
      <c r="E3722">
        <f t="shared" si="58"/>
        <v>24.777999999999999</v>
      </c>
      <c r="F3722">
        <v>0.308823529411763</v>
      </c>
      <c r="G3722">
        <v>0</v>
      </c>
      <c r="H3722">
        <v>0.36063611491108</v>
      </c>
      <c r="I3722">
        <v>2</v>
      </c>
      <c r="J3722">
        <v>1</v>
      </c>
      <c r="K3722">
        <v>2</v>
      </c>
      <c r="L3722">
        <v>10</v>
      </c>
      <c r="M3722">
        <v>5</v>
      </c>
      <c r="N3722">
        <v>10</v>
      </c>
      <c r="O3722">
        <v>25</v>
      </c>
      <c r="P3722">
        <v>1.6666666666666701</v>
      </c>
      <c r="Q3722" t="s">
        <v>41</v>
      </c>
      <c r="R3722" t="s">
        <v>23</v>
      </c>
      <c r="S3722" t="s">
        <v>24</v>
      </c>
    </row>
    <row r="3723" spans="1:19" x14ac:dyDescent="0.25">
      <c r="A3723">
        <v>4841</v>
      </c>
      <c r="B3723">
        <v>63.567500000000003</v>
      </c>
      <c r="C3723" s="1">
        <v>38286</v>
      </c>
      <c r="D3723">
        <v>4</v>
      </c>
      <c r="E3723">
        <f t="shared" si="58"/>
        <v>254.27</v>
      </c>
      <c r="F3723">
        <v>0.56737346101230002</v>
      </c>
      <c r="G3723">
        <v>0.581395348837209</v>
      </c>
      <c r="H3723">
        <v>0.85721614227086096</v>
      </c>
      <c r="I3723">
        <v>3</v>
      </c>
      <c r="J3723">
        <v>3</v>
      </c>
      <c r="K3723">
        <v>5</v>
      </c>
      <c r="L3723">
        <v>15</v>
      </c>
      <c r="M3723">
        <v>15</v>
      </c>
      <c r="N3723">
        <v>25</v>
      </c>
      <c r="O3723">
        <v>55</v>
      </c>
      <c r="P3723">
        <v>3.6666666666666701</v>
      </c>
      <c r="Q3723" t="s">
        <v>37</v>
      </c>
      <c r="R3723" t="s">
        <v>17</v>
      </c>
      <c r="S3723" t="s">
        <v>18</v>
      </c>
    </row>
    <row r="3724" spans="1:19" x14ac:dyDescent="0.25">
      <c r="A3724">
        <v>4842</v>
      </c>
      <c r="B3724">
        <v>7.76</v>
      </c>
      <c r="C3724" s="1">
        <v>37746</v>
      </c>
      <c r="D3724">
        <v>6</v>
      </c>
      <c r="E3724">
        <f t="shared" si="58"/>
        <v>46.56</v>
      </c>
      <c r="F3724">
        <v>0.149623803009578</v>
      </c>
      <c r="G3724">
        <v>0.68946648426812596</v>
      </c>
      <c r="H3724">
        <v>0.51521887824897294</v>
      </c>
      <c r="I3724">
        <v>1</v>
      </c>
      <c r="J3724">
        <v>4</v>
      </c>
      <c r="K3724">
        <v>3</v>
      </c>
      <c r="L3724">
        <v>5</v>
      </c>
      <c r="M3724">
        <v>20</v>
      </c>
      <c r="N3724">
        <v>15</v>
      </c>
      <c r="O3724">
        <v>40</v>
      </c>
      <c r="P3724">
        <v>2.6666666666666701</v>
      </c>
      <c r="Q3724" t="s">
        <v>40</v>
      </c>
      <c r="R3724" t="s">
        <v>20</v>
      </c>
      <c r="S3724" t="s">
        <v>18</v>
      </c>
    </row>
    <row r="3725" spans="1:19" x14ac:dyDescent="0.25">
      <c r="A3725">
        <v>4843</v>
      </c>
      <c r="B3725">
        <v>52.180554545454498</v>
      </c>
      <c r="C3725" s="1">
        <v>38335</v>
      </c>
      <c r="D3725">
        <v>33</v>
      </c>
      <c r="E3725">
        <f t="shared" si="58"/>
        <v>1721.9582999999984</v>
      </c>
      <c r="F3725">
        <v>0.50085499316003201</v>
      </c>
      <c r="G3725">
        <v>0.96272229822161404</v>
      </c>
      <c r="H3725">
        <v>0.94237346101231101</v>
      </c>
      <c r="I3725">
        <v>3</v>
      </c>
      <c r="J3725">
        <v>5</v>
      </c>
      <c r="K3725">
        <v>5</v>
      </c>
      <c r="L3725">
        <v>15</v>
      </c>
      <c r="M3725">
        <v>25</v>
      </c>
      <c r="N3725">
        <v>25</v>
      </c>
      <c r="O3725">
        <v>65</v>
      </c>
      <c r="P3725">
        <v>4.3333333333333304</v>
      </c>
      <c r="Q3725" t="s">
        <v>38</v>
      </c>
      <c r="R3725" t="s">
        <v>19</v>
      </c>
      <c r="S3725" t="s">
        <v>18</v>
      </c>
    </row>
    <row r="3726" spans="1:19" x14ac:dyDescent="0.25">
      <c r="A3726">
        <v>4844</v>
      </c>
      <c r="B3726">
        <v>53.69</v>
      </c>
      <c r="C3726" s="1">
        <v>37389</v>
      </c>
      <c r="D3726">
        <v>1</v>
      </c>
      <c r="E3726">
        <f t="shared" si="58"/>
        <v>53.69</v>
      </c>
      <c r="F3726">
        <v>0.51060191518465703</v>
      </c>
      <c r="G3726">
        <v>0</v>
      </c>
      <c r="H3726">
        <v>0.16672366621067</v>
      </c>
      <c r="I3726">
        <v>3</v>
      </c>
      <c r="J3726">
        <v>1</v>
      </c>
      <c r="K3726">
        <v>1</v>
      </c>
      <c r="L3726">
        <v>15</v>
      </c>
      <c r="M3726">
        <v>5</v>
      </c>
      <c r="N3726">
        <v>5</v>
      </c>
      <c r="O3726">
        <v>25</v>
      </c>
      <c r="P3726">
        <v>1.6666666666666701</v>
      </c>
      <c r="Q3726" t="s">
        <v>41</v>
      </c>
      <c r="R3726" t="s">
        <v>23</v>
      </c>
      <c r="S3726" t="s">
        <v>18</v>
      </c>
    </row>
    <row r="3727" spans="1:19" x14ac:dyDescent="0.25">
      <c r="A3727">
        <v>4845</v>
      </c>
      <c r="B3727">
        <v>3.395</v>
      </c>
      <c r="C3727" s="1">
        <v>38246</v>
      </c>
      <c r="D3727">
        <v>6</v>
      </c>
      <c r="E3727">
        <f t="shared" si="58"/>
        <v>20.37</v>
      </c>
      <c r="F3727">
        <v>9.8153214774282196E-2</v>
      </c>
      <c r="G3727">
        <v>0.68946648426812596</v>
      </c>
      <c r="H3727">
        <v>0.79873461012311797</v>
      </c>
      <c r="I3727">
        <v>1</v>
      </c>
      <c r="J3727">
        <v>4</v>
      </c>
      <c r="K3727">
        <v>4</v>
      </c>
      <c r="L3727">
        <v>5</v>
      </c>
      <c r="M3727">
        <v>20</v>
      </c>
      <c r="N3727">
        <v>20</v>
      </c>
      <c r="O3727">
        <v>45</v>
      </c>
      <c r="P3727">
        <v>3</v>
      </c>
      <c r="Q3727" t="s">
        <v>37</v>
      </c>
      <c r="R3727" t="s">
        <v>17</v>
      </c>
      <c r="S3727" t="s">
        <v>18</v>
      </c>
    </row>
    <row r="3728" spans="1:19" x14ac:dyDescent="0.25">
      <c r="A3728">
        <v>4846</v>
      </c>
      <c r="B3728">
        <v>3.65</v>
      </c>
      <c r="C3728" s="1">
        <v>37758</v>
      </c>
      <c r="D3728">
        <v>2</v>
      </c>
      <c r="E3728">
        <f t="shared" si="58"/>
        <v>7.3</v>
      </c>
      <c r="F3728">
        <v>0.10140218878248999</v>
      </c>
      <c r="G3728">
        <v>0.35294117647058798</v>
      </c>
      <c r="H3728">
        <v>0.51898084815321399</v>
      </c>
      <c r="I3728">
        <v>1</v>
      </c>
      <c r="J3728">
        <v>2</v>
      </c>
      <c r="K3728">
        <v>3</v>
      </c>
      <c r="L3728">
        <v>5</v>
      </c>
      <c r="M3728">
        <v>10</v>
      </c>
      <c r="N3728">
        <v>15</v>
      </c>
      <c r="O3728">
        <v>30</v>
      </c>
      <c r="P3728">
        <v>2</v>
      </c>
      <c r="Q3728" t="s">
        <v>40</v>
      </c>
      <c r="R3728" t="s">
        <v>20</v>
      </c>
      <c r="S3728" t="s">
        <v>18</v>
      </c>
    </row>
    <row r="3729" spans="1:19" x14ac:dyDescent="0.25">
      <c r="A3729">
        <v>4847</v>
      </c>
      <c r="B3729">
        <v>4.5149999999999997</v>
      </c>
      <c r="C3729" s="1">
        <v>37393</v>
      </c>
      <c r="D3729">
        <v>2</v>
      </c>
      <c r="E3729">
        <f t="shared" si="58"/>
        <v>9.0299999999999994</v>
      </c>
      <c r="F3729">
        <v>0.11251709986320201</v>
      </c>
      <c r="G3729">
        <v>0.35294117647058798</v>
      </c>
      <c r="H3729">
        <v>0.170827633378933</v>
      </c>
      <c r="I3729">
        <v>1</v>
      </c>
      <c r="J3729">
        <v>2</v>
      </c>
      <c r="K3729">
        <v>1</v>
      </c>
      <c r="L3729">
        <v>5</v>
      </c>
      <c r="M3729">
        <v>10</v>
      </c>
      <c r="N3729">
        <v>5</v>
      </c>
      <c r="O3729">
        <v>20</v>
      </c>
      <c r="P3729">
        <v>1.3333333333333299</v>
      </c>
      <c r="Q3729" t="s">
        <v>41</v>
      </c>
      <c r="R3729" t="s">
        <v>23</v>
      </c>
      <c r="S3729" t="s">
        <v>18</v>
      </c>
    </row>
    <row r="3730" spans="1:19" x14ac:dyDescent="0.25">
      <c r="A3730">
        <v>4848</v>
      </c>
      <c r="B3730">
        <v>11.3</v>
      </c>
      <c r="C3730" s="1">
        <v>38255</v>
      </c>
      <c r="D3730">
        <v>3</v>
      </c>
      <c r="E3730">
        <f t="shared" si="58"/>
        <v>33.900000000000006</v>
      </c>
      <c r="F3730">
        <v>0.18040355677154901</v>
      </c>
      <c r="G3730">
        <v>0.49743502051983601</v>
      </c>
      <c r="H3730">
        <v>0.81754445964432199</v>
      </c>
      <c r="I3730">
        <v>1</v>
      </c>
      <c r="J3730">
        <v>3</v>
      </c>
      <c r="K3730">
        <v>5</v>
      </c>
      <c r="L3730">
        <v>5</v>
      </c>
      <c r="M3730">
        <v>15</v>
      </c>
      <c r="N3730">
        <v>25</v>
      </c>
      <c r="O3730">
        <v>45</v>
      </c>
      <c r="P3730">
        <v>3</v>
      </c>
      <c r="Q3730" t="s">
        <v>37</v>
      </c>
      <c r="R3730" t="s">
        <v>17</v>
      </c>
      <c r="S3730" t="s">
        <v>18</v>
      </c>
    </row>
    <row r="3731" spans="1:19" x14ac:dyDescent="0.25">
      <c r="A3731">
        <v>4849</v>
      </c>
      <c r="B3731">
        <v>1.76</v>
      </c>
      <c r="C3731" s="1">
        <v>37396</v>
      </c>
      <c r="D3731">
        <v>2</v>
      </c>
      <c r="E3731">
        <f t="shared" si="58"/>
        <v>3.52</v>
      </c>
      <c r="F3731">
        <v>7.6436388508891798E-2</v>
      </c>
      <c r="G3731">
        <v>0.35294117647058798</v>
      </c>
      <c r="H3731">
        <v>0.17527359781121801</v>
      </c>
      <c r="I3731">
        <v>1</v>
      </c>
      <c r="J3731">
        <v>2</v>
      </c>
      <c r="K3731">
        <v>1</v>
      </c>
      <c r="L3731">
        <v>5</v>
      </c>
      <c r="M3731">
        <v>10</v>
      </c>
      <c r="N3731">
        <v>5</v>
      </c>
      <c r="O3731">
        <v>20</v>
      </c>
      <c r="P3731">
        <v>1.3333333333333299</v>
      </c>
      <c r="Q3731" t="s">
        <v>41</v>
      </c>
      <c r="R3731" t="s">
        <v>23</v>
      </c>
      <c r="S3731" t="s">
        <v>18</v>
      </c>
    </row>
    <row r="3732" spans="1:19" x14ac:dyDescent="0.25">
      <c r="A3732">
        <v>485</v>
      </c>
      <c r="B3732">
        <v>29.004615384615398</v>
      </c>
      <c r="C3732" s="1">
        <v>38315</v>
      </c>
      <c r="D3732">
        <v>13</v>
      </c>
      <c r="E3732">
        <f t="shared" si="58"/>
        <v>377.06000000000017</v>
      </c>
      <c r="F3732">
        <v>0.34610123119014402</v>
      </c>
      <c r="G3732">
        <v>0.86234610123119004</v>
      </c>
      <c r="H3732">
        <v>0.90253077975376195</v>
      </c>
      <c r="I3732">
        <v>2</v>
      </c>
      <c r="J3732">
        <v>5</v>
      </c>
      <c r="K3732">
        <v>5</v>
      </c>
      <c r="L3732">
        <v>10</v>
      </c>
      <c r="M3732">
        <v>25</v>
      </c>
      <c r="N3732">
        <v>25</v>
      </c>
      <c r="O3732">
        <v>60</v>
      </c>
      <c r="P3732">
        <v>4</v>
      </c>
      <c r="Q3732" t="s">
        <v>38</v>
      </c>
      <c r="R3732" t="s">
        <v>19</v>
      </c>
      <c r="S3732" t="s">
        <v>18</v>
      </c>
    </row>
    <row r="3733" spans="1:19" x14ac:dyDescent="0.25">
      <c r="A3733">
        <v>4850</v>
      </c>
      <c r="B3733">
        <v>85.722499999999997</v>
      </c>
      <c r="C3733" s="1">
        <v>37764</v>
      </c>
      <c r="D3733">
        <v>4</v>
      </c>
      <c r="E3733">
        <f t="shared" si="58"/>
        <v>342.89</v>
      </c>
      <c r="F3733">
        <v>0.65834473324213805</v>
      </c>
      <c r="G3733">
        <v>0.581395348837209</v>
      </c>
      <c r="H3733">
        <v>0.52000683994527896</v>
      </c>
      <c r="I3733">
        <v>4</v>
      </c>
      <c r="J3733">
        <v>3</v>
      </c>
      <c r="K3733">
        <v>3</v>
      </c>
      <c r="L3733">
        <v>20</v>
      </c>
      <c r="M3733">
        <v>15</v>
      </c>
      <c r="N3733">
        <v>15</v>
      </c>
      <c r="O3733">
        <v>50</v>
      </c>
      <c r="P3733">
        <v>3.3333333333333299</v>
      </c>
      <c r="Q3733" t="s">
        <v>37</v>
      </c>
      <c r="R3733" t="s">
        <v>17</v>
      </c>
      <c r="S3733" t="s">
        <v>18</v>
      </c>
    </row>
    <row r="3734" spans="1:19" x14ac:dyDescent="0.25">
      <c r="A3734">
        <v>4851</v>
      </c>
      <c r="B3734">
        <v>-11.1425</v>
      </c>
      <c r="C3734" s="1">
        <v>37811</v>
      </c>
      <c r="D3734">
        <v>4</v>
      </c>
      <c r="E3734">
        <f t="shared" si="58"/>
        <v>-44.57</v>
      </c>
      <c r="F3734">
        <v>3.7619699042407501E-2</v>
      </c>
      <c r="G3734">
        <v>0.581395348837209</v>
      </c>
      <c r="H3734">
        <v>0.53590971272229704</v>
      </c>
      <c r="I3734">
        <v>1</v>
      </c>
      <c r="J3734">
        <v>3</v>
      </c>
      <c r="K3734">
        <v>3</v>
      </c>
      <c r="L3734">
        <v>5</v>
      </c>
      <c r="M3734">
        <v>15</v>
      </c>
      <c r="N3734">
        <v>15</v>
      </c>
      <c r="O3734">
        <v>35</v>
      </c>
      <c r="P3734">
        <v>2.3333333333333299</v>
      </c>
      <c r="Q3734" t="s">
        <v>40</v>
      </c>
      <c r="R3734" t="s">
        <v>20</v>
      </c>
      <c r="S3734" t="s">
        <v>18</v>
      </c>
    </row>
    <row r="3735" spans="1:19" x14ac:dyDescent="0.25">
      <c r="A3735">
        <v>4852</v>
      </c>
      <c r="B3735">
        <v>248.84800000000001</v>
      </c>
      <c r="C3735" s="1">
        <v>38227</v>
      </c>
      <c r="D3735">
        <v>5</v>
      </c>
      <c r="E3735">
        <f t="shared" si="58"/>
        <v>1244.24</v>
      </c>
      <c r="F3735">
        <v>0.87807797537624199</v>
      </c>
      <c r="G3735">
        <v>0.64261285909712695</v>
      </c>
      <c r="H3735">
        <v>0.76265389876880896</v>
      </c>
      <c r="I3735">
        <v>5</v>
      </c>
      <c r="J3735">
        <v>4</v>
      </c>
      <c r="K3735">
        <v>4</v>
      </c>
      <c r="L3735">
        <v>25</v>
      </c>
      <c r="M3735">
        <v>20</v>
      </c>
      <c r="N3735">
        <v>20</v>
      </c>
      <c r="O3735">
        <v>65</v>
      </c>
      <c r="P3735">
        <v>4.3333333333333304</v>
      </c>
      <c r="Q3735" t="s">
        <v>38</v>
      </c>
      <c r="R3735" t="s">
        <v>19</v>
      </c>
      <c r="S3735" t="s">
        <v>18</v>
      </c>
    </row>
    <row r="3736" spans="1:19" x14ac:dyDescent="0.25">
      <c r="A3736">
        <v>4853</v>
      </c>
      <c r="B3736">
        <v>58.43</v>
      </c>
      <c r="C3736" s="1">
        <v>37766</v>
      </c>
      <c r="D3736">
        <v>3</v>
      </c>
      <c r="E3736">
        <f t="shared" si="58"/>
        <v>175.29</v>
      </c>
      <c r="F3736">
        <v>0.53881668946646699</v>
      </c>
      <c r="G3736">
        <v>0.49743502051983601</v>
      </c>
      <c r="H3736">
        <v>0.52069083447332298</v>
      </c>
      <c r="I3736">
        <v>3</v>
      </c>
      <c r="J3736">
        <v>3</v>
      </c>
      <c r="K3736">
        <v>3</v>
      </c>
      <c r="L3736">
        <v>15</v>
      </c>
      <c r="M3736">
        <v>15</v>
      </c>
      <c r="N3736">
        <v>15</v>
      </c>
      <c r="O3736">
        <v>45</v>
      </c>
      <c r="P3736">
        <v>3</v>
      </c>
      <c r="Q3736" t="s">
        <v>37</v>
      </c>
      <c r="R3736" t="s">
        <v>17</v>
      </c>
      <c r="S3736" t="s">
        <v>18</v>
      </c>
    </row>
    <row r="3737" spans="1:19" x14ac:dyDescent="0.25">
      <c r="A3737">
        <v>4854</v>
      </c>
      <c r="B3737">
        <v>24.4828571428571</v>
      </c>
      <c r="C3737" s="1">
        <v>38033</v>
      </c>
      <c r="D3737">
        <v>7</v>
      </c>
      <c r="E3737">
        <f t="shared" si="58"/>
        <v>171.37999999999971</v>
      </c>
      <c r="F3737">
        <v>0.30625854993159901</v>
      </c>
      <c r="G3737">
        <v>0.73204514363885098</v>
      </c>
      <c r="H3737">
        <v>0.625854993160054</v>
      </c>
      <c r="I3737">
        <v>2</v>
      </c>
      <c r="J3737">
        <v>4</v>
      </c>
      <c r="K3737">
        <v>4</v>
      </c>
      <c r="L3737">
        <v>10</v>
      </c>
      <c r="M3737">
        <v>20</v>
      </c>
      <c r="N3737">
        <v>20</v>
      </c>
      <c r="O3737">
        <v>50</v>
      </c>
      <c r="P3737">
        <v>3.3333333333333299</v>
      </c>
      <c r="Q3737" t="s">
        <v>37</v>
      </c>
      <c r="R3737" t="s">
        <v>17</v>
      </c>
      <c r="S3737" t="s">
        <v>18</v>
      </c>
    </row>
    <row r="3738" spans="1:19" x14ac:dyDescent="0.25">
      <c r="A3738">
        <v>4855</v>
      </c>
      <c r="B3738">
        <v>58.58</v>
      </c>
      <c r="C3738" s="1">
        <v>38050</v>
      </c>
      <c r="D3738">
        <v>2</v>
      </c>
      <c r="E3738">
        <f t="shared" si="58"/>
        <v>117.16</v>
      </c>
      <c r="F3738">
        <v>0.54001367989054405</v>
      </c>
      <c r="G3738">
        <v>0.35294117647058798</v>
      </c>
      <c r="H3738">
        <v>0.63594391244869897</v>
      </c>
      <c r="I3738">
        <v>3</v>
      </c>
      <c r="J3738">
        <v>2</v>
      </c>
      <c r="K3738">
        <v>4</v>
      </c>
      <c r="L3738">
        <v>15</v>
      </c>
      <c r="M3738">
        <v>10</v>
      </c>
      <c r="N3738">
        <v>20</v>
      </c>
      <c r="O3738">
        <v>45</v>
      </c>
      <c r="P3738">
        <v>3</v>
      </c>
      <c r="Q3738" t="s">
        <v>37</v>
      </c>
      <c r="R3738" t="s">
        <v>17</v>
      </c>
      <c r="S3738" t="s">
        <v>18</v>
      </c>
    </row>
    <row r="3739" spans="1:19" x14ac:dyDescent="0.25">
      <c r="A3739">
        <v>4856</v>
      </c>
      <c r="B3739">
        <v>897.79333333333295</v>
      </c>
      <c r="C3739" s="1">
        <v>37541</v>
      </c>
      <c r="D3739">
        <v>3</v>
      </c>
      <c r="E3739">
        <f t="shared" si="58"/>
        <v>2693.3799999999987</v>
      </c>
      <c r="F3739">
        <v>0.96768125854999398</v>
      </c>
      <c r="G3739">
        <v>0.49743502051983601</v>
      </c>
      <c r="H3739">
        <v>0.41022571819425402</v>
      </c>
      <c r="I3739">
        <v>5</v>
      </c>
      <c r="J3739">
        <v>3</v>
      </c>
      <c r="K3739">
        <v>3</v>
      </c>
      <c r="L3739">
        <v>25</v>
      </c>
      <c r="M3739">
        <v>15</v>
      </c>
      <c r="N3739">
        <v>15</v>
      </c>
      <c r="O3739">
        <v>55</v>
      </c>
      <c r="P3739">
        <v>3.6666666666666701</v>
      </c>
      <c r="Q3739" t="s">
        <v>37</v>
      </c>
      <c r="R3739" t="s">
        <v>17</v>
      </c>
      <c r="S3739" t="s">
        <v>18</v>
      </c>
    </row>
    <row r="3740" spans="1:19" x14ac:dyDescent="0.25">
      <c r="A3740">
        <v>4857</v>
      </c>
      <c r="B3740">
        <v>19.16</v>
      </c>
      <c r="C3740" s="1">
        <v>37379</v>
      </c>
      <c r="D3740">
        <v>1</v>
      </c>
      <c r="E3740">
        <f t="shared" si="58"/>
        <v>19.16</v>
      </c>
      <c r="F3740">
        <v>0.25837893296853998</v>
      </c>
      <c r="G3740">
        <v>0</v>
      </c>
      <c r="H3740">
        <v>0.155437756497948</v>
      </c>
      <c r="I3740">
        <v>2</v>
      </c>
      <c r="J3740">
        <v>1</v>
      </c>
      <c r="K3740">
        <v>1</v>
      </c>
      <c r="L3740">
        <v>10</v>
      </c>
      <c r="M3740">
        <v>5</v>
      </c>
      <c r="N3740">
        <v>5</v>
      </c>
      <c r="O3740">
        <v>20</v>
      </c>
      <c r="P3740">
        <v>1.3333333333333299</v>
      </c>
      <c r="Q3740" t="s">
        <v>41</v>
      </c>
      <c r="R3740" t="s">
        <v>23</v>
      </c>
      <c r="S3740" t="s">
        <v>18</v>
      </c>
    </row>
    <row r="3741" spans="1:19" x14ac:dyDescent="0.25">
      <c r="A3741">
        <v>4858</v>
      </c>
      <c r="B3741">
        <v>44.226666666666702</v>
      </c>
      <c r="C3741" s="1">
        <v>38038</v>
      </c>
      <c r="D3741">
        <v>3</v>
      </c>
      <c r="E3741">
        <f t="shared" si="58"/>
        <v>132.68000000000012</v>
      </c>
      <c r="F3741">
        <v>0.45605335157317001</v>
      </c>
      <c r="G3741">
        <v>0.49743502051983601</v>
      </c>
      <c r="H3741">
        <v>0.62807797537619603</v>
      </c>
      <c r="I3741">
        <v>3</v>
      </c>
      <c r="J3741">
        <v>3</v>
      </c>
      <c r="K3741">
        <v>4</v>
      </c>
      <c r="L3741">
        <v>15</v>
      </c>
      <c r="M3741">
        <v>15</v>
      </c>
      <c r="N3741">
        <v>20</v>
      </c>
      <c r="O3741">
        <v>50</v>
      </c>
      <c r="P3741">
        <v>3.3333333333333299</v>
      </c>
      <c r="Q3741" t="s">
        <v>37</v>
      </c>
      <c r="R3741" t="s">
        <v>17</v>
      </c>
      <c r="S3741" t="s">
        <v>18</v>
      </c>
    </row>
    <row r="3742" spans="1:19" x14ac:dyDescent="0.25">
      <c r="A3742">
        <v>4859</v>
      </c>
      <c r="B3742">
        <v>133.44999999999999</v>
      </c>
      <c r="C3742" s="1">
        <v>37407</v>
      </c>
      <c r="D3742">
        <v>1</v>
      </c>
      <c r="E3742">
        <f t="shared" si="58"/>
        <v>133.44999999999999</v>
      </c>
      <c r="F3742">
        <v>0.77154582763340396</v>
      </c>
      <c r="G3742">
        <v>0</v>
      </c>
      <c r="H3742">
        <v>0.18963748290013699</v>
      </c>
      <c r="I3742">
        <v>4</v>
      </c>
      <c r="J3742">
        <v>1</v>
      </c>
      <c r="K3742">
        <v>1</v>
      </c>
      <c r="L3742">
        <v>20</v>
      </c>
      <c r="M3742">
        <v>5</v>
      </c>
      <c r="N3742">
        <v>5</v>
      </c>
      <c r="O3742">
        <v>30</v>
      </c>
      <c r="P3742">
        <v>2</v>
      </c>
      <c r="Q3742" t="s">
        <v>40</v>
      </c>
      <c r="R3742" t="s">
        <v>20</v>
      </c>
      <c r="S3742" t="s">
        <v>18</v>
      </c>
    </row>
    <row r="3743" spans="1:19" x14ac:dyDescent="0.25">
      <c r="A3743">
        <v>486</v>
      </c>
      <c r="B3743">
        <v>242.04480000000001</v>
      </c>
      <c r="C3743" s="1">
        <v>38173</v>
      </c>
      <c r="D3743">
        <v>10</v>
      </c>
      <c r="E3743">
        <f t="shared" si="58"/>
        <v>2420.4480000000003</v>
      </c>
      <c r="F3743">
        <v>0.87329001367993497</v>
      </c>
      <c r="G3743">
        <v>0.81549247606019204</v>
      </c>
      <c r="H3743">
        <v>0.71152530779753698</v>
      </c>
      <c r="I3743">
        <v>5</v>
      </c>
      <c r="J3743">
        <v>5</v>
      </c>
      <c r="K3743">
        <v>4</v>
      </c>
      <c r="L3743">
        <v>25</v>
      </c>
      <c r="M3743">
        <v>25</v>
      </c>
      <c r="N3743">
        <v>20</v>
      </c>
      <c r="O3743">
        <v>70</v>
      </c>
      <c r="P3743">
        <v>4.6666666666666696</v>
      </c>
      <c r="Q3743" t="s">
        <v>38</v>
      </c>
      <c r="R3743" t="s">
        <v>19</v>
      </c>
      <c r="S3743" t="s">
        <v>22</v>
      </c>
    </row>
    <row r="3744" spans="1:19" x14ac:dyDescent="0.25">
      <c r="A3744">
        <v>4860</v>
      </c>
      <c r="B3744">
        <v>85.123999999999995</v>
      </c>
      <c r="C3744" s="1">
        <v>37410</v>
      </c>
      <c r="D3744">
        <v>1</v>
      </c>
      <c r="E3744">
        <f t="shared" si="58"/>
        <v>85.123999999999995</v>
      </c>
      <c r="F3744">
        <v>0.65612175102599501</v>
      </c>
      <c r="G3744">
        <v>0</v>
      </c>
      <c r="H3744">
        <v>0.19339945280437801</v>
      </c>
      <c r="I3744">
        <v>4</v>
      </c>
      <c r="J3744">
        <v>1</v>
      </c>
      <c r="K3744">
        <v>1</v>
      </c>
      <c r="L3744">
        <v>20</v>
      </c>
      <c r="M3744">
        <v>5</v>
      </c>
      <c r="N3744">
        <v>5</v>
      </c>
      <c r="O3744">
        <v>30</v>
      </c>
      <c r="P3744">
        <v>2</v>
      </c>
      <c r="Q3744" t="s">
        <v>40</v>
      </c>
      <c r="R3744" t="s">
        <v>20</v>
      </c>
      <c r="S3744" t="s">
        <v>24</v>
      </c>
    </row>
    <row r="3745" spans="1:19" x14ac:dyDescent="0.25">
      <c r="A3745">
        <v>4861</v>
      </c>
      <c r="B3745">
        <v>74.430400000000006</v>
      </c>
      <c r="C3745" s="1">
        <v>37416</v>
      </c>
      <c r="D3745">
        <v>1</v>
      </c>
      <c r="E3745">
        <f t="shared" si="58"/>
        <v>74.430400000000006</v>
      </c>
      <c r="F3745">
        <v>0.61474008207933994</v>
      </c>
      <c r="G3745">
        <v>0</v>
      </c>
      <c r="H3745">
        <v>0.20177838577291399</v>
      </c>
      <c r="I3745">
        <v>4</v>
      </c>
      <c r="J3745">
        <v>1</v>
      </c>
      <c r="K3745">
        <v>2</v>
      </c>
      <c r="L3745">
        <v>20</v>
      </c>
      <c r="M3745">
        <v>5</v>
      </c>
      <c r="N3745">
        <v>10</v>
      </c>
      <c r="O3745">
        <v>35</v>
      </c>
      <c r="P3745">
        <v>2.3333333333333299</v>
      </c>
      <c r="Q3745" t="s">
        <v>40</v>
      </c>
      <c r="R3745" t="s">
        <v>20</v>
      </c>
      <c r="S3745" t="s">
        <v>24</v>
      </c>
    </row>
    <row r="3746" spans="1:19" x14ac:dyDescent="0.25">
      <c r="A3746">
        <v>4862</v>
      </c>
      <c r="B3746">
        <v>6.0566666666666702</v>
      </c>
      <c r="C3746" s="1">
        <v>37410</v>
      </c>
      <c r="D3746">
        <v>3</v>
      </c>
      <c r="E3746">
        <f t="shared" si="58"/>
        <v>18.170000000000009</v>
      </c>
      <c r="F3746">
        <v>0.130129958960329</v>
      </c>
      <c r="G3746">
        <v>0.49743502051983601</v>
      </c>
      <c r="H3746">
        <v>0.19339945280437801</v>
      </c>
      <c r="I3746">
        <v>1</v>
      </c>
      <c r="J3746">
        <v>3</v>
      </c>
      <c r="K3746">
        <v>1</v>
      </c>
      <c r="L3746">
        <v>5</v>
      </c>
      <c r="M3746">
        <v>15</v>
      </c>
      <c r="N3746">
        <v>5</v>
      </c>
      <c r="O3746">
        <v>25</v>
      </c>
      <c r="P3746">
        <v>1.6666666666666701</v>
      </c>
      <c r="Q3746" t="s">
        <v>41</v>
      </c>
      <c r="R3746" t="s">
        <v>23</v>
      </c>
      <c r="S3746" t="s">
        <v>18</v>
      </c>
    </row>
    <row r="3747" spans="1:19" x14ac:dyDescent="0.25">
      <c r="A3747">
        <v>4863</v>
      </c>
      <c r="B3747">
        <v>125.44</v>
      </c>
      <c r="C3747" s="1">
        <v>37465</v>
      </c>
      <c r="D3747">
        <v>3</v>
      </c>
      <c r="E3747">
        <f t="shared" si="58"/>
        <v>376.32</v>
      </c>
      <c r="F3747">
        <v>0.75752393980850397</v>
      </c>
      <c r="G3747">
        <v>0.49743502051983601</v>
      </c>
      <c r="H3747">
        <v>0.28317373461012302</v>
      </c>
      <c r="I3747">
        <v>4</v>
      </c>
      <c r="J3747">
        <v>3</v>
      </c>
      <c r="K3747">
        <v>2</v>
      </c>
      <c r="L3747">
        <v>20</v>
      </c>
      <c r="M3747">
        <v>15</v>
      </c>
      <c r="N3747">
        <v>10</v>
      </c>
      <c r="O3747">
        <v>45</v>
      </c>
      <c r="P3747">
        <v>3</v>
      </c>
      <c r="Q3747" t="s">
        <v>37</v>
      </c>
      <c r="R3747" t="s">
        <v>17</v>
      </c>
      <c r="S3747" t="s">
        <v>18</v>
      </c>
    </row>
    <row r="3748" spans="1:19" x14ac:dyDescent="0.25">
      <c r="A3748">
        <v>4864</v>
      </c>
      <c r="B3748">
        <v>38.99</v>
      </c>
      <c r="C3748" s="1">
        <v>38329</v>
      </c>
      <c r="D3748">
        <v>8</v>
      </c>
      <c r="E3748">
        <f t="shared" si="58"/>
        <v>311.92</v>
      </c>
      <c r="F3748">
        <v>0.419459644322831</v>
      </c>
      <c r="G3748">
        <v>0.76333789329685398</v>
      </c>
      <c r="H3748">
        <v>0.92869357045143597</v>
      </c>
      <c r="I3748">
        <v>3</v>
      </c>
      <c r="J3748">
        <v>4</v>
      </c>
      <c r="K3748">
        <v>5</v>
      </c>
      <c r="L3748">
        <v>15</v>
      </c>
      <c r="M3748">
        <v>20</v>
      </c>
      <c r="N3748">
        <v>25</v>
      </c>
      <c r="O3748">
        <v>60</v>
      </c>
      <c r="P3748">
        <v>4</v>
      </c>
      <c r="Q3748" t="s">
        <v>38</v>
      </c>
      <c r="R3748" t="s">
        <v>19</v>
      </c>
      <c r="S3748" t="s">
        <v>18</v>
      </c>
    </row>
    <row r="3749" spans="1:19" x14ac:dyDescent="0.25">
      <c r="A3749">
        <v>4865</v>
      </c>
      <c r="B3749">
        <v>166.04066666666699</v>
      </c>
      <c r="C3749" s="1">
        <v>38173</v>
      </c>
      <c r="D3749">
        <v>3</v>
      </c>
      <c r="E3749">
        <f t="shared" si="58"/>
        <v>498.12200000000098</v>
      </c>
      <c r="F3749">
        <v>0.81429548563614795</v>
      </c>
      <c r="G3749">
        <v>0.49743502051983601</v>
      </c>
      <c r="H3749">
        <v>0.71152530779753698</v>
      </c>
      <c r="I3749">
        <v>5</v>
      </c>
      <c r="J3749">
        <v>3</v>
      </c>
      <c r="K3749">
        <v>4</v>
      </c>
      <c r="L3749">
        <v>25</v>
      </c>
      <c r="M3749">
        <v>15</v>
      </c>
      <c r="N3749">
        <v>20</v>
      </c>
      <c r="O3749">
        <v>60</v>
      </c>
      <c r="P3749">
        <v>4</v>
      </c>
      <c r="Q3749" t="s">
        <v>38</v>
      </c>
      <c r="R3749" t="s">
        <v>19</v>
      </c>
      <c r="S3749" t="s">
        <v>24</v>
      </c>
    </row>
    <row r="3750" spans="1:19" x14ac:dyDescent="0.25">
      <c r="A3750">
        <v>4866</v>
      </c>
      <c r="B3750">
        <v>65.563999999999993</v>
      </c>
      <c r="C3750" s="1">
        <v>37416</v>
      </c>
      <c r="D3750">
        <v>1</v>
      </c>
      <c r="E3750">
        <f t="shared" si="58"/>
        <v>65.563999999999993</v>
      </c>
      <c r="F3750">
        <v>0.57883036935703502</v>
      </c>
      <c r="G3750">
        <v>0</v>
      </c>
      <c r="H3750">
        <v>0.20177838577291399</v>
      </c>
      <c r="I3750">
        <v>3</v>
      </c>
      <c r="J3750">
        <v>1</v>
      </c>
      <c r="K3750">
        <v>2</v>
      </c>
      <c r="L3750">
        <v>15</v>
      </c>
      <c r="M3750">
        <v>5</v>
      </c>
      <c r="N3750">
        <v>10</v>
      </c>
      <c r="O3750">
        <v>30</v>
      </c>
      <c r="P3750">
        <v>2</v>
      </c>
      <c r="Q3750" t="s">
        <v>40</v>
      </c>
      <c r="R3750" t="s">
        <v>20</v>
      </c>
      <c r="S3750" t="s">
        <v>24</v>
      </c>
    </row>
    <row r="3751" spans="1:19" x14ac:dyDescent="0.25">
      <c r="A3751">
        <v>4867</v>
      </c>
      <c r="B3751">
        <v>12.445</v>
      </c>
      <c r="C3751" s="1">
        <v>37409</v>
      </c>
      <c r="D3751">
        <v>2</v>
      </c>
      <c r="E3751">
        <f t="shared" si="58"/>
        <v>24.89</v>
      </c>
      <c r="F3751">
        <v>0.191176470588238</v>
      </c>
      <c r="G3751">
        <v>0.35294117647058798</v>
      </c>
      <c r="H3751">
        <v>0.191005471956224</v>
      </c>
      <c r="I3751">
        <v>1</v>
      </c>
      <c r="J3751">
        <v>2</v>
      </c>
      <c r="K3751">
        <v>1</v>
      </c>
      <c r="L3751">
        <v>5</v>
      </c>
      <c r="M3751">
        <v>10</v>
      </c>
      <c r="N3751">
        <v>5</v>
      </c>
      <c r="O3751">
        <v>20</v>
      </c>
      <c r="P3751">
        <v>1.3333333333333299</v>
      </c>
      <c r="Q3751" t="s">
        <v>41</v>
      </c>
      <c r="R3751" t="s">
        <v>23</v>
      </c>
      <c r="S3751" t="s">
        <v>18</v>
      </c>
    </row>
    <row r="3752" spans="1:19" x14ac:dyDescent="0.25">
      <c r="A3752">
        <v>4868</v>
      </c>
      <c r="B3752">
        <v>110.636</v>
      </c>
      <c r="C3752" s="1">
        <v>37635</v>
      </c>
      <c r="D3752">
        <v>2</v>
      </c>
      <c r="E3752">
        <f t="shared" si="58"/>
        <v>221.27199999999999</v>
      </c>
      <c r="F3752">
        <v>0.72486320109440705</v>
      </c>
      <c r="G3752">
        <v>0.35294117647058798</v>
      </c>
      <c r="H3752">
        <v>0.49401504787961598</v>
      </c>
      <c r="I3752">
        <v>4</v>
      </c>
      <c r="J3752">
        <v>2</v>
      </c>
      <c r="K3752">
        <v>3</v>
      </c>
      <c r="L3752">
        <v>20</v>
      </c>
      <c r="M3752">
        <v>10</v>
      </c>
      <c r="N3752">
        <v>15</v>
      </c>
      <c r="O3752">
        <v>45</v>
      </c>
      <c r="P3752">
        <v>3</v>
      </c>
      <c r="Q3752" t="s">
        <v>37</v>
      </c>
      <c r="R3752" t="s">
        <v>17</v>
      </c>
      <c r="S3752" t="s">
        <v>24</v>
      </c>
    </row>
    <row r="3753" spans="1:19" x14ac:dyDescent="0.25">
      <c r="A3753">
        <v>4869</v>
      </c>
      <c r="B3753">
        <v>17.428000000000001</v>
      </c>
      <c r="C3753" s="1">
        <v>37444</v>
      </c>
      <c r="D3753">
        <v>1</v>
      </c>
      <c r="E3753">
        <f t="shared" si="58"/>
        <v>17.428000000000001</v>
      </c>
      <c r="F3753">
        <v>0.24196306429549</v>
      </c>
      <c r="G3753">
        <v>0</v>
      </c>
      <c r="H3753">
        <v>0.24948700410396701</v>
      </c>
      <c r="I3753">
        <v>2</v>
      </c>
      <c r="J3753">
        <v>1</v>
      </c>
      <c r="K3753">
        <v>2</v>
      </c>
      <c r="L3753">
        <v>10</v>
      </c>
      <c r="M3753">
        <v>5</v>
      </c>
      <c r="N3753">
        <v>10</v>
      </c>
      <c r="O3753">
        <v>25</v>
      </c>
      <c r="P3753">
        <v>1.6666666666666701</v>
      </c>
      <c r="Q3753" t="s">
        <v>41</v>
      </c>
      <c r="R3753" t="s">
        <v>23</v>
      </c>
      <c r="S3753" t="s">
        <v>24</v>
      </c>
    </row>
    <row r="3754" spans="1:19" x14ac:dyDescent="0.25">
      <c r="A3754">
        <v>4870</v>
      </c>
      <c r="B3754">
        <v>78.445999999999998</v>
      </c>
      <c r="C3754" s="1">
        <v>37435</v>
      </c>
      <c r="D3754">
        <v>1</v>
      </c>
      <c r="E3754">
        <f t="shared" si="58"/>
        <v>78.445999999999998</v>
      </c>
      <c r="F3754">
        <v>0.63235294117647001</v>
      </c>
      <c r="G3754">
        <v>0</v>
      </c>
      <c r="H3754">
        <v>0.23409712722298201</v>
      </c>
      <c r="I3754">
        <v>4</v>
      </c>
      <c r="J3754">
        <v>1</v>
      </c>
      <c r="K3754">
        <v>2</v>
      </c>
      <c r="L3754">
        <v>20</v>
      </c>
      <c r="M3754">
        <v>5</v>
      </c>
      <c r="N3754">
        <v>10</v>
      </c>
      <c r="O3754">
        <v>35</v>
      </c>
      <c r="P3754">
        <v>2.3333333333333299</v>
      </c>
      <c r="Q3754" t="s">
        <v>40</v>
      </c>
      <c r="R3754" t="s">
        <v>20</v>
      </c>
      <c r="S3754" t="s">
        <v>24</v>
      </c>
    </row>
    <row r="3755" spans="1:19" x14ac:dyDescent="0.25">
      <c r="A3755">
        <v>4871</v>
      </c>
      <c r="B3755">
        <v>6.8637499999999996</v>
      </c>
      <c r="C3755" s="1">
        <v>38042</v>
      </c>
      <c r="D3755">
        <v>8</v>
      </c>
      <c r="E3755">
        <f t="shared" si="58"/>
        <v>54.91</v>
      </c>
      <c r="F3755">
        <v>0.14004787961696499</v>
      </c>
      <c r="G3755">
        <v>0.76333789329685398</v>
      </c>
      <c r="H3755">
        <v>0.63047195622434904</v>
      </c>
      <c r="I3755">
        <v>1</v>
      </c>
      <c r="J3755">
        <v>4</v>
      </c>
      <c r="K3755">
        <v>4</v>
      </c>
      <c r="L3755">
        <v>5</v>
      </c>
      <c r="M3755">
        <v>20</v>
      </c>
      <c r="N3755">
        <v>20</v>
      </c>
      <c r="O3755">
        <v>45</v>
      </c>
      <c r="P3755">
        <v>3</v>
      </c>
      <c r="Q3755" t="s">
        <v>37</v>
      </c>
      <c r="R3755" t="s">
        <v>17</v>
      </c>
      <c r="S3755" t="s">
        <v>18</v>
      </c>
    </row>
    <row r="3756" spans="1:19" x14ac:dyDescent="0.25">
      <c r="A3756">
        <v>4872</v>
      </c>
      <c r="B3756">
        <v>28.42</v>
      </c>
      <c r="C3756" s="1">
        <v>37414</v>
      </c>
      <c r="D3756">
        <v>2</v>
      </c>
      <c r="E3756">
        <f t="shared" si="58"/>
        <v>56.84</v>
      </c>
      <c r="F3756">
        <v>0.34062927496579498</v>
      </c>
      <c r="G3756">
        <v>0.35294117647058798</v>
      </c>
      <c r="H3756">
        <v>0.19852941176470601</v>
      </c>
      <c r="I3756">
        <v>2</v>
      </c>
      <c r="J3756">
        <v>2</v>
      </c>
      <c r="K3756">
        <v>1</v>
      </c>
      <c r="L3756">
        <v>10</v>
      </c>
      <c r="M3756">
        <v>10</v>
      </c>
      <c r="N3756">
        <v>5</v>
      </c>
      <c r="O3756">
        <v>25</v>
      </c>
      <c r="P3756">
        <v>1.6666666666666701</v>
      </c>
      <c r="Q3756" t="s">
        <v>41</v>
      </c>
      <c r="R3756" t="s">
        <v>23</v>
      </c>
      <c r="S3756" t="s">
        <v>18</v>
      </c>
    </row>
    <row r="3757" spans="1:19" x14ac:dyDescent="0.25">
      <c r="A3757">
        <v>4873</v>
      </c>
      <c r="B3757">
        <v>49.723999999999997</v>
      </c>
      <c r="C3757" s="1">
        <v>37599</v>
      </c>
      <c r="D3757">
        <v>1</v>
      </c>
      <c r="E3757">
        <f t="shared" si="58"/>
        <v>49.723999999999997</v>
      </c>
      <c r="F3757">
        <v>0.49008207934334302</v>
      </c>
      <c r="G3757">
        <v>0</v>
      </c>
      <c r="H3757">
        <v>0.47691518467852201</v>
      </c>
      <c r="I3757">
        <v>3</v>
      </c>
      <c r="J3757">
        <v>1</v>
      </c>
      <c r="K3757">
        <v>3</v>
      </c>
      <c r="L3757">
        <v>15</v>
      </c>
      <c r="M3757">
        <v>5</v>
      </c>
      <c r="N3757">
        <v>15</v>
      </c>
      <c r="O3757">
        <v>35</v>
      </c>
      <c r="P3757">
        <v>2.3333333333333299</v>
      </c>
      <c r="Q3757" t="s">
        <v>40</v>
      </c>
      <c r="R3757" t="s">
        <v>20</v>
      </c>
      <c r="S3757" t="s">
        <v>24</v>
      </c>
    </row>
    <row r="3758" spans="1:19" x14ac:dyDescent="0.25">
      <c r="A3758">
        <v>4874</v>
      </c>
      <c r="B3758">
        <v>64.745999999999995</v>
      </c>
      <c r="C3758" s="1">
        <v>37422</v>
      </c>
      <c r="D3758">
        <v>1</v>
      </c>
      <c r="E3758">
        <f t="shared" si="58"/>
        <v>64.745999999999995</v>
      </c>
      <c r="F3758">
        <v>0.57318741450067301</v>
      </c>
      <c r="G3758">
        <v>0</v>
      </c>
      <c r="H3758">
        <v>0.21289329685362501</v>
      </c>
      <c r="I3758">
        <v>3</v>
      </c>
      <c r="J3758">
        <v>1</v>
      </c>
      <c r="K3758">
        <v>2</v>
      </c>
      <c r="L3758">
        <v>15</v>
      </c>
      <c r="M3758">
        <v>5</v>
      </c>
      <c r="N3758">
        <v>10</v>
      </c>
      <c r="O3758">
        <v>30</v>
      </c>
      <c r="P3758">
        <v>2</v>
      </c>
      <c r="Q3758" t="s">
        <v>40</v>
      </c>
      <c r="R3758" t="s">
        <v>20</v>
      </c>
      <c r="S3758" t="s">
        <v>24</v>
      </c>
    </row>
    <row r="3759" spans="1:19" x14ac:dyDescent="0.25">
      <c r="A3759">
        <v>4875</v>
      </c>
      <c r="B3759">
        <v>113.9836</v>
      </c>
      <c r="C3759" s="1">
        <v>38097</v>
      </c>
      <c r="D3759">
        <v>2</v>
      </c>
      <c r="E3759">
        <f t="shared" si="58"/>
        <v>227.96719999999999</v>
      </c>
      <c r="F3759">
        <v>0.73375512995897796</v>
      </c>
      <c r="G3759">
        <v>0.35294117647058798</v>
      </c>
      <c r="H3759">
        <v>0.66484268125854895</v>
      </c>
      <c r="I3759">
        <v>4</v>
      </c>
      <c r="J3759">
        <v>2</v>
      </c>
      <c r="K3759">
        <v>4</v>
      </c>
      <c r="L3759">
        <v>20</v>
      </c>
      <c r="M3759">
        <v>10</v>
      </c>
      <c r="N3759">
        <v>20</v>
      </c>
      <c r="O3759">
        <v>50</v>
      </c>
      <c r="P3759">
        <v>3.3333333333333299</v>
      </c>
      <c r="Q3759" t="s">
        <v>37</v>
      </c>
      <c r="R3759" t="s">
        <v>17</v>
      </c>
      <c r="S3759" t="s">
        <v>24</v>
      </c>
    </row>
    <row r="3760" spans="1:19" x14ac:dyDescent="0.25">
      <c r="A3760">
        <v>4876</v>
      </c>
      <c r="B3760">
        <v>74.096000000000004</v>
      </c>
      <c r="C3760" s="1">
        <v>37409</v>
      </c>
      <c r="D3760">
        <v>1</v>
      </c>
      <c r="E3760">
        <f t="shared" si="58"/>
        <v>74.096000000000004</v>
      </c>
      <c r="F3760">
        <v>0.61337209302325202</v>
      </c>
      <c r="G3760">
        <v>0</v>
      </c>
      <c r="H3760">
        <v>0.191005471956224</v>
      </c>
      <c r="I3760">
        <v>4</v>
      </c>
      <c r="J3760">
        <v>1</v>
      </c>
      <c r="K3760">
        <v>1</v>
      </c>
      <c r="L3760">
        <v>20</v>
      </c>
      <c r="M3760">
        <v>5</v>
      </c>
      <c r="N3760">
        <v>5</v>
      </c>
      <c r="O3760">
        <v>30</v>
      </c>
      <c r="P3760">
        <v>2</v>
      </c>
      <c r="Q3760" t="s">
        <v>40</v>
      </c>
      <c r="R3760" t="s">
        <v>20</v>
      </c>
      <c r="S3760" t="s">
        <v>24</v>
      </c>
    </row>
    <row r="3761" spans="1:19" x14ac:dyDescent="0.25">
      <c r="A3761">
        <v>4877</v>
      </c>
      <c r="B3761">
        <v>113.312</v>
      </c>
      <c r="C3761" s="1">
        <v>37444</v>
      </c>
      <c r="D3761">
        <v>1</v>
      </c>
      <c r="E3761">
        <f t="shared" si="58"/>
        <v>113.312</v>
      </c>
      <c r="F3761">
        <v>0.73272913816691199</v>
      </c>
      <c r="G3761">
        <v>0</v>
      </c>
      <c r="H3761">
        <v>0.24948700410396701</v>
      </c>
      <c r="I3761">
        <v>4</v>
      </c>
      <c r="J3761">
        <v>1</v>
      </c>
      <c r="K3761">
        <v>2</v>
      </c>
      <c r="L3761">
        <v>20</v>
      </c>
      <c r="M3761">
        <v>5</v>
      </c>
      <c r="N3761">
        <v>10</v>
      </c>
      <c r="O3761">
        <v>35</v>
      </c>
      <c r="P3761">
        <v>2.3333333333333299</v>
      </c>
      <c r="Q3761" t="s">
        <v>40</v>
      </c>
      <c r="R3761" t="s">
        <v>20</v>
      </c>
      <c r="S3761" t="s">
        <v>24</v>
      </c>
    </row>
    <row r="3762" spans="1:19" x14ac:dyDescent="0.25">
      <c r="A3762">
        <v>4878</v>
      </c>
      <c r="B3762">
        <v>59.295999999999999</v>
      </c>
      <c r="C3762" s="1">
        <v>37409</v>
      </c>
      <c r="D3762">
        <v>1</v>
      </c>
      <c r="E3762">
        <f t="shared" si="58"/>
        <v>59.295999999999999</v>
      </c>
      <c r="F3762">
        <v>0.54599863201092802</v>
      </c>
      <c r="G3762">
        <v>0</v>
      </c>
      <c r="H3762">
        <v>0.191005471956224</v>
      </c>
      <c r="I3762">
        <v>3</v>
      </c>
      <c r="J3762">
        <v>1</v>
      </c>
      <c r="K3762">
        <v>1</v>
      </c>
      <c r="L3762">
        <v>15</v>
      </c>
      <c r="M3762">
        <v>5</v>
      </c>
      <c r="N3762">
        <v>5</v>
      </c>
      <c r="O3762">
        <v>25</v>
      </c>
      <c r="P3762">
        <v>1.6666666666666701</v>
      </c>
      <c r="Q3762" t="s">
        <v>41</v>
      </c>
      <c r="R3762" t="s">
        <v>23</v>
      </c>
      <c r="S3762" t="s">
        <v>24</v>
      </c>
    </row>
    <row r="3763" spans="1:19" x14ac:dyDescent="0.25">
      <c r="A3763">
        <v>4879</v>
      </c>
      <c r="B3763">
        <v>15.92</v>
      </c>
      <c r="C3763" s="1">
        <v>37415</v>
      </c>
      <c r="D3763">
        <v>2</v>
      </c>
      <c r="E3763">
        <f t="shared" si="58"/>
        <v>31.84</v>
      </c>
      <c r="F3763">
        <v>0.22811217510260301</v>
      </c>
      <c r="G3763">
        <v>0.35294117647058798</v>
      </c>
      <c r="H3763">
        <v>0.20075239398084799</v>
      </c>
      <c r="I3763">
        <v>2</v>
      </c>
      <c r="J3763">
        <v>2</v>
      </c>
      <c r="K3763">
        <v>2</v>
      </c>
      <c r="L3763">
        <v>10</v>
      </c>
      <c r="M3763">
        <v>10</v>
      </c>
      <c r="N3763">
        <v>10</v>
      </c>
      <c r="O3763">
        <v>30</v>
      </c>
      <c r="P3763">
        <v>2</v>
      </c>
      <c r="Q3763" t="s">
        <v>40</v>
      </c>
      <c r="R3763" t="s">
        <v>20</v>
      </c>
      <c r="S3763" t="s">
        <v>18</v>
      </c>
    </row>
    <row r="3764" spans="1:19" x14ac:dyDescent="0.25">
      <c r="A3764">
        <v>488</v>
      </c>
      <c r="B3764">
        <v>72.494624999999999</v>
      </c>
      <c r="C3764" s="1">
        <v>38213</v>
      </c>
      <c r="D3764">
        <v>4</v>
      </c>
      <c r="E3764">
        <f t="shared" si="58"/>
        <v>289.9785</v>
      </c>
      <c r="F3764">
        <v>0.60704514363884599</v>
      </c>
      <c r="G3764">
        <v>0.581395348837209</v>
      </c>
      <c r="H3764">
        <v>0.74692202462380197</v>
      </c>
      <c r="I3764">
        <v>4</v>
      </c>
      <c r="J3764">
        <v>3</v>
      </c>
      <c r="K3764">
        <v>4</v>
      </c>
      <c r="L3764">
        <v>20</v>
      </c>
      <c r="M3764">
        <v>15</v>
      </c>
      <c r="N3764">
        <v>20</v>
      </c>
      <c r="O3764">
        <v>55</v>
      </c>
      <c r="P3764">
        <v>3.6666666666666701</v>
      </c>
      <c r="Q3764" t="s">
        <v>37</v>
      </c>
      <c r="R3764" t="s">
        <v>17</v>
      </c>
      <c r="S3764" t="s">
        <v>18</v>
      </c>
    </row>
    <row r="3765" spans="1:19" x14ac:dyDescent="0.25">
      <c r="A3765">
        <v>4880</v>
      </c>
      <c r="B3765">
        <v>43.588000000000001</v>
      </c>
      <c r="C3765" s="1">
        <v>37409</v>
      </c>
      <c r="D3765">
        <v>1</v>
      </c>
      <c r="E3765">
        <f t="shared" si="58"/>
        <v>43.588000000000001</v>
      </c>
      <c r="F3765">
        <v>0.45126538987686399</v>
      </c>
      <c r="G3765">
        <v>0</v>
      </c>
      <c r="H3765">
        <v>0.191005471956224</v>
      </c>
      <c r="I3765">
        <v>3</v>
      </c>
      <c r="J3765">
        <v>1</v>
      </c>
      <c r="K3765">
        <v>1</v>
      </c>
      <c r="L3765">
        <v>15</v>
      </c>
      <c r="M3765">
        <v>5</v>
      </c>
      <c r="N3765">
        <v>5</v>
      </c>
      <c r="O3765">
        <v>25</v>
      </c>
      <c r="P3765">
        <v>1.6666666666666701</v>
      </c>
      <c r="Q3765" t="s">
        <v>41</v>
      </c>
      <c r="R3765" t="s">
        <v>23</v>
      </c>
      <c r="S3765" t="s">
        <v>24</v>
      </c>
    </row>
    <row r="3766" spans="1:19" x14ac:dyDescent="0.25">
      <c r="A3766">
        <v>4881</v>
      </c>
      <c r="B3766">
        <v>43.588000000000001</v>
      </c>
      <c r="C3766" s="1">
        <v>37409</v>
      </c>
      <c r="D3766">
        <v>1</v>
      </c>
      <c r="E3766">
        <f t="shared" si="58"/>
        <v>43.588000000000001</v>
      </c>
      <c r="F3766">
        <v>0.45126538987686399</v>
      </c>
      <c r="G3766">
        <v>0</v>
      </c>
      <c r="H3766">
        <v>0.191005471956224</v>
      </c>
      <c r="I3766">
        <v>3</v>
      </c>
      <c r="J3766">
        <v>1</v>
      </c>
      <c r="K3766">
        <v>1</v>
      </c>
      <c r="L3766">
        <v>15</v>
      </c>
      <c r="M3766">
        <v>5</v>
      </c>
      <c r="N3766">
        <v>5</v>
      </c>
      <c r="O3766">
        <v>25</v>
      </c>
      <c r="P3766">
        <v>1.6666666666666701</v>
      </c>
      <c r="Q3766" t="s">
        <v>41</v>
      </c>
      <c r="R3766" t="s">
        <v>23</v>
      </c>
      <c r="S3766" t="s">
        <v>24</v>
      </c>
    </row>
    <row r="3767" spans="1:19" x14ac:dyDescent="0.25">
      <c r="A3767">
        <v>4882</v>
      </c>
      <c r="B3767">
        <v>43.588000000000001</v>
      </c>
      <c r="C3767" s="1">
        <v>37618</v>
      </c>
      <c r="D3767">
        <v>1</v>
      </c>
      <c r="E3767">
        <f t="shared" si="58"/>
        <v>43.588000000000001</v>
      </c>
      <c r="F3767">
        <v>0.45126538987686399</v>
      </c>
      <c r="G3767">
        <v>0</v>
      </c>
      <c r="H3767">
        <v>0.48837209302325502</v>
      </c>
      <c r="I3767">
        <v>3</v>
      </c>
      <c r="J3767">
        <v>1</v>
      </c>
      <c r="K3767">
        <v>3</v>
      </c>
      <c r="L3767">
        <v>15</v>
      </c>
      <c r="M3767">
        <v>5</v>
      </c>
      <c r="N3767">
        <v>15</v>
      </c>
      <c r="O3767">
        <v>35</v>
      </c>
      <c r="P3767">
        <v>2.3333333333333299</v>
      </c>
      <c r="Q3767" t="s">
        <v>40</v>
      </c>
      <c r="R3767" t="s">
        <v>20</v>
      </c>
      <c r="S3767" t="s">
        <v>24</v>
      </c>
    </row>
    <row r="3768" spans="1:19" x14ac:dyDescent="0.25">
      <c r="A3768">
        <v>4883</v>
      </c>
      <c r="B3768">
        <v>12.523</v>
      </c>
      <c r="C3768" s="1">
        <v>37764</v>
      </c>
      <c r="D3768">
        <v>2</v>
      </c>
      <c r="E3768">
        <f t="shared" si="58"/>
        <v>25.045999999999999</v>
      </c>
      <c r="F3768">
        <v>0.19151846785226001</v>
      </c>
      <c r="G3768">
        <v>0.35294117647058798</v>
      </c>
      <c r="H3768">
        <v>0.52000683994527896</v>
      </c>
      <c r="I3768">
        <v>1</v>
      </c>
      <c r="J3768">
        <v>2</v>
      </c>
      <c r="K3768">
        <v>3</v>
      </c>
      <c r="L3768">
        <v>5</v>
      </c>
      <c r="M3768">
        <v>10</v>
      </c>
      <c r="N3768">
        <v>15</v>
      </c>
      <c r="O3768">
        <v>30</v>
      </c>
      <c r="P3768">
        <v>2</v>
      </c>
      <c r="Q3768" t="s">
        <v>40</v>
      </c>
      <c r="R3768" t="s">
        <v>20</v>
      </c>
      <c r="S3768" t="s">
        <v>24</v>
      </c>
    </row>
    <row r="3769" spans="1:19" x14ac:dyDescent="0.25">
      <c r="A3769">
        <v>4884</v>
      </c>
      <c r="B3769">
        <v>28.327999999999999</v>
      </c>
      <c r="C3769" s="1">
        <v>37471</v>
      </c>
      <c r="D3769">
        <v>1</v>
      </c>
      <c r="E3769">
        <f t="shared" si="58"/>
        <v>28.327999999999999</v>
      </c>
      <c r="F3769">
        <v>0.33823529411764203</v>
      </c>
      <c r="G3769">
        <v>0</v>
      </c>
      <c r="H3769">
        <v>0.294801641586867</v>
      </c>
      <c r="I3769">
        <v>2</v>
      </c>
      <c r="J3769">
        <v>1</v>
      </c>
      <c r="K3769">
        <v>2</v>
      </c>
      <c r="L3769">
        <v>10</v>
      </c>
      <c r="M3769">
        <v>5</v>
      </c>
      <c r="N3769">
        <v>10</v>
      </c>
      <c r="O3769">
        <v>25</v>
      </c>
      <c r="P3769">
        <v>1.6666666666666701</v>
      </c>
      <c r="Q3769" t="s">
        <v>41</v>
      </c>
      <c r="R3769" t="s">
        <v>23</v>
      </c>
      <c r="S3769" t="s">
        <v>24</v>
      </c>
    </row>
    <row r="3770" spans="1:19" x14ac:dyDescent="0.25">
      <c r="A3770">
        <v>4885</v>
      </c>
      <c r="B3770">
        <v>26.135999999999999</v>
      </c>
      <c r="C3770" s="1">
        <v>37432</v>
      </c>
      <c r="D3770">
        <v>1</v>
      </c>
      <c r="E3770">
        <f t="shared" si="58"/>
        <v>26.135999999999999</v>
      </c>
      <c r="F3770">
        <v>0.32010943912448397</v>
      </c>
      <c r="G3770">
        <v>0</v>
      </c>
      <c r="H3770">
        <v>0.229822161422709</v>
      </c>
      <c r="I3770">
        <v>2</v>
      </c>
      <c r="J3770">
        <v>1</v>
      </c>
      <c r="K3770">
        <v>2</v>
      </c>
      <c r="L3770">
        <v>10</v>
      </c>
      <c r="M3770">
        <v>5</v>
      </c>
      <c r="N3770">
        <v>10</v>
      </c>
      <c r="O3770">
        <v>25</v>
      </c>
      <c r="P3770">
        <v>1.6666666666666701</v>
      </c>
      <c r="Q3770" t="s">
        <v>41</v>
      </c>
      <c r="R3770" t="s">
        <v>23</v>
      </c>
      <c r="S3770" t="s">
        <v>24</v>
      </c>
    </row>
    <row r="3771" spans="1:19" x14ac:dyDescent="0.25">
      <c r="A3771">
        <v>4886</v>
      </c>
      <c r="B3771">
        <v>28.437999999999999</v>
      </c>
      <c r="C3771" s="1">
        <v>37456</v>
      </c>
      <c r="D3771">
        <v>2</v>
      </c>
      <c r="E3771">
        <f t="shared" si="58"/>
        <v>56.875999999999998</v>
      </c>
      <c r="F3771">
        <v>0.34080027359780601</v>
      </c>
      <c r="G3771">
        <v>0.35294117647058798</v>
      </c>
      <c r="H3771">
        <v>0.26880984952120401</v>
      </c>
      <c r="I3771">
        <v>2</v>
      </c>
      <c r="J3771">
        <v>2</v>
      </c>
      <c r="K3771">
        <v>2</v>
      </c>
      <c r="L3771">
        <v>10</v>
      </c>
      <c r="M3771">
        <v>10</v>
      </c>
      <c r="N3771">
        <v>10</v>
      </c>
      <c r="O3771">
        <v>30</v>
      </c>
      <c r="P3771">
        <v>2</v>
      </c>
      <c r="Q3771" t="s">
        <v>40</v>
      </c>
      <c r="R3771" t="s">
        <v>20</v>
      </c>
      <c r="S3771" t="s">
        <v>22</v>
      </c>
    </row>
    <row r="3772" spans="1:19" x14ac:dyDescent="0.25">
      <c r="A3772">
        <v>4888</v>
      </c>
      <c r="B3772">
        <v>62.118000000000002</v>
      </c>
      <c r="C3772" s="1">
        <v>37409</v>
      </c>
      <c r="D3772">
        <v>1</v>
      </c>
      <c r="E3772">
        <f t="shared" si="58"/>
        <v>62.118000000000002</v>
      </c>
      <c r="F3772">
        <v>0.56138850889191605</v>
      </c>
      <c r="G3772">
        <v>0</v>
      </c>
      <c r="H3772">
        <v>0.191005471956224</v>
      </c>
      <c r="I3772">
        <v>3</v>
      </c>
      <c r="J3772">
        <v>1</v>
      </c>
      <c r="K3772">
        <v>1</v>
      </c>
      <c r="L3772">
        <v>15</v>
      </c>
      <c r="M3772">
        <v>5</v>
      </c>
      <c r="N3772">
        <v>5</v>
      </c>
      <c r="O3772">
        <v>25</v>
      </c>
      <c r="P3772">
        <v>1.6666666666666701</v>
      </c>
      <c r="Q3772" t="s">
        <v>41</v>
      </c>
      <c r="R3772" t="s">
        <v>23</v>
      </c>
      <c r="S3772" t="s">
        <v>24</v>
      </c>
    </row>
    <row r="3773" spans="1:19" x14ac:dyDescent="0.25">
      <c r="A3773">
        <v>4889</v>
      </c>
      <c r="B3773">
        <v>198.64599999999999</v>
      </c>
      <c r="C3773" s="1">
        <v>37418</v>
      </c>
      <c r="D3773">
        <v>1</v>
      </c>
      <c r="E3773">
        <f t="shared" si="58"/>
        <v>198.64599999999999</v>
      </c>
      <c r="F3773">
        <v>0.84541723666214597</v>
      </c>
      <c r="G3773">
        <v>0</v>
      </c>
      <c r="H3773">
        <v>0.205198358413133</v>
      </c>
      <c r="I3773">
        <v>5</v>
      </c>
      <c r="J3773">
        <v>1</v>
      </c>
      <c r="K3773">
        <v>2</v>
      </c>
      <c r="L3773">
        <v>25</v>
      </c>
      <c r="M3773">
        <v>5</v>
      </c>
      <c r="N3773">
        <v>10</v>
      </c>
      <c r="O3773">
        <v>40</v>
      </c>
      <c r="P3773">
        <v>2.6666666666666701</v>
      </c>
      <c r="Q3773" t="s">
        <v>40</v>
      </c>
      <c r="R3773" t="s">
        <v>20</v>
      </c>
      <c r="S3773" t="s">
        <v>24</v>
      </c>
    </row>
    <row r="3774" spans="1:19" x14ac:dyDescent="0.25">
      <c r="A3774">
        <v>489</v>
      </c>
      <c r="B3774">
        <v>1.48</v>
      </c>
      <c r="C3774" s="1">
        <v>37482</v>
      </c>
      <c r="D3774">
        <v>2</v>
      </c>
      <c r="E3774">
        <f t="shared" si="58"/>
        <v>2.96</v>
      </c>
      <c r="F3774">
        <v>7.2845417236661894E-2</v>
      </c>
      <c r="G3774">
        <v>0.35294117647058798</v>
      </c>
      <c r="H3774">
        <v>0.31566347469220202</v>
      </c>
      <c r="I3774">
        <v>1</v>
      </c>
      <c r="J3774">
        <v>2</v>
      </c>
      <c r="K3774">
        <v>2</v>
      </c>
      <c r="L3774">
        <v>5</v>
      </c>
      <c r="M3774">
        <v>10</v>
      </c>
      <c r="N3774">
        <v>10</v>
      </c>
      <c r="O3774">
        <v>25</v>
      </c>
      <c r="P3774">
        <v>1.6666666666666701</v>
      </c>
      <c r="Q3774" t="s">
        <v>41</v>
      </c>
      <c r="R3774" t="s">
        <v>23</v>
      </c>
      <c r="S3774" t="s">
        <v>18</v>
      </c>
    </row>
    <row r="3775" spans="1:19" x14ac:dyDescent="0.25">
      <c r="A3775">
        <v>4890</v>
      </c>
      <c r="B3775">
        <v>191.98759999999999</v>
      </c>
      <c r="C3775" s="1">
        <v>37414</v>
      </c>
      <c r="D3775">
        <v>1</v>
      </c>
      <c r="E3775">
        <f t="shared" si="58"/>
        <v>191.98759999999999</v>
      </c>
      <c r="F3775">
        <v>0.83960328317377297</v>
      </c>
      <c r="G3775">
        <v>0</v>
      </c>
      <c r="H3775">
        <v>0.19852941176470601</v>
      </c>
      <c r="I3775">
        <v>5</v>
      </c>
      <c r="J3775">
        <v>1</v>
      </c>
      <c r="K3775">
        <v>1</v>
      </c>
      <c r="L3775">
        <v>25</v>
      </c>
      <c r="M3775">
        <v>5</v>
      </c>
      <c r="N3775">
        <v>5</v>
      </c>
      <c r="O3775">
        <v>35</v>
      </c>
      <c r="P3775">
        <v>2.3333333333333299</v>
      </c>
      <c r="Q3775" t="s">
        <v>40</v>
      </c>
      <c r="R3775" t="s">
        <v>20</v>
      </c>
      <c r="S3775" t="s">
        <v>24</v>
      </c>
    </row>
    <row r="3776" spans="1:19" x14ac:dyDescent="0.25">
      <c r="A3776">
        <v>4891</v>
      </c>
      <c r="B3776">
        <v>457.08</v>
      </c>
      <c r="C3776" s="1">
        <v>37413</v>
      </c>
      <c r="D3776">
        <v>1</v>
      </c>
      <c r="E3776">
        <f t="shared" si="58"/>
        <v>457.08</v>
      </c>
      <c r="F3776">
        <v>0.93673050615600795</v>
      </c>
      <c r="G3776">
        <v>0</v>
      </c>
      <c r="H3776">
        <v>0.19647742818057501</v>
      </c>
      <c r="I3776">
        <v>5</v>
      </c>
      <c r="J3776">
        <v>1</v>
      </c>
      <c r="K3776">
        <v>1</v>
      </c>
      <c r="L3776">
        <v>25</v>
      </c>
      <c r="M3776">
        <v>5</v>
      </c>
      <c r="N3776">
        <v>5</v>
      </c>
      <c r="O3776">
        <v>35</v>
      </c>
      <c r="P3776">
        <v>2.3333333333333299</v>
      </c>
      <c r="Q3776" t="s">
        <v>40</v>
      </c>
      <c r="R3776" t="s">
        <v>20</v>
      </c>
      <c r="S3776" t="s">
        <v>24</v>
      </c>
    </row>
    <row r="3777" spans="1:19" x14ac:dyDescent="0.25">
      <c r="A3777">
        <v>4892</v>
      </c>
      <c r="B3777">
        <v>386.56</v>
      </c>
      <c r="C3777" s="1">
        <v>37413</v>
      </c>
      <c r="D3777">
        <v>1</v>
      </c>
      <c r="E3777">
        <f t="shared" si="58"/>
        <v>386.56</v>
      </c>
      <c r="F3777">
        <v>0.92099863201099796</v>
      </c>
      <c r="G3777">
        <v>0</v>
      </c>
      <c r="H3777">
        <v>0.19647742818057501</v>
      </c>
      <c r="I3777">
        <v>5</v>
      </c>
      <c r="J3777">
        <v>1</v>
      </c>
      <c r="K3777">
        <v>1</v>
      </c>
      <c r="L3777">
        <v>25</v>
      </c>
      <c r="M3777">
        <v>5</v>
      </c>
      <c r="N3777">
        <v>5</v>
      </c>
      <c r="O3777">
        <v>35</v>
      </c>
      <c r="P3777">
        <v>2.3333333333333299</v>
      </c>
      <c r="Q3777" t="s">
        <v>40</v>
      </c>
      <c r="R3777" t="s">
        <v>20</v>
      </c>
      <c r="S3777" t="s">
        <v>18</v>
      </c>
    </row>
    <row r="3778" spans="1:19" x14ac:dyDescent="0.25">
      <c r="A3778">
        <v>4893</v>
      </c>
      <c r="B3778">
        <v>81.39</v>
      </c>
      <c r="C3778" s="1">
        <v>37413</v>
      </c>
      <c r="D3778">
        <v>1</v>
      </c>
      <c r="E3778">
        <f t="shared" si="58"/>
        <v>81.39</v>
      </c>
      <c r="F3778">
        <v>0.64278385772913904</v>
      </c>
      <c r="G3778">
        <v>0</v>
      </c>
      <c r="H3778">
        <v>0.19647742818057501</v>
      </c>
      <c r="I3778">
        <v>4</v>
      </c>
      <c r="J3778">
        <v>1</v>
      </c>
      <c r="K3778">
        <v>1</v>
      </c>
      <c r="L3778">
        <v>20</v>
      </c>
      <c r="M3778">
        <v>5</v>
      </c>
      <c r="N3778">
        <v>5</v>
      </c>
      <c r="O3778">
        <v>30</v>
      </c>
      <c r="P3778">
        <v>2</v>
      </c>
      <c r="Q3778" t="s">
        <v>40</v>
      </c>
      <c r="R3778" t="s">
        <v>20</v>
      </c>
      <c r="S3778" t="s">
        <v>18</v>
      </c>
    </row>
    <row r="3779" spans="1:19" x14ac:dyDescent="0.25">
      <c r="A3779">
        <v>4894</v>
      </c>
      <c r="B3779">
        <v>69.012</v>
      </c>
      <c r="C3779" s="1">
        <v>37535</v>
      </c>
      <c r="D3779">
        <v>1</v>
      </c>
      <c r="E3779">
        <f t="shared" ref="E3779:E3842" si="59">B3779*D3779</f>
        <v>69.012</v>
      </c>
      <c r="F3779">
        <v>0.59285225718193502</v>
      </c>
      <c r="G3779">
        <v>0</v>
      </c>
      <c r="H3779">
        <v>0.40372777017783801</v>
      </c>
      <c r="I3779">
        <v>3</v>
      </c>
      <c r="J3779">
        <v>1</v>
      </c>
      <c r="K3779">
        <v>3</v>
      </c>
      <c r="L3779">
        <v>15</v>
      </c>
      <c r="M3779">
        <v>5</v>
      </c>
      <c r="N3779">
        <v>15</v>
      </c>
      <c r="O3779">
        <v>35</v>
      </c>
      <c r="P3779">
        <v>2.3333333333333299</v>
      </c>
      <c r="Q3779" t="s">
        <v>40</v>
      </c>
      <c r="R3779" t="s">
        <v>20</v>
      </c>
      <c r="S3779" t="s">
        <v>24</v>
      </c>
    </row>
    <row r="3780" spans="1:19" x14ac:dyDescent="0.25">
      <c r="A3780">
        <v>4895</v>
      </c>
      <c r="B3780">
        <v>186.59</v>
      </c>
      <c r="C3780" s="1">
        <v>37418</v>
      </c>
      <c r="D3780">
        <v>1</v>
      </c>
      <c r="E3780">
        <f t="shared" si="59"/>
        <v>186.59</v>
      </c>
      <c r="F3780">
        <v>0.83498632010947604</v>
      </c>
      <c r="G3780">
        <v>0</v>
      </c>
      <c r="H3780">
        <v>0.205198358413133</v>
      </c>
      <c r="I3780">
        <v>5</v>
      </c>
      <c r="J3780">
        <v>1</v>
      </c>
      <c r="K3780">
        <v>2</v>
      </c>
      <c r="L3780">
        <v>25</v>
      </c>
      <c r="M3780">
        <v>5</v>
      </c>
      <c r="N3780">
        <v>10</v>
      </c>
      <c r="O3780">
        <v>40</v>
      </c>
      <c r="P3780">
        <v>2.6666666666666701</v>
      </c>
      <c r="Q3780" t="s">
        <v>40</v>
      </c>
      <c r="R3780" t="s">
        <v>20</v>
      </c>
      <c r="S3780" t="s">
        <v>24</v>
      </c>
    </row>
    <row r="3781" spans="1:19" x14ac:dyDescent="0.25">
      <c r="A3781">
        <v>4896</v>
      </c>
      <c r="B3781">
        <v>28.327999999999999</v>
      </c>
      <c r="C3781" s="1">
        <v>37423</v>
      </c>
      <c r="D3781">
        <v>1</v>
      </c>
      <c r="E3781">
        <f t="shared" si="59"/>
        <v>28.327999999999999</v>
      </c>
      <c r="F3781">
        <v>0.33823529411764203</v>
      </c>
      <c r="G3781">
        <v>0</v>
      </c>
      <c r="H3781">
        <v>0.215458276333789</v>
      </c>
      <c r="I3781">
        <v>2</v>
      </c>
      <c r="J3781">
        <v>1</v>
      </c>
      <c r="K3781">
        <v>2</v>
      </c>
      <c r="L3781">
        <v>10</v>
      </c>
      <c r="M3781">
        <v>5</v>
      </c>
      <c r="N3781">
        <v>10</v>
      </c>
      <c r="O3781">
        <v>25</v>
      </c>
      <c r="P3781">
        <v>1.6666666666666701</v>
      </c>
      <c r="Q3781" t="s">
        <v>41</v>
      </c>
      <c r="R3781" t="s">
        <v>23</v>
      </c>
      <c r="S3781" t="s">
        <v>24</v>
      </c>
    </row>
    <row r="3782" spans="1:19" x14ac:dyDescent="0.25">
      <c r="A3782">
        <v>4897</v>
      </c>
      <c r="B3782">
        <v>93.984999999999999</v>
      </c>
      <c r="C3782" s="1">
        <v>37415</v>
      </c>
      <c r="D3782">
        <v>2</v>
      </c>
      <c r="E3782">
        <f t="shared" si="59"/>
        <v>187.97</v>
      </c>
      <c r="F3782">
        <v>0.68724350205199303</v>
      </c>
      <c r="G3782">
        <v>0.35294117647058798</v>
      </c>
      <c r="H3782">
        <v>0.20075239398084799</v>
      </c>
      <c r="I3782">
        <v>4</v>
      </c>
      <c r="J3782">
        <v>2</v>
      </c>
      <c r="K3782">
        <v>2</v>
      </c>
      <c r="L3782">
        <v>20</v>
      </c>
      <c r="M3782">
        <v>10</v>
      </c>
      <c r="N3782">
        <v>10</v>
      </c>
      <c r="O3782">
        <v>40</v>
      </c>
      <c r="P3782">
        <v>2.6666666666666701</v>
      </c>
      <c r="Q3782" t="s">
        <v>40</v>
      </c>
      <c r="R3782" t="s">
        <v>20</v>
      </c>
      <c r="S3782" t="s">
        <v>18</v>
      </c>
    </row>
    <row r="3783" spans="1:19" x14ac:dyDescent="0.25">
      <c r="A3783">
        <v>4898</v>
      </c>
      <c r="B3783">
        <v>80.207999999999998</v>
      </c>
      <c r="C3783" s="1">
        <v>37424</v>
      </c>
      <c r="D3783">
        <v>1</v>
      </c>
      <c r="E3783">
        <f t="shared" si="59"/>
        <v>80.207999999999998</v>
      </c>
      <c r="F3783">
        <v>0.637311901504788</v>
      </c>
      <c r="G3783">
        <v>0</v>
      </c>
      <c r="H3783">
        <v>0.21785225718194301</v>
      </c>
      <c r="I3783">
        <v>4</v>
      </c>
      <c r="J3783">
        <v>1</v>
      </c>
      <c r="K3783">
        <v>2</v>
      </c>
      <c r="L3783">
        <v>20</v>
      </c>
      <c r="M3783">
        <v>5</v>
      </c>
      <c r="N3783">
        <v>10</v>
      </c>
      <c r="O3783">
        <v>35</v>
      </c>
      <c r="P3783">
        <v>2.3333333333333299</v>
      </c>
      <c r="Q3783" t="s">
        <v>40</v>
      </c>
      <c r="R3783" t="s">
        <v>20</v>
      </c>
      <c r="S3783" t="s">
        <v>24</v>
      </c>
    </row>
    <row r="3784" spans="1:19" x14ac:dyDescent="0.25">
      <c r="A3784">
        <v>4899</v>
      </c>
      <c r="B3784">
        <v>17.63</v>
      </c>
      <c r="C3784" s="1">
        <v>37532</v>
      </c>
      <c r="D3784">
        <v>1</v>
      </c>
      <c r="E3784">
        <f t="shared" si="59"/>
        <v>17.63</v>
      </c>
      <c r="F3784">
        <v>0.24743502051984001</v>
      </c>
      <c r="G3784">
        <v>0</v>
      </c>
      <c r="H3784">
        <v>0.40030779753761903</v>
      </c>
      <c r="I3784">
        <v>2</v>
      </c>
      <c r="J3784">
        <v>1</v>
      </c>
      <c r="K3784">
        <v>3</v>
      </c>
      <c r="L3784">
        <v>10</v>
      </c>
      <c r="M3784">
        <v>5</v>
      </c>
      <c r="N3784">
        <v>15</v>
      </c>
      <c r="O3784">
        <v>30</v>
      </c>
      <c r="P3784">
        <v>2</v>
      </c>
      <c r="Q3784" t="s">
        <v>40</v>
      </c>
      <c r="R3784" t="s">
        <v>20</v>
      </c>
      <c r="S3784" t="s">
        <v>24</v>
      </c>
    </row>
    <row r="3785" spans="1:19" x14ac:dyDescent="0.25">
      <c r="A3785">
        <v>49</v>
      </c>
      <c r="B3785">
        <v>211.34</v>
      </c>
      <c r="C3785" s="1">
        <v>37583</v>
      </c>
      <c r="D3785">
        <v>4</v>
      </c>
      <c r="E3785">
        <f t="shared" si="59"/>
        <v>845.36</v>
      </c>
      <c r="F3785">
        <v>0.85448016415872796</v>
      </c>
      <c r="G3785">
        <v>0.581395348837209</v>
      </c>
      <c r="H3785">
        <v>0.46032831737346003</v>
      </c>
      <c r="I3785">
        <v>5</v>
      </c>
      <c r="J3785">
        <v>3</v>
      </c>
      <c r="K3785">
        <v>3</v>
      </c>
      <c r="L3785">
        <v>25</v>
      </c>
      <c r="M3785">
        <v>15</v>
      </c>
      <c r="N3785">
        <v>15</v>
      </c>
      <c r="O3785">
        <v>55</v>
      </c>
      <c r="P3785">
        <v>3.6666666666666701</v>
      </c>
      <c r="Q3785" t="s">
        <v>37</v>
      </c>
      <c r="R3785" t="s">
        <v>17</v>
      </c>
      <c r="S3785" t="s">
        <v>18</v>
      </c>
    </row>
    <row r="3786" spans="1:19" x14ac:dyDescent="0.25">
      <c r="A3786">
        <v>490</v>
      </c>
      <c r="B3786">
        <v>69.102000000000004</v>
      </c>
      <c r="C3786" s="1">
        <v>38284</v>
      </c>
      <c r="D3786">
        <v>5</v>
      </c>
      <c r="E3786">
        <f t="shared" si="59"/>
        <v>345.51</v>
      </c>
      <c r="F3786">
        <v>0.59353625170997903</v>
      </c>
      <c r="G3786">
        <v>0.64261285909712695</v>
      </c>
      <c r="H3786">
        <v>0.85413816689466404</v>
      </c>
      <c r="I3786">
        <v>3</v>
      </c>
      <c r="J3786">
        <v>4</v>
      </c>
      <c r="K3786">
        <v>5</v>
      </c>
      <c r="L3786">
        <v>15</v>
      </c>
      <c r="M3786">
        <v>20</v>
      </c>
      <c r="N3786">
        <v>25</v>
      </c>
      <c r="O3786">
        <v>60</v>
      </c>
      <c r="P3786">
        <v>4</v>
      </c>
      <c r="Q3786" t="s">
        <v>38</v>
      </c>
      <c r="R3786" t="s">
        <v>19</v>
      </c>
      <c r="S3786" t="s">
        <v>18</v>
      </c>
    </row>
    <row r="3787" spans="1:19" x14ac:dyDescent="0.25">
      <c r="A3787">
        <v>4900</v>
      </c>
      <c r="B3787">
        <v>49.756</v>
      </c>
      <c r="C3787" s="1">
        <v>37414</v>
      </c>
      <c r="D3787">
        <v>1</v>
      </c>
      <c r="E3787">
        <f t="shared" si="59"/>
        <v>49.756</v>
      </c>
      <c r="F3787">
        <v>0.490253077975354</v>
      </c>
      <c r="G3787">
        <v>0</v>
      </c>
      <c r="H3787">
        <v>0.19852941176470601</v>
      </c>
      <c r="I3787">
        <v>3</v>
      </c>
      <c r="J3787">
        <v>1</v>
      </c>
      <c r="K3787">
        <v>1</v>
      </c>
      <c r="L3787">
        <v>15</v>
      </c>
      <c r="M3787">
        <v>5</v>
      </c>
      <c r="N3787">
        <v>5</v>
      </c>
      <c r="O3787">
        <v>25</v>
      </c>
      <c r="P3787">
        <v>1.6666666666666701</v>
      </c>
      <c r="Q3787" t="s">
        <v>41</v>
      </c>
      <c r="R3787" t="s">
        <v>23</v>
      </c>
      <c r="S3787" t="s">
        <v>24</v>
      </c>
    </row>
    <row r="3788" spans="1:19" x14ac:dyDescent="0.25">
      <c r="A3788">
        <v>4901</v>
      </c>
      <c r="B3788">
        <v>5.1550000000000002</v>
      </c>
      <c r="C3788" s="1">
        <v>37411</v>
      </c>
      <c r="D3788">
        <v>2</v>
      </c>
      <c r="E3788">
        <f t="shared" si="59"/>
        <v>10.31</v>
      </c>
      <c r="F3788">
        <v>0.119528043775651</v>
      </c>
      <c r="G3788">
        <v>0.35294117647058798</v>
      </c>
      <c r="H3788">
        <v>0.19476744186046499</v>
      </c>
      <c r="I3788">
        <v>1</v>
      </c>
      <c r="J3788">
        <v>2</v>
      </c>
      <c r="K3788">
        <v>1</v>
      </c>
      <c r="L3788">
        <v>5</v>
      </c>
      <c r="M3788">
        <v>10</v>
      </c>
      <c r="N3788">
        <v>5</v>
      </c>
      <c r="O3788">
        <v>20</v>
      </c>
      <c r="P3788">
        <v>1.3333333333333299</v>
      </c>
      <c r="Q3788" t="s">
        <v>41</v>
      </c>
      <c r="R3788" t="s">
        <v>23</v>
      </c>
      <c r="S3788" t="s">
        <v>18</v>
      </c>
    </row>
    <row r="3789" spans="1:19" x14ac:dyDescent="0.25">
      <c r="A3789">
        <v>4902</v>
      </c>
      <c r="B3789">
        <v>28.327999999999999</v>
      </c>
      <c r="C3789" s="1">
        <v>37493</v>
      </c>
      <c r="D3789">
        <v>1</v>
      </c>
      <c r="E3789">
        <f t="shared" si="59"/>
        <v>28.327999999999999</v>
      </c>
      <c r="F3789">
        <v>0.33823529411764203</v>
      </c>
      <c r="G3789">
        <v>0</v>
      </c>
      <c r="H3789">
        <v>0.34080027359781101</v>
      </c>
      <c r="I3789">
        <v>2</v>
      </c>
      <c r="J3789">
        <v>1</v>
      </c>
      <c r="K3789">
        <v>2</v>
      </c>
      <c r="L3789">
        <v>10</v>
      </c>
      <c r="M3789">
        <v>5</v>
      </c>
      <c r="N3789">
        <v>10</v>
      </c>
      <c r="O3789">
        <v>25</v>
      </c>
      <c r="P3789">
        <v>1.6666666666666701</v>
      </c>
      <c r="Q3789" t="s">
        <v>41</v>
      </c>
      <c r="R3789" t="s">
        <v>23</v>
      </c>
      <c r="S3789" t="s">
        <v>24</v>
      </c>
    </row>
    <row r="3790" spans="1:19" x14ac:dyDescent="0.25">
      <c r="A3790">
        <v>4903</v>
      </c>
      <c r="B3790">
        <v>684.73479999999995</v>
      </c>
      <c r="C3790" s="1">
        <v>37471</v>
      </c>
      <c r="D3790">
        <v>1</v>
      </c>
      <c r="E3790">
        <f t="shared" si="59"/>
        <v>684.73479999999995</v>
      </c>
      <c r="F3790">
        <v>0.95776333789335799</v>
      </c>
      <c r="G3790">
        <v>0</v>
      </c>
      <c r="H3790">
        <v>0.294801641586867</v>
      </c>
      <c r="I3790">
        <v>5</v>
      </c>
      <c r="J3790">
        <v>1</v>
      </c>
      <c r="K3790">
        <v>2</v>
      </c>
      <c r="L3790">
        <v>25</v>
      </c>
      <c r="M3790">
        <v>5</v>
      </c>
      <c r="N3790">
        <v>10</v>
      </c>
      <c r="O3790">
        <v>40</v>
      </c>
      <c r="P3790">
        <v>2.6666666666666701</v>
      </c>
      <c r="Q3790" t="s">
        <v>40</v>
      </c>
      <c r="R3790" t="s">
        <v>20</v>
      </c>
      <c r="S3790" t="s">
        <v>24</v>
      </c>
    </row>
    <row r="3791" spans="1:19" x14ac:dyDescent="0.25">
      <c r="A3791">
        <v>4904</v>
      </c>
      <c r="B3791">
        <v>48.456000000000003</v>
      </c>
      <c r="C3791" s="1">
        <v>37458</v>
      </c>
      <c r="D3791">
        <v>1</v>
      </c>
      <c r="E3791">
        <f t="shared" si="59"/>
        <v>48.456000000000003</v>
      </c>
      <c r="F3791">
        <v>0.48392612859095002</v>
      </c>
      <c r="G3791">
        <v>0</v>
      </c>
      <c r="H3791">
        <v>0.27205882352941202</v>
      </c>
      <c r="I3791">
        <v>3</v>
      </c>
      <c r="J3791">
        <v>1</v>
      </c>
      <c r="K3791">
        <v>2</v>
      </c>
      <c r="L3791">
        <v>15</v>
      </c>
      <c r="M3791">
        <v>5</v>
      </c>
      <c r="N3791">
        <v>10</v>
      </c>
      <c r="O3791">
        <v>30</v>
      </c>
      <c r="P3791">
        <v>2</v>
      </c>
      <c r="Q3791" t="s">
        <v>40</v>
      </c>
      <c r="R3791" t="s">
        <v>20</v>
      </c>
      <c r="S3791" t="s">
        <v>24</v>
      </c>
    </row>
    <row r="3792" spans="1:19" x14ac:dyDescent="0.25">
      <c r="A3792">
        <v>4905</v>
      </c>
      <c r="B3792">
        <v>26.361999999999998</v>
      </c>
      <c r="C3792" s="1">
        <v>37440</v>
      </c>
      <c r="D3792">
        <v>2</v>
      </c>
      <c r="E3792">
        <f t="shared" si="59"/>
        <v>52.723999999999997</v>
      </c>
      <c r="F3792">
        <v>0.32438440492475701</v>
      </c>
      <c r="G3792">
        <v>0.35294117647058798</v>
      </c>
      <c r="H3792">
        <v>0.244015047879617</v>
      </c>
      <c r="I3792">
        <v>2</v>
      </c>
      <c r="J3792">
        <v>2</v>
      </c>
      <c r="K3792">
        <v>2</v>
      </c>
      <c r="L3792">
        <v>10</v>
      </c>
      <c r="M3792">
        <v>10</v>
      </c>
      <c r="N3792">
        <v>10</v>
      </c>
      <c r="O3792">
        <v>30</v>
      </c>
      <c r="P3792">
        <v>2</v>
      </c>
      <c r="Q3792" t="s">
        <v>40</v>
      </c>
      <c r="R3792" t="s">
        <v>20</v>
      </c>
      <c r="S3792" t="s">
        <v>24</v>
      </c>
    </row>
    <row r="3793" spans="1:19" x14ac:dyDescent="0.25">
      <c r="A3793">
        <v>4906</v>
      </c>
      <c r="B3793">
        <v>73.035200000000003</v>
      </c>
      <c r="C3793" s="1">
        <v>37427</v>
      </c>
      <c r="D3793">
        <v>1</v>
      </c>
      <c r="E3793">
        <f t="shared" si="59"/>
        <v>73.035200000000003</v>
      </c>
      <c r="F3793">
        <v>0.60892612859096695</v>
      </c>
      <c r="G3793">
        <v>0</v>
      </c>
      <c r="H3793">
        <v>0.22315321477428199</v>
      </c>
      <c r="I3793">
        <v>4</v>
      </c>
      <c r="J3793">
        <v>1</v>
      </c>
      <c r="K3793">
        <v>2</v>
      </c>
      <c r="L3793">
        <v>20</v>
      </c>
      <c r="M3793">
        <v>5</v>
      </c>
      <c r="N3793">
        <v>10</v>
      </c>
      <c r="O3793">
        <v>35</v>
      </c>
      <c r="P3793">
        <v>2.3333333333333299</v>
      </c>
      <c r="Q3793" t="s">
        <v>40</v>
      </c>
      <c r="R3793" t="s">
        <v>20</v>
      </c>
      <c r="S3793" t="s">
        <v>24</v>
      </c>
    </row>
    <row r="3794" spans="1:19" x14ac:dyDescent="0.25">
      <c r="A3794">
        <v>4907</v>
      </c>
      <c r="B3794">
        <v>21.988</v>
      </c>
      <c r="C3794" s="1">
        <v>37415</v>
      </c>
      <c r="D3794">
        <v>1</v>
      </c>
      <c r="E3794">
        <f t="shared" si="59"/>
        <v>21.988</v>
      </c>
      <c r="F3794">
        <v>0.287448700410397</v>
      </c>
      <c r="G3794">
        <v>0</v>
      </c>
      <c r="H3794">
        <v>0.20075239398084799</v>
      </c>
      <c r="I3794">
        <v>2</v>
      </c>
      <c r="J3794">
        <v>1</v>
      </c>
      <c r="K3794">
        <v>2</v>
      </c>
      <c r="L3794">
        <v>10</v>
      </c>
      <c r="M3794">
        <v>5</v>
      </c>
      <c r="N3794">
        <v>10</v>
      </c>
      <c r="O3794">
        <v>25</v>
      </c>
      <c r="P3794">
        <v>1.6666666666666701</v>
      </c>
      <c r="Q3794" t="s">
        <v>41</v>
      </c>
      <c r="R3794" t="s">
        <v>23</v>
      </c>
      <c r="S3794" t="s">
        <v>24</v>
      </c>
    </row>
    <row r="3795" spans="1:19" x14ac:dyDescent="0.25">
      <c r="A3795">
        <v>4908</v>
      </c>
      <c r="B3795">
        <v>78.456000000000003</v>
      </c>
      <c r="C3795" s="1">
        <v>37432</v>
      </c>
      <c r="D3795">
        <v>1</v>
      </c>
      <c r="E3795">
        <f t="shared" si="59"/>
        <v>78.456000000000003</v>
      </c>
      <c r="F3795">
        <v>0.63269493844049196</v>
      </c>
      <c r="G3795">
        <v>0</v>
      </c>
      <c r="H3795">
        <v>0.229822161422709</v>
      </c>
      <c r="I3795">
        <v>4</v>
      </c>
      <c r="J3795">
        <v>1</v>
      </c>
      <c r="K3795">
        <v>2</v>
      </c>
      <c r="L3795">
        <v>20</v>
      </c>
      <c r="M3795">
        <v>5</v>
      </c>
      <c r="N3795">
        <v>10</v>
      </c>
      <c r="O3795">
        <v>35</v>
      </c>
      <c r="P3795">
        <v>2.3333333333333299</v>
      </c>
      <c r="Q3795" t="s">
        <v>40</v>
      </c>
      <c r="R3795" t="s">
        <v>20</v>
      </c>
      <c r="S3795" t="s">
        <v>24</v>
      </c>
    </row>
    <row r="3796" spans="1:19" x14ac:dyDescent="0.25">
      <c r="A3796">
        <v>4909</v>
      </c>
      <c r="B3796">
        <v>313.88639999999998</v>
      </c>
      <c r="C3796" s="1">
        <v>37420</v>
      </c>
      <c r="D3796">
        <v>2</v>
      </c>
      <c r="E3796">
        <f t="shared" si="59"/>
        <v>627.77279999999996</v>
      </c>
      <c r="F3796">
        <v>0.90372777017788897</v>
      </c>
      <c r="G3796">
        <v>0.35294117647058798</v>
      </c>
      <c r="H3796">
        <v>0.20913132694938399</v>
      </c>
      <c r="I3796">
        <v>5</v>
      </c>
      <c r="J3796">
        <v>2</v>
      </c>
      <c r="K3796">
        <v>2</v>
      </c>
      <c r="L3796">
        <v>25</v>
      </c>
      <c r="M3796">
        <v>10</v>
      </c>
      <c r="N3796">
        <v>10</v>
      </c>
      <c r="O3796">
        <v>45</v>
      </c>
      <c r="P3796">
        <v>3</v>
      </c>
      <c r="Q3796" t="s">
        <v>37</v>
      </c>
      <c r="R3796" t="s">
        <v>17</v>
      </c>
      <c r="S3796" t="s">
        <v>22</v>
      </c>
    </row>
    <row r="3797" spans="1:19" x14ac:dyDescent="0.25">
      <c r="A3797">
        <v>491</v>
      </c>
      <c r="B3797">
        <v>28.71</v>
      </c>
      <c r="C3797" s="1">
        <v>38329</v>
      </c>
      <c r="D3797">
        <v>4</v>
      </c>
      <c r="E3797">
        <f t="shared" si="59"/>
        <v>114.84</v>
      </c>
      <c r="F3797">
        <v>0.34336525307797</v>
      </c>
      <c r="G3797">
        <v>0.581395348837209</v>
      </c>
      <c r="H3797">
        <v>0.92869357045143597</v>
      </c>
      <c r="I3797">
        <v>2</v>
      </c>
      <c r="J3797">
        <v>3</v>
      </c>
      <c r="K3797">
        <v>5</v>
      </c>
      <c r="L3797">
        <v>10</v>
      </c>
      <c r="M3797">
        <v>15</v>
      </c>
      <c r="N3797">
        <v>25</v>
      </c>
      <c r="O3797">
        <v>50</v>
      </c>
      <c r="P3797">
        <v>3.3333333333333299</v>
      </c>
      <c r="Q3797" t="s">
        <v>37</v>
      </c>
      <c r="R3797" t="s">
        <v>17</v>
      </c>
      <c r="S3797" t="s">
        <v>18</v>
      </c>
    </row>
    <row r="3798" spans="1:19" x14ac:dyDescent="0.25">
      <c r="A3798">
        <v>4911</v>
      </c>
      <c r="B3798">
        <v>15.247999999999999</v>
      </c>
      <c r="C3798" s="1">
        <v>37473</v>
      </c>
      <c r="D3798">
        <v>1</v>
      </c>
      <c r="E3798">
        <f t="shared" si="59"/>
        <v>15.247999999999999</v>
      </c>
      <c r="F3798">
        <v>0.21682626538988101</v>
      </c>
      <c r="G3798">
        <v>0</v>
      </c>
      <c r="H3798">
        <v>0.29924760601915201</v>
      </c>
      <c r="I3798">
        <v>2</v>
      </c>
      <c r="J3798">
        <v>1</v>
      </c>
      <c r="K3798">
        <v>2</v>
      </c>
      <c r="L3798">
        <v>10</v>
      </c>
      <c r="M3798">
        <v>5</v>
      </c>
      <c r="N3798">
        <v>10</v>
      </c>
      <c r="O3798">
        <v>25</v>
      </c>
      <c r="P3798">
        <v>1.6666666666666701</v>
      </c>
      <c r="Q3798" t="s">
        <v>41</v>
      </c>
      <c r="R3798" t="s">
        <v>23</v>
      </c>
      <c r="S3798" t="s">
        <v>24</v>
      </c>
    </row>
    <row r="3799" spans="1:19" x14ac:dyDescent="0.25">
      <c r="A3799">
        <v>4912</v>
      </c>
      <c r="B3799">
        <v>17.428000000000001</v>
      </c>
      <c r="C3799" s="1">
        <v>37413</v>
      </c>
      <c r="D3799">
        <v>1</v>
      </c>
      <c r="E3799">
        <f t="shared" si="59"/>
        <v>17.428000000000001</v>
      </c>
      <c r="F3799">
        <v>0.24196306429549</v>
      </c>
      <c r="G3799">
        <v>0</v>
      </c>
      <c r="H3799">
        <v>0.19647742818057501</v>
      </c>
      <c r="I3799">
        <v>2</v>
      </c>
      <c r="J3799">
        <v>1</v>
      </c>
      <c r="K3799">
        <v>1</v>
      </c>
      <c r="L3799">
        <v>10</v>
      </c>
      <c r="M3799">
        <v>5</v>
      </c>
      <c r="N3799">
        <v>5</v>
      </c>
      <c r="O3799">
        <v>20</v>
      </c>
      <c r="P3799">
        <v>1.3333333333333299</v>
      </c>
      <c r="Q3799" t="s">
        <v>41</v>
      </c>
      <c r="R3799" t="s">
        <v>23</v>
      </c>
      <c r="S3799" t="s">
        <v>24</v>
      </c>
    </row>
    <row r="3800" spans="1:19" x14ac:dyDescent="0.25">
      <c r="A3800">
        <v>4913</v>
      </c>
      <c r="B3800">
        <v>36.25</v>
      </c>
      <c r="C3800" s="1">
        <v>37412</v>
      </c>
      <c r="D3800">
        <v>1</v>
      </c>
      <c r="E3800">
        <f t="shared" si="59"/>
        <v>36.25</v>
      </c>
      <c r="F3800">
        <v>0.40492476060190302</v>
      </c>
      <c r="G3800">
        <v>0</v>
      </c>
      <c r="H3800">
        <v>0.19545143638850901</v>
      </c>
      <c r="I3800">
        <v>3</v>
      </c>
      <c r="J3800">
        <v>1</v>
      </c>
      <c r="K3800">
        <v>1</v>
      </c>
      <c r="L3800">
        <v>15</v>
      </c>
      <c r="M3800">
        <v>5</v>
      </c>
      <c r="N3800">
        <v>5</v>
      </c>
      <c r="O3800">
        <v>25</v>
      </c>
      <c r="P3800">
        <v>1.6666666666666701</v>
      </c>
      <c r="Q3800" t="s">
        <v>41</v>
      </c>
      <c r="R3800" t="s">
        <v>23</v>
      </c>
      <c r="S3800" t="s">
        <v>18</v>
      </c>
    </row>
    <row r="3801" spans="1:19" x14ac:dyDescent="0.25">
      <c r="A3801">
        <v>4914</v>
      </c>
      <c r="B3801">
        <v>51.355815384615397</v>
      </c>
      <c r="C3801" s="1">
        <v>38182</v>
      </c>
      <c r="D3801">
        <v>13</v>
      </c>
      <c r="E3801">
        <f t="shared" si="59"/>
        <v>667.62560000000019</v>
      </c>
      <c r="F3801">
        <v>0.49743502051981298</v>
      </c>
      <c r="G3801">
        <v>0.86234610123119004</v>
      </c>
      <c r="H3801">
        <v>0.71887824897400698</v>
      </c>
      <c r="I3801">
        <v>3</v>
      </c>
      <c r="J3801">
        <v>5</v>
      </c>
      <c r="K3801">
        <v>4</v>
      </c>
      <c r="L3801">
        <v>15</v>
      </c>
      <c r="M3801">
        <v>25</v>
      </c>
      <c r="N3801">
        <v>20</v>
      </c>
      <c r="O3801">
        <v>60</v>
      </c>
      <c r="P3801">
        <v>4</v>
      </c>
      <c r="Q3801" t="s">
        <v>38</v>
      </c>
      <c r="R3801" t="s">
        <v>19</v>
      </c>
      <c r="S3801" t="s">
        <v>22</v>
      </c>
    </row>
    <row r="3802" spans="1:19" x14ac:dyDescent="0.25">
      <c r="A3802">
        <v>4916</v>
      </c>
      <c r="B3802">
        <v>5.45</v>
      </c>
      <c r="C3802" s="1">
        <v>37393</v>
      </c>
      <c r="D3802">
        <v>1</v>
      </c>
      <c r="E3802">
        <f t="shared" si="59"/>
        <v>5.45</v>
      </c>
      <c r="F3802">
        <v>0.123119015047881</v>
      </c>
      <c r="G3802">
        <v>0</v>
      </c>
      <c r="H3802">
        <v>0.170827633378933</v>
      </c>
      <c r="I3802">
        <v>1</v>
      </c>
      <c r="J3802">
        <v>1</v>
      </c>
      <c r="K3802">
        <v>1</v>
      </c>
      <c r="L3802">
        <v>5</v>
      </c>
      <c r="M3802">
        <v>5</v>
      </c>
      <c r="N3802">
        <v>5</v>
      </c>
      <c r="O3802">
        <v>15</v>
      </c>
      <c r="P3802">
        <v>1</v>
      </c>
      <c r="Q3802" t="s">
        <v>41</v>
      </c>
      <c r="R3802" t="s">
        <v>23</v>
      </c>
      <c r="S3802" t="s">
        <v>18</v>
      </c>
    </row>
    <row r="3803" spans="1:19" x14ac:dyDescent="0.25">
      <c r="A3803">
        <v>4917</v>
      </c>
      <c r="B3803">
        <v>158.416</v>
      </c>
      <c r="C3803" s="1">
        <v>37262</v>
      </c>
      <c r="D3803">
        <v>2</v>
      </c>
      <c r="E3803">
        <f t="shared" si="59"/>
        <v>316.83199999999999</v>
      </c>
      <c r="F3803">
        <v>0.80523255813956596</v>
      </c>
      <c r="G3803">
        <v>0.35294117647058798</v>
      </c>
      <c r="H3803">
        <v>2.39398084815321E-3</v>
      </c>
      <c r="I3803">
        <v>5</v>
      </c>
      <c r="J3803">
        <v>2</v>
      </c>
      <c r="K3803">
        <v>1</v>
      </c>
      <c r="L3803">
        <v>25</v>
      </c>
      <c r="M3803">
        <v>10</v>
      </c>
      <c r="N3803">
        <v>5</v>
      </c>
      <c r="O3803">
        <v>40</v>
      </c>
      <c r="P3803">
        <v>2.6666666666666701</v>
      </c>
      <c r="Q3803" t="s">
        <v>40</v>
      </c>
      <c r="R3803" t="s">
        <v>20</v>
      </c>
      <c r="S3803" t="s">
        <v>22</v>
      </c>
    </row>
    <row r="3804" spans="1:19" x14ac:dyDescent="0.25">
      <c r="A3804">
        <v>4919</v>
      </c>
      <c r="B3804">
        <v>123.36799999999999</v>
      </c>
      <c r="C3804" s="1">
        <v>37437</v>
      </c>
      <c r="D3804">
        <v>1</v>
      </c>
      <c r="E3804">
        <f t="shared" si="59"/>
        <v>123.36799999999999</v>
      </c>
      <c r="F3804">
        <v>0.75376196990426203</v>
      </c>
      <c r="G3804">
        <v>0</v>
      </c>
      <c r="H3804">
        <v>0.23854309165526699</v>
      </c>
      <c r="I3804">
        <v>4</v>
      </c>
      <c r="J3804">
        <v>1</v>
      </c>
      <c r="K3804">
        <v>2</v>
      </c>
      <c r="L3804">
        <v>20</v>
      </c>
      <c r="M3804">
        <v>5</v>
      </c>
      <c r="N3804">
        <v>10</v>
      </c>
      <c r="O3804">
        <v>35</v>
      </c>
      <c r="P3804">
        <v>2.3333333333333299</v>
      </c>
      <c r="Q3804" t="s">
        <v>40</v>
      </c>
      <c r="R3804" t="s">
        <v>20</v>
      </c>
      <c r="S3804" t="s">
        <v>24</v>
      </c>
    </row>
    <row r="3805" spans="1:19" x14ac:dyDescent="0.25">
      <c r="A3805">
        <v>492</v>
      </c>
      <c r="B3805">
        <v>36.055161290322602</v>
      </c>
      <c r="C3805" s="1">
        <v>38264</v>
      </c>
      <c r="D3805">
        <v>31</v>
      </c>
      <c r="E3805">
        <f t="shared" si="59"/>
        <v>1117.7100000000007</v>
      </c>
      <c r="F3805">
        <v>0.40372777017782602</v>
      </c>
      <c r="G3805">
        <v>0.95844733242134095</v>
      </c>
      <c r="H3805">
        <v>0.82951436388508804</v>
      </c>
      <c r="I3805">
        <v>3</v>
      </c>
      <c r="J3805">
        <v>5</v>
      </c>
      <c r="K3805">
        <v>5</v>
      </c>
      <c r="L3805">
        <v>15</v>
      </c>
      <c r="M3805">
        <v>25</v>
      </c>
      <c r="N3805">
        <v>25</v>
      </c>
      <c r="O3805">
        <v>65</v>
      </c>
      <c r="P3805">
        <v>4.3333333333333304</v>
      </c>
      <c r="Q3805" t="s">
        <v>38</v>
      </c>
      <c r="R3805" t="s">
        <v>19</v>
      </c>
      <c r="S3805" t="s">
        <v>18</v>
      </c>
    </row>
    <row r="3806" spans="1:19" x14ac:dyDescent="0.25">
      <c r="A3806">
        <v>4920</v>
      </c>
      <c r="B3806">
        <v>59.925600000000003</v>
      </c>
      <c r="C3806" s="1">
        <v>37363</v>
      </c>
      <c r="D3806">
        <v>1</v>
      </c>
      <c r="E3806">
        <f t="shared" si="59"/>
        <v>59.925600000000003</v>
      </c>
      <c r="F3806">
        <v>0.54890560875511496</v>
      </c>
      <c r="G3806">
        <v>0</v>
      </c>
      <c r="H3806">
        <v>0.13081395348837199</v>
      </c>
      <c r="I3806">
        <v>3</v>
      </c>
      <c r="J3806">
        <v>1</v>
      </c>
      <c r="K3806">
        <v>1</v>
      </c>
      <c r="L3806">
        <v>15</v>
      </c>
      <c r="M3806">
        <v>5</v>
      </c>
      <c r="N3806">
        <v>5</v>
      </c>
      <c r="O3806">
        <v>25</v>
      </c>
      <c r="P3806">
        <v>1.6666666666666701</v>
      </c>
      <c r="Q3806" t="s">
        <v>41</v>
      </c>
      <c r="R3806" t="s">
        <v>23</v>
      </c>
      <c r="S3806" t="s">
        <v>24</v>
      </c>
    </row>
    <row r="3807" spans="1:19" x14ac:dyDescent="0.25">
      <c r="A3807">
        <v>4921</v>
      </c>
      <c r="B3807">
        <v>20.847999999999999</v>
      </c>
      <c r="C3807" s="1">
        <v>37416</v>
      </c>
      <c r="D3807">
        <v>2</v>
      </c>
      <c r="E3807">
        <f t="shared" si="59"/>
        <v>41.695999999999998</v>
      </c>
      <c r="F3807">
        <v>0.27411080711354502</v>
      </c>
      <c r="G3807">
        <v>0.35294117647058798</v>
      </c>
      <c r="H3807">
        <v>0.20177838577291399</v>
      </c>
      <c r="I3807">
        <v>2</v>
      </c>
      <c r="J3807">
        <v>2</v>
      </c>
      <c r="K3807">
        <v>2</v>
      </c>
      <c r="L3807">
        <v>10</v>
      </c>
      <c r="M3807">
        <v>10</v>
      </c>
      <c r="N3807">
        <v>10</v>
      </c>
      <c r="O3807">
        <v>30</v>
      </c>
      <c r="P3807">
        <v>2</v>
      </c>
      <c r="Q3807" t="s">
        <v>40</v>
      </c>
      <c r="R3807" t="s">
        <v>20</v>
      </c>
      <c r="S3807" t="s">
        <v>22</v>
      </c>
    </row>
    <row r="3808" spans="1:19" x14ac:dyDescent="0.25">
      <c r="A3808">
        <v>4923</v>
      </c>
      <c r="B3808">
        <v>223.67840000000001</v>
      </c>
      <c r="C3808" s="1">
        <v>37416</v>
      </c>
      <c r="D3808">
        <v>1</v>
      </c>
      <c r="E3808">
        <f t="shared" si="59"/>
        <v>223.67840000000001</v>
      </c>
      <c r="F3808">
        <v>0.86285909712726505</v>
      </c>
      <c r="G3808">
        <v>0</v>
      </c>
      <c r="H3808">
        <v>0.20177838577291399</v>
      </c>
      <c r="I3808">
        <v>5</v>
      </c>
      <c r="J3808">
        <v>1</v>
      </c>
      <c r="K3808">
        <v>2</v>
      </c>
      <c r="L3808">
        <v>25</v>
      </c>
      <c r="M3808">
        <v>5</v>
      </c>
      <c r="N3808">
        <v>10</v>
      </c>
      <c r="O3808">
        <v>40</v>
      </c>
      <c r="P3808">
        <v>2.6666666666666701</v>
      </c>
      <c r="Q3808" t="s">
        <v>40</v>
      </c>
      <c r="R3808" t="s">
        <v>20</v>
      </c>
      <c r="S3808" t="s">
        <v>24</v>
      </c>
    </row>
    <row r="3809" spans="1:19" x14ac:dyDescent="0.25">
      <c r="A3809">
        <v>4924</v>
      </c>
      <c r="B3809">
        <v>154.3056</v>
      </c>
      <c r="C3809" s="1">
        <v>37427</v>
      </c>
      <c r="D3809">
        <v>1</v>
      </c>
      <c r="E3809">
        <f t="shared" si="59"/>
        <v>154.3056</v>
      </c>
      <c r="F3809">
        <v>0.80061559507527003</v>
      </c>
      <c r="G3809">
        <v>0</v>
      </c>
      <c r="H3809">
        <v>0.22315321477428199</v>
      </c>
      <c r="I3809">
        <v>5</v>
      </c>
      <c r="J3809">
        <v>1</v>
      </c>
      <c r="K3809">
        <v>2</v>
      </c>
      <c r="L3809">
        <v>25</v>
      </c>
      <c r="M3809">
        <v>5</v>
      </c>
      <c r="N3809">
        <v>10</v>
      </c>
      <c r="O3809">
        <v>40</v>
      </c>
      <c r="P3809">
        <v>2.6666666666666701</v>
      </c>
      <c r="Q3809" t="s">
        <v>40</v>
      </c>
      <c r="R3809" t="s">
        <v>20</v>
      </c>
      <c r="S3809" t="s">
        <v>24</v>
      </c>
    </row>
    <row r="3810" spans="1:19" x14ac:dyDescent="0.25">
      <c r="A3810">
        <v>4925</v>
      </c>
      <c r="B3810">
        <v>66.129333333333307</v>
      </c>
      <c r="C3810" s="1">
        <v>38103</v>
      </c>
      <c r="D3810">
        <v>3</v>
      </c>
      <c r="E3810">
        <f t="shared" si="59"/>
        <v>198.38799999999992</v>
      </c>
      <c r="F3810">
        <v>0.58054035567714501</v>
      </c>
      <c r="G3810">
        <v>0.49743502051983601</v>
      </c>
      <c r="H3810">
        <v>0.66843365253077902</v>
      </c>
      <c r="I3810">
        <v>3</v>
      </c>
      <c r="J3810">
        <v>3</v>
      </c>
      <c r="K3810">
        <v>4</v>
      </c>
      <c r="L3810">
        <v>15</v>
      </c>
      <c r="M3810">
        <v>15</v>
      </c>
      <c r="N3810">
        <v>20</v>
      </c>
      <c r="O3810">
        <v>50</v>
      </c>
      <c r="P3810">
        <v>3.3333333333333299</v>
      </c>
      <c r="Q3810" t="s">
        <v>37</v>
      </c>
      <c r="R3810" t="s">
        <v>17</v>
      </c>
      <c r="S3810" t="s">
        <v>24</v>
      </c>
    </row>
    <row r="3811" spans="1:19" x14ac:dyDescent="0.25">
      <c r="A3811">
        <v>4926</v>
      </c>
      <c r="B3811">
        <v>32.688000000000002</v>
      </c>
      <c r="C3811" s="1">
        <v>37455</v>
      </c>
      <c r="D3811">
        <v>1</v>
      </c>
      <c r="E3811">
        <f t="shared" si="59"/>
        <v>32.688000000000002</v>
      </c>
      <c r="F3811">
        <v>0.37688098495211098</v>
      </c>
      <c r="G3811">
        <v>0</v>
      </c>
      <c r="H3811">
        <v>0.26709986320109402</v>
      </c>
      <c r="I3811">
        <v>2</v>
      </c>
      <c r="J3811">
        <v>1</v>
      </c>
      <c r="K3811">
        <v>2</v>
      </c>
      <c r="L3811">
        <v>10</v>
      </c>
      <c r="M3811">
        <v>5</v>
      </c>
      <c r="N3811">
        <v>10</v>
      </c>
      <c r="O3811">
        <v>25</v>
      </c>
      <c r="P3811">
        <v>1.6666666666666701</v>
      </c>
      <c r="Q3811" t="s">
        <v>41</v>
      </c>
      <c r="R3811" t="s">
        <v>23</v>
      </c>
      <c r="S3811" t="s">
        <v>24</v>
      </c>
    </row>
    <row r="3812" spans="1:19" x14ac:dyDescent="0.25">
      <c r="A3812">
        <v>4927</v>
      </c>
      <c r="B3812">
        <v>5.53</v>
      </c>
      <c r="C3812" s="1">
        <v>37842</v>
      </c>
      <c r="D3812">
        <v>3</v>
      </c>
      <c r="E3812">
        <f t="shared" si="59"/>
        <v>16.59</v>
      </c>
      <c r="F3812">
        <v>0.124145006839946</v>
      </c>
      <c r="G3812">
        <v>0.49743502051983601</v>
      </c>
      <c r="H3812">
        <v>0.54805061559507495</v>
      </c>
      <c r="I3812">
        <v>1</v>
      </c>
      <c r="J3812">
        <v>3</v>
      </c>
      <c r="K3812">
        <v>3</v>
      </c>
      <c r="L3812">
        <v>5</v>
      </c>
      <c r="M3812">
        <v>15</v>
      </c>
      <c r="N3812">
        <v>15</v>
      </c>
      <c r="O3812">
        <v>35</v>
      </c>
      <c r="P3812">
        <v>2.3333333333333299</v>
      </c>
      <c r="Q3812" t="s">
        <v>40</v>
      </c>
      <c r="R3812" t="s">
        <v>20</v>
      </c>
      <c r="S3812" t="s">
        <v>18</v>
      </c>
    </row>
    <row r="3813" spans="1:19" x14ac:dyDescent="0.25">
      <c r="A3813">
        <v>4928</v>
      </c>
      <c r="B3813">
        <v>4.3849999999999998</v>
      </c>
      <c r="C3813" s="1">
        <v>37415</v>
      </c>
      <c r="D3813">
        <v>2</v>
      </c>
      <c r="E3813">
        <f t="shared" si="59"/>
        <v>8.77</v>
      </c>
      <c r="F3813">
        <v>0.110636114911081</v>
      </c>
      <c r="G3813">
        <v>0.35294117647058798</v>
      </c>
      <c r="H3813">
        <v>0.20075239398084799</v>
      </c>
      <c r="I3813">
        <v>1</v>
      </c>
      <c r="J3813">
        <v>2</v>
      </c>
      <c r="K3813">
        <v>2</v>
      </c>
      <c r="L3813">
        <v>5</v>
      </c>
      <c r="M3813">
        <v>10</v>
      </c>
      <c r="N3813">
        <v>10</v>
      </c>
      <c r="O3813">
        <v>25</v>
      </c>
      <c r="P3813">
        <v>1.6666666666666701</v>
      </c>
      <c r="Q3813" t="s">
        <v>41</v>
      </c>
      <c r="R3813" t="s">
        <v>23</v>
      </c>
      <c r="S3813" t="s">
        <v>18</v>
      </c>
    </row>
    <row r="3814" spans="1:19" x14ac:dyDescent="0.25">
      <c r="A3814">
        <v>4929</v>
      </c>
      <c r="B3814">
        <v>125.08620000000001</v>
      </c>
      <c r="C3814" s="1">
        <v>37828</v>
      </c>
      <c r="D3814">
        <v>2</v>
      </c>
      <c r="E3814">
        <f t="shared" si="59"/>
        <v>250.17240000000001</v>
      </c>
      <c r="F3814">
        <v>0.75735294117649299</v>
      </c>
      <c r="G3814">
        <v>0.35294117647058798</v>
      </c>
      <c r="H3814">
        <v>0.54155266757865905</v>
      </c>
      <c r="I3814">
        <v>4</v>
      </c>
      <c r="J3814">
        <v>2</v>
      </c>
      <c r="K3814">
        <v>3</v>
      </c>
      <c r="L3814">
        <v>20</v>
      </c>
      <c r="M3814">
        <v>10</v>
      </c>
      <c r="N3814">
        <v>15</v>
      </c>
      <c r="O3814">
        <v>45</v>
      </c>
      <c r="P3814">
        <v>3</v>
      </c>
      <c r="Q3814" t="s">
        <v>37</v>
      </c>
      <c r="R3814" t="s">
        <v>17</v>
      </c>
      <c r="S3814" t="s">
        <v>24</v>
      </c>
    </row>
    <row r="3815" spans="1:19" x14ac:dyDescent="0.25">
      <c r="A3815">
        <v>493</v>
      </c>
      <c r="B3815">
        <v>95.463571428571399</v>
      </c>
      <c r="C3815" s="1">
        <v>38094</v>
      </c>
      <c r="D3815">
        <v>28</v>
      </c>
      <c r="E3815">
        <f t="shared" si="59"/>
        <v>2672.9799999999991</v>
      </c>
      <c r="F3815">
        <v>0.69049247606020103</v>
      </c>
      <c r="G3815">
        <v>0.95041039671682603</v>
      </c>
      <c r="H3815">
        <v>0.66227770177838496</v>
      </c>
      <c r="I3815">
        <v>4</v>
      </c>
      <c r="J3815">
        <v>5</v>
      </c>
      <c r="K3815">
        <v>4</v>
      </c>
      <c r="L3815">
        <v>20</v>
      </c>
      <c r="M3815">
        <v>25</v>
      </c>
      <c r="N3815">
        <v>20</v>
      </c>
      <c r="O3815">
        <v>65</v>
      </c>
      <c r="P3815">
        <v>4.3333333333333304</v>
      </c>
      <c r="Q3815" t="s">
        <v>38</v>
      </c>
      <c r="R3815" t="s">
        <v>19</v>
      </c>
      <c r="S3815" t="s">
        <v>18</v>
      </c>
    </row>
    <row r="3816" spans="1:19" x14ac:dyDescent="0.25">
      <c r="A3816">
        <v>4930</v>
      </c>
      <c r="B3816">
        <v>13.068</v>
      </c>
      <c r="C3816" s="1">
        <v>37420</v>
      </c>
      <c r="D3816">
        <v>1</v>
      </c>
      <c r="E3816">
        <f t="shared" si="59"/>
        <v>13.068</v>
      </c>
      <c r="F3816">
        <v>0.19562243502052301</v>
      </c>
      <c r="G3816">
        <v>0</v>
      </c>
      <c r="H3816">
        <v>0.20913132694938399</v>
      </c>
      <c r="I3816">
        <v>1</v>
      </c>
      <c r="J3816">
        <v>1</v>
      </c>
      <c r="K3816">
        <v>2</v>
      </c>
      <c r="L3816">
        <v>5</v>
      </c>
      <c r="M3816">
        <v>5</v>
      </c>
      <c r="N3816">
        <v>10</v>
      </c>
      <c r="O3816">
        <v>20</v>
      </c>
      <c r="P3816">
        <v>1.3333333333333299</v>
      </c>
      <c r="Q3816" t="s">
        <v>41</v>
      </c>
      <c r="R3816" t="s">
        <v>23</v>
      </c>
      <c r="S3816" t="s">
        <v>24</v>
      </c>
    </row>
    <row r="3817" spans="1:19" x14ac:dyDescent="0.25">
      <c r="A3817">
        <v>4931</v>
      </c>
      <c r="B3817">
        <v>21.788</v>
      </c>
      <c r="C3817" s="1">
        <v>37415</v>
      </c>
      <c r="D3817">
        <v>1</v>
      </c>
      <c r="E3817">
        <f t="shared" si="59"/>
        <v>21.788</v>
      </c>
      <c r="F3817">
        <v>0.28385772913816698</v>
      </c>
      <c r="G3817">
        <v>0</v>
      </c>
      <c r="H3817">
        <v>0.20075239398084799</v>
      </c>
      <c r="I3817">
        <v>2</v>
      </c>
      <c r="J3817">
        <v>1</v>
      </c>
      <c r="K3817">
        <v>2</v>
      </c>
      <c r="L3817">
        <v>10</v>
      </c>
      <c r="M3817">
        <v>5</v>
      </c>
      <c r="N3817">
        <v>10</v>
      </c>
      <c r="O3817">
        <v>25</v>
      </c>
      <c r="P3817">
        <v>1.6666666666666701</v>
      </c>
      <c r="Q3817" t="s">
        <v>41</v>
      </c>
      <c r="R3817" t="s">
        <v>23</v>
      </c>
      <c r="S3817" t="s">
        <v>24</v>
      </c>
    </row>
    <row r="3818" spans="1:19" x14ac:dyDescent="0.25">
      <c r="A3818">
        <v>4932</v>
      </c>
      <c r="B3818">
        <v>26.138000000000002</v>
      </c>
      <c r="C3818" s="1">
        <v>37426</v>
      </c>
      <c r="D3818">
        <v>1</v>
      </c>
      <c r="E3818">
        <f t="shared" si="59"/>
        <v>26.138000000000002</v>
      </c>
      <c r="F3818">
        <v>0.32096443228453803</v>
      </c>
      <c r="G3818">
        <v>0</v>
      </c>
      <c r="H3818">
        <v>0.22127222982216099</v>
      </c>
      <c r="I3818">
        <v>2</v>
      </c>
      <c r="J3818">
        <v>1</v>
      </c>
      <c r="K3818">
        <v>2</v>
      </c>
      <c r="L3818">
        <v>10</v>
      </c>
      <c r="M3818">
        <v>5</v>
      </c>
      <c r="N3818">
        <v>10</v>
      </c>
      <c r="O3818">
        <v>25</v>
      </c>
      <c r="P3818">
        <v>1.6666666666666701</v>
      </c>
      <c r="Q3818" t="s">
        <v>41</v>
      </c>
      <c r="R3818" t="s">
        <v>23</v>
      </c>
      <c r="S3818" t="s">
        <v>24</v>
      </c>
    </row>
    <row r="3819" spans="1:19" x14ac:dyDescent="0.25">
      <c r="A3819">
        <v>4933</v>
      </c>
      <c r="B3819">
        <v>39.216000000000001</v>
      </c>
      <c r="C3819" s="1">
        <v>37473</v>
      </c>
      <c r="D3819">
        <v>1</v>
      </c>
      <c r="E3819">
        <f t="shared" si="59"/>
        <v>39.216000000000001</v>
      </c>
      <c r="F3819">
        <v>0.42219562243500602</v>
      </c>
      <c r="G3819">
        <v>0</v>
      </c>
      <c r="H3819">
        <v>0.29924760601915201</v>
      </c>
      <c r="I3819">
        <v>3</v>
      </c>
      <c r="J3819">
        <v>1</v>
      </c>
      <c r="K3819">
        <v>2</v>
      </c>
      <c r="L3819">
        <v>15</v>
      </c>
      <c r="M3819">
        <v>5</v>
      </c>
      <c r="N3819">
        <v>10</v>
      </c>
      <c r="O3819">
        <v>30</v>
      </c>
      <c r="P3819">
        <v>2</v>
      </c>
      <c r="Q3819" t="s">
        <v>40</v>
      </c>
      <c r="R3819" t="s">
        <v>20</v>
      </c>
      <c r="S3819" t="s">
        <v>24</v>
      </c>
    </row>
    <row r="3820" spans="1:19" x14ac:dyDescent="0.25">
      <c r="A3820">
        <v>4934</v>
      </c>
      <c r="B3820">
        <v>17.932500000000001</v>
      </c>
      <c r="C3820" s="1">
        <v>37923</v>
      </c>
      <c r="D3820">
        <v>4</v>
      </c>
      <c r="E3820">
        <f t="shared" si="59"/>
        <v>71.73</v>
      </c>
      <c r="F3820">
        <v>0.25034199726402601</v>
      </c>
      <c r="G3820">
        <v>0.581395348837209</v>
      </c>
      <c r="H3820">
        <v>0.57712038303693503</v>
      </c>
      <c r="I3820">
        <v>2</v>
      </c>
      <c r="J3820">
        <v>3</v>
      </c>
      <c r="K3820">
        <v>3</v>
      </c>
      <c r="L3820">
        <v>10</v>
      </c>
      <c r="M3820">
        <v>15</v>
      </c>
      <c r="N3820">
        <v>15</v>
      </c>
      <c r="O3820">
        <v>40</v>
      </c>
      <c r="P3820">
        <v>2.6666666666666701</v>
      </c>
      <c r="Q3820" t="s">
        <v>40</v>
      </c>
      <c r="R3820" t="s">
        <v>20</v>
      </c>
      <c r="S3820" t="s">
        <v>18</v>
      </c>
    </row>
    <row r="3821" spans="1:19" x14ac:dyDescent="0.25">
      <c r="A3821">
        <v>4935</v>
      </c>
      <c r="B3821">
        <v>124.1476</v>
      </c>
      <c r="C3821" s="1">
        <v>37559</v>
      </c>
      <c r="D3821">
        <v>1</v>
      </c>
      <c r="E3821">
        <f t="shared" si="59"/>
        <v>124.1476</v>
      </c>
      <c r="F3821">
        <v>0.75581395348839397</v>
      </c>
      <c r="G3821">
        <v>0</v>
      </c>
      <c r="H3821">
        <v>0.432968536251709</v>
      </c>
      <c r="I3821">
        <v>4</v>
      </c>
      <c r="J3821">
        <v>1</v>
      </c>
      <c r="K3821">
        <v>3</v>
      </c>
      <c r="L3821">
        <v>20</v>
      </c>
      <c r="M3821">
        <v>5</v>
      </c>
      <c r="N3821">
        <v>15</v>
      </c>
      <c r="O3821">
        <v>40</v>
      </c>
      <c r="P3821">
        <v>2.6666666666666701</v>
      </c>
      <c r="Q3821" t="s">
        <v>40</v>
      </c>
      <c r="R3821" t="s">
        <v>20</v>
      </c>
      <c r="S3821" t="s">
        <v>24</v>
      </c>
    </row>
    <row r="3822" spans="1:19" x14ac:dyDescent="0.25">
      <c r="A3822">
        <v>4936</v>
      </c>
      <c r="B3822">
        <v>20.894285714285701</v>
      </c>
      <c r="C3822" s="1">
        <v>38010</v>
      </c>
      <c r="D3822">
        <v>7</v>
      </c>
      <c r="E3822">
        <f t="shared" si="59"/>
        <v>146.25999999999991</v>
      </c>
      <c r="F3822">
        <v>0.27496580027359901</v>
      </c>
      <c r="G3822">
        <v>0.73204514363885098</v>
      </c>
      <c r="H3822">
        <v>0.61422708618330901</v>
      </c>
      <c r="I3822">
        <v>2</v>
      </c>
      <c r="J3822">
        <v>4</v>
      </c>
      <c r="K3822">
        <v>4</v>
      </c>
      <c r="L3822">
        <v>10</v>
      </c>
      <c r="M3822">
        <v>20</v>
      </c>
      <c r="N3822">
        <v>20</v>
      </c>
      <c r="O3822">
        <v>50</v>
      </c>
      <c r="P3822">
        <v>3.3333333333333299</v>
      </c>
      <c r="Q3822" t="s">
        <v>37</v>
      </c>
      <c r="R3822" t="s">
        <v>17</v>
      </c>
      <c r="S3822" t="s">
        <v>18</v>
      </c>
    </row>
    <row r="3823" spans="1:19" x14ac:dyDescent="0.25">
      <c r="A3823">
        <v>4937</v>
      </c>
      <c r="B3823">
        <v>32.801600000000001</v>
      </c>
      <c r="C3823" s="1">
        <v>37416</v>
      </c>
      <c r="D3823">
        <v>1</v>
      </c>
      <c r="E3823">
        <f t="shared" si="59"/>
        <v>32.801600000000001</v>
      </c>
      <c r="F3823">
        <v>0.37893296853624198</v>
      </c>
      <c r="G3823">
        <v>0</v>
      </c>
      <c r="H3823">
        <v>0.20177838577291399</v>
      </c>
      <c r="I3823">
        <v>2</v>
      </c>
      <c r="J3823">
        <v>1</v>
      </c>
      <c r="K3823">
        <v>2</v>
      </c>
      <c r="L3823">
        <v>10</v>
      </c>
      <c r="M3823">
        <v>5</v>
      </c>
      <c r="N3823">
        <v>10</v>
      </c>
      <c r="O3823">
        <v>25</v>
      </c>
      <c r="P3823">
        <v>1.6666666666666701</v>
      </c>
      <c r="Q3823" t="s">
        <v>41</v>
      </c>
      <c r="R3823" t="s">
        <v>23</v>
      </c>
      <c r="S3823" t="s">
        <v>24</v>
      </c>
    </row>
    <row r="3824" spans="1:19" x14ac:dyDescent="0.25">
      <c r="A3824">
        <v>4938</v>
      </c>
      <c r="B3824">
        <v>116.47839999999999</v>
      </c>
      <c r="C3824" s="1">
        <v>37486</v>
      </c>
      <c r="D3824">
        <v>1</v>
      </c>
      <c r="E3824">
        <f t="shared" si="59"/>
        <v>116.47839999999999</v>
      </c>
      <c r="F3824">
        <v>0.73905608755131802</v>
      </c>
      <c r="G3824">
        <v>0</v>
      </c>
      <c r="H3824">
        <v>0.32352941176470601</v>
      </c>
      <c r="I3824">
        <v>4</v>
      </c>
      <c r="J3824">
        <v>1</v>
      </c>
      <c r="K3824">
        <v>2</v>
      </c>
      <c r="L3824">
        <v>20</v>
      </c>
      <c r="M3824">
        <v>5</v>
      </c>
      <c r="N3824">
        <v>10</v>
      </c>
      <c r="O3824">
        <v>35</v>
      </c>
      <c r="P3824">
        <v>2.3333333333333299</v>
      </c>
      <c r="Q3824" t="s">
        <v>40</v>
      </c>
      <c r="R3824" t="s">
        <v>20</v>
      </c>
      <c r="S3824" t="s">
        <v>24</v>
      </c>
    </row>
    <row r="3825" spans="1:19" x14ac:dyDescent="0.25">
      <c r="A3825">
        <v>4939</v>
      </c>
      <c r="B3825">
        <v>87.063999999999993</v>
      </c>
      <c r="C3825" s="1">
        <v>37311</v>
      </c>
      <c r="D3825">
        <v>2</v>
      </c>
      <c r="E3825">
        <f t="shared" si="59"/>
        <v>174.12799999999999</v>
      </c>
      <c r="F3825">
        <v>0.66330369357045604</v>
      </c>
      <c r="G3825">
        <v>0.35294117647058798</v>
      </c>
      <c r="H3825">
        <v>5.8823529411764698E-2</v>
      </c>
      <c r="I3825">
        <v>4</v>
      </c>
      <c r="J3825">
        <v>2</v>
      </c>
      <c r="K3825">
        <v>1</v>
      </c>
      <c r="L3825">
        <v>20</v>
      </c>
      <c r="M3825">
        <v>10</v>
      </c>
      <c r="N3825">
        <v>5</v>
      </c>
      <c r="O3825">
        <v>35</v>
      </c>
      <c r="P3825">
        <v>2.3333333333333299</v>
      </c>
      <c r="Q3825" t="s">
        <v>40</v>
      </c>
      <c r="R3825" t="s">
        <v>20</v>
      </c>
      <c r="S3825" t="s">
        <v>22</v>
      </c>
    </row>
    <row r="3826" spans="1:19" x14ac:dyDescent="0.25">
      <c r="A3826">
        <v>494</v>
      </c>
      <c r="B3826">
        <v>7.3940000000000001</v>
      </c>
      <c r="C3826" s="1">
        <v>38057</v>
      </c>
      <c r="D3826">
        <v>5</v>
      </c>
      <c r="E3826">
        <f t="shared" si="59"/>
        <v>36.97</v>
      </c>
      <c r="F3826">
        <v>0.14620383036935899</v>
      </c>
      <c r="G3826">
        <v>0.64261285909712695</v>
      </c>
      <c r="H3826">
        <v>0.64038987688098403</v>
      </c>
      <c r="I3826">
        <v>1</v>
      </c>
      <c r="J3826">
        <v>4</v>
      </c>
      <c r="K3826">
        <v>4</v>
      </c>
      <c r="L3826">
        <v>5</v>
      </c>
      <c r="M3826">
        <v>20</v>
      </c>
      <c r="N3826">
        <v>20</v>
      </c>
      <c r="O3826">
        <v>45</v>
      </c>
      <c r="P3826">
        <v>3</v>
      </c>
      <c r="Q3826" t="s">
        <v>37</v>
      </c>
      <c r="R3826" t="s">
        <v>17</v>
      </c>
      <c r="S3826" t="s">
        <v>18</v>
      </c>
    </row>
    <row r="3827" spans="1:19" x14ac:dyDescent="0.25">
      <c r="A3827">
        <v>4941</v>
      </c>
      <c r="B3827">
        <v>58.7166</v>
      </c>
      <c r="C3827" s="1">
        <v>37617</v>
      </c>
      <c r="D3827">
        <v>4</v>
      </c>
      <c r="E3827">
        <f t="shared" si="59"/>
        <v>234.8664</v>
      </c>
      <c r="F3827">
        <v>0.54138166894663198</v>
      </c>
      <c r="G3827">
        <v>0.581395348837209</v>
      </c>
      <c r="H3827">
        <v>0.48734610123118899</v>
      </c>
      <c r="I3827">
        <v>3</v>
      </c>
      <c r="J3827">
        <v>3</v>
      </c>
      <c r="K3827">
        <v>3</v>
      </c>
      <c r="L3827">
        <v>15</v>
      </c>
      <c r="M3827">
        <v>15</v>
      </c>
      <c r="N3827">
        <v>15</v>
      </c>
      <c r="O3827">
        <v>45</v>
      </c>
      <c r="P3827">
        <v>3</v>
      </c>
      <c r="Q3827" t="s">
        <v>37</v>
      </c>
      <c r="R3827" t="s">
        <v>17</v>
      </c>
      <c r="S3827" t="s">
        <v>22</v>
      </c>
    </row>
    <row r="3828" spans="1:19" x14ac:dyDescent="0.25">
      <c r="A3828">
        <v>4943</v>
      </c>
      <c r="B3828">
        <v>942.75364000000002</v>
      </c>
      <c r="C3828" s="1">
        <v>38328</v>
      </c>
      <c r="D3828">
        <v>5</v>
      </c>
      <c r="E3828">
        <f t="shared" si="59"/>
        <v>4713.7682000000004</v>
      </c>
      <c r="F3828">
        <v>0.97110123119021396</v>
      </c>
      <c r="G3828">
        <v>0.64261285909712695</v>
      </c>
      <c r="H3828">
        <v>0.92698358413132598</v>
      </c>
      <c r="I3828">
        <v>5</v>
      </c>
      <c r="J3828">
        <v>4</v>
      </c>
      <c r="K3828">
        <v>5</v>
      </c>
      <c r="L3828">
        <v>25</v>
      </c>
      <c r="M3828">
        <v>20</v>
      </c>
      <c r="N3828">
        <v>25</v>
      </c>
      <c r="O3828">
        <v>70</v>
      </c>
      <c r="P3828">
        <v>4.6666666666666696</v>
      </c>
      <c r="Q3828" t="s">
        <v>38</v>
      </c>
      <c r="R3828" t="s">
        <v>19</v>
      </c>
      <c r="S3828" t="s">
        <v>18</v>
      </c>
    </row>
    <row r="3829" spans="1:19" x14ac:dyDescent="0.25">
      <c r="A3829">
        <v>4944</v>
      </c>
      <c r="B3829">
        <v>52.36</v>
      </c>
      <c r="C3829" s="1">
        <v>38196</v>
      </c>
      <c r="D3829">
        <v>4</v>
      </c>
      <c r="E3829">
        <f t="shared" si="59"/>
        <v>209.44</v>
      </c>
      <c r="F3829">
        <v>0.50478796169628404</v>
      </c>
      <c r="G3829">
        <v>0.581395348837209</v>
      </c>
      <c r="H3829">
        <v>0.73290013679890498</v>
      </c>
      <c r="I3829">
        <v>3</v>
      </c>
      <c r="J3829">
        <v>3</v>
      </c>
      <c r="K3829">
        <v>4</v>
      </c>
      <c r="L3829">
        <v>15</v>
      </c>
      <c r="M3829">
        <v>15</v>
      </c>
      <c r="N3829">
        <v>20</v>
      </c>
      <c r="O3829">
        <v>50</v>
      </c>
      <c r="P3829">
        <v>3.3333333333333299</v>
      </c>
      <c r="Q3829" t="s">
        <v>37</v>
      </c>
      <c r="R3829" t="s">
        <v>17</v>
      </c>
      <c r="S3829" t="s">
        <v>18</v>
      </c>
    </row>
    <row r="3830" spans="1:19" x14ac:dyDescent="0.25">
      <c r="A3830">
        <v>4945</v>
      </c>
      <c r="B3830">
        <v>45.744</v>
      </c>
      <c r="C3830" s="1">
        <v>37426</v>
      </c>
      <c r="D3830">
        <v>1</v>
      </c>
      <c r="E3830">
        <f t="shared" si="59"/>
        <v>45.744</v>
      </c>
      <c r="F3830">
        <v>0.46409028727768298</v>
      </c>
      <c r="G3830">
        <v>0</v>
      </c>
      <c r="H3830">
        <v>0.22127222982216099</v>
      </c>
      <c r="I3830">
        <v>3</v>
      </c>
      <c r="J3830">
        <v>1</v>
      </c>
      <c r="K3830">
        <v>2</v>
      </c>
      <c r="L3830">
        <v>15</v>
      </c>
      <c r="M3830">
        <v>5</v>
      </c>
      <c r="N3830">
        <v>10</v>
      </c>
      <c r="O3830">
        <v>30</v>
      </c>
      <c r="P3830">
        <v>2</v>
      </c>
      <c r="Q3830" t="s">
        <v>40</v>
      </c>
      <c r="R3830" t="s">
        <v>20</v>
      </c>
      <c r="S3830" t="s">
        <v>24</v>
      </c>
    </row>
    <row r="3831" spans="1:19" x14ac:dyDescent="0.25">
      <c r="A3831">
        <v>4946</v>
      </c>
      <c r="B3831">
        <v>103.8464</v>
      </c>
      <c r="C3831" s="1">
        <v>37961</v>
      </c>
      <c r="D3831">
        <v>3</v>
      </c>
      <c r="E3831">
        <f t="shared" si="59"/>
        <v>311.53919999999999</v>
      </c>
      <c r="F3831">
        <v>0.71135430916554099</v>
      </c>
      <c r="G3831">
        <v>0.49743502051983601</v>
      </c>
      <c r="H3831">
        <v>0.59268125854993003</v>
      </c>
      <c r="I3831">
        <v>4</v>
      </c>
      <c r="J3831">
        <v>3</v>
      </c>
      <c r="K3831">
        <v>3</v>
      </c>
      <c r="L3831">
        <v>20</v>
      </c>
      <c r="M3831">
        <v>15</v>
      </c>
      <c r="N3831">
        <v>15</v>
      </c>
      <c r="O3831">
        <v>50</v>
      </c>
      <c r="P3831">
        <v>3.3333333333333299</v>
      </c>
      <c r="Q3831" t="s">
        <v>37</v>
      </c>
      <c r="R3831" t="s">
        <v>17</v>
      </c>
      <c r="S3831" t="s">
        <v>24</v>
      </c>
    </row>
    <row r="3832" spans="1:19" x14ac:dyDescent="0.25">
      <c r="A3832">
        <v>4947</v>
      </c>
      <c r="B3832">
        <v>3.41</v>
      </c>
      <c r="C3832" s="1">
        <v>37416</v>
      </c>
      <c r="D3832">
        <v>1</v>
      </c>
      <c r="E3832">
        <f t="shared" si="59"/>
        <v>3.41</v>
      </c>
      <c r="F3832">
        <v>9.8837209302325896E-2</v>
      </c>
      <c r="G3832">
        <v>0</v>
      </c>
      <c r="H3832">
        <v>0.20177838577291399</v>
      </c>
      <c r="I3832">
        <v>1</v>
      </c>
      <c r="J3832">
        <v>1</v>
      </c>
      <c r="K3832">
        <v>2</v>
      </c>
      <c r="L3832">
        <v>5</v>
      </c>
      <c r="M3832">
        <v>5</v>
      </c>
      <c r="N3832">
        <v>10</v>
      </c>
      <c r="O3832">
        <v>20</v>
      </c>
      <c r="P3832">
        <v>1.3333333333333299</v>
      </c>
      <c r="Q3832" t="s">
        <v>41</v>
      </c>
      <c r="R3832" t="s">
        <v>23</v>
      </c>
      <c r="S3832" t="s">
        <v>18</v>
      </c>
    </row>
    <row r="3833" spans="1:19" x14ac:dyDescent="0.25">
      <c r="A3833">
        <v>4948</v>
      </c>
      <c r="B3833">
        <v>119.84</v>
      </c>
      <c r="C3833" s="1">
        <v>37602</v>
      </c>
      <c r="D3833">
        <v>1</v>
      </c>
      <c r="E3833">
        <f t="shared" si="59"/>
        <v>119.84</v>
      </c>
      <c r="F3833">
        <v>0.74692202462382296</v>
      </c>
      <c r="G3833">
        <v>0</v>
      </c>
      <c r="H3833">
        <v>0.48016415868673001</v>
      </c>
      <c r="I3833">
        <v>4</v>
      </c>
      <c r="J3833">
        <v>1</v>
      </c>
      <c r="K3833">
        <v>3</v>
      </c>
      <c r="L3833">
        <v>20</v>
      </c>
      <c r="M3833">
        <v>5</v>
      </c>
      <c r="N3833">
        <v>15</v>
      </c>
      <c r="O3833">
        <v>40</v>
      </c>
      <c r="P3833">
        <v>2.6666666666666701</v>
      </c>
      <c r="Q3833" t="s">
        <v>40</v>
      </c>
      <c r="R3833" t="s">
        <v>20</v>
      </c>
      <c r="S3833" t="s">
        <v>24</v>
      </c>
    </row>
    <row r="3834" spans="1:19" x14ac:dyDescent="0.25">
      <c r="A3834">
        <v>4949</v>
      </c>
      <c r="B3834">
        <v>208.703466666667</v>
      </c>
      <c r="C3834" s="1">
        <v>38243</v>
      </c>
      <c r="D3834">
        <v>3</v>
      </c>
      <c r="E3834">
        <f t="shared" si="59"/>
        <v>626.11040000000094</v>
      </c>
      <c r="F3834">
        <v>0.85277017783861797</v>
      </c>
      <c r="G3834">
        <v>0.49743502051983601</v>
      </c>
      <c r="H3834">
        <v>0.78197674418604601</v>
      </c>
      <c r="I3834">
        <v>5</v>
      </c>
      <c r="J3834">
        <v>3</v>
      </c>
      <c r="K3834">
        <v>4</v>
      </c>
      <c r="L3834">
        <v>25</v>
      </c>
      <c r="M3834">
        <v>15</v>
      </c>
      <c r="N3834">
        <v>20</v>
      </c>
      <c r="O3834">
        <v>60</v>
      </c>
      <c r="P3834">
        <v>4</v>
      </c>
      <c r="Q3834" t="s">
        <v>38</v>
      </c>
      <c r="R3834" t="s">
        <v>19</v>
      </c>
      <c r="S3834" t="s">
        <v>24</v>
      </c>
    </row>
    <row r="3835" spans="1:19" x14ac:dyDescent="0.25">
      <c r="A3835">
        <v>495</v>
      </c>
      <c r="B3835">
        <v>130.21294117647099</v>
      </c>
      <c r="C3835" s="1">
        <v>38260</v>
      </c>
      <c r="D3835">
        <v>17</v>
      </c>
      <c r="E3835">
        <f t="shared" si="59"/>
        <v>2213.6200000000067</v>
      </c>
      <c r="F3835">
        <v>0.76641586867307498</v>
      </c>
      <c r="G3835">
        <v>0.90235978112175097</v>
      </c>
      <c r="H3835">
        <v>0.82387140902872702</v>
      </c>
      <c r="I3835">
        <v>4</v>
      </c>
      <c r="J3835">
        <v>5</v>
      </c>
      <c r="K3835">
        <v>5</v>
      </c>
      <c r="L3835">
        <v>20</v>
      </c>
      <c r="M3835">
        <v>25</v>
      </c>
      <c r="N3835">
        <v>25</v>
      </c>
      <c r="O3835">
        <v>70</v>
      </c>
      <c r="P3835">
        <v>4.6666666666666696</v>
      </c>
      <c r="Q3835" t="s">
        <v>38</v>
      </c>
      <c r="R3835" t="s">
        <v>19</v>
      </c>
      <c r="S3835" t="s">
        <v>18</v>
      </c>
    </row>
    <row r="3836" spans="1:19" x14ac:dyDescent="0.25">
      <c r="A3836">
        <v>4950</v>
      </c>
      <c r="B3836">
        <v>15.247999999999999</v>
      </c>
      <c r="C3836" s="1">
        <v>37428</v>
      </c>
      <c r="D3836">
        <v>1</v>
      </c>
      <c r="E3836">
        <f t="shared" si="59"/>
        <v>15.247999999999999</v>
      </c>
      <c r="F3836">
        <v>0.21682626538988101</v>
      </c>
      <c r="G3836">
        <v>0</v>
      </c>
      <c r="H3836">
        <v>0.22400820793433701</v>
      </c>
      <c r="I3836">
        <v>2</v>
      </c>
      <c r="J3836">
        <v>1</v>
      </c>
      <c r="K3836">
        <v>2</v>
      </c>
      <c r="L3836">
        <v>10</v>
      </c>
      <c r="M3836">
        <v>5</v>
      </c>
      <c r="N3836">
        <v>10</v>
      </c>
      <c r="O3836">
        <v>25</v>
      </c>
      <c r="P3836">
        <v>1.6666666666666701</v>
      </c>
      <c r="Q3836" t="s">
        <v>41</v>
      </c>
      <c r="R3836" t="s">
        <v>23</v>
      </c>
      <c r="S3836" t="s">
        <v>24</v>
      </c>
    </row>
    <row r="3837" spans="1:19" x14ac:dyDescent="0.25">
      <c r="A3837">
        <v>4951</v>
      </c>
      <c r="B3837">
        <v>23.97</v>
      </c>
      <c r="C3837" s="1">
        <v>37473</v>
      </c>
      <c r="D3837">
        <v>1</v>
      </c>
      <c r="E3837">
        <f t="shared" si="59"/>
        <v>23.97</v>
      </c>
      <c r="F3837">
        <v>0.30249658002735902</v>
      </c>
      <c r="G3837">
        <v>0</v>
      </c>
      <c r="H3837">
        <v>0.29924760601915201</v>
      </c>
      <c r="I3837">
        <v>2</v>
      </c>
      <c r="J3837">
        <v>1</v>
      </c>
      <c r="K3837">
        <v>2</v>
      </c>
      <c r="L3837">
        <v>10</v>
      </c>
      <c r="M3837">
        <v>5</v>
      </c>
      <c r="N3837">
        <v>10</v>
      </c>
      <c r="O3837">
        <v>25</v>
      </c>
      <c r="P3837">
        <v>1.6666666666666701</v>
      </c>
      <c r="Q3837" t="s">
        <v>41</v>
      </c>
      <c r="R3837" t="s">
        <v>23</v>
      </c>
      <c r="S3837" t="s">
        <v>24</v>
      </c>
    </row>
    <row r="3838" spans="1:19" x14ac:dyDescent="0.25">
      <c r="A3838">
        <v>4952</v>
      </c>
      <c r="B3838">
        <v>319.13333333333298</v>
      </c>
      <c r="C3838" s="1">
        <v>38245</v>
      </c>
      <c r="D3838">
        <v>3</v>
      </c>
      <c r="E3838">
        <f t="shared" si="59"/>
        <v>957.39999999999895</v>
      </c>
      <c r="F3838">
        <v>0.90543775649799896</v>
      </c>
      <c r="G3838">
        <v>0.49743502051983601</v>
      </c>
      <c r="H3838">
        <v>0.78847469220246202</v>
      </c>
      <c r="I3838">
        <v>5</v>
      </c>
      <c r="J3838">
        <v>3</v>
      </c>
      <c r="K3838">
        <v>4</v>
      </c>
      <c r="L3838">
        <v>25</v>
      </c>
      <c r="M3838">
        <v>15</v>
      </c>
      <c r="N3838">
        <v>20</v>
      </c>
      <c r="O3838">
        <v>60</v>
      </c>
      <c r="P3838">
        <v>4</v>
      </c>
      <c r="Q3838" t="s">
        <v>38</v>
      </c>
      <c r="R3838" t="s">
        <v>19</v>
      </c>
      <c r="S3838" t="s">
        <v>18</v>
      </c>
    </row>
    <row r="3839" spans="1:19" x14ac:dyDescent="0.25">
      <c r="A3839">
        <v>4953</v>
      </c>
      <c r="B3839">
        <v>30.43</v>
      </c>
      <c r="C3839" s="1">
        <v>37409</v>
      </c>
      <c r="D3839">
        <v>1</v>
      </c>
      <c r="E3839">
        <f t="shared" si="59"/>
        <v>30.43</v>
      </c>
      <c r="F3839">
        <v>0.35619015047878899</v>
      </c>
      <c r="G3839">
        <v>0</v>
      </c>
      <c r="H3839">
        <v>0.191005471956224</v>
      </c>
      <c r="I3839">
        <v>2</v>
      </c>
      <c r="J3839">
        <v>1</v>
      </c>
      <c r="K3839">
        <v>1</v>
      </c>
      <c r="L3839">
        <v>10</v>
      </c>
      <c r="M3839">
        <v>5</v>
      </c>
      <c r="N3839">
        <v>5</v>
      </c>
      <c r="O3839">
        <v>20</v>
      </c>
      <c r="P3839">
        <v>1.3333333333333299</v>
      </c>
      <c r="Q3839" t="s">
        <v>41</v>
      </c>
      <c r="R3839" t="s">
        <v>23</v>
      </c>
      <c r="S3839" t="s">
        <v>18</v>
      </c>
    </row>
    <row r="3840" spans="1:19" x14ac:dyDescent="0.25">
      <c r="A3840">
        <v>4954</v>
      </c>
      <c r="B3840">
        <v>13.6</v>
      </c>
      <c r="C3840" s="1">
        <v>37413</v>
      </c>
      <c r="D3840">
        <v>1</v>
      </c>
      <c r="E3840">
        <f t="shared" si="59"/>
        <v>13.6</v>
      </c>
      <c r="F3840">
        <v>0.20194938440492799</v>
      </c>
      <c r="G3840">
        <v>0</v>
      </c>
      <c r="H3840">
        <v>0.19647742818057501</v>
      </c>
      <c r="I3840">
        <v>2</v>
      </c>
      <c r="J3840">
        <v>1</v>
      </c>
      <c r="K3840">
        <v>1</v>
      </c>
      <c r="L3840">
        <v>10</v>
      </c>
      <c r="M3840">
        <v>5</v>
      </c>
      <c r="N3840">
        <v>5</v>
      </c>
      <c r="O3840">
        <v>20</v>
      </c>
      <c r="P3840">
        <v>1.3333333333333299</v>
      </c>
      <c r="Q3840" t="s">
        <v>41</v>
      </c>
      <c r="R3840" t="s">
        <v>23</v>
      </c>
      <c r="S3840" t="s">
        <v>18</v>
      </c>
    </row>
    <row r="3841" spans="1:19" x14ac:dyDescent="0.25">
      <c r="A3841">
        <v>4955</v>
      </c>
      <c r="B3841">
        <v>2.31</v>
      </c>
      <c r="C3841" s="1">
        <v>37413</v>
      </c>
      <c r="D3841">
        <v>1</v>
      </c>
      <c r="E3841">
        <f t="shared" si="59"/>
        <v>2.31</v>
      </c>
      <c r="F3841">
        <v>8.2592339261285994E-2</v>
      </c>
      <c r="G3841">
        <v>0</v>
      </c>
      <c r="H3841">
        <v>0.19647742818057501</v>
      </c>
      <c r="I3841">
        <v>1</v>
      </c>
      <c r="J3841">
        <v>1</v>
      </c>
      <c r="K3841">
        <v>1</v>
      </c>
      <c r="L3841">
        <v>5</v>
      </c>
      <c r="M3841">
        <v>5</v>
      </c>
      <c r="N3841">
        <v>5</v>
      </c>
      <c r="O3841">
        <v>15</v>
      </c>
      <c r="P3841">
        <v>1</v>
      </c>
      <c r="Q3841" t="s">
        <v>41</v>
      </c>
      <c r="R3841" t="s">
        <v>23</v>
      </c>
      <c r="S3841" t="s">
        <v>18</v>
      </c>
    </row>
    <row r="3842" spans="1:19" x14ac:dyDescent="0.25">
      <c r="A3842">
        <v>4956</v>
      </c>
      <c r="B3842">
        <v>198.5</v>
      </c>
      <c r="C3842" s="1">
        <v>37414</v>
      </c>
      <c r="D3842">
        <v>1</v>
      </c>
      <c r="E3842">
        <f t="shared" si="59"/>
        <v>198.5</v>
      </c>
      <c r="F3842">
        <v>0.84524623803013499</v>
      </c>
      <c r="G3842">
        <v>0</v>
      </c>
      <c r="H3842">
        <v>0.19852941176470601</v>
      </c>
      <c r="I3842">
        <v>5</v>
      </c>
      <c r="J3842">
        <v>1</v>
      </c>
      <c r="K3842">
        <v>1</v>
      </c>
      <c r="L3842">
        <v>25</v>
      </c>
      <c r="M3842">
        <v>5</v>
      </c>
      <c r="N3842">
        <v>5</v>
      </c>
      <c r="O3842">
        <v>35</v>
      </c>
      <c r="P3842">
        <v>2.3333333333333299</v>
      </c>
      <c r="Q3842" t="s">
        <v>40</v>
      </c>
      <c r="R3842" t="s">
        <v>20</v>
      </c>
      <c r="S3842" t="s">
        <v>18</v>
      </c>
    </row>
    <row r="3843" spans="1:19" x14ac:dyDescent="0.25">
      <c r="A3843">
        <v>4957</v>
      </c>
      <c r="B3843">
        <v>128.83799999999999</v>
      </c>
      <c r="C3843" s="1">
        <v>37418</v>
      </c>
      <c r="D3843">
        <v>2</v>
      </c>
      <c r="E3843">
        <f t="shared" ref="E3843:E3906" si="60">B3843*D3843</f>
        <v>257.67599999999999</v>
      </c>
      <c r="F3843">
        <v>0.76367989056089902</v>
      </c>
      <c r="G3843">
        <v>0.35294117647058798</v>
      </c>
      <c r="H3843">
        <v>0.205198358413133</v>
      </c>
      <c r="I3843">
        <v>4</v>
      </c>
      <c r="J3843">
        <v>2</v>
      </c>
      <c r="K3843">
        <v>2</v>
      </c>
      <c r="L3843">
        <v>20</v>
      </c>
      <c r="M3843">
        <v>10</v>
      </c>
      <c r="N3843">
        <v>10</v>
      </c>
      <c r="O3843">
        <v>40</v>
      </c>
      <c r="P3843">
        <v>2.6666666666666701</v>
      </c>
      <c r="Q3843" t="s">
        <v>40</v>
      </c>
      <c r="R3843" t="s">
        <v>20</v>
      </c>
      <c r="S3843" t="s">
        <v>24</v>
      </c>
    </row>
    <row r="3844" spans="1:19" x14ac:dyDescent="0.25">
      <c r="A3844">
        <v>4958</v>
      </c>
      <c r="B3844">
        <v>24.09</v>
      </c>
      <c r="C3844" s="1">
        <v>37418</v>
      </c>
      <c r="D3844">
        <v>1</v>
      </c>
      <c r="E3844">
        <f t="shared" si="60"/>
        <v>24.09</v>
      </c>
      <c r="F3844">
        <v>0.30352257181942399</v>
      </c>
      <c r="G3844">
        <v>0</v>
      </c>
      <c r="H3844">
        <v>0.205198358413133</v>
      </c>
      <c r="I3844">
        <v>2</v>
      </c>
      <c r="J3844">
        <v>1</v>
      </c>
      <c r="K3844">
        <v>2</v>
      </c>
      <c r="L3844">
        <v>10</v>
      </c>
      <c r="M3844">
        <v>5</v>
      </c>
      <c r="N3844">
        <v>10</v>
      </c>
      <c r="O3844">
        <v>25</v>
      </c>
      <c r="P3844">
        <v>1.6666666666666701</v>
      </c>
      <c r="Q3844" t="s">
        <v>41</v>
      </c>
      <c r="R3844" t="s">
        <v>23</v>
      </c>
      <c r="S3844" t="s">
        <v>18</v>
      </c>
    </row>
    <row r="3845" spans="1:19" x14ac:dyDescent="0.25">
      <c r="A3845">
        <v>4959</v>
      </c>
      <c r="B3845">
        <v>36.844000000000001</v>
      </c>
      <c r="C3845" s="1">
        <v>37420</v>
      </c>
      <c r="D3845">
        <v>1</v>
      </c>
      <c r="E3845">
        <f t="shared" si="60"/>
        <v>36.844000000000001</v>
      </c>
      <c r="F3845">
        <v>0.40697674418603402</v>
      </c>
      <c r="G3845">
        <v>0</v>
      </c>
      <c r="H3845">
        <v>0.20913132694938399</v>
      </c>
      <c r="I3845">
        <v>3</v>
      </c>
      <c r="J3845">
        <v>1</v>
      </c>
      <c r="K3845">
        <v>2</v>
      </c>
      <c r="L3845">
        <v>15</v>
      </c>
      <c r="M3845">
        <v>5</v>
      </c>
      <c r="N3845">
        <v>10</v>
      </c>
      <c r="O3845">
        <v>30</v>
      </c>
      <c r="P3845">
        <v>2</v>
      </c>
      <c r="Q3845" t="s">
        <v>40</v>
      </c>
      <c r="R3845" t="s">
        <v>20</v>
      </c>
      <c r="S3845" t="s">
        <v>24</v>
      </c>
    </row>
    <row r="3846" spans="1:19" x14ac:dyDescent="0.25">
      <c r="A3846">
        <v>496</v>
      </c>
      <c r="B3846">
        <v>454.59111111111099</v>
      </c>
      <c r="C3846" s="1">
        <v>38182</v>
      </c>
      <c r="D3846">
        <v>9</v>
      </c>
      <c r="E3846">
        <f t="shared" si="60"/>
        <v>4091.3199999999988</v>
      </c>
      <c r="F3846">
        <v>0.93604651162796404</v>
      </c>
      <c r="G3846">
        <v>0.79069767441860495</v>
      </c>
      <c r="H3846">
        <v>0.71887824897400698</v>
      </c>
      <c r="I3846">
        <v>5</v>
      </c>
      <c r="J3846">
        <v>4</v>
      </c>
      <c r="K3846">
        <v>4</v>
      </c>
      <c r="L3846">
        <v>25</v>
      </c>
      <c r="M3846">
        <v>20</v>
      </c>
      <c r="N3846">
        <v>20</v>
      </c>
      <c r="O3846">
        <v>65</v>
      </c>
      <c r="P3846">
        <v>4.3333333333333304</v>
      </c>
      <c r="Q3846" t="s">
        <v>38</v>
      </c>
      <c r="R3846" t="s">
        <v>19</v>
      </c>
      <c r="S3846" t="s">
        <v>18</v>
      </c>
    </row>
    <row r="3847" spans="1:19" x14ac:dyDescent="0.25">
      <c r="A3847">
        <v>4960</v>
      </c>
      <c r="B3847">
        <v>59.323999999999998</v>
      </c>
      <c r="C3847" s="1">
        <v>37444</v>
      </c>
      <c r="D3847">
        <v>1</v>
      </c>
      <c r="E3847">
        <f t="shared" si="60"/>
        <v>59.323999999999998</v>
      </c>
      <c r="F3847">
        <v>0.54668262653897204</v>
      </c>
      <c r="G3847">
        <v>0</v>
      </c>
      <c r="H3847">
        <v>0.24948700410396701</v>
      </c>
      <c r="I3847">
        <v>3</v>
      </c>
      <c r="J3847">
        <v>1</v>
      </c>
      <c r="K3847">
        <v>2</v>
      </c>
      <c r="L3847">
        <v>15</v>
      </c>
      <c r="M3847">
        <v>5</v>
      </c>
      <c r="N3847">
        <v>10</v>
      </c>
      <c r="O3847">
        <v>30</v>
      </c>
      <c r="P3847">
        <v>2</v>
      </c>
      <c r="Q3847" t="s">
        <v>40</v>
      </c>
      <c r="R3847" t="s">
        <v>20</v>
      </c>
      <c r="S3847" t="s">
        <v>24</v>
      </c>
    </row>
    <row r="3848" spans="1:19" x14ac:dyDescent="0.25">
      <c r="A3848">
        <v>4961</v>
      </c>
      <c r="B3848">
        <v>-16.989999999999998</v>
      </c>
      <c r="C3848" s="1">
        <v>37420</v>
      </c>
      <c r="D3848">
        <v>1</v>
      </c>
      <c r="E3848">
        <f t="shared" si="60"/>
        <v>-16.989999999999998</v>
      </c>
      <c r="F3848">
        <v>3.4199726402188602E-2</v>
      </c>
      <c r="G3848">
        <v>0</v>
      </c>
      <c r="H3848">
        <v>0.20913132694938399</v>
      </c>
      <c r="I3848">
        <v>1</v>
      </c>
      <c r="J3848">
        <v>1</v>
      </c>
      <c r="K3848">
        <v>2</v>
      </c>
      <c r="L3848">
        <v>5</v>
      </c>
      <c r="M3848">
        <v>5</v>
      </c>
      <c r="N3848">
        <v>10</v>
      </c>
      <c r="O3848">
        <v>20</v>
      </c>
      <c r="P3848">
        <v>1.3333333333333299</v>
      </c>
      <c r="Q3848" t="s">
        <v>41</v>
      </c>
      <c r="R3848" t="s">
        <v>23</v>
      </c>
      <c r="S3848" t="s">
        <v>18</v>
      </c>
    </row>
    <row r="3849" spans="1:19" x14ac:dyDescent="0.25">
      <c r="A3849">
        <v>4962</v>
      </c>
      <c r="B3849">
        <v>-39.085999999999999</v>
      </c>
      <c r="C3849" s="1">
        <v>37422</v>
      </c>
      <c r="D3849">
        <v>2</v>
      </c>
      <c r="E3849">
        <f t="shared" si="60"/>
        <v>-78.171999999999997</v>
      </c>
      <c r="F3849">
        <v>2.5136798905608701E-2</v>
      </c>
      <c r="G3849">
        <v>0.35294117647058798</v>
      </c>
      <c r="H3849">
        <v>0.21289329685362501</v>
      </c>
      <c r="I3849">
        <v>1</v>
      </c>
      <c r="J3849">
        <v>2</v>
      </c>
      <c r="K3849">
        <v>2</v>
      </c>
      <c r="L3849">
        <v>5</v>
      </c>
      <c r="M3849">
        <v>10</v>
      </c>
      <c r="N3849">
        <v>10</v>
      </c>
      <c r="O3849">
        <v>25</v>
      </c>
      <c r="P3849">
        <v>1.6666666666666701</v>
      </c>
      <c r="Q3849" t="s">
        <v>41</v>
      </c>
      <c r="R3849" t="s">
        <v>23</v>
      </c>
      <c r="S3849" t="s">
        <v>22</v>
      </c>
    </row>
    <row r="3850" spans="1:19" x14ac:dyDescent="0.25">
      <c r="A3850">
        <v>4964</v>
      </c>
      <c r="B3850">
        <v>13.068</v>
      </c>
      <c r="C3850" s="1">
        <v>37418</v>
      </c>
      <c r="D3850">
        <v>1</v>
      </c>
      <c r="E3850">
        <f t="shared" si="60"/>
        <v>13.068</v>
      </c>
      <c r="F3850">
        <v>0.19562243502052301</v>
      </c>
      <c r="G3850">
        <v>0</v>
      </c>
      <c r="H3850">
        <v>0.205198358413133</v>
      </c>
      <c r="I3850">
        <v>1</v>
      </c>
      <c r="J3850">
        <v>1</v>
      </c>
      <c r="K3850">
        <v>2</v>
      </c>
      <c r="L3850">
        <v>5</v>
      </c>
      <c r="M3850">
        <v>5</v>
      </c>
      <c r="N3850">
        <v>10</v>
      </c>
      <c r="O3850">
        <v>20</v>
      </c>
      <c r="P3850">
        <v>1.3333333333333299</v>
      </c>
      <c r="Q3850" t="s">
        <v>41</v>
      </c>
      <c r="R3850" t="s">
        <v>23</v>
      </c>
      <c r="S3850" t="s">
        <v>24</v>
      </c>
    </row>
    <row r="3851" spans="1:19" x14ac:dyDescent="0.25">
      <c r="A3851">
        <v>4965</v>
      </c>
      <c r="B3851">
        <v>120.04</v>
      </c>
      <c r="C3851" s="1">
        <v>37444</v>
      </c>
      <c r="D3851">
        <v>1</v>
      </c>
      <c r="E3851">
        <f t="shared" si="60"/>
        <v>120.04</v>
      </c>
      <c r="F3851">
        <v>0.74760601915186697</v>
      </c>
      <c r="G3851">
        <v>0</v>
      </c>
      <c r="H3851">
        <v>0.24948700410396701</v>
      </c>
      <c r="I3851">
        <v>4</v>
      </c>
      <c r="J3851">
        <v>1</v>
      </c>
      <c r="K3851">
        <v>2</v>
      </c>
      <c r="L3851">
        <v>20</v>
      </c>
      <c r="M3851">
        <v>5</v>
      </c>
      <c r="N3851">
        <v>10</v>
      </c>
      <c r="O3851">
        <v>35</v>
      </c>
      <c r="P3851">
        <v>2.3333333333333299</v>
      </c>
      <c r="Q3851" t="s">
        <v>40</v>
      </c>
      <c r="R3851" t="s">
        <v>20</v>
      </c>
      <c r="S3851" t="s">
        <v>24</v>
      </c>
    </row>
    <row r="3852" spans="1:19" x14ac:dyDescent="0.25">
      <c r="A3852">
        <v>4966</v>
      </c>
      <c r="B3852">
        <v>271.30520000000001</v>
      </c>
      <c r="C3852" s="1">
        <v>37481</v>
      </c>
      <c r="D3852">
        <v>2</v>
      </c>
      <c r="E3852">
        <f t="shared" si="60"/>
        <v>542.61040000000003</v>
      </c>
      <c r="F3852">
        <v>0.88816689466488996</v>
      </c>
      <c r="G3852">
        <v>0.35294117647058798</v>
      </c>
      <c r="H3852">
        <v>0.31378248974008199</v>
      </c>
      <c r="I3852">
        <v>5</v>
      </c>
      <c r="J3852">
        <v>2</v>
      </c>
      <c r="K3852">
        <v>2</v>
      </c>
      <c r="L3852">
        <v>25</v>
      </c>
      <c r="M3852">
        <v>10</v>
      </c>
      <c r="N3852">
        <v>10</v>
      </c>
      <c r="O3852">
        <v>45</v>
      </c>
      <c r="P3852">
        <v>3</v>
      </c>
      <c r="Q3852" t="s">
        <v>37</v>
      </c>
      <c r="R3852" t="s">
        <v>17</v>
      </c>
      <c r="S3852" t="s">
        <v>22</v>
      </c>
    </row>
    <row r="3853" spans="1:19" x14ac:dyDescent="0.25">
      <c r="A3853">
        <v>4968</v>
      </c>
      <c r="B3853">
        <v>193.52799999999999</v>
      </c>
      <c r="C3853" s="1">
        <v>37422</v>
      </c>
      <c r="D3853">
        <v>1</v>
      </c>
      <c r="E3853">
        <f t="shared" si="60"/>
        <v>193.52799999999999</v>
      </c>
      <c r="F3853">
        <v>0.84114227086187199</v>
      </c>
      <c r="G3853">
        <v>0</v>
      </c>
      <c r="H3853">
        <v>0.21289329685362501</v>
      </c>
      <c r="I3853">
        <v>5</v>
      </c>
      <c r="J3853">
        <v>1</v>
      </c>
      <c r="K3853">
        <v>2</v>
      </c>
      <c r="L3853">
        <v>25</v>
      </c>
      <c r="M3853">
        <v>5</v>
      </c>
      <c r="N3853">
        <v>10</v>
      </c>
      <c r="O3853">
        <v>40</v>
      </c>
      <c r="P3853">
        <v>2.6666666666666701</v>
      </c>
      <c r="Q3853" t="s">
        <v>40</v>
      </c>
      <c r="R3853" t="s">
        <v>20</v>
      </c>
      <c r="S3853" t="s">
        <v>24</v>
      </c>
    </row>
    <row r="3854" spans="1:19" x14ac:dyDescent="0.25">
      <c r="A3854">
        <v>4969</v>
      </c>
      <c r="B3854">
        <v>95.897999999999996</v>
      </c>
      <c r="C3854" s="1">
        <v>37430</v>
      </c>
      <c r="D3854">
        <v>1</v>
      </c>
      <c r="E3854">
        <f t="shared" si="60"/>
        <v>95.897999999999996</v>
      </c>
      <c r="F3854">
        <v>0.69186046511628896</v>
      </c>
      <c r="G3854">
        <v>0</v>
      </c>
      <c r="H3854">
        <v>0.22794117647058801</v>
      </c>
      <c r="I3854">
        <v>4</v>
      </c>
      <c r="J3854">
        <v>1</v>
      </c>
      <c r="K3854">
        <v>2</v>
      </c>
      <c r="L3854">
        <v>20</v>
      </c>
      <c r="M3854">
        <v>5</v>
      </c>
      <c r="N3854">
        <v>10</v>
      </c>
      <c r="O3854">
        <v>35</v>
      </c>
      <c r="P3854">
        <v>2.3333333333333299</v>
      </c>
      <c r="Q3854" t="s">
        <v>40</v>
      </c>
      <c r="R3854" t="s">
        <v>20</v>
      </c>
      <c r="S3854" t="s">
        <v>24</v>
      </c>
    </row>
    <row r="3855" spans="1:19" x14ac:dyDescent="0.25">
      <c r="A3855">
        <v>497</v>
      </c>
      <c r="B3855">
        <v>161.04</v>
      </c>
      <c r="C3855" s="1">
        <v>37484</v>
      </c>
      <c r="D3855">
        <v>1</v>
      </c>
      <c r="E3855">
        <f t="shared" si="60"/>
        <v>161.04</v>
      </c>
      <c r="F3855">
        <v>0.80916552667581898</v>
      </c>
      <c r="G3855">
        <v>0</v>
      </c>
      <c r="H3855">
        <v>0.31874145006839899</v>
      </c>
      <c r="I3855">
        <v>5</v>
      </c>
      <c r="J3855">
        <v>1</v>
      </c>
      <c r="K3855">
        <v>2</v>
      </c>
      <c r="L3855">
        <v>25</v>
      </c>
      <c r="M3855">
        <v>5</v>
      </c>
      <c r="N3855">
        <v>10</v>
      </c>
      <c r="O3855">
        <v>40</v>
      </c>
      <c r="P3855">
        <v>2.6666666666666701</v>
      </c>
      <c r="Q3855" t="s">
        <v>40</v>
      </c>
      <c r="R3855" t="s">
        <v>20</v>
      </c>
      <c r="S3855" t="s">
        <v>18</v>
      </c>
    </row>
    <row r="3856" spans="1:19" x14ac:dyDescent="0.25">
      <c r="A3856">
        <v>4970</v>
      </c>
      <c r="B3856">
        <v>38.8384</v>
      </c>
      <c r="C3856" s="1">
        <v>37429</v>
      </c>
      <c r="D3856">
        <v>1</v>
      </c>
      <c r="E3856">
        <f t="shared" si="60"/>
        <v>38.8384</v>
      </c>
      <c r="F3856">
        <v>0.41894664842679902</v>
      </c>
      <c r="G3856">
        <v>0</v>
      </c>
      <c r="H3856">
        <v>0.225547195622435</v>
      </c>
      <c r="I3856">
        <v>3</v>
      </c>
      <c r="J3856">
        <v>1</v>
      </c>
      <c r="K3856">
        <v>2</v>
      </c>
      <c r="L3856">
        <v>15</v>
      </c>
      <c r="M3856">
        <v>5</v>
      </c>
      <c r="N3856">
        <v>10</v>
      </c>
      <c r="O3856">
        <v>30</v>
      </c>
      <c r="P3856">
        <v>2</v>
      </c>
      <c r="Q3856" t="s">
        <v>40</v>
      </c>
      <c r="R3856" t="s">
        <v>20</v>
      </c>
      <c r="S3856" t="s">
        <v>24</v>
      </c>
    </row>
    <row r="3857" spans="1:19" x14ac:dyDescent="0.25">
      <c r="A3857">
        <v>4971</v>
      </c>
      <c r="B3857">
        <v>98.674000000000007</v>
      </c>
      <c r="C3857" s="1">
        <v>37421</v>
      </c>
      <c r="D3857">
        <v>1</v>
      </c>
      <c r="E3857">
        <f t="shared" si="60"/>
        <v>98.674000000000007</v>
      </c>
      <c r="F3857">
        <v>0.69870041039672803</v>
      </c>
      <c r="G3857">
        <v>0</v>
      </c>
      <c r="H3857">
        <v>0.21067031463748301</v>
      </c>
      <c r="I3857">
        <v>4</v>
      </c>
      <c r="J3857">
        <v>1</v>
      </c>
      <c r="K3857">
        <v>2</v>
      </c>
      <c r="L3857">
        <v>20</v>
      </c>
      <c r="M3857">
        <v>5</v>
      </c>
      <c r="N3857">
        <v>10</v>
      </c>
      <c r="O3857">
        <v>35</v>
      </c>
      <c r="P3857">
        <v>2.3333333333333299</v>
      </c>
      <c r="Q3857" t="s">
        <v>40</v>
      </c>
      <c r="R3857" t="s">
        <v>20</v>
      </c>
      <c r="S3857" t="s">
        <v>24</v>
      </c>
    </row>
    <row r="3858" spans="1:19" x14ac:dyDescent="0.25">
      <c r="A3858">
        <v>4972</v>
      </c>
      <c r="B3858">
        <v>96.656000000000006</v>
      </c>
      <c r="C3858" s="1">
        <v>37451</v>
      </c>
      <c r="D3858">
        <v>1</v>
      </c>
      <c r="E3858">
        <f t="shared" si="60"/>
        <v>96.656000000000006</v>
      </c>
      <c r="F3858">
        <v>0.69374145006841004</v>
      </c>
      <c r="G3858">
        <v>0</v>
      </c>
      <c r="H3858">
        <v>0.25991792065663499</v>
      </c>
      <c r="I3858">
        <v>4</v>
      </c>
      <c r="J3858">
        <v>1</v>
      </c>
      <c r="K3858">
        <v>2</v>
      </c>
      <c r="L3858">
        <v>20</v>
      </c>
      <c r="M3858">
        <v>5</v>
      </c>
      <c r="N3858">
        <v>10</v>
      </c>
      <c r="O3858">
        <v>35</v>
      </c>
      <c r="P3858">
        <v>2.3333333333333299</v>
      </c>
      <c r="Q3858" t="s">
        <v>40</v>
      </c>
      <c r="R3858" t="s">
        <v>20</v>
      </c>
      <c r="S3858" t="s">
        <v>24</v>
      </c>
    </row>
    <row r="3859" spans="1:19" x14ac:dyDescent="0.25">
      <c r="A3859">
        <v>4973</v>
      </c>
      <c r="B3859">
        <v>908.50300000000004</v>
      </c>
      <c r="C3859" s="1">
        <v>37842</v>
      </c>
      <c r="D3859">
        <v>30</v>
      </c>
      <c r="E3859">
        <f t="shared" si="60"/>
        <v>27255.09</v>
      </c>
      <c r="F3859">
        <v>0.968365253078038</v>
      </c>
      <c r="G3859">
        <v>0.95622435020519903</v>
      </c>
      <c r="H3859">
        <v>0.54805061559507495</v>
      </c>
      <c r="I3859">
        <v>5</v>
      </c>
      <c r="J3859">
        <v>5</v>
      </c>
      <c r="K3859">
        <v>3</v>
      </c>
      <c r="L3859">
        <v>25</v>
      </c>
      <c r="M3859">
        <v>25</v>
      </c>
      <c r="N3859">
        <v>15</v>
      </c>
      <c r="O3859">
        <v>65</v>
      </c>
      <c r="P3859">
        <v>4.3333333333333304</v>
      </c>
      <c r="Q3859" t="s">
        <v>38</v>
      </c>
      <c r="R3859" t="s">
        <v>19</v>
      </c>
      <c r="S3859" t="s">
        <v>18</v>
      </c>
    </row>
    <row r="3860" spans="1:19" x14ac:dyDescent="0.25">
      <c r="A3860">
        <v>4974</v>
      </c>
      <c r="B3860">
        <v>73.311999999999998</v>
      </c>
      <c r="C3860" s="1">
        <v>37422</v>
      </c>
      <c r="D3860">
        <v>1</v>
      </c>
      <c r="E3860">
        <f t="shared" si="60"/>
        <v>73.311999999999998</v>
      </c>
      <c r="F3860">
        <v>0.60995212038303304</v>
      </c>
      <c r="G3860">
        <v>0</v>
      </c>
      <c r="H3860">
        <v>0.21289329685362501</v>
      </c>
      <c r="I3860">
        <v>4</v>
      </c>
      <c r="J3860">
        <v>1</v>
      </c>
      <c r="K3860">
        <v>2</v>
      </c>
      <c r="L3860">
        <v>20</v>
      </c>
      <c r="M3860">
        <v>5</v>
      </c>
      <c r="N3860">
        <v>10</v>
      </c>
      <c r="O3860">
        <v>35</v>
      </c>
      <c r="P3860">
        <v>2.3333333333333299</v>
      </c>
      <c r="Q3860" t="s">
        <v>40</v>
      </c>
      <c r="R3860" t="s">
        <v>20</v>
      </c>
      <c r="S3860" t="s">
        <v>24</v>
      </c>
    </row>
    <row r="3861" spans="1:19" x14ac:dyDescent="0.25">
      <c r="A3861">
        <v>4975</v>
      </c>
      <c r="B3861">
        <v>17.128</v>
      </c>
      <c r="C3861" s="1">
        <v>37419</v>
      </c>
      <c r="D3861">
        <v>1</v>
      </c>
      <c r="E3861">
        <f t="shared" si="60"/>
        <v>17.128</v>
      </c>
      <c r="F3861">
        <v>0.23871409028728199</v>
      </c>
      <c r="G3861">
        <v>0</v>
      </c>
      <c r="H3861">
        <v>0.20759233926128601</v>
      </c>
      <c r="I3861">
        <v>2</v>
      </c>
      <c r="J3861">
        <v>1</v>
      </c>
      <c r="K3861">
        <v>2</v>
      </c>
      <c r="L3861">
        <v>10</v>
      </c>
      <c r="M3861">
        <v>5</v>
      </c>
      <c r="N3861">
        <v>10</v>
      </c>
      <c r="O3861">
        <v>25</v>
      </c>
      <c r="P3861">
        <v>1.6666666666666701</v>
      </c>
      <c r="Q3861" t="s">
        <v>41</v>
      </c>
      <c r="R3861" t="s">
        <v>23</v>
      </c>
      <c r="S3861" t="s">
        <v>24</v>
      </c>
    </row>
    <row r="3862" spans="1:19" x14ac:dyDescent="0.25">
      <c r="A3862">
        <v>4976</v>
      </c>
      <c r="B3862">
        <v>196.762</v>
      </c>
      <c r="C3862" s="1">
        <v>37563</v>
      </c>
      <c r="D3862">
        <v>3</v>
      </c>
      <c r="E3862">
        <f t="shared" si="60"/>
        <v>590.28600000000006</v>
      </c>
      <c r="F3862">
        <v>0.84319425444600304</v>
      </c>
      <c r="G3862">
        <v>0.49743502051983601</v>
      </c>
      <c r="H3862">
        <v>0.43809849521203797</v>
      </c>
      <c r="I3862">
        <v>5</v>
      </c>
      <c r="J3862">
        <v>3</v>
      </c>
      <c r="K3862">
        <v>3</v>
      </c>
      <c r="L3862">
        <v>25</v>
      </c>
      <c r="M3862">
        <v>15</v>
      </c>
      <c r="N3862">
        <v>15</v>
      </c>
      <c r="O3862">
        <v>55</v>
      </c>
      <c r="P3862">
        <v>3.6666666666666701</v>
      </c>
      <c r="Q3862" t="s">
        <v>37</v>
      </c>
      <c r="R3862" t="s">
        <v>17</v>
      </c>
      <c r="S3862" t="s">
        <v>22</v>
      </c>
    </row>
    <row r="3863" spans="1:19" x14ac:dyDescent="0.25">
      <c r="A3863">
        <v>4978</v>
      </c>
      <c r="B3863">
        <v>12.074999999999999</v>
      </c>
      <c r="C3863" s="1">
        <v>37420</v>
      </c>
      <c r="D3863">
        <v>2</v>
      </c>
      <c r="E3863">
        <f t="shared" si="60"/>
        <v>24.15</v>
      </c>
      <c r="F3863">
        <v>0.188098495212041</v>
      </c>
      <c r="G3863">
        <v>0.35294117647058798</v>
      </c>
      <c r="H3863">
        <v>0.20913132694938399</v>
      </c>
      <c r="I3863">
        <v>1</v>
      </c>
      <c r="J3863">
        <v>2</v>
      </c>
      <c r="K3863">
        <v>2</v>
      </c>
      <c r="L3863">
        <v>5</v>
      </c>
      <c r="M3863">
        <v>10</v>
      </c>
      <c r="N3863">
        <v>10</v>
      </c>
      <c r="O3863">
        <v>25</v>
      </c>
      <c r="P3863">
        <v>1.6666666666666701</v>
      </c>
      <c r="Q3863" t="s">
        <v>41</v>
      </c>
      <c r="R3863" t="s">
        <v>23</v>
      </c>
      <c r="S3863" t="s">
        <v>18</v>
      </c>
    </row>
    <row r="3864" spans="1:19" x14ac:dyDescent="0.25">
      <c r="A3864">
        <v>4979</v>
      </c>
      <c r="B3864">
        <v>249.64</v>
      </c>
      <c r="C3864" s="1">
        <v>37435</v>
      </c>
      <c r="D3864">
        <v>1</v>
      </c>
      <c r="E3864">
        <f t="shared" si="60"/>
        <v>249.64</v>
      </c>
      <c r="F3864">
        <v>0.87859097127227503</v>
      </c>
      <c r="G3864">
        <v>0</v>
      </c>
      <c r="H3864">
        <v>0.23409712722298201</v>
      </c>
      <c r="I3864">
        <v>5</v>
      </c>
      <c r="J3864">
        <v>1</v>
      </c>
      <c r="K3864">
        <v>2</v>
      </c>
      <c r="L3864">
        <v>25</v>
      </c>
      <c r="M3864">
        <v>5</v>
      </c>
      <c r="N3864">
        <v>10</v>
      </c>
      <c r="O3864">
        <v>40</v>
      </c>
      <c r="P3864">
        <v>2.6666666666666701</v>
      </c>
      <c r="Q3864" t="s">
        <v>40</v>
      </c>
      <c r="R3864" t="s">
        <v>20</v>
      </c>
      <c r="S3864" t="s">
        <v>24</v>
      </c>
    </row>
    <row r="3865" spans="1:19" x14ac:dyDescent="0.25">
      <c r="A3865">
        <v>498</v>
      </c>
      <c r="B3865">
        <v>246.53692307692299</v>
      </c>
      <c r="C3865" s="1">
        <v>38285</v>
      </c>
      <c r="D3865">
        <v>13</v>
      </c>
      <c r="E3865">
        <f t="shared" si="60"/>
        <v>3204.9799999999987</v>
      </c>
      <c r="F3865">
        <v>0.87653898768814398</v>
      </c>
      <c r="G3865">
        <v>0.86234610123119004</v>
      </c>
      <c r="H3865">
        <v>0.85584815321477403</v>
      </c>
      <c r="I3865">
        <v>5</v>
      </c>
      <c r="J3865">
        <v>5</v>
      </c>
      <c r="K3865">
        <v>5</v>
      </c>
      <c r="L3865">
        <v>25</v>
      </c>
      <c r="M3865">
        <v>25</v>
      </c>
      <c r="N3865">
        <v>25</v>
      </c>
      <c r="O3865">
        <v>75</v>
      </c>
      <c r="P3865">
        <v>5</v>
      </c>
      <c r="Q3865" t="s">
        <v>39</v>
      </c>
      <c r="R3865" t="s">
        <v>21</v>
      </c>
      <c r="S3865" t="s">
        <v>18</v>
      </c>
    </row>
    <row r="3866" spans="1:19" x14ac:dyDescent="0.25">
      <c r="A3866">
        <v>4980</v>
      </c>
      <c r="B3866">
        <v>-33.979999999999997</v>
      </c>
      <c r="C3866" s="1">
        <v>37502</v>
      </c>
      <c r="D3866">
        <v>1</v>
      </c>
      <c r="E3866">
        <f t="shared" si="60"/>
        <v>-33.979999999999997</v>
      </c>
      <c r="F3866">
        <v>2.63337893296853E-2</v>
      </c>
      <c r="G3866">
        <v>0</v>
      </c>
      <c r="H3866">
        <v>0.35687414500684</v>
      </c>
      <c r="I3866">
        <v>1</v>
      </c>
      <c r="J3866">
        <v>1</v>
      </c>
      <c r="K3866">
        <v>2</v>
      </c>
      <c r="L3866">
        <v>5</v>
      </c>
      <c r="M3866">
        <v>5</v>
      </c>
      <c r="N3866">
        <v>10</v>
      </c>
      <c r="O3866">
        <v>20</v>
      </c>
      <c r="P3866">
        <v>1.3333333333333299</v>
      </c>
      <c r="Q3866" t="s">
        <v>41</v>
      </c>
      <c r="R3866" t="s">
        <v>23</v>
      </c>
      <c r="S3866" t="s">
        <v>18</v>
      </c>
    </row>
    <row r="3867" spans="1:19" x14ac:dyDescent="0.25">
      <c r="A3867">
        <v>4981</v>
      </c>
      <c r="B3867">
        <v>95.902000000000001</v>
      </c>
      <c r="C3867" s="1">
        <v>37424</v>
      </c>
      <c r="D3867">
        <v>1</v>
      </c>
      <c r="E3867">
        <f t="shared" si="60"/>
        <v>95.902000000000001</v>
      </c>
      <c r="F3867">
        <v>0.69203146374830005</v>
      </c>
      <c r="G3867">
        <v>0</v>
      </c>
      <c r="H3867">
        <v>0.21785225718194301</v>
      </c>
      <c r="I3867">
        <v>4</v>
      </c>
      <c r="J3867">
        <v>1</v>
      </c>
      <c r="K3867">
        <v>2</v>
      </c>
      <c r="L3867">
        <v>20</v>
      </c>
      <c r="M3867">
        <v>5</v>
      </c>
      <c r="N3867">
        <v>10</v>
      </c>
      <c r="O3867">
        <v>35</v>
      </c>
      <c r="P3867">
        <v>2.3333333333333299</v>
      </c>
      <c r="Q3867" t="s">
        <v>40</v>
      </c>
      <c r="R3867" t="s">
        <v>20</v>
      </c>
      <c r="S3867" t="s">
        <v>24</v>
      </c>
    </row>
    <row r="3868" spans="1:19" x14ac:dyDescent="0.25">
      <c r="A3868">
        <v>4982</v>
      </c>
      <c r="B3868">
        <v>-16.989999999999998</v>
      </c>
      <c r="C3868" s="1">
        <v>37458</v>
      </c>
      <c r="D3868">
        <v>1</v>
      </c>
      <c r="E3868">
        <f t="shared" si="60"/>
        <v>-16.989999999999998</v>
      </c>
      <c r="F3868">
        <v>3.4199726402188602E-2</v>
      </c>
      <c r="G3868">
        <v>0</v>
      </c>
      <c r="H3868">
        <v>0.27205882352941202</v>
      </c>
      <c r="I3868">
        <v>1</v>
      </c>
      <c r="J3868">
        <v>1</v>
      </c>
      <c r="K3868">
        <v>2</v>
      </c>
      <c r="L3868">
        <v>5</v>
      </c>
      <c r="M3868">
        <v>5</v>
      </c>
      <c r="N3868">
        <v>10</v>
      </c>
      <c r="O3868">
        <v>20</v>
      </c>
      <c r="P3868">
        <v>1.3333333333333299</v>
      </c>
      <c r="Q3868" t="s">
        <v>41</v>
      </c>
      <c r="R3868" t="s">
        <v>23</v>
      </c>
      <c r="S3868" t="s">
        <v>18</v>
      </c>
    </row>
    <row r="3869" spans="1:19" x14ac:dyDescent="0.25">
      <c r="A3869">
        <v>4983</v>
      </c>
      <c r="B3869">
        <v>11.24</v>
      </c>
      <c r="C3869" s="1">
        <v>37419</v>
      </c>
      <c r="D3869">
        <v>1</v>
      </c>
      <c r="E3869">
        <f t="shared" si="60"/>
        <v>11.24</v>
      </c>
      <c r="F3869">
        <v>0.179035567715461</v>
      </c>
      <c r="G3869">
        <v>0</v>
      </c>
      <c r="H3869">
        <v>0.20759233926128601</v>
      </c>
      <c r="I3869">
        <v>1</v>
      </c>
      <c r="J3869">
        <v>1</v>
      </c>
      <c r="K3869">
        <v>2</v>
      </c>
      <c r="L3869">
        <v>5</v>
      </c>
      <c r="M3869">
        <v>5</v>
      </c>
      <c r="N3869">
        <v>10</v>
      </c>
      <c r="O3869">
        <v>20</v>
      </c>
      <c r="P3869">
        <v>1.3333333333333299</v>
      </c>
      <c r="Q3869" t="s">
        <v>41</v>
      </c>
      <c r="R3869" t="s">
        <v>23</v>
      </c>
      <c r="S3869" t="s">
        <v>18</v>
      </c>
    </row>
    <row r="3870" spans="1:19" x14ac:dyDescent="0.25">
      <c r="A3870">
        <v>4984</v>
      </c>
      <c r="B3870">
        <v>26.148</v>
      </c>
      <c r="C3870" s="1">
        <v>37427</v>
      </c>
      <c r="D3870">
        <v>1</v>
      </c>
      <c r="E3870">
        <f t="shared" si="60"/>
        <v>26.148</v>
      </c>
      <c r="F3870">
        <v>0.321135430916549</v>
      </c>
      <c r="G3870">
        <v>0</v>
      </c>
      <c r="H3870">
        <v>0.22315321477428199</v>
      </c>
      <c r="I3870">
        <v>2</v>
      </c>
      <c r="J3870">
        <v>1</v>
      </c>
      <c r="K3870">
        <v>2</v>
      </c>
      <c r="L3870">
        <v>10</v>
      </c>
      <c r="M3870">
        <v>5</v>
      </c>
      <c r="N3870">
        <v>10</v>
      </c>
      <c r="O3870">
        <v>25</v>
      </c>
      <c r="P3870">
        <v>1.6666666666666701</v>
      </c>
      <c r="Q3870" t="s">
        <v>41</v>
      </c>
      <c r="R3870" t="s">
        <v>23</v>
      </c>
      <c r="S3870" t="s">
        <v>24</v>
      </c>
    </row>
    <row r="3871" spans="1:19" x14ac:dyDescent="0.25">
      <c r="A3871">
        <v>4985</v>
      </c>
      <c r="B3871">
        <v>165.2312</v>
      </c>
      <c r="C3871" s="1">
        <v>37422</v>
      </c>
      <c r="D3871">
        <v>1</v>
      </c>
      <c r="E3871">
        <f t="shared" si="60"/>
        <v>165.2312</v>
      </c>
      <c r="F3871">
        <v>0.81361149110810405</v>
      </c>
      <c r="G3871">
        <v>0</v>
      </c>
      <c r="H3871">
        <v>0.21289329685362501</v>
      </c>
      <c r="I3871">
        <v>5</v>
      </c>
      <c r="J3871">
        <v>1</v>
      </c>
      <c r="K3871">
        <v>2</v>
      </c>
      <c r="L3871">
        <v>25</v>
      </c>
      <c r="M3871">
        <v>5</v>
      </c>
      <c r="N3871">
        <v>10</v>
      </c>
      <c r="O3871">
        <v>40</v>
      </c>
      <c r="P3871">
        <v>2.6666666666666701</v>
      </c>
      <c r="Q3871" t="s">
        <v>40</v>
      </c>
      <c r="R3871" t="s">
        <v>20</v>
      </c>
      <c r="S3871" t="s">
        <v>24</v>
      </c>
    </row>
    <row r="3872" spans="1:19" x14ac:dyDescent="0.25">
      <c r="A3872">
        <v>4986</v>
      </c>
      <c r="B3872">
        <v>52.283999999999999</v>
      </c>
      <c r="C3872" s="1">
        <v>37437</v>
      </c>
      <c r="D3872">
        <v>1</v>
      </c>
      <c r="E3872">
        <f t="shared" si="60"/>
        <v>52.283999999999999</v>
      </c>
      <c r="F3872">
        <v>0.50188098495209699</v>
      </c>
      <c r="G3872">
        <v>0</v>
      </c>
      <c r="H3872">
        <v>0.23854309165526699</v>
      </c>
      <c r="I3872">
        <v>3</v>
      </c>
      <c r="J3872">
        <v>1</v>
      </c>
      <c r="K3872">
        <v>2</v>
      </c>
      <c r="L3872">
        <v>15</v>
      </c>
      <c r="M3872">
        <v>5</v>
      </c>
      <c r="N3872">
        <v>10</v>
      </c>
      <c r="O3872">
        <v>30</v>
      </c>
      <c r="P3872">
        <v>2</v>
      </c>
      <c r="Q3872" t="s">
        <v>40</v>
      </c>
      <c r="R3872" t="s">
        <v>20</v>
      </c>
      <c r="S3872" t="s">
        <v>24</v>
      </c>
    </row>
    <row r="3873" spans="1:19" x14ac:dyDescent="0.25">
      <c r="A3873">
        <v>4987</v>
      </c>
      <c r="B3873">
        <v>26.236000000000001</v>
      </c>
      <c r="C3873" s="1">
        <v>37422</v>
      </c>
      <c r="D3873">
        <v>1</v>
      </c>
      <c r="E3873">
        <f t="shared" si="60"/>
        <v>26.236000000000001</v>
      </c>
      <c r="F3873">
        <v>0.32370041039671299</v>
      </c>
      <c r="G3873">
        <v>0</v>
      </c>
      <c r="H3873">
        <v>0.21289329685362501</v>
      </c>
      <c r="I3873">
        <v>2</v>
      </c>
      <c r="J3873">
        <v>1</v>
      </c>
      <c r="K3873">
        <v>2</v>
      </c>
      <c r="L3873">
        <v>10</v>
      </c>
      <c r="M3873">
        <v>5</v>
      </c>
      <c r="N3873">
        <v>10</v>
      </c>
      <c r="O3873">
        <v>25</v>
      </c>
      <c r="P3873">
        <v>1.6666666666666701</v>
      </c>
      <c r="Q3873" t="s">
        <v>41</v>
      </c>
      <c r="R3873" t="s">
        <v>23</v>
      </c>
      <c r="S3873" t="s">
        <v>24</v>
      </c>
    </row>
    <row r="3874" spans="1:19" x14ac:dyDescent="0.25">
      <c r="A3874">
        <v>4988</v>
      </c>
      <c r="B3874">
        <v>64.963999999999999</v>
      </c>
      <c r="C3874" s="1">
        <v>37535</v>
      </c>
      <c r="D3874">
        <v>1</v>
      </c>
      <c r="E3874">
        <f t="shared" si="60"/>
        <v>64.963999999999999</v>
      </c>
      <c r="F3874">
        <v>0.57455540355676105</v>
      </c>
      <c r="G3874">
        <v>0</v>
      </c>
      <c r="H3874">
        <v>0.40372777017783801</v>
      </c>
      <c r="I3874">
        <v>3</v>
      </c>
      <c r="J3874">
        <v>1</v>
      </c>
      <c r="K3874">
        <v>3</v>
      </c>
      <c r="L3874">
        <v>15</v>
      </c>
      <c r="M3874">
        <v>5</v>
      </c>
      <c r="N3874">
        <v>15</v>
      </c>
      <c r="O3874">
        <v>35</v>
      </c>
      <c r="P3874">
        <v>2.3333333333333299</v>
      </c>
      <c r="Q3874" t="s">
        <v>40</v>
      </c>
      <c r="R3874" t="s">
        <v>20</v>
      </c>
      <c r="S3874" t="s">
        <v>24</v>
      </c>
    </row>
    <row r="3875" spans="1:19" x14ac:dyDescent="0.25">
      <c r="A3875">
        <v>4989</v>
      </c>
      <c r="B3875">
        <v>64.581999999999994</v>
      </c>
      <c r="C3875" s="1">
        <v>37424</v>
      </c>
      <c r="D3875">
        <v>1</v>
      </c>
      <c r="E3875">
        <f t="shared" si="60"/>
        <v>64.581999999999994</v>
      </c>
      <c r="F3875">
        <v>0.57199042407659595</v>
      </c>
      <c r="G3875">
        <v>0</v>
      </c>
      <c r="H3875">
        <v>0.21785225718194301</v>
      </c>
      <c r="I3875">
        <v>3</v>
      </c>
      <c r="J3875">
        <v>1</v>
      </c>
      <c r="K3875">
        <v>2</v>
      </c>
      <c r="L3875">
        <v>15</v>
      </c>
      <c r="M3875">
        <v>5</v>
      </c>
      <c r="N3875">
        <v>10</v>
      </c>
      <c r="O3875">
        <v>30</v>
      </c>
      <c r="P3875">
        <v>2</v>
      </c>
      <c r="Q3875" t="s">
        <v>40</v>
      </c>
      <c r="R3875" t="s">
        <v>20</v>
      </c>
      <c r="S3875" t="s">
        <v>24</v>
      </c>
    </row>
    <row r="3876" spans="1:19" x14ac:dyDescent="0.25">
      <c r="A3876">
        <v>499</v>
      </c>
      <c r="B3876">
        <v>8112.6135599999998</v>
      </c>
      <c r="C3876" s="1">
        <v>38356</v>
      </c>
      <c r="D3876">
        <v>25</v>
      </c>
      <c r="E3876">
        <f t="shared" si="60"/>
        <v>202815.33900000001</v>
      </c>
      <c r="F3876">
        <v>0.99675102599186005</v>
      </c>
      <c r="G3876">
        <v>0.94186046511627897</v>
      </c>
      <c r="H3876">
        <v>0.99777701778385697</v>
      </c>
      <c r="I3876">
        <v>5</v>
      </c>
      <c r="J3876">
        <v>5</v>
      </c>
      <c r="K3876">
        <v>5</v>
      </c>
      <c r="L3876">
        <v>25</v>
      </c>
      <c r="M3876">
        <v>25</v>
      </c>
      <c r="N3876">
        <v>25</v>
      </c>
      <c r="O3876">
        <v>75</v>
      </c>
      <c r="P3876">
        <v>5</v>
      </c>
      <c r="Q3876" t="s">
        <v>39</v>
      </c>
      <c r="R3876" t="s">
        <v>21</v>
      </c>
      <c r="S3876" t="s">
        <v>22</v>
      </c>
    </row>
    <row r="3877" spans="1:19" x14ac:dyDescent="0.25">
      <c r="A3877">
        <v>4990</v>
      </c>
      <c r="B3877">
        <v>217.25640000000001</v>
      </c>
      <c r="C3877" s="1">
        <v>37463</v>
      </c>
      <c r="D3877">
        <v>1</v>
      </c>
      <c r="E3877">
        <f t="shared" si="60"/>
        <v>217.25640000000001</v>
      </c>
      <c r="F3877">
        <v>0.85858413132699096</v>
      </c>
      <c r="G3877">
        <v>0</v>
      </c>
      <c r="H3877">
        <v>0.278385772913817</v>
      </c>
      <c r="I3877">
        <v>5</v>
      </c>
      <c r="J3877">
        <v>1</v>
      </c>
      <c r="K3877">
        <v>2</v>
      </c>
      <c r="L3877">
        <v>25</v>
      </c>
      <c r="M3877">
        <v>5</v>
      </c>
      <c r="N3877">
        <v>10</v>
      </c>
      <c r="O3877">
        <v>40</v>
      </c>
      <c r="P3877">
        <v>2.6666666666666701</v>
      </c>
      <c r="Q3877" t="s">
        <v>40</v>
      </c>
      <c r="R3877" t="s">
        <v>20</v>
      </c>
      <c r="S3877" t="s">
        <v>24</v>
      </c>
    </row>
    <row r="3878" spans="1:19" x14ac:dyDescent="0.25">
      <c r="A3878">
        <v>4991</v>
      </c>
      <c r="B3878">
        <v>55.808399999999999</v>
      </c>
      <c r="C3878" s="1">
        <v>37422</v>
      </c>
      <c r="D3878">
        <v>1</v>
      </c>
      <c r="E3878">
        <f t="shared" si="60"/>
        <v>55.808399999999999</v>
      </c>
      <c r="F3878">
        <v>0.52291381668944703</v>
      </c>
      <c r="G3878">
        <v>0</v>
      </c>
      <c r="H3878">
        <v>0.21289329685362501</v>
      </c>
      <c r="I3878">
        <v>3</v>
      </c>
      <c r="J3878">
        <v>1</v>
      </c>
      <c r="K3878">
        <v>2</v>
      </c>
      <c r="L3878">
        <v>15</v>
      </c>
      <c r="M3878">
        <v>5</v>
      </c>
      <c r="N3878">
        <v>10</v>
      </c>
      <c r="O3878">
        <v>30</v>
      </c>
      <c r="P3878">
        <v>2</v>
      </c>
      <c r="Q3878" t="s">
        <v>40</v>
      </c>
      <c r="R3878" t="s">
        <v>20</v>
      </c>
      <c r="S3878" t="s">
        <v>24</v>
      </c>
    </row>
    <row r="3879" spans="1:19" x14ac:dyDescent="0.25">
      <c r="A3879">
        <v>4992</v>
      </c>
      <c r="B3879">
        <v>26.76</v>
      </c>
      <c r="C3879" s="1">
        <v>37585</v>
      </c>
      <c r="D3879">
        <v>1</v>
      </c>
      <c r="E3879">
        <f t="shared" si="60"/>
        <v>26.76</v>
      </c>
      <c r="F3879">
        <v>0.326949384404921</v>
      </c>
      <c r="G3879">
        <v>0</v>
      </c>
      <c r="H3879">
        <v>0.46289329685362501</v>
      </c>
      <c r="I3879">
        <v>2</v>
      </c>
      <c r="J3879">
        <v>1</v>
      </c>
      <c r="K3879">
        <v>3</v>
      </c>
      <c r="L3879">
        <v>10</v>
      </c>
      <c r="M3879">
        <v>5</v>
      </c>
      <c r="N3879">
        <v>15</v>
      </c>
      <c r="O3879">
        <v>30</v>
      </c>
      <c r="P3879">
        <v>2</v>
      </c>
      <c r="Q3879" t="s">
        <v>40</v>
      </c>
      <c r="R3879" t="s">
        <v>20</v>
      </c>
      <c r="S3879" t="s">
        <v>18</v>
      </c>
    </row>
    <row r="3880" spans="1:19" x14ac:dyDescent="0.25">
      <c r="A3880">
        <v>4993</v>
      </c>
      <c r="B3880">
        <v>39.651851851851902</v>
      </c>
      <c r="C3880" s="1">
        <v>38351</v>
      </c>
      <c r="D3880">
        <v>27</v>
      </c>
      <c r="E3880">
        <f t="shared" si="60"/>
        <v>1070.6000000000013</v>
      </c>
      <c r="F3880">
        <v>0.42698358413131199</v>
      </c>
      <c r="G3880">
        <v>0.94784541723666205</v>
      </c>
      <c r="H3880">
        <v>0.98084815321477403</v>
      </c>
      <c r="I3880">
        <v>3</v>
      </c>
      <c r="J3880">
        <v>5</v>
      </c>
      <c r="K3880">
        <v>5</v>
      </c>
      <c r="L3880">
        <v>15</v>
      </c>
      <c r="M3880">
        <v>25</v>
      </c>
      <c r="N3880">
        <v>25</v>
      </c>
      <c r="O3880">
        <v>65</v>
      </c>
      <c r="P3880">
        <v>4.3333333333333304</v>
      </c>
      <c r="Q3880" t="s">
        <v>38</v>
      </c>
      <c r="R3880" t="s">
        <v>19</v>
      </c>
      <c r="S3880" t="s">
        <v>18</v>
      </c>
    </row>
    <row r="3881" spans="1:19" x14ac:dyDescent="0.25">
      <c r="A3881">
        <v>4994</v>
      </c>
      <c r="B3881">
        <v>61.911999999999999</v>
      </c>
      <c r="C3881" s="1">
        <v>37423</v>
      </c>
      <c r="D3881">
        <v>1</v>
      </c>
      <c r="E3881">
        <f t="shared" si="60"/>
        <v>61.911999999999999</v>
      </c>
      <c r="F3881">
        <v>0.55984952120381704</v>
      </c>
      <c r="G3881">
        <v>0</v>
      </c>
      <c r="H3881">
        <v>0.215458276333789</v>
      </c>
      <c r="I3881">
        <v>3</v>
      </c>
      <c r="J3881">
        <v>1</v>
      </c>
      <c r="K3881">
        <v>2</v>
      </c>
      <c r="L3881">
        <v>15</v>
      </c>
      <c r="M3881">
        <v>5</v>
      </c>
      <c r="N3881">
        <v>10</v>
      </c>
      <c r="O3881">
        <v>30</v>
      </c>
      <c r="P3881">
        <v>2</v>
      </c>
      <c r="Q3881" t="s">
        <v>40</v>
      </c>
      <c r="R3881" t="s">
        <v>20</v>
      </c>
      <c r="S3881" t="s">
        <v>24</v>
      </c>
    </row>
    <row r="3882" spans="1:19" x14ac:dyDescent="0.25">
      <c r="A3882">
        <v>4995</v>
      </c>
      <c r="B3882">
        <v>84.986000000000004</v>
      </c>
      <c r="C3882" s="1">
        <v>37443</v>
      </c>
      <c r="D3882">
        <v>1</v>
      </c>
      <c r="E3882">
        <f t="shared" si="60"/>
        <v>84.986000000000004</v>
      </c>
      <c r="F3882">
        <v>0.65577975376197395</v>
      </c>
      <c r="G3882">
        <v>0</v>
      </c>
      <c r="H3882">
        <v>0.247948016415869</v>
      </c>
      <c r="I3882">
        <v>4</v>
      </c>
      <c r="J3882">
        <v>1</v>
      </c>
      <c r="K3882">
        <v>2</v>
      </c>
      <c r="L3882">
        <v>20</v>
      </c>
      <c r="M3882">
        <v>5</v>
      </c>
      <c r="N3882">
        <v>10</v>
      </c>
      <c r="O3882">
        <v>35</v>
      </c>
      <c r="P3882">
        <v>2.3333333333333299</v>
      </c>
      <c r="Q3882" t="s">
        <v>40</v>
      </c>
      <c r="R3882" t="s">
        <v>20</v>
      </c>
      <c r="S3882" t="s">
        <v>24</v>
      </c>
    </row>
    <row r="3883" spans="1:19" x14ac:dyDescent="0.25">
      <c r="A3883">
        <v>4996</v>
      </c>
      <c r="B3883">
        <v>29.72</v>
      </c>
      <c r="C3883" s="1">
        <v>37420</v>
      </c>
      <c r="D3883">
        <v>1</v>
      </c>
      <c r="E3883">
        <f t="shared" si="60"/>
        <v>29.72</v>
      </c>
      <c r="F3883">
        <v>0.351573187414494</v>
      </c>
      <c r="G3883">
        <v>0</v>
      </c>
      <c r="H3883">
        <v>0.20913132694938399</v>
      </c>
      <c r="I3883">
        <v>2</v>
      </c>
      <c r="J3883">
        <v>1</v>
      </c>
      <c r="K3883">
        <v>2</v>
      </c>
      <c r="L3883">
        <v>10</v>
      </c>
      <c r="M3883">
        <v>5</v>
      </c>
      <c r="N3883">
        <v>10</v>
      </c>
      <c r="O3883">
        <v>25</v>
      </c>
      <c r="P3883">
        <v>1.6666666666666701</v>
      </c>
      <c r="Q3883" t="s">
        <v>41</v>
      </c>
      <c r="R3883" t="s">
        <v>23</v>
      </c>
      <c r="S3883" t="s">
        <v>18</v>
      </c>
    </row>
    <row r="3884" spans="1:19" x14ac:dyDescent="0.25">
      <c r="A3884">
        <v>4997</v>
      </c>
      <c r="B3884">
        <v>-158.48750000000001</v>
      </c>
      <c r="C3884" s="1">
        <v>37423</v>
      </c>
      <c r="D3884">
        <v>2</v>
      </c>
      <c r="E3884">
        <f t="shared" si="60"/>
        <v>-316.97500000000002</v>
      </c>
      <c r="F3884">
        <v>1.0430916552667599E-2</v>
      </c>
      <c r="G3884">
        <v>0.35294117647058798</v>
      </c>
      <c r="H3884">
        <v>0.215458276333789</v>
      </c>
      <c r="I3884">
        <v>1</v>
      </c>
      <c r="J3884">
        <v>2</v>
      </c>
      <c r="K3884">
        <v>2</v>
      </c>
      <c r="L3884">
        <v>5</v>
      </c>
      <c r="M3884">
        <v>10</v>
      </c>
      <c r="N3884">
        <v>10</v>
      </c>
      <c r="O3884">
        <v>25</v>
      </c>
      <c r="P3884">
        <v>1.6666666666666701</v>
      </c>
      <c r="Q3884" t="s">
        <v>41</v>
      </c>
      <c r="R3884" t="s">
        <v>23</v>
      </c>
      <c r="S3884" t="s">
        <v>22</v>
      </c>
    </row>
    <row r="3885" spans="1:19" x14ac:dyDescent="0.25">
      <c r="A3885">
        <v>4999</v>
      </c>
      <c r="B3885">
        <v>16.047999999999998</v>
      </c>
      <c r="C3885" s="1">
        <v>37421</v>
      </c>
      <c r="D3885">
        <v>1</v>
      </c>
      <c r="E3885">
        <f t="shared" si="60"/>
        <v>16.047999999999998</v>
      </c>
      <c r="F3885">
        <v>0.229651162790702</v>
      </c>
      <c r="G3885">
        <v>0</v>
      </c>
      <c r="H3885">
        <v>0.21067031463748301</v>
      </c>
      <c r="I3885">
        <v>2</v>
      </c>
      <c r="J3885">
        <v>1</v>
      </c>
      <c r="K3885">
        <v>2</v>
      </c>
      <c r="L3885">
        <v>10</v>
      </c>
      <c r="M3885">
        <v>5</v>
      </c>
      <c r="N3885">
        <v>10</v>
      </c>
      <c r="O3885">
        <v>25</v>
      </c>
      <c r="P3885">
        <v>1.6666666666666701</v>
      </c>
      <c r="Q3885" t="s">
        <v>41</v>
      </c>
      <c r="R3885" t="s">
        <v>23</v>
      </c>
      <c r="S3885" t="s">
        <v>24</v>
      </c>
    </row>
    <row r="3886" spans="1:19" x14ac:dyDescent="0.25">
      <c r="A3886">
        <v>5</v>
      </c>
      <c r="B3886">
        <v>15.855</v>
      </c>
      <c r="C3886" s="1">
        <v>37464</v>
      </c>
      <c r="D3886">
        <v>2</v>
      </c>
      <c r="E3886">
        <f t="shared" si="60"/>
        <v>31.71</v>
      </c>
      <c r="F3886">
        <v>0.22742818057455899</v>
      </c>
      <c r="G3886">
        <v>0.35294117647058798</v>
      </c>
      <c r="H3886">
        <v>0.28060875512995898</v>
      </c>
      <c r="I3886">
        <v>2</v>
      </c>
      <c r="J3886">
        <v>2</v>
      </c>
      <c r="K3886">
        <v>2</v>
      </c>
      <c r="L3886">
        <v>10</v>
      </c>
      <c r="M3886">
        <v>10</v>
      </c>
      <c r="N3886">
        <v>10</v>
      </c>
      <c r="O3886">
        <v>30</v>
      </c>
      <c r="P3886">
        <v>2</v>
      </c>
      <c r="Q3886" t="s">
        <v>40</v>
      </c>
      <c r="R3886" t="s">
        <v>20</v>
      </c>
      <c r="S3886" t="s">
        <v>18</v>
      </c>
    </row>
    <row r="3887" spans="1:19" x14ac:dyDescent="0.25">
      <c r="A3887">
        <v>50</v>
      </c>
      <c r="B3887">
        <v>60.515000000000001</v>
      </c>
      <c r="C3887" s="1">
        <v>37262</v>
      </c>
      <c r="D3887">
        <v>2</v>
      </c>
      <c r="E3887">
        <f t="shared" si="60"/>
        <v>121.03</v>
      </c>
      <c r="F3887">
        <v>0.55198358413131199</v>
      </c>
      <c r="G3887">
        <v>0.35294117647058798</v>
      </c>
      <c r="H3887">
        <v>2.39398084815321E-3</v>
      </c>
      <c r="I3887">
        <v>3</v>
      </c>
      <c r="J3887">
        <v>2</v>
      </c>
      <c r="K3887">
        <v>1</v>
      </c>
      <c r="L3887">
        <v>15</v>
      </c>
      <c r="M3887">
        <v>10</v>
      </c>
      <c r="N3887">
        <v>5</v>
      </c>
      <c r="O3887">
        <v>30</v>
      </c>
      <c r="P3887">
        <v>2</v>
      </c>
      <c r="Q3887" t="s">
        <v>40</v>
      </c>
      <c r="R3887" t="s">
        <v>20</v>
      </c>
      <c r="S3887" t="s">
        <v>18</v>
      </c>
    </row>
    <row r="3888" spans="1:19" x14ac:dyDescent="0.25">
      <c r="A3888">
        <v>5000</v>
      </c>
      <c r="B3888">
        <v>86.45</v>
      </c>
      <c r="C3888" s="1">
        <v>37420</v>
      </c>
      <c r="D3888">
        <v>1</v>
      </c>
      <c r="E3888">
        <f t="shared" si="60"/>
        <v>86.45</v>
      </c>
      <c r="F3888">
        <v>0.66005471956224804</v>
      </c>
      <c r="G3888">
        <v>0</v>
      </c>
      <c r="H3888">
        <v>0.20913132694938399</v>
      </c>
      <c r="I3888">
        <v>4</v>
      </c>
      <c r="J3888">
        <v>1</v>
      </c>
      <c r="K3888">
        <v>2</v>
      </c>
      <c r="L3888">
        <v>20</v>
      </c>
      <c r="M3888">
        <v>5</v>
      </c>
      <c r="N3888">
        <v>10</v>
      </c>
      <c r="O3888">
        <v>35</v>
      </c>
      <c r="P3888">
        <v>2.3333333333333299</v>
      </c>
      <c r="Q3888" t="s">
        <v>40</v>
      </c>
      <c r="R3888" t="s">
        <v>20</v>
      </c>
      <c r="S3888" t="s">
        <v>18</v>
      </c>
    </row>
    <row r="3889" spans="1:19" x14ac:dyDescent="0.25">
      <c r="A3889">
        <v>5001</v>
      </c>
      <c r="B3889">
        <v>15.247999999999999</v>
      </c>
      <c r="C3889" s="1">
        <v>37421</v>
      </c>
      <c r="D3889">
        <v>1</v>
      </c>
      <c r="E3889">
        <f t="shared" si="60"/>
        <v>15.247999999999999</v>
      </c>
      <c r="F3889">
        <v>0.21682626538988101</v>
      </c>
      <c r="G3889">
        <v>0</v>
      </c>
      <c r="H3889">
        <v>0.21067031463748301</v>
      </c>
      <c r="I3889">
        <v>2</v>
      </c>
      <c r="J3889">
        <v>1</v>
      </c>
      <c r="K3889">
        <v>2</v>
      </c>
      <c r="L3889">
        <v>10</v>
      </c>
      <c r="M3889">
        <v>5</v>
      </c>
      <c r="N3889">
        <v>10</v>
      </c>
      <c r="O3889">
        <v>25</v>
      </c>
      <c r="P3889">
        <v>1.6666666666666701</v>
      </c>
      <c r="Q3889" t="s">
        <v>41</v>
      </c>
      <c r="R3889" t="s">
        <v>23</v>
      </c>
      <c r="S3889" t="s">
        <v>24</v>
      </c>
    </row>
    <row r="3890" spans="1:19" x14ac:dyDescent="0.25">
      <c r="A3890">
        <v>5002</v>
      </c>
      <c r="B3890">
        <v>8.99</v>
      </c>
      <c r="C3890" s="1">
        <v>37864</v>
      </c>
      <c r="D3890">
        <v>3</v>
      </c>
      <c r="E3890">
        <f t="shared" si="60"/>
        <v>26.97</v>
      </c>
      <c r="F3890">
        <v>0.158515731874147</v>
      </c>
      <c r="G3890">
        <v>0.49743502051983601</v>
      </c>
      <c r="H3890">
        <v>0.55557455540355605</v>
      </c>
      <c r="I3890">
        <v>1</v>
      </c>
      <c r="J3890">
        <v>3</v>
      </c>
      <c r="K3890">
        <v>3</v>
      </c>
      <c r="L3890">
        <v>5</v>
      </c>
      <c r="M3890">
        <v>15</v>
      </c>
      <c r="N3890">
        <v>15</v>
      </c>
      <c r="O3890">
        <v>35</v>
      </c>
      <c r="P3890">
        <v>2.3333333333333299</v>
      </c>
      <c r="Q3890" t="s">
        <v>40</v>
      </c>
      <c r="R3890" t="s">
        <v>20</v>
      </c>
      <c r="S3890" t="s">
        <v>18</v>
      </c>
    </row>
    <row r="3891" spans="1:19" x14ac:dyDescent="0.25">
      <c r="A3891">
        <v>5003</v>
      </c>
      <c r="B3891">
        <v>108.462</v>
      </c>
      <c r="C3891" s="1">
        <v>37521</v>
      </c>
      <c r="D3891">
        <v>1</v>
      </c>
      <c r="E3891">
        <f t="shared" si="60"/>
        <v>108.462</v>
      </c>
      <c r="F3891">
        <v>0.71836525307799004</v>
      </c>
      <c r="G3891">
        <v>0</v>
      </c>
      <c r="H3891">
        <v>0.38303693570451403</v>
      </c>
      <c r="I3891">
        <v>4</v>
      </c>
      <c r="J3891">
        <v>1</v>
      </c>
      <c r="K3891">
        <v>2</v>
      </c>
      <c r="L3891">
        <v>20</v>
      </c>
      <c r="M3891">
        <v>5</v>
      </c>
      <c r="N3891">
        <v>10</v>
      </c>
      <c r="O3891">
        <v>35</v>
      </c>
      <c r="P3891">
        <v>2.3333333333333299</v>
      </c>
      <c r="Q3891" t="s">
        <v>40</v>
      </c>
      <c r="R3891" t="s">
        <v>20</v>
      </c>
      <c r="S3891" t="s">
        <v>24</v>
      </c>
    </row>
    <row r="3892" spans="1:19" x14ac:dyDescent="0.25">
      <c r="A3892">
        <v>5004</v>
      </c>
      <c r="B3892">
        <v>31.84</v>
      </c>
      <c r="C3892" s="1">
        <v>37422</v>
      </c>
      <c r="D3892">
        <v>1</v>
      </c>
      <c r="E3892">
        <f t="shared" si="60"/>
        <v>31.84</v>
      </c>
      <c r="F3892">
        <v>0.37106703146373998</v>
      </c>
      <c r="G3892">
        <v>0</v>
      </c>
      <c r="H3892">
        <v>0.21289329685362501</v>
      </c>
      <c r="I3892">
        <v>2</v>
      </c>
      <c r="J3892">
        <v>1</v>
      </c>
      <c r="K3892">
        <v>2</v>
      </c>
      <c r="L3892">
        <v>10</v>
      </c>
      <c r="M3892">
        <v>5</v>
      </c>
      <c r="N3892">
        <v>10</v>
      </c>
      <c r="O3892">
        <v>25</v>
      </c>
      <c r="P3892">
        <v>1.6666666666666701</v>
      </c>
      <c r="Q3892" t="s">
        <v>41</v>
      </c>
      <c r="R3892" t="s">
        <v>23</v>
      </c>
      <c r="S3892" t="s">
        <v>18</v>
      </c>
    </row>
    <row r="3893" spans="1:19" x14ac:dyDescent="0.25">
      <c r="A3893">
        <v>5005</v>
      </c>
      <c r="B3893">
        <v>44.592266666666703</v>
      </c>
      <c r="C3893" s="1">
        <v>37429</v>
      </c>
      <c r="D3893">
        <v>3</v>
      </c>
      <c r="E3893">
        <f t="shared" si="60"/>
        <v>133.77680000000009</v>
      </c>
      <c r="F3893">
        <v>0.45793433652528998</v>
      </c>
      <c r="G3893">
        <v>0.49743502051983601</v>
      </c>
      <c r="H3893">
        <v>0.225547195622435</v>
      </c>
      <c r="I3893">
        <v>3</v>
      </c>
      <c r="J3893">
        <v>3</v>
      </c>
      <c r="K3893">
        <v>2</v>
      </c>
      <c r="L3893">
        <v>15</v>
      </c>
      <c r="M3893">
        <v>15</v>
      </c>
      <c r="N3893">
        <v>10</v>
      </c>
      <c r="O3893">
        <v>40</v>
      </c>
      <c r="P3893">
        <v>2.6666666666666701</v>
      </c>
      <c r="Q3893" t="s">
        <v>40</v>
      </c>
      <c r="R3893" t="s">
        <v>20</v>
      </c>
      <c r="S3893" t="s">
        <v>22</v>
      </c>
    </row>
    <row r="3894" spans="1:19" x14ac:dyDescent="0.25">
      <c r="A3894">
        <v>5007</v>
      </c>
      <c r="B3894">
        <v>350.05439999999999</v>
      </c>
      <c r="C3894" s="1">
        <v>37429</v>
      </c>
      <c r="D3894">
        <v>2</v>
      </c>
      <c r="E3894">
        <f t="shared" si="60"/>
        <v>700.10879999999997</v>
      </c>
      <c r="F3894">
        <v>0.91381668946653705</v>
      </c>
      <c r="G3894">
        <v>0.35294117647058798</v>
      </c>
      <c r="H3894">
        <v>0.225547195622435</v>
      </c>
      <c r="I3894">
        <v>5</v>
      </c>
      <c r="J3894">
        <v>2</v>
      </c>
      <c r="K3894">
        <v>2</v>
      </c>
      <c r="L3894">
        <v>25</v>
      </c>
      <c r="M3894">
        <v>10</v>
      </c>
      <c r="N3894">
        <v>10</v>
      </c>
      <c r="O3894">
        <v>45</v>
      </c>
      <c r="P3894">
        <v>3</v>
      </c>
      <c r="Q3894" t="s">
        <v>37</v>
      </c>
      <c r="R3894" t="s">
        <v>17</v>
      </c>
      <c r="S3894" t="s">
        <v>22</v>
      </c>
    </row>
    <row r="3895" spans="1:19" x14ac:dyDescent="0.25">
      <c r="A3895">
        <v>5009</v>
      </c>
      <c r="B3895">
        <v>127.5</v>
      </c>
      <c r="C3895" s="1">
        <v>37656</v>
      </c>
      <c r="D3895">
        <v>2</v>
      </c>
      <c r="E3895">
        <f t="shared" si="60"/>
        <v>255</v>
      </c>
      <c r="F3895">
        <v>0.76145690834475599</v>
      </c>
      <c r="G3895">
        <v>0.35294117647058798</v>
      </c>
      <c r="H3895">
        <v>0.49640902872776899</v>
      </c>
      <c r="I3895">
        <v>4</v>
      </c>
      <c r="J3895">
        <v>2</v>
      </c>
      <c r="K3895">
        <v>3</v>
      </c>
      <c r="L3895">
        <v>20</v>
      </c>
      <c r="M3895">
        <v>10</v>
      </c>
      <c r="N3895">
        <v>15</v>
      </c>
      <c r="O3895">
        <v>45</v>
      </c>
      <c r="P3895">
        <v>3</v>
      </c>
      <c r="Q3895" t="s">
        <v>37</v>
      </c>
      <c r="R3895" t="s">
        <v>17</v>
      </c>
      <c r="S3895" t="s">
        <v>18</v>
      </c>
    </row>
    <row r="3896" spans="1:19" x14ac:dyDescent="0.25">
      <c r="A3896">
        <v>501</v>
      </c>
      <c r="B3896">
        <v>4723.0637500000003</v>
      </c>
      <c r="C3896" s="1">
        <v>38273</v>
      </c>
      <c r="D3896">
        <v>8</v>
      </c>
      <c r="E3896">
        <f t="shared" si="60"/>
        <v>37784.51</v>
      </c>
      <c r="F3896">
        <v>0.99418604651169595</v>
      </c>
      <c r="G3896">
        <v>0.76333789329685398</v>
      </c>
      <c r="H3896">
        <v>0.83943228454172303</v>
      </c>
      <c r="I3896">
        <v>5</v>
      </c>
      <c r="J3896">
        <v>4</v>
      </c>
      <c r="K3896">
        <v>5</v>
      </c>
      <c r="L3896">
        <v>25</v>
      </c>
      <c r="M3896">
        <v>20</v>
      </c>
      <c r="N3896">
        <v>25</v>
      </c>
      <c r="O3896">
        <v>70</v>
      </c>
      <c r="P3896">
        <v>4.6666666666666696</v>
      </c>
      <c r="Q3896" t="s">
        <v>38</v>
      </c>
      <c r="R3896" t="s">
        <v>19</v>
      </c>
      <c r="S3896" t="s">
        <v>18</v>
      </c>
    </row>
    <row r="3897" spans="1:19" x14ac:dyDescent="0.25">
      <c r="A3897">
        <v>5010</v>
      </c>
      <c r="B3897">
        <v>53.356000000000002</v>
      </c>
      <c r="C3897" s="1">
        <v>37426</v>
      </c>
      <c r="D3897">
        <v>1</v>
      </c>
      <c r="E3897">
        <f t="shared" si="60"/>
        <v>53.356000000000002</v>
      </c>
      <c r="F3897">
        <v>0.50906292749655802</v>
      </c>
      <c r="G3897">
        <v>0</v>
      </c>
      <c r="H3897">
        <v>0.22127222982216099</v>
      </c>
      <c r="I3897">
        <v>3</v>
      </c>
      <c r="J3897">
        <v>1</v>
      </c>
      <c r="K3897">
        <v>2</v>
      </c>
      <c r="L3897">
        <v>15</v>
      </c>
      <c r="M3897">
        <v>5</v>
      </c>
      <c r="N3897">
        <v>10</v>
      </c>
      <c r="O3897">
        <v>30</v>
      </c>
      <c r="P3897">
        <v>2</v>
      </c>
      <c r="Q3897" t="s">
        <v>40</v>
      </c>
      <c r="R3897" t="s">
        <v>20</v>
      </c>
      <c r="S3897" t="s">
        <v>24</v>
      </c>
    </row>
    <row r="3898" spans="1:19" x14ac:dyDescent="0.25">
      <c r="A3898">
        <v>5011</v>
      </c>
      <c r="B3898">
        <v>35.252200000000002</v>
      </c>
      <c r="C3898" s="1">
        <v>37614</v>
      </c>
      <c r="D3898">
        <v>2</v>
      </c>
      <c r="E3898">
        <f t="shared" si="60"/>
        <v>70.504400000000004</v>
      </c>
      <c r="F3898">
        <v>0.39911080711353197</v>
      </c>
      <c r="G3898">
        <v>0.35294117647058798</v>
      </c>
      <c r="H3898">
        <v>0.484781121751025</v>
      </c>
      <c r="I3898">
        <v>2</v>
      </c>
      <c r="J3898">
        <v>2</v>
      </c>
      <c r="K3898">
        <v>3</v>
      </c>
      <c r="L3898">
        <v>10</v>
      </c>
      <c r="M3898">
        <v>10</v>
      </c>
      <c r="N3898">
        <v>15</v>
      </c>
      <c r="O3898">
        <v>35</v>
      </c>
      <c r="P3898">
        <v>2.3333333333333299</v>
      </c>
      <c r="Q3898" t="s">
        <v>40</v>
      </c>
      <c r="R3898" t="s">
        <v>20</v>
      </c>
      <c r="S3898" t="s">
        <v>22</v>
      </c>
    </row>
    <row r="3899" spans="1:19" x14ac:dyDescent="0.25">
      <c r="A3899">
        <v>5013</v>
      </c>
      <c r="B3899">
        <v>-68.537555555555599</v>
      </c>
      <c r="C3899" s="1">
        <v>38315</v>
      </c>
      <c r="D3899">
        <v>9</v>
      </c>
      <c r="E3899">
        <f t="shared" si="60"/>
        <v>-616.83800000000042</v>
      </c>
      <c r="F3899">
        <v>1.9151846785225701E-2</v>
      </c>
      <c r="G3899">
        <v>0.79069767441860495</v>
      </c>
      <c r="H3899">
        <v>0.90253077975376195</v>
      </c>
      <c r="I3899">
        <v>1</v>
      </c>
      <c r="J3899">
        <v>4</v>
      </c>
      <c r="K3899">
        <v>5</v>
      </c>
      <c r="L3899">
        <v>5</v>
      </c>
      <c r="M3899">
        <v>20</v>
      </c>
      <c r="N3899">
        <v>25</v>
      </c>
      <c r="O3899">
        <v>50</v>
      </c>
      <c r="P3899">
        <v>3.3333333333333299</v>
      </c>
      <c r="Q3899" t="s">
        <v>37</v>
      </c>
      <c r="R3899" t="s">
        <v>17</v>
      </c>
      <c r="S3899" t="s">
        <v>22</v>
      </c>
    </row>
    <row r="3900" spans="1:19" x14ac:dyDescent="0.25">
      <c r="A3900">
        <v>5015</v>
      </c>
      <c r="B3900">
        <v>65.42</v>
      </c>
      <c r="C3900" s="1">
        <v>37425</v>
      </c>
      <c r="D3900">
        <v>1</v>
      </c>
      <c r="E3900">
        <f t="shared" si="60"/>
        <v>65.42</v>
      </c>
      <c r="F3900">
        <v>0.57831737346100198</v>
      </c>
      <c r="G3900">
        <v>0</v>
      </c>
      <c r="H3900">
        <v>0.219391244870041</v>
      </c>
      <c r="I3900">
        <v>3</v>
      </c>
      <c r="J3900">
        <v>1</v>
      </c>
      <c r="K3900">
        <v>2</v>
      </c>
      <c r="L3900">
        <v>15</v>
      </c>
      <c r="M3900">
        <v>5</v>
      </c>
      <c r="N3900">
        <v>10</v>
      </c>
      <c r="O3900">
        <v>30</v>
      </c>
      <c r="P3900">
        <v>2</v>
      </c>
      <c r="Q3900" t="s">
        <v>40</v>
      </c>
      <c r="R3900" t="s">
        <v>20</v>
      </c>
      <c r="S3900" t="s">
        <v>24</v>
      </c>
    </row>
    <row r="3901" spans="1:19" x14ac:dyDescent="0.25">
      <c r="A3901">
        <v>5016</v>
      </c>
      <c r="B3901">
        <v>13.573874999999999</v>
      </c>
      <c r="C3901" s="1">
        <v>38203</v>
      </c>
      <c r="D3901">
        <v>12</v>
      </c>
      <c r="E3901">
        <f t="shared" si="60"/>
        <v>162.88649999999998</v>
      </c>
      <c r="F3901">
        <v>0.201436388508895</v>
      </c>
      <c r="G3901">
        <v>0.85020519835841302</v>
      </c>
      <c r="H3901">
        <v>0.73905608755129903</v>
      </c>
      <c r="I3901">
        <v>2</v>
      </c>
      <c r="J3901">
        <v>5</v>
      </c>
      <c r="K3901">
        <v>4</v>
      </c>
      <c r="L3901">
        <v>10</v>
      </c>
      <c r="M3901">
        <v>25</v>
      </c>
      <c r="N3901">
        <v>20</v>
      </c>
      <c r="O3901">
        <v>55</v>
      </c>
      <c r="P3901">
        <v>3.6666666666666701</v>
      </c>
      <c r="Q3901" t="s">
        <v>37</v>
      </c>
      <c r="R3901" t="s">
        <v>17</v>
      </c>
      <c r="S3901" t="s">
        <v>18</v>
      </c>
    </row>
    <row r="3902" spans="1:19" x14ac:dyDescent="0.25">
      <c r="A3902">
        <v>5017</v>
      </c>
      <c r="B3902">
        <v>87.091999999999999</v>
      </c>
      <c r="C3902" s="1">
        <v>37426</v>
      </c>
      <c r="D3902">
        <v>1</v>
      </c>
      <c r="E3902">
        <f t="shared" si="60"/>
        <v>87.091999999999999</v>
      </c>
      <c r="F3902">
        <v>0.66347469220246702</v>
      </c>
      <c r="G3902">
        <v>0</v>
      </c>
      <c r="H3902">
        <v>0.22127222982216099</v>
      </c>
      <c r="I3902">
        <v>4</v>
      </c>
      <c r="J3902">
        <v>1</v>
      </c>
      <c r="K3902">
        <v>2</v>
      </c>
      <c r="L3902">
        <v>20</v>
      </c>
      <c r="M3902">
        <v>5</v>
      </c>
      <c r="N3902">
        <v>10</v>
      </c>
      <c r="O3902">
        <v>35</v>
      </c>
      <c r="P3902">
        <v>2.3333333333333299</v>
      </c>
      <c r="Q3902" t="s">
        <v>40</v>
      </c>
      <c r="R3902" t="s">
        <v>20</v>
      </c>
      <c r="S3902" t="s">
        <v>24</v>
      </c>
    </row>
    <row r="3903" spans="1:19" x14ac:dyDescent="0.25">
      <c r="A3903">
        <v>5018</v>
      </c>
      <c r="B3903">
        <v>50.9024</v>
      </c>
      <c r="C3903" s="1">
        <v>37425</v>
      </c>
      <c r="D3903">
        <v>1</v>
      </c>
      <c r="E3903">
        <f t="shared" si="60"/>
        <v>50.9024</v>
      </c>
      <c r="F3903">
        <v>0.49538303693568198</v>
      </c>
      <c r="G3903">
        <v>0</v>
      </c>
      <c r="H3903">
        <v>0.219391244870041</v>
      </c>
      <c r="I3903">
        <v>3</v>
      </c>
      <c r="J3903">
        <v>1</v>
      </c>
      <c r="K3903">
        <v>2</v>
      </c>
      <c r="L3903">
        <v>15</v>
      </c>
      <c r="M3903">
        <v>5</v>
      </c>
      <c r="N3903">
        <v>10</v>
      </c>
      <c r="O3903">
        <v>30</v>
      </c>
      <c r="P3903">
        <v>2</v>
      </c>
      <c r="Q3903" t="s">
        <v>40</v>
      </c>
      <c r="R3903" t="s">
        <v>20</v>
      </c>
      <c r="S3903" t="s">
        <v>24</v>
      </c>
    </row>
    <row r="3904" spans="1:19" x14ac:dyDescent="0.25">
      <c r="A3904">
        <v>5019</v>
      </c>
      <c r="B3904">
        <v>84.366</v>
      </c>
      <c r="C3904" s="1">
        <v>37423</v>
      </c>
      <c r="D3904">
        <v>1</v>
      </c>
      <c r="E3904">
        <f t="shared" si="60"/>
        <v>84.366</v>
      </c>
      <c r="F3904">
        <v>0.65287277701778701</v>
      </c>
      <c r="G3904">
        <v>0</v>
      </c>
      <c r="H3904">
        <v>0.215458276333789</v>
      </c>
      <c r="I3904">
        <v>4</v>
      </c>
      <c r="J3904">
        <v>1</v>
      </c>
      <c r="K3904">
        <v>2</v>
      </c>
      <c r="L3904">
        <v>20</v>
      </c>
      <c r="M3904">
        <v>5</v>
      </c>
      <c r="N3904">
        <v>10</v>
      </c>
      <c r="O3904">
        <v>35</v>
      </c>
      <c r="P3904">
        <v>2.3333333333333299</v>
      </c>
      <c r="Q3904" t="s">
        <v>40</v>
      </c>
      <c r="R3904" t="s">
        <v>20</v>
      </c>
      <c r="S3904" t="s">
        <v>24</v>
      </c>
    </row>
    <row r="3905" spans="1:19" x14ac:dyDescent="0.25">
      <c r="A3905">
        <v>502</v>
      </c>
      <c r="B3905">
        <v>31.07</v>
      </c>
      <c r="C3905" s="1">
        <v>37639</v>
      </c>
      <c r="D3905">
        <v>2</v>
      </c>
      <c r="E3905">
        <f t="shared" si="60"/>
        <v>62.14</v>
      </c>
      <c r="F3905">
        <v>0.36491108071134598</v>
      </c>
      <c r="G3905">
        <v>0.35294117647058798</v>
      </c>
      <c r="H3905">
        <v>0.49418604651162701</v>
      </c>
      <c r="I3905">
        <v>2</v>
      </c>
      <c r="J3905">
        <v>2</v>
      </c>
      <c r="K3905">
        <v>3</v>
      </c>
      <c r="L3905">
        <v>10</v>
      </c>
      <c r="M3905">
        <v>10</v>
      </c>
      <c r="N3905">
        <v>15</v>
      </c>
      <c r="O3905">
        <v>35</v>
      </c>
      <c r="P3905">
        <v>2.3333333333333299</v>
      </c>
      <c r="Q3905" t="s">
        <v>40</v>
      </c>
      <c r="R3905" t="s">
        <v>20</v>
      </c>
      <c r="S3905" t="s">
        <v>18</v>
      </c>
    </row>
    <row r="3906" spans="1:19" x14ac:dyDescent="0.25">
      <c r="A3906">
        <v>5020</v>
      </c>
      <c r="B3906">
        <v>30.507999999999999</v>
      </c>
      <c r="C3906" s="1">
        <v>37591</v>
      </c>
      <c r="D3906">
        <v>1</v>
      </c>
      <c r="E3906">
        <f t="shared" si="60"/>
        <v>30.507999999999999</v>
      </c>
      <c r="F3906">
        <v>0.35772913816688701</v>
      </c>
      <c r="G3906">
        <v>0</v>
      </c>
      <c r="H3906">
        <v>0.470417236662106</v>
      </c>
      <c r="I3906">
        <v>2</v>
      </c>
      <c r="J3906">
        <v>1</v>
      </c>
      <c r="K3906">
        <v>3</v>
      </c>
      <c r="L3906">
        <v>10</v>
      </c>
      <c r="M3906">
        <v>5</v>
      </c>
      <c r="N3906">
        <v>15</v>
      </c>
      <c r="O3906">
        <v>30</v>
      </c>
      <c r="P3906">
        <v>2</v>
      </c>
      <c r="Q3906" t="s">
        <v>40</v>
      </c>
      <c r="R3906" t="s">
        <v>20</v>
      </c>
      <c r="S3906" t="s">
        <v>24</v>
      </c>
    </row>
    <row r="3907" spans="1:19" x14ac:dyDescent="0.25">
      <c r="A3907">
        <v>5021</v>
      </c>
      <c r="B3907">
        <v>74.12</v>
      </c>
      <c r="C3907" s="1">
        <v>37427</v>
      </c>
      <c r="D3907">
        <v>1</v>
      </c>
      <c r="E3907">
        <f t="shared" ref="E3907:E3970" si="61">B3907*D3907</f>
        <v>74.12</v>
      </c>
      <c r="F3907">
        <v>0.61371409028727397</v>
      </c>
      <c r="G3907">
        <v>0</v>
      </c>
      <c r="H3907">
        <v>0.22315321477428199</v>
      </c>
      <c r="I3907">
        <v>4</v>
      </c>
      <c r="J3907">
        <v>1</v>
      </c>
      <c r="K3907">
        <v>2</v>
      </c>
      <c r="L3907">
        <v>20</v>
      </c>
      <c r="M3907">
        <v>5</v>
      </c>
      <c r="N3907">
        <v>10</v>
      </c>
      <c r="O3907">
        <v>35</v>
      </c>
      <c r="P3907">
        <v>2.3333333333333299</v>
      </c>
      <c r="Q3907" t="s">
        <v>40</v>
      </c>
      <c r="R3907" t="s">
        <v>20</v>
      </c>
      <c r="S3907" t="s">
        <v>24</v>
      </c>
    </row>
    <row r="3908" spans="1:19" x14ac:dyDescent="0.25">
      <c r="A3908">
        <v>5022</v>
      </c>
      <c r="B3908">
        <v>59.95</v>
      </c>
      <c r="C3908" s="1">
        <v>37428</v>
      </c>
      <c r="D3908">
        <v>1</v>
      </c>
      <c r="E3908">
        <f t="shared" si="61"/>
        <v>59.95</v>
      </c>
      <c r="F3908">
        <v>0.54907660738712605</v>
      </c>
      <c r="G3908">
        <v>0</v>
      </c>
      <c r="H3908">
        <v>0.22400820793433701</v>
      </c>
      <c r="I3908">
        <v>3</v>
      </c>
      <c r="J3908">
        <v>1</v>
      </c>
      <c r="K3908">
        <v>2</v>
      </c>
      <c r="L3908">
        <v>15</v>
      </c>
      <c r="M3908">
        <v>5</v>
      </c>
      <c r="N3908">
        <v>10</v>
      </c>
      <c r="O3908">
        <v>30</v>
      </c>
      <c r="P3908">
        <v>2</v>
      </c>
      <c r="Q3908" t="s">
        <v>40</v>
      </c>
      <c r="R3908" t="s">
        <v>20</v>
      </c>
      <c r="S3908" t="s">
        <v>24</v>
      </c>
    </row>
    <row r="3909" spans="1:19" x14ac:dyDescent="0.25">
      <c r="A3909">
        <v>5023</v>
      </c>
      <c r="B3909">
        <v>19.258500000000002</v>
      </c>
      <c r="C3909" s="1">
        <v>37933</v>
      </c>
      <c r="D3909">
        <v>4</v>
      </c>
      <c r="E3909">
        <f t="shared" si="61"/>
        <v>77.034000000000006</v>
      </c>
      <c r="F3909">
        <v>0.259062927496583</v>
      </c>
      <c r="G3909">
        <v>0.581395348837209</v>
      </c>
      <c r="H3909">
        <v>0.58088235294117496</v>
      </c>
      <c r="I3909">
        <v>2</v>
      </c>
      <c r="J3909">
        <v>3</v>
      </c>
      <c r="K3909">
        <v>3</v>
      </c>
      <c r="L3909">
        <v>10</v>
      </c>
      <c r="M3909">
        <v>15</v>
      </c>
      <c r="N3909">
        <v>15</v>
      </c>
      <c r="O3909">
        <v>40</v>
      </c>
      <c r="P3909">
        <v>2.6666666666666701</v>
      </c>
      <c r="Q3909" t="s">
        <v>40</v>
      </c>
      <c r="R3909" t="s">
        <v>20</v>
      </c>
      <c r="S3909" t="s">
        <v>22</v>
      </c>
    </row>
    <row r="3910" spans="1:19" x14ac:dyDescent="0.25">
      <c r="A3910">
        <v>5025</v>
      </c>
      <c r="B3910">
        <v>60.991999999999997</v>
      </c>
      <c r="C3910" s="1">
        <v>37421</v>
      </c>
      <c r="D3910">
        <v>1</v>
      </c>
      <c r="E3910">
        <f t="shared" si="61"/>
        <v>60.991999999999997</v>
      </c>
      <c r="F3910">
        <v>0.55386456908343296</v>
      </c>
      <c r="G3910">
        <v>0</v>
      </c>
      <c r="H3910">
        <v>0.21067031463748301</v>
      </c>
      <c r="I3910">
        <v>3</v>
      </c>
      <c r="J3910">
        <v>1</v>
      </c>
      <c r="K3910">
        <v>2</v>
      </c>
      <c r="L3910">
        <v>15</v>
      </c>
      <c r="M3910">
        <v>5</v>
      </c>
      <c r="N3910">
        <v>10</v>
      </c>
      <c r="O3910">
        <v>30</v>
      </c>
      <c r="P3910">
        <v>2</v>
      </c>
      <c r="Q3910" t="s">
        <v>40</v>
      </c>
      <c r="R3910" t="s">
        <v>20</v>
      </c>
      <c r="S3910" t="s">
        <v>24</v>
      </c>
    </row>
    <row r="3911" spans="1:19" x14ac:dyDescent="0.25">
      <c r="A3911">
        <v>5026</v>
      </c>
      <c r="B3911">
        <v>-62.133333333333297</v>
      </c>
      <c r="C3911" s="1">
        <v>37511</v>
      </c>
      <c r="D3911">
        <v>6</v>
      </c>
      <c r="E3911">
        <f t="shared" si="61"/>
        <v>-372.79999999999978</v>
      </c>
      <c r="F3911">
        <v>2.0177838577291302E-2</v>
      </c>
      <c r="G3911">
        <v>0.68946648426812596</v>
      </c>
      <c r="H3911">
        <v>0.36918604651162801</v>
      </c>
      <c r="I3911">
        <v>1</v>
      </c>
      <c r="J3911">
        <v>4</v>
      </c>
      <c r="K3911">
        <v>2</v>
      </c>
      <c r="L3911">
        <v>5</v>
      </c>
      <c r="M3911">
        <v>20</v>
      </c>
      <c r="N3911">
        <v>10</v>
      </c>
      <c r="O3911">
        <v>35</v>
      </c>
      <c r="P3911">
        <v>2.3333333333333299</v>
      </c>
      <c r="Q3911" t="s">
        <v>40</v>
      </c>
      <c r="R3911" t="s">
        <v>20</v>
      </c>
      <c r="S3911" t="s">
        <v>18</v>
      </c>
    </row>
    <row r="3912" spans="1:19" x14ac:dyDescent="0.25">
      <c r="A3912">
        <v>5027</v>
      </c>
      <c r="B3912">
        <v>184.87</v>
      </c>
      <c r="C3912" s="1">
        <v>37426</v>
      </c>
      <c r="D3912">
        <v>1</v>
      </c>
      <c r="E3912">
        <f t="shared" si="61"/>
        <v>184.87</v>
      </c>
      <c r="F3912">
        <v>0.83293433652534499</v>
      </c>
      <c r="G3912">
        <v>0</v>
      </c>
      <c r="H3912">
        <v>0.22127222982216099</v>
      </c>
      <c r="I3912">
        <v>5</v>
      </c>
      <c r="J3912">
        <v>1</v>
      </c>
      <c r="K3912">
        <v>2</v>
      </c>
      <c r="L3912">
        <v>25</v>
      </c>
      <c r="M3912">
        <v>5</v>
      </c>
      <c r="N3912">
        <v>10</v>
      </c>
      <c r="O3912">
        <v>40</v>
      </c>
      <c r="P3912">
        <v>2.6666666666666701</v>
      </c>
      <c r="Q3912" t="s">
        <v>40</v>
      </c>
      <c r="R3912" t="s">
        <v>20</v>
      </c>
      <c r="S3912" t="s">
        <v>18</v>
      </c>
    </row>
    <row r="3913" spans="1:19" x14ac:dyDescent="0.25">
      <c r="A3913">
        <v>5028</v>
      </c>
      <c r="B3913">
        <v>3.43</v>
      </c>
      <c r="C3913" s="1">
        <v>37425</v>
      </c>
      <c r="D3913">
        <v>1</v>
      </c>
      <c r="E3913">
        <f t="shared" si="61"/>
        <v>3.43</v>
      </c>
      <c r="F3913">
        <v>9.90082079343369E-2</v>
      </c>
      <c r="G3913">
        <v>0</v>
      </c>
      <c r="H3913">
        <v>0.219391244870041</v>
      </c>
      <c r="I3913">
        <v>1</v>
      </c>
      <c r="J3913">
        <v>1</v>
      </c>
      <c r="K3913">
        <v>2</v>
      </c>
      <c r="L3913">
        <v>5</v>
      </c>
      <c r="M3913">
        <v>5</v>
      </c>
      <c r="N3913">
        <v>10</v>
      </c>
      <c r="O3913">
        <v>20</v>
      </c>
      <c r="P3913">
        <v>1.3333333333333299</v>
      </c>
      <c r="Q3913" t="s">
        <v>41</v>
      </c>
      <c r="R3913" t="s">
        <v>23</v>
      </c>
      <c r="S3913" t="s">
        <v>18</v>
      </c>
    </row>
    <row r="3914" spans="1:19" x14ac:dyDescent="0.25">
      <c r="A3914">
        <v>5029</v>
      </c>
      <c r="B3914">
        <v>62.085230769230797</v>
      </c>
      <c r="C3914" s="1">
        <v>38331</v>
      </c>
      <c r="D3914">
        <v>13</v>
      </c>
      <c r="E3914">
        <f t="shared" si="61"/>
        <v>807.1080000000004</v>
      </c>
      <c r="F3914">
        <v>0.56087551299588301</v>
      </c>
      <c r="G3914">
        <v>0.86234610123119004</v>
      </c>
      <c r="H3914">
        <v>0.93211354309165495</v>
      </c>
      <c r="I3914">
        <v>3</v>
      </c>
      <c r="J3914">
        <v>5</v>
      </c>
      <c r="K3914">
        <v>5</v>
      </c>
      <c r="L3914">
        <v>15</v>
      </c>
      <c r="M3914">
        <v>25</v>
      </c>
      <c r="N3914">
        <v>25</v>
      </c>
      <c r="O3914">
        <v>65</v>
      </c>
      <c r="P3914">
        <v>4.3333333333333304</v>
      </c>
      <c r="Q3914" t="s">
        <v>38</v>
      </c>
      <c r="R3914" t="s">
        <v>19</v>
      </c>
      <c r="S3914" t="s">
        <v>18</v>
      </c>
    </row>
    <row r="3915" spans="1:19" x14ac:dyDescent="0.25">
      <c r="A3915">
        <v>503</v>
      </c>
      <c r="B3915">
        <v>-179.25200000000001</v>
      </c>
      <c r="C3915" s="1">
        <v>37468</v>
      </c>
      <c r="D3915">
        <v>3</v>
      </c>
      <c r="E3915">
        <f t="shared" si="61"/>
        <v>-537.75600000000009</v>
      </c>
      <c r="F3915">
        <v>9.0629274965800307E-3</v>
      </c>
      <c r="G3915">
        <v>0.49743502051983601</v>
      </c>
      <c r="H3915">
        <v>0.28847469220246202</v>
      </c>
      <c r="I3915">
        <v>1</v>
      </c>
      <c r="J3915">
        <v>3</v>
      </c>
      <c r="K3915">
        <v>2</v>
      </c>
      <c r="L3915">
        <v>5</v>
      </c>
      <c r="M3915">
        <v>15</v>
      </c>
      <c r="N3915">
        <v>10</v>
      </c>
      <c r="O3915">
        <v>30</v>
      </c>
      <c r="P3915">
        <v>2</v>
      </c>
      <c r="Q3915" t="s">
        <v>40</v>
      </c>
      <c r="R3915" t="s">
        <v>20</v>
      </c>
      <c r="S3915" t="s">
        <v>22</v>
      </c>
    </row>
    <row r="3916" spans="1:19" x14ac:dyDescent="0.25">
      <c r="A3916">
        <v>5030</v>
      </c>
      <c r="B3916">
        <v>21.663333333333298</v>
      </c>
      <c r="C3916" s="1">
        <v>38100</v>
      </c>
      <c r="D3916">
        <v>3</v>
      </c>
      <c r="E3916">
        <f t="shared" si="61"/>
        <v>64.989999999999895</v>
      </c>
      <c r="F3916">
        <v>0.28197674418604701</v>
      </c>
      <c r="G3916">
        <v>0.49743502051983601</v>
      </c>
      <c r="H3916">
        <v>0.66621067031463599</v>
      </c>
      <c r="I3916">
        <v>2</v>
      </c>
      <c r="J3916">
        <v>3</v>
      </c>
      <c r="K3916">
        <v>4</v>
      </c>
      <c r="L3916">
        <v>10</v>
      </c>
      <c r="M3916">
        <v>15</v>
      </c>
      <c r="N3916">
        <v>20</v>
      </c>
      <c r="O3916">
        <v>45</v>
      </c>
      <c r="P3916">
        <v>3</v>
      </c>
      <c r="Q3916" t="s">
        <v>37</v>
      </c>
      <c r="R3916" t="s">
        <v>17</v>
      </c>
      <c r="S3916" t="s">
        <v>18</v>
      </c>
    </row>
    <row r="3917" spans="1:19" x14ac:dyDescent="0.25">
      <c r="A3917">
        <v>5031</v>
      </c>
      <c r="B3917">
        <v>46.472799999999999</v>
      </c>
      <c r="C3917" s="1">
        <v>37432</v>
      </c>
      <c r="D3917">
        <v>1</v>
      </c>
      <c r="E3917">
        <f t="shared" si="61"/>
        <v>46.472799999999999</v>
      </c>
      <c r="F3917">
        <v>0.46990424076605403</v>
      </c>
      <c r="G3917">
        <v>0</v>
      </c>
      <c r="H3917">
        <v>0.229822161422709</v>
      </c>
      <c r="I3917">
        <v>3</v>
      </c>
      <c r="J3917">
        <v>1</v>
      </c>
      <c r="K3917">
        <v>2</v>
      </c>
      <c r="L3917">
        <v>15</v>
      </c>
      <c r="M3917">
        <v>5</v>
      </c>
      <c r="N3917">
        <v>10</v>
      </c>
      <c r="O3917">
        <v>30</v>
      </c>
      <c r="P3917">
        <v>2</v>
      </c>
      <c r="Q3917" t="s">
        <v>40</v>
      </c>
      <c r="R3917" t="s">
        <v>20</v>
      </c>
      <c r="S3917" t="s">
        <v>24</v>
      </c>
    </row>
    <row r="3918" spans="1:19" x14ac:dyDescent="0.25">
      <c r="A3918">
        <v>5032</v>
      </c>
      <c r="B3918">
        <v>70.375</v>
      </c>
      <c r="C3918" s="1">
        <v>37689</v>
      </c>
      <c r="D3918">
        <v>2</v>
      </c>
      <c r="E3918">
        <f t="shared" si="61"/>
        <v>140.75</v>
      </c>
      <c r="F3918">
        <v>0.59849521203829703</v>
      </c>
      <c r="G3918">
        <v>0.35294117647058798</v>
      </c>
      <c r="H3918">
        <v>0.50222298221614103</v>
      </c>
      <c r="I3918">
        <v>3</v>
      </c>
      <c r="J3918">
        <v>2</v>
      </c>
      <c r="K3918">
        <v>3</v>
      </c>
      <c r="L3918">
        <v>15</v>
      </c>
      <c r="M3918">
        <v>10</v>
      </c>
      <c r="N3918">
        <v>15</v>
      </c>
      <c r="O3918">
        <v>40</v>
      </c>
      <c r="P3918">
        <v>2.6666666666666701</v>
      </c>
      <c r="Q3918" t="s">
        <v>40</v>
      </c>
      <c r="R3918" t="s">
        <v>20</v>
      </c>
      <c r="S3918" t="s">
        <v>18</v>
      </c>
    </row>
    <row r="3919" spans="1:19" x14ac:dyDescent="0.25">
      <c r="A3919">
        <v>5033</v>
      </c>
      <c r="B3919">
        <v>30.507999999999999</v>
      </c>
      <c r="C3919" s="1">
        <v>37522</v>
      </c>
      <c r="D3919">
        <v>1</v>
      </c>
      <c r="E3919">
        <f t="shared" si="61"/>
        <v>30.507999999999999</v>
      </c>
      <c r="F3919">
        <v>0.35772913816688701</v>
      </c>
      <c r="G3919">
        <v>0</v>
      </c>
      <c r="H3919">
        <v>0.38645690834473301</v>
      </c>
      <c r="I3919">
        <v>2</v>
      </c>
      <c r="J3919">
        <v>1</v>
      </c>
      <c r="K3919">
        <v>2</v>
      </c>
      <c r="L3919">
        <v>10</v>
      </c>
      <c r="M3919">
        <v>5</v>
      </c>
      <c r="N3919">
        <v>10</v>
      </c>
      <c r="O3919">
        <v>25</v>
      </c>
      <c r="P3919">
        <v>1.6666666666666701</v>
      </c>
      <c r="Q3919" t="s">
        <v>41</v>
      </c>
      <c r="R3919" t="s">
        <v>23</v>
      </c>
      <c r="S3919" t="s">
        <v>24</v>
      </c>
    </row>
    <row r="3920" spans="1:19" x14ac:dyDescent="0.25">
      <c r="A3920">
        <v>5034</v>
      </c>
      <c r="B3920">
        <v>235.38</v>
      </c>
      <c r="C3920" s="1">
        <v>37429</v>
      </c>
      <c r="D3920">
        <v>1</v>
      </c>
      <c r="E3920">
        <f t="shared" si="61"/>
        <v>235.38</v>
      </c>
      <c r="F3920">
        <v>0.86918604651167197</v>
      </c>
      <c r="G3920">
        <v>0</v>
      </c>
      <c r="H3920">
        <v>0.225547195622435</v>
      </c>
      <c r="I3920">
        <v>5</v>
      </c>
      <c r="J3920">
        <v>1</v>
      </c>
      <c r="K3920">
        <v>2</v>
      </c>
      <c r="L3920">
        <v>25</v>
      </c>
      <c r="M3920">
        <v>5</v>
      </c>
      <c r="N3920">
        <v>10</v>
      </c>
      <c r="O3920">
        <v>40</v>
      </c>
      <c r="P3920">
        <v>2.6666666666666701</v>
      </c>
      <c r="Q3920" t="s">
        <v>40</v>
      </c>
      <c r="R3920" t="s">
        <v>20</v>
      </c>
      <c r="S3920" t="s">
        <v>18</v>
      </c>
    </row>
    <row r="3921" spans="1:19" x14ac:dyDescent="0.25">
      <c r="A3921">
        <v>5035</v>
      </c>
      <c r="B3921">
        <v>32.945999999999998</v>
      </c>
      <c r="C3921" s="1">
        <v>37428</v>
      </c>
      <c r="D3921">
        <v>1</v>
      </c>
      <c r="E3921">
        <f t="shared" si="61"/>
        <v>32.945999999999998</v>
      </c>
      <c r="F3921">
        <v>0.38012995896031898</v>
      </c>
      <c r="G3921">
        <v>0</v>
      </c>
      <c r="H3921">
        <v>0.22400820793433701</v>
      </c>
      <c r="I3921">
        <v>2</v>
      </c>
      <c r="J3921">
        <v>1</v>
      </c>
      <c r="K3921">
        <v>2</v>
      </c>
      <c r="L3921">
        <v>10</v>
      </c>
      <c r="M3921">
        <v>5</v>
      </c>
      <c r="N3921">
        <v>10</v>
      </c>
      <c r="O3921">
        <v>25</v>
      </c>
      <c r="P3921">
        <v>1.6666666666666701</v>
      </c>
      <c r="Q3921" t="s">
        <v>41</v>
      </c>
      <c r="R3921" t="s">
        <v>23</v>
      </c>
      <c r="S3921" t="s">
        <v>24</v>
      </c>
    </row>
    <row r="3922" spans="1:19" x14ac:dyDescent="0.25">
      <c r="A3922">
        <v>5036</v>
      </c>
      <c r="B3922">
        <v>6.63</v>
      </c>
      <c r="C3922" s="1">
        <v>37832</v>
      </c>
      <c r="D3922">
        <v>2</v>
      </c>
      <c r="E3922">
        <f t="shared" si="61"/>
        <v>13.26</v>
      </c>
      <c r="F3922">
        <v>0.13765389876881101</v>
      </c>
      <c r="G3922">
        <v>0.35294117647058798</v>
      </c>
      <c r="H3922">
        <v>0.54394664842681195</v>
      </c>
      <c r="I3922">
        <v>1</v>
      </c>
      <c r="J3922">
        <v>2</v>
      </c>
      <c r="K3922">
        <v>3</v>
      </c>
      <c r="L3922">
        <v>5</v>
      </c>
      <c r="M3922">
        <v>10</v>
      </c>
      <c r="N3922">
        <v>15</v>
      </c>
      <c r="O3922">
        <v>30</v>
      </c>
      <c r="P3922">
        <v>2</v>
      </c>
      <c r="Q3922" t="s">
        <v>40</v>
      </c>
      <c r="R3922" t="s">
        <v>20</v>
      </c>
      <c r="S3922" t="s">
        <v>18</v>
      </c>
    </row>
    <row r="3923" spans="1:19" x14ac:dyDescent="0.25">
      <c r="A3923">
        <v>5037</v>
      </c>
      <c r="B3923">
        <v>16.268000000000001</v>
      </c>
      <c r="C3923" s="1">
        <v>37425</v>
      </c>
      <c r="D3923">
        <v>1</v>
      </c>
      <c r="E3923">
        <f t="shared" si="61"/>
        <v>16.268000000000001</v>
      </c>
      <c r="F3923">
        <v>0.23119015047880001</v>
      </c>
      <c r="G3923">
        <v>0</v>
      </c>
      <c r="H3923">
        <v>0.219391244870041</v>
      </c>
      <c r="I3923">
        <v>2</v>
      </c>
      <c r="J3923">
        <v>1</v>
      </c>
      <c r="K3923">
        <v>2</v>
      </c>
      <c r="L3923">
        <v>10</v>
      </c>
      <c r="M3923">
        <v>5</v>
      </c>
      <c r="N3923">
        <v>10</v>
      </c>
      <c r="O3923">
        <v>25</v>
      </c>
      <c r="P3923">
        <v>1.6666666666666701</v>
      </c>
      <c r="Q3923" t="s">
        <v>41</v>
      </c>
      <c r="R3923" t="s">
        <v>23</v>
      </c>
      <c r="S3923" t="s">
        <v>24</v>
      </c>
    </row>
    <row r="3924" spans="1:19" x14ac:dyDescent="0.25">
      <c r="A3924">
        <v>5038</v>
      </c>
      <c r="B3924">
        <v>78.3125</v>
      </c>
      <c r="C3924" s="1">
        <v>37841</v>
      </c>
      <c r="D3924">
        <v>8</v>
      </c>
      <c r="E3924">
        <f t="shared" si="61"/>
        <v>626.5</v>
      </c>
      <c r="F3924">
        <v>0.63115595075239295</v>
      </c>
      <c r="G3924">
        <v>0.76333789329685398</v>
      </c>
      <c r="H3924">
        <v>0.54736662106703105</v>
      </c>
      <c r="I3924">
        <v>4</v>
      </c>
      <c r="J3924">
        <v>4</v>
      </c>
      <c r="K3924">
        <v>3</v>
      </c>
      <c r="L3924">
        <v>20</v>
      </c>
      <c r="M3924">
        <v>20</v>
      </c>
      <c r="N3924">
        <v>15</v>
      </c>
      <c r="O3924">
        <v>55</v>
      </c>
      <c r="P3924">
        <v>3.6666666666666701</v>
      </c>
      <c r="Q3924" t="s">
        <v>37</v>
      </c>
      <c r="R3924" t="s">
        <v>17</v>
      </c>
      <c r="S3924" t="s">
        <v>18</v>
      </c>
    </row>
    <row r="3925" spans="1:19" x14ac:dyDescent="0.25">
      <c r="A3925">
        <v>5039</v>
      </c>
      <c r="B3925">
        <v>124.1404</v>
      </c>
      <c r="C3925" s="1">
        <v>37463</v>
      </c>
      <c r="D3925">
        <v>1</v>
      </c>
      <c r="E3925">
        <f t="shared" si="61"/>
        <v>124.1404</v>
      </c>
      <c r="F3925">
        <v>0.755642954856383</v>
      </c>
      <c r="G3925">
        <v>0</v>
      </c>
      <c r="H3925">
        <v>0.278385772913817</v>
      </c>
      <c r="I3925">
        <v>4</v>
      </c>
      <c r="J3925">
        <v>1</v>
      </c>
      <c r="K3925">
        <v>2</v>
      </c>
      <c r="L3925">
        <v>20</v>
      </c>
      <c r="M3925">
        <v>5</v>
      </c>
      <c r="N3925">
        <v>10</v>
      </c>
      <c r="O3925">
        <v>35</v>
      </c>
      <c r="P3925">
        <v>2.3333333333333299</v>
      </c>
      <c r="Q3925" t="s">
        <v>40</v>
      </c>
      <c r="R3925" t="s">
        <v>20</v>
      </c>
      <c r="S3925" t="s">
        <v>24</v>
      </c>
    </row>
    <row r="3926" spans="1:19" x14ac:dyDescent="0.25">
      <c r="A3926">
        <v>5040</v>
      </c>
      <c r="B3926">
        <v>47.093600000000002</v>
      </c>
      <c r="C3926" s="1">
        <v>37434</v>
      </c>
      <c r="D3926">
        <v>1</v>
      </c>
      <c r="E3926">
        <f t="shared" si="61"/>
        <v>47.093600000000002</v>
      </c>
      <c r="F3926">
        <v>0.47400820793431703</v>
      </c>
      <c r="G3926">
        <v>0</v>
      </c>
      <c r="H3926">
        <v>0.23187414500684</v>
      </c>
      <c r="I3926">
        <v>3</v>
      </c>
      <c r="J3926">
        <v>1</v>
      </c>
      <c r="K3926">
        <v>2</v>
      </c>
      <c r="L3926">
        <v>15</v>
      </c>
      <c r="M3926">
        <v>5</v>
      </c>
      <c r="N3926">
        <v>10</v>
      </c>
      <c r="O3926">
        <v>30</v>
      </c>
      <c r="P3926">
        <v>2</v>
      </c>
      <c r="Q3926" t="s">
        <v>40</v>
      </c>
      <c r="R3926" t="s">
        <v>20</v>
      </c>
      <c r="S3926" t="s">
        <v>24</v>
      </c>
    </row>
    <row r="3927" spans="1:19" x14ac:dyDescent="0.25">
      <c r="A3927">
        <v>5041</v>
      </c>
      <c r="B3927">
        <v>-18.489999999999998</v>
      </c>
      <c r="C3927" s="1">
        <v>37476</v>
      </c>
      <c r="D3927">
        <v>3</v>
      </c>
      <c r="E3927">
        <f t="shared" si="61"/>
        <v>-55.47</v>
      </c>
      <c r="F3927">
        <v>3.3344733242133898E-2</v>
      </c>
      <c r="G3927">
        <v>0.49743502051983601</v>
      </c>
      <c r="H3927">
        <v>0.303864569083447</v>
      </c>
      <c r="I3927">
        <v>1</v>
      </c>
      <c r="J3927">
        <v>3</v>
      </c>
      <c r="K3927">
        <v>2</v>
      </c>
      <c r="L3927">
        <v>5</v>
      </c>
      <c r="M3927">
        <v>15</v>
      </c>
      <c r="N3927">
        <v>10</v>
      </c>
      <c r="O3927">
        <v>30</v>
      </c>
      <c r="P3927">
        <v>2</v>
      </c>
      <c r="Q3927" t="s">
        <v>40</v>
      </c>
      <c r="R3927" t="s">
        <v>20</v>
      </c>
      <c r="S3927" t="s">
        <v>18</v>
      </c>
    </row>
    <row r="3928" spans="1:19" x14ac:dyDescent="0.25">
      <c r="A3928">
        <v>5042</v>
      </c>
      <c r="B3928">
        <v>20.749600000000001</v>
      </c>
      <c r="C3928" s="1">
        <v>37426</v>
      </c>
      <c r="D3928">
        <v>1</v>
      </c>
      <c r="E3928">
        <f t="shared" si="61"/>
        <v>20.749600000000001</v>
      </c>
      <c r="F3928">
        <v>0.273426812585501</v>
      </c>
      <c r="G3928">
        <v>0</v>
      </c>
      <c r="H3928">
        <v>0.22127222982216099</v>
      </c>
      <c r="I3928">
        <v>2</v>
      </c>
      <c r="J3928">
        <v>1</v>
      </c>
      <c r="K3928">
        <v>2</v>
      </c>
      <c r="L3928">
        <v>10</v>
      </c>
      <c r="M3928">
        <v>5</v>
      </c>
      <c r="N3928">
        <v>10</v>
      </c>
      <c r="O3928">
        <v>25</v>
      </c>
      <c r="P3928">
        <v>1.6666666666666701</v>
      </c>
      <c r="Q3928" t="s">
        <v>41</v>
      </c>
      <c r="R3928" t="s">
        <v>23</v>
      </c>
      <c r="S3928" t="s">
        <v>24</v>
      </c>
    </row>
    <row r="3929" spans="1:19" x14ac:dyDescent="0.25">
      <c r="A3929">
        <v>5043</v>
      </c>
      <c r="B3929">
        <v>34.868000000000002</v>
      </c>
      <c r="C3929" s="1">
        <v>37430</v>
      </c>
      <c r="D3929">
        <v>1</v>
      </c>
      <c r="E3929">
        <f t="shared" si="61"/>
        <v>34.868000000000002</v>
      </c>
      <c r="F3929">
        <v>0.39432284541722601</v>
      </c>
      <c r="G3929">
        <v>0</v>
      </c>
      <c r="H3929">
        <v>0.22794117647058801</v>
      </c>
      <c r="I3929">
        <v>2</v>
      </c>
      <c r="J3929">
        <v>1</v>
      </c>
      <c r="K3929">
        <v>2</v>
      </c>
      <c r="L3929">
        <v>10</v>
      </c>
      <c r="M3929">
        <v>5</v>
      </c>
      <c r="N3929">
        <v>10</v>
      </c>
      <c r="O3929">
        <v>25</v>
      </c>
      <c r="P3929">
        <v>1.6666666666666701</v>
      </c>
      <c r="Q3929" t="s">
        <v>41</v>
      </c>
      <c r="R3929" t="s">
        <v>23</v>
      </c>
      <c r="S3929" t="s">
        <v>24</v>
      </c>
    </row>
    <row r="3930" spans="1:19" x14ac:dyDescent="0.25">
      <c r="A3930">
        <v>5044</v>
      </c>
      <c r="B3930">
        <v>3.53</v>
      </c>
      <c r="C3930" s="1">
        <v>37426</v>
      </c>
      <c r="D3930">
        <v>1</v>
      </c>
      <c r="E3930">
        <f t="shared" si="61"/>
        <v>3.53</v>
      </c>
      <c r="F3930">
        <v>0.100205198358414</v>
      </c>
      <c r="G3930">
        <v>0</v>
      </c>
      <c r="H3930">
        <v>0.22127222982216099</v>
      </c>
      <c r="I3930">
        <v>1</v>
      </c>
      <c r="J3930">
        <v>1</v>
      </c>
      <c r="K3930">
        <v>2</v>
      </c>
      <c r="L3930">
        <v>5</v>
      </c>
      <c r="M3930">
        <v>5</v>
      </c>
      <c r="N3930">
        <v>10</v>
      </c>
      <c r="O3930">
        <v>20</v>
      </c>
      <c r="P3930">
        <v>1.3333333333333299</v>
      </c>
      <c r="Q3930" t="s">
        <v>41</v>
      </c>
      <c r="R3930" t="s">
        <v>23</v>
      </c>
      <c r="S3930" t="s">
        <v>18</v>
      </c>
    </row>
    <row r="3931" spans="1:19" x14ac:dyDescent="0.25">
      <c r="A3931">
        <v>5045</v>
      </c>
      <c r="B3931">
        <v>27.59</v>
      </c>
      <c r="C3931" s="1">
        <v>37426</v>
      </c>
      <c r="D3931">
        <v>1</v>
      </c>
      <c r="E3931">
        <f t="shared" si="61"/>
        <v>27.59</v>
      </c>
      <c r="F3931">
        <v>0.33173734610122702</v>
      </c>
      <c r="G3931">
        <v>0</v>
      </c>
      <c r="H3931">
        <v>0.22127222982216099</v>
      </c>
      <c r="I3931">
        <v>2</v>
      </c>
      <c r="J3931">
        <v>1</v>
      </c>
      <c r="K3931">
        <v>2</v>
      </c>
      <c r="L3931">
        <v>10</v>
      </c>
      <c r="M3931">
        <v>5</v>
      </c>
      <c r="N3931">
        <v>10</v>
      </c>
      <c r="O3931">
        <v>25</v>
      </c>
      <c r="P3931">
        <v>1.6666666666666701</v>
      </c>
      <c r="Q3931" t="s">
        <v>41</v>
      </c>
      <c r="R3931" t="s">
        <v>23</v>
      </c>
      <c r="S3931" t="s">
        <v>18</v>
      </c>
    </row>
    <row r="3932" spans="1:19" x14ac:dyDescent="0.25">
      <c r="A3932">
        <v>5046</v>
      </c>
      <c r="B3932">
        <v>40.311999999999998</v>
      </c>
      <c r="C3932" s="1">
        <v>37577</v>
      </c>
      <c r="D3932">
        <v>2</v>
      </c>
      <c r="E3932">
        <f t="shared" si="61"/>
        <v>80.623999999999995</v>
      </c>
      <c r="F3932">
        <v>0.43108755129957399</v>
      </c>
      <c r="G3932">
        <v>0.35294117647058798</v>
      </c>
      <c r="H3932">
        <v>0.45417236662106603</v>
      </c>
      <c r="I3932">
        <v>3</v>
      </c>
      <c r="J3932">
        <v>2</v>
      </c>
      <c r="K3932">
        <v>3</v>
      </c>
      <c r="L3932">
        <v>15</v>
      </c>
      <c r="M3932">
        <v>10</v>
      </c>
      <c r="N3932">
        <v>15</v>
      </c>
      <c r="O3932">
        <v>40</v>
      </c>
      <c r="P3932">
        <v>2.6666666666666701</v>
      </c>
      <c r="Q3932" t="s">
        <v>40</v>
      </c>
      <c r="R3932" t="s">
        <v>20</v>
      </c>
      <c r="S3932" t="s">
        <v>24</v>
      </c>
    </row>
    <row r="3933" spans="1:19" x14ac:dyDescent="0.25">
      <c r="A3933">
        <v>5047</v>
      </c>
      <c r="B3933">
        <v>110.376</v>
      </c>
      <c r="C3933" s="1">
        <v>37429</v>
      </c>
      <c r="D3933">
        <v>1</v>
      </c>
      <c r="E3933">
        <f t="shared" si="61"/>
        <v>110.376</v>
      </c>
      <c r="F3933">
        <v>0.72417920656636303</v>
      </c>
      <c r="G3933">
        <v>0</v>
      </c>
      <c r="H3933">
        <v>0.225547195622435</v>
      </c>
      <c r="I3933">
        <v>4</v>
      </c>
      <c r="J3933">
        <v>1</v>
      </c>
      <c r="K3933">
        <v>2</v>
      </c>
      <c r="L3933">
        <v>20</v>
      </c>
      <c r="M3933">
        <v>5</v>
      </c>
      <c r="N3933">
        <v>10</v>
      </c>
      <c r="O3933">
        <v>35</v>
      </c>
      <c r="P3933">
        <v>2.3333333333333299</v>
      </c>
      <c r="Q3933" t="s">
        <v>40</v>
      </c>
      <c r="R3933" t="s">
        <v>20</v>
      </c>
      <c r="S3933" t="s">
        <v>24</v>
      </c>
    </row>
    <row r="3934" spans="1:19" x14ac:dyDescent="0.25">
      <c r="A3934">
        <v>5048</v>
      </c>
      <c r="B3934">
        <v>4.29</v>
      </c>
      <c r="C3934" s="1">
        <v>37426</v>
      </c>
      <c r="D3934">
        <v>1</v>
      </c>
      <c r="E3934">
        <f t="shared" si="61"/>
        <v>4.29</v>
      </c>
      <c r="F3934">
        <v>0.109610123119016</v>
      </c>
      <c r="G3934">
        <v>0</v>
      </c>
      <c r="H3934">
        <v>0.22127222982216099</v>
      </c>
      <c r="I3934">
        <v>1</v>
      </c>
      <c r="J3934">
        <v>1</v>
      </c>
      <c r="K3934">
        <v>2</v>
      </c>
      <c r="L3934">
        <v>5</v>
      </c>
      <c r="M3934">
        <v>5</v>
      </c>
      <c r="N3934">
        <v>10</v>
      </c>
      <c r="O3934">
        <v>20</v>
      </c>
      <c r="P3934">
        <v>1.3333333333333299</v>
      </c>
      <c r="Q3934" t="s">
        <v>41</v>
      </c>
      <c r="R3934" t="s">
        <v>23</v>
      </c>
      <c r="S3934" t="s">
        <v>18</v>
      </c>
    </row>
    <row r="3935" spans="1:19" x14ac:dyDescent="0.25">
      <c r="A3935">
        <v>5049</v>
      </c>
      <c r="B3935">
        <v>93.2791</v>
      </c>
      <c r="C3935" s="1">
        <v>38233</v>
      </c>
      <c r="D3935">
        <v>4</v>
      </c>
      <c r="E3935">
        <f t="shared" si="61"/>
        <v>373.1164</v>
      </c>
      <c r="F3935">
        <v>0.68467852257182804</v>
      </c>
      <c r="G3935">
        <v>0.581395348837209</v>
      </c>
      <c r="H3935">
        <v>0.76932284541723595</v>
      </c>
      <c r="I3935">
        <v>4</v>
      </c>
      <c r="J3935">
        <v>3</v>
      </c>
      <c r="K3935">
        <v>4</v>
      </c>
      <c r="L3935">
        <v>20</v>
      </c>
      <c r="M3935">
        <v>15</v>
      </c>
      <c r="N3935">
        <v>20</v>
      </c>
      <c r="O3935">
        <v>55</v>
      </c>
      <c r="P3935">
        <v>3.6666666666666701</v>
      </c>
      <c r="Q3935" t="s">
        <v>37</v>
      </c>
      <c r="R3935" t="s">
        <v>17</v>
      </c>
      <c r="S3935" t="s">
        <v>22</v>
      </c>
    </row>
    <row r="3936" spans="1:19" x14ac:dyDescent="0.25">
      <c r="A3936">
        <v>505</v>
      </c>
      <c r="B3936">
        <v>44.481789473684202</v>
      </c>
      <c r="C3936" s="1">
        <v>38352</v>
      </c>
      <c r="D3936">
        <v>38</v>
      </c>
      <c r="E3936">
        <f t="shared" si="61"/>
        <v>1690.3079999999998</v>
      </c>
      <c r="F3936">
        <v>0.45725034199724601</v>
      </c>
      <c r="G3936">
        <v>0.96904924760601896</v>
      </c>
      <c r="H3936">
        <v>0.98529411764705799</v>
      </c>
      <c r="I3936">
        <v>3</v>
      </c>
      <c r="J3936">
        <v>5</v>
      </c>
      <c r="K3936">
        <v>5</v>
      </c>
      <c r="L3936">
        <v>15</v>
      </c>
      <c r="M3936">
        <v>25</v>
      </c>
      <c r="N3936">
        <v>25</v>
      </c>
      <c r="O3936">
        <v>65</v>
      </c>
      <c r="P3936">
        <v>4.3333333333333304</v>
      </c>
      <c r="Q3936" t="s">
        <v>38</v>
      </c>
      <c r="R3936" t="s">
        <v>19</v>
      </c>
      <c r="S3936" t="s">
        <v>18</v>
      </c>
    </row>
    <row r="3937" spans="1:19" x14ac:dyDescent="0.25">
      <c r="A3937">
        <v>5051</v>
      </c>
      <c r="B3937">
        <v>89.68</v>
      </c>
      <c r="C3937" s="1">
        <v>37463</v>
      </c>
      <c r="D3937">
        <v>1</v>
      </c>
      <c r="E3937">
        <f t="shared" si="61"/>
        <v>89.68</v>
      </c>
      <c r="F3937">
        <v>0.67322161422709303</v>
      </c>
      <c r="G3937">
        <v>0</v>
      </c>
      <c r="H3937">
        <v>0.278385772913817</v>
      </c>
      <c r="I3937">
        <v>4</v>
      </c>
      <c r="J3937">
        <v>1</v>
      </c>
      <c r="K3937">
        <v>2</v>
      </c>
      <c r="L3937">
        <v>20</v>
      </c>
      <c r="M3937">
        <v>5</v>
      </c>
      <c r="N3937">
        <v>10</v>
      </c>
      <c r="O3937">
        <v>35</v>
      </c>
      <c r="P3937">
        <v>2.3333333333333299</v>
      </c>
      <c r="Q3937" t="s">
        <v>40</v>
      </c>
      <c r="R3937" t="s">
        <v>20</v>
      </c>
      <c r="S3937" t="s">
        <v>24</v>
      </c>
    </row>
    <row r="3938" spans="1:19" x14ac:dyDescent="0.25">
      <c r="A3938">
        <v>5052</v>
      </c>
      <c r="B3938">
        <v>85.674000000000007</v>
      </c>
      <c r="C3938" s="1">
        <v>37491</v>
      </c>
      <c r="D3938">
        <v>1</v>
      </c>
      <c r="E3938">
        <f t="shared" si="61"/>
        <v>85.674000000000007</v>
      </c>
      <c r="F3938">
        <v>0.65800273597811598</v>
      </c>
      <c r="G3938">
        <v>0</v>
      </c>
      <c r="H3938">
        <v>0.335499316005472</v>
      </c>
      <c r="I3938">
        <v>4</v>
      </c>
      <c r="J3938">
        <v>1</v>
      </c>
      <c r="K3938">
        <v>2</v>
      </c>
      <c r="L3938">
        <v>20</v>
      </c>
      <c r="M3938">
        <v>5</v>
      </c>
      <c r="N3938">
        <v>10</v>
      </c>
      <c r="O3938">
        <v>35</v>
      </c>
      <c r="P3938">
        <v>2.3333333333333299</v>
      </c>
      <c r="Q3938" t="s">
        <v>40</v>
      </c>
      <c r="R3938" t="s">
        <v>20</v>
      </c>
      <c r="S3938" t="s">
        <v>24</v>
      </c>
    </row>
    <row r="3939" spans="1:19" x14ac:dyDescent="0.25">
      <c r="A3939">
        <v>5053</v>
      </c>
      <c r="B3939">
        <v>74.992000000000004</v>
      </c>
      <c r="C3939" s="1">
        <v>37431</v>
      </c>
      <c r="D3939">
        <v>1</v>
      </c>
      <c r="E3939">
        <f t="shared" si="61"/>
        <v>74.992000000000004</v>
      </c>
      <c r="F3939">
        <v>0.61798905608754895</v>
      </c>
      <c r="G3939">
        <v>0</v>
      </c>
      <c r="H3939">
        <v>0.22930916552667599</v>
      </c>
      <c r="I3939">
        <v>4</v>
      </c>
      <c r="J3939">
        <v>1</v>
      </c>
      <c r="K3939">
        <v>2</v>
      </c>
      <c r="L3939">
        <v>20</v>
      </c>
      <c r="M3939">
        <v>5</v>
      </c>
      <c r="N3939">
        <v>10</v>
      </c>
      <c r="O3939">
        <v>35</v>
      </c>
      <c r="P3939">
        <v>2.3333333333333299</v>
      </c>
      <c r="Q3939" t="s">
        <v>40</v>
      </c>
      <c r="R3939" t="s">
        <v>20</v>
      </c>
      <c r="S3939" t="s">
        <v>24</v>
      </c>
    </row>
    <row r="3940" spans="1:19" x14ac:dyDescent="0.25">
      <c r="A3940">
        <v>5054</v>
      </c>
      <c r="B3940">
        <v>498.51</v>
      </c>
      <c r="C3940" s="1">
        <v>38160</v>
      </c>
      <c r="D3940">
        <v>6</v>
      </c>
      <c r="E3940">
        <f t="shared" si="61"/>
        <v>2991.06</v>
      </c>
      <c r="F3940">
        <v>0.94186046511633703</v>
      </c>
      <c r="G3940">
        <v>0.68946648426812596</v>
      </c>
      <c r="H3940">
        <v>0.70212038303693503</v>
      </c>
      <c r="I3940">
        <v>5</v>
      </c>
      <c r="J3940">
        <v>4</v>
      </c>
      <c r="K3940">
        <v>4</v>
      </c>
      <c r="L3940">
        <v>25</v>
      </c>
      <c r="M3940">
        <v>20</v>
      </c>
      <c r="N3940">
        <v>20</v>
      </c>
      <c r="O3940">
        <v>65</v>
      </c>
      <c r="P3940">
        <v>4.3333333333333304</v>
      </c>
      <c r="Q3940" t="s">
        <v>38</v>
      </c>
      <c r="R3940" t="s">
        <v>19</v>
      </c>
      <c r="S3940" t="s">
        <v>18</v>
      </c>
    </row>
    <row r="3941" spans="1:19" x14ac:dyDescent="0.25">
      <c r="A3941">
        <v>5055</v>
      </c>
      <c r="B3941">
        <v>81.888000000000005</v>
      </c>
      <c r="C3941" s="1">
        <v>37486</v>
      </c>
      <c r="D3941">
        <v>1</v>
      </c>
      <c r="E3941">
        <f t="shared" si="61"/>
        <v>81.888000000000005</v>
      </c>
      <c r="F3941">
        <v>0.64500683994528196</v>
      </c>
      <c r="G3941">
        <v>0</v>
      </c>
      <c r="H3941">
        <v>0.32352941176470601</v>
      </c>
      <c r="I3941">
        <v>4</v>
      </c>
      <c r="J3941">
        <v>1</v>
      </c>
      <c r="K3941">
        <v>2</v>
      </c>
      <c r="L3941">
        <v>20</v>
      </c>
      <c r="M3941">
        <v>5</v>
      </c>
      <c r="N3941">
        <v>10</v>
      </c>
      <c r="O3941">
        <v>35</v>
      </c>
      <c r="P3941">
        <v>2.3333333333333299</v>
      </c>
      <c r="Q3941" t="s">
        <v>40</v>
      </c>
      <c r="R3941" t="s">
        <v>20</v>
      </c>
      <c r="S3941" t="s">
        <v>24</v>
      </c>
    </row>
    <row r="3942" spans="1:19" x14ac:dyDescent="0.25">
      <c r="A3942">
        <v>5056</v>
      </c>
      <c r="B3942">
        <v>15.247999999999999</v>
      </c>
      <c r="C3942" s="1">
        <v>37616</v>
      </c>
      <c r="D3942">
        <v>1</v>
      </c>
      <c r="E3942">
        <f t="shared" si="61"/>
        <v>15.247999999999999</v>
      </c>
      <c r="F3942">
        <v>0.21682626538988101</v>
      </c>
      <c r="G3942">
        <v>0</v>
      </c>
      <c r="H3942">
        <v>0.48597811217510201</v>
      </c>
      <c r="I3942">
        <v>2</v>
      </c>
      <c r="J3942">
        <v>1</v>
      </c>
      <c r="K3942">
        <v>3</v>
      </c>
      <c r="L3942">
        <v>10</v>
      </c>
      <c r="M3942">
        <v>5</v>
      </c>
      <c r="N3942">
        <v>15</v>
      </c>
      <c r="O3942">
        <v>30</v>
      </c>
      <c r="P3942">
        <v>2</v>
      </c>
      <c r="Q3942" t="s">
        <v>40</v>
      </c>
      <c r="R3942" t="s">
        <v>20</v>
      </c>
      <c r="S3942" t="s">
        <v>24</v>
      </c>
    </row>
    <row r="3943" spans="1:19" x14ac:dyDescent="0.25">
      <c r="A3943">
        <v>5057</v>
      </c>
      <c r="B3943">
        <v>28.327999999999999</v>
      </c>
      <c r="C3943" s="1">
        <v>37444</v>
      </c>
      <c r="D3943">
        <v>1</v>
      </c>
      <c r="E3943">
        <f t="shared" si="61"/>
        <v>28.327999999999999</v>
      </c>
      <c r="F3943">
        <v>0.33823529411764203</v>
      </c>
      <c r="G3943">
        <v>0</v>
      </c>
      <c r="H3943">
        <v>0.24948700410396701</v>
      </c>
      <c r="I3943">
        <v>2</v>
      </c>
      <c r="J3943">
        <v>1</v>
      </c>
      <c r="K3943">
        <v>2</v>
      </c>
      <c r="L3943">
        <v>10</v>
      </c>
      <c r="M3943">
        <v>5</v>
      </c>
      <c r="N3943">
        <v>10</v>
      </c>
      <c r="O3943">
        <v>25</v>
      </c>
      <c r="P3943">
        <v>1.6666666666666701</v>
      </c>
      <c r="Q3943" t="s">
        <v>41</v>
      </c>
      <c r="R3943" t="s">
        <v>23</v>
      </c>
      <c r="S3943" t="s">
        <v>24</v>
      </c>
    </row>
    <row r="3944" spans="1:19" x14ac:dyDescent="0.25">
      <c r="A3944">
        <v>5058</v>
      </c>
      <c r="B3944">
        <v>109.8716</v>
      </c>
      <c r="C3944" s="1">
        <v>37467</v>
      </c>
      <c r="D3944">
        <v>1</v>
      </c>
      <c r="E3944">
        <f t="shared" si="61"/>
        <v>109.8716</v>
      </c>
      <c r="F3944">
        <v>0.72229822161424295</v>
      </c>
      <c r="G3944">
        <v>0</v>
      </c>
      <c r="H3944">
        <v>0.28710670314637499</v>
      </c>
      <c r="I3944">
        <v>4</v>
      </c>
      <c r="J3944">
        <v>1</v>
      </c>
      <c r="K3944">
        <v>2</v>
      </c>
      <c r="L3944">
        <v>20</v>
      </c>
      <c r="M3944">
        <v>5</v>
      </c>
      <c r="N3944">
        <v>10</v>
      </c>
      <c r="O3944">
        <v>35</v>
      </c>
      <c r="P3944">
        <v>2.3333333333333299</v>
      </c>
      <c r="Q3944" t="s">
        <v>40</v>
      </c>
      <c r="R3944" t="s">
        <v>20</v>
      </c>
      <c r="S3944" t="s">
        <v>24</v>
      </c>
    </row>
    <row r="3945" spans="1:19" x14ac:dyDescent="0.25">
      <c r="A3945">
        <v>5059</v>
      </c>
      <c r="B3945">
        <v>15.247999999999999</v>
      </c>
      <c r="C3945" s="1">
        <v>37428</v>
      </c>
      <c r="D3945">
        <v>1</v>
      </c>
      <c r="E3945">
        <f t="shared" si="61"/>
        <v>15.247999999999999</v>
      </c>
      <c r="F3945">
        <v>0.21682626538988101</v>
      </c>
      <c r="G3945">
        <v>0</v>
      </c>
      <c r="H3945">
        <v>0.22400820793433701</v>
      </c>
      <c r="I3945">
        <v>2</v>
      </c>
      <c r="J3945">
        <v>1</v>
      </c>
      <c r="K3945">
        <v>2</v>
      </c>
      <c r="L3945">
        <v>10</v>
      </c>
      <c r="M3945">
        <v>5</v>
      </c>
      <c r="N3945">
        <v>10</v>
      </c>
      <c r="O3945">
        <v>25</v>
      </c>
      <c r="P3945">
        <v>1.6666666666666701</v>
      </c>
      <c r="Q3945" t="s">
        <v>41</v>
      </c>
      <c r="R3945" t="s">
        <v>23</v>
      </c>
      <c r="S3945" t="s">
        <v>24</v>
      </c>
    </row>
    <row r="3946" spans="1:19" x14ac:dyDescent="0.25">
      <c r="A3946">
        <v>506</v>
      </c>
      <c r="B3946">
        <v>57.782499999999999</v>
      </c>
      <c r="C3946" s="1">
        <v>38137</v>
      </c>
      <c r="D3946">
        <v>4</v>
      </c>
      <c r="E3946">
        <f t="shared" si="61"/>
        <v>231.13</v>
      </c>
      <c r="F3946">
        <v>0.53505471956222606</v>
      </c>
      <c r="G3946">
        <v>0.581395348837209</v>
      </c>
      <c r="H3946">
        <v>0.68826949384404801</v>
      </c>
      <c r="I3946">
        <v>3</v>
      </c>
      <c r="J3946">
        <v>3</v>
      </c>
      <c r="K3946">
        <v>4</v>
      </c>
      <c r="L3946">
        <v>15</v>
      </c>
      <c r="M3946">
        <v>15</v>
      </c>
      <c r="N3946">
        <v>20</v>
      </c>
      <c r="O3946">
        <v>50</v>
      </c>
      <c r="P3946">
        <v>3.3333333333333299</v>
      </c>
      <c r="Q3946" t="s">
        <v>37</v>
      </c>
      <c r="R3946" t="s">
        <v>17</v>
      </c>
      <c r="S3946" t="s">
        <v>18</v>
      </c>
    </row>
    <row r="3947" spans="1:19" x14ac:dyDescent="0.25">
      <c r="A3947">
        <v>5060</v>
      </c>
      <c r="B3947">
        <v>111.33</v>
      </c>
      <c r="C3947" s="1">
        <v>37463</v>
      </c>
      <c r="D3947">
        <v>1</v>
      </c>
      <c r="E3947">
        <f t="shared" si="61"/>
        <v>111.33</v>
      </c>
      <c r="F3947">
        <v>0.72657318741451704</v>
      </c>
      <c r="G3947">
        <v>0</v>
      </c>
      <c r="H3947">
        <v>0.278385772913817</v>
      </c>
      <c r="I3947">
        <v>4</v>
      </c>
      <c r="J3947">
        <v>1</v>
      </c>
      <c r="K3947">
        <v>2</v>
      </c>
      <c r="L3947">
        <v>20</v>
      </c>
      <c r="M3947">
        <v>5</v>
      </c>
      <c r="N3947">
        <v>10</v>
      </c>
      <c r="O3947">
        <v>35</v>
      </c>
      <c r="P3947">
        <v>2.3333333333333299</v>
      </c>
      <c r="Q3947" t="s">
        <v>40</v>
      </c>
      <c r="R3947" t="s">
        <v>20</v>
      </c>
      <c r="S3947" t="s">
        <v>24</v>
      </c>
    </row>
    <row r="3948" spans="1:19" x14ac:dyDescent="0.25">
      <c r="A3948">
        <v>5061</v>
      </c>
      <c r="B3948">
        <v>94.067999999999998</v>
      </c>
      <c r="C3948" s="1">
        <v>37486</v>
      </c>
      <c r="D3948">
        <v>1</v>
      </c>
      <c r="E3948">
        <f t="shared" si="61"/>
        <v>94.067999999999998</v>
      </c>
      <c r="F3948">
        <v>0.687414500684004</v>
      </c>
      <c r="G3948">
        <v>0</v>
      </c>
      <c r="H3948">
        <v>0.32352941176470601</v>
      </c>
      <c r="I3948">
        <v>4</v>
      </c>
      <c r="J3948">
        <v>1</v>
      </c>
      <c r="K3948">
        <v>2</v>
      </c>
      <c r="L3948">
        <v>20</v>
      </c>
      <c r="M3948">
        <v>5</v>
      </c>
      <c r="N3948">
        <v>10</v>
      </c>
      <c r="O3948">
        <v>35</v>
      </c>
      <c r="P3948">
        <v>2.3333333333333299</v>
      </c>
      <c r="Q3948" t="s">
        <v>40</v>
      </c>
      <c r="R3948" t="s">
        <v>20</v>
      </c>
      <c r="S3948" t="s">
        <v>24</v>
      </c>
    </row>
    <row r="3949" spans="1:19" x14ac:dyDescent="0.25">
      <c r="A3949">
        <v>5062</v>
      </c>
      <c r="B3949">
        <v>55.53</v>
      </c>
      <c r="C3949" s="1">
        <v>37428</v>
      </c>
      <c r="D3949">
        <v>1</v>
      </c>
      <c r="E3949">
        <f t="shared" si="61"/>
        <v>55.53</v>
      </c>
      <c r="F3949">
        <v>0.52103283173732595</v>
      </c>
      <c r="G3949">
        <v>0</v>
      </c>
      <c r="H3949">
        <v>0.22400820793433701</v>
      </c>
      <c r="I3949">
        <v>3</v>
      </c>
      <c r="J3949">
        <v>1</v>
      </c>
      <c r="K3949">
        <v>2</v>
      </c>
      <c r="L3949">
        <v>15</v>
      </c>
      <c r="M3949">
        <v>5</v>
      </c>
      <c r="N3949">
        <v>10</v>
      </c>
      <c r="O3949">
        <v>30</v>
      </c>
      <c r="P3949">
        <v>2</v>
      </c>
      <c r="Q3949" t="s">
        <v>40</v>
      </c>
      <c r="R3949" t="s">
        <v>20</v>
      </c>
      <c r="S3949" t="s">
        <v>18</v>
      </c>
    </row>
    <row r="3950" spans="1:19" x14ac:dyDescent="0.25">
      <c r="A3950">
        <v>5063</v>
      </c>
      <c r="B3950">
        <v>70.268000000000001</v>
      </c>
      <c r="C3950" s="1">
        <v>37464</v>
      </c>
      <c r="D3950">
        <v>1</v>
      </c>
      <c r="E3950">
        <f t="shared" si="61"/>
        <v>70.268000000000001</v>
      </c>
      <c r="F3950">
        <v>0.59798221614226399</v>
      </c>
      <c r="G3950">
        <v>0</v>
      </c>
      <c r="H3950">
        <v>0.28060875512995898</v>
      </c>
      <c r="I3950">
        <v>3</v>
      </c>
      <c r="J3950">
        <v>1</v>
      </c>
      <c r="K3950">
        <v>2</v>
      </c>
      <c r="L3950">
        <v>15</v>
      </c>
      <c r="M3950">
        <v>5</v>
      </c>
      <c r="N3950">
        <v>10</v>
      </c>
      <c r="O3950">
        <v>30</v>
      </c>
      <c r="P3950">
        <v>2</v>
      </c>
      <c r="Q3950" t="s">
        <v>40</v>
      </c>
      <c r="R3950" t="s">
        <v>20</v>
      </c>
      <c r="S3950" t="s">
        <v>24</v>
      </c>
    </row>
    <row r="3951" spans="1:19" x14ac:dyDescent="0.25">
      <c r="A3951">
        <v>5064</v>
      </c>
      <c r="B3951">
        <v>46.665828571428598</v>
      </c>
      <c r="C3951" s="1">
        <v>38224</v>
      </c>
      <c r="D3951">
        <v>7</v>
      </c>
      <c r="E3951">
        <f t="shared" si="61"/>
        <v>326.66080000000017</v>
      </c>
      <c r="F3951">
        <v>0.47178522571817499</v>
      </c>
      <c r="G3951">
        <v>0.73204514363885098</v>
      </c>
      <c r="H3951">
        <v>0.75923392612858998</v>
      </c>
      <c r="I3951">
        <v>3</v>
      </c>
      <c r="J3951">
        <v>4</v>
      </c>
      <c r="K3951">
        <v>4</v>
      </c>
      <c r="L3951">
        <v>15</v>
      </c>
      <c r="M3951">
        <v>20</v>
      </c>
      <c r="N3951">
        <v>20</v>
      </c>
      <c r="O3951">
        <v>55</v>
      </c>
      <c r="P3951">
        <v>3.6666666666666701</v>
      </c>
      <c r="Q3951" t="s">
        <v>37</v>
      </c>
      <c r="R3951" t="s">
        <v>17</v>
      </c>
      <c r="S3951" t="s">
        <v>24</v>
      </c>
    </row>
    <row r="3952" spans="1:19" x14ac:dyDescent="0.25">
      <c r="A3952">
        <v>5065</v>
      </c>
      <c r="B3952">
        <v>55.375333333333302</v>
      </c>
      <c r="C3952" s="1">
        <v>37434</v>
      </c>
      <c r="D3952">
        <v>3</v>
      </c>
      <c r="E3952">
        <f t="shared" si="61"/>
        <v>166.12599999999992</v>
      </c>
      <c r="F3952">
        <v>0.52017783857727096</v>
      </c>
      <c r="G3952">
        <v>0.49743502051983601</v>
      </c>
      <c r="H3952">
        <v>0.23187414500684</v>
      </c>
      <c r="I3952">
        <v>3</v>
      </c>
      <c r="J3952">
        <v>3</v>
      </c>
      <c r="K3952">
        <v>2</v>
      </c>
      <c r="L3952">
        <v>15</v>
      </c>
      <c r="M3952">
        <v>15</v>
      </c>
      <c r="N3952">
        <v>10</v>
      </c>
      <c r="O3952">
        <v>40</v>
      </c>
      <c r="P3952">
        <v>2.6666666666666701</v>
      </c>
      <c r="Q3952" t="s">
        <v>40</v>
      </c>
      <c r="R3952" t="s">
        <v>20</v>
      </c>
      <c r="S3952" t="s">
        <v>22</v>
      </c>
    </row>
    <row r="3953" spans="1:19" x14ac:dyDescent="0.25">
      <c r="A3953">
        <v>5067</v>
      </c>
      <c r="B3953">
        <v>99.402500000000003</v>
      </c>
      <c r="C3953" s="1">
        <v>38339</v>
      </c>
      <c r="D3953">
        <v>4</v>
      </c>
      <c r="E3953">
        <f t="shared" si="61"/>
        <v>397.61</v>
      </c>
      <c r="F3953">
        <v>0.70126538987689302</v>
      </c>
      <c r="G3953">
        <v>0.581395348837209</v>
      </c>
      <c r="H3953">
        <v>0.95075239398084799</v>
      </c>
      <c r="I3953">
        <v>4</v>
      </c>
      <c r="J3953">
        <v>3</v>
      </c>
      <c r="K3953">
        <v>5</v>
      </c>
      <c r="L3953">
        <v>20</v>
      </c>
      <c r="M3953">
        <v>15</v>
      </c>
      <c r="N3953">
        <v>25</v>
      </c>
      <c r="O3953">
        <v>60</v>
      </c>
      <c r="P3953">
        <v>4</v>
      </c>
      <c r="Q3953" t="s">
        <v>38</v>
      </c>
      <c r="R3953" t="s">
        <v>19</v>
      </c>
      <c r="S3953" t="s">
        <v>18</v>
      </c>
    </row>
    <row r="3954" spans="1:19" x14ac:dyDescent="0.25">
      <c r="A3954">
        <v>5068</v>
      </c>
      <c r="B3954">
        <v>85.522000000000006</v>
      </c>
      <c r="C3954" s="1">
        <v>37500</v>
      </c>
      <c r="D3954">
        <v>4</v>
      </c>
      <c r="E3954">
        <f t="shared" si="61"/>
        <v>342.08800000000002</v>
      </c>
      <c r="F3954">
        <v>0.65766073871409403</v>
      </c>
      <c r="G3954">
        <v>0.581395348837209</v>
      </c>
      <c r="H3954">
        <v>0.35242818057455499</v>
      </c>
      <c r="I3954">
        <v>4</v>
      </c>
      <c r="J3954">
        <v>3</v>
      </c>
      <c r="K3954">
        <v>2</v>
      </c>
      <c r="L3954">
        <v>20</v>
      </c>
      <c r="M3954">
        <v>15</v>
      </c>
      <c r="N3954">
        <v>10</v>
      </c>
      <c r="O3954">
        <v>45</v>
      </c>
      <c r="P3954">
        <v>3</v>
      </c>
      <c r="Q3954" t="s">
        <v>37</v>
      </c>
      <c r="R3954" t="s">
        <v>17</v>
      </c>
      <c r="S3954" t="s">
        <v>22</v>
      </c>
    </row>
    <row r="3955" spans="1:19" x14ac:dyDescent="0.25">
      <c r="A3955">
        <v>507</v>
      </c>
      <c r="B3955">
        <v>5386.0107256410301</v>
      </c>
      <c r="C3955" s="1">
        <v>38300</v>
      </c>
      <c r="D3955">
        <v>39</v>
      </c>
      <c r="E3955">
        <f t="shared" si="61"/>
        <v>210054.41830000016</v>
      </c>
      <c r="F3955">
        <v>0.99487004103973997</v>
      </c>
      <c r="G3955">
        <v>0.97110123119015102</v>
      </c>
      <c r="H3955">
        <v>0.87602599179206497</v>
      </c>
      <c r="I3955">
        <v>5</v>
      </c>
      <c r="J3955">
        <v>5</v>
      </c>
      <c r="K3955">
        <v>5</v>
      </c>
      <c r="L3955">
        <v>25</v>
      </c>
      <c r="M3955">
        <v>25</v>
      </c>
      <c r="N3955">
        <v>25</v>
      </c>
      <c r="O3955">
        <v>75</v>
      </c>
      <c r="P3955">
        <v>5</v>
      </c>
      <c r="Q3955" t="s">
        <v>39</v>
      </c>
      <c r="R3955" t="s">
        <v>21</v>
      </c>
      <c r="S3955" t="s">
        <v>22</v>
      </c>
    </row>
    <row r="3956" spans="1:19" x14ac:dyDescent="0.25">
      <c r="A3956">
        <v>5070</v>
      </c>
      <c r="B3956">
        <v>54.5045454545455</v>
      </c>
      <c r="C3956" s="1">
        <v>38316</v>
      </c>
      <c r="D3956">
        <v>11</v>
      </c>
      <c r="E3956">
        <f t="shared" si="61"/>
        <v>599.55000000000052</v>
      </c>
      <c r="F3956">
        <v>0.51470588235292003</v>
      </c>
      <c r="G3956">
        <v>0.83413132694938497</v>
      </c>
      <c r="H3956">
        <v>0.90526675786593702</v>
      </c>
      <c r="I3956">
        <v>3</v>
      </c>
      <c r="J3956">
        <v>5</v>
      </c>
      <c r="K3956">
        <v>5</v>
      </c>
      <c r="L3956">
        <v>15</v>
      </c>
      <c r="M3956">
        <v>25</v>
      </c>
      <c r="N3956">
        <v>25</v>
      </c>
      <c r="O3956">
        <v>65</v>
      </c>
      <c r="P3956">
        <v>4.3333333333333304</v>
      </c>
      <c r="Q3956" t="s">
        <v>38</v>
      </c>
      <c r="R3956" t="s">
        <v>19</v>
      </c>
      <c r="S3956" t="s">
        <v>18</v>
      </c>
    </row>
    <row r="3957" spans="1:19" x14ac:dyDescent="0.25">
      <c r="A3957">
        <v>5071</v>
      </c>
      <c r="B3957">
        <v>49.86</v>
      </c>
      <c r="C3957" s="1">
        <v>37430</v>
      </c>
      <c r="D3957">
        <v>1</v>
      </c>
      <c r="E3957">
        <f t="shared" si="61"/>
        <v>49.86</v>
      </c>
      <c r="F3957">
        <v>0.491108071135409</v>
      </c>
      <c r="G3957">
        <v>0</v>
      </c>
      <c r="H3957">
        <v>0.22794117647058801</v>
      </c>
      <c r="I3957">
        <v>3</v>
      </c>
      <c r="J3957">
        <v>1</v>
      </c>
      <c r="K3957">
        <v>2</v>
      </c>
      <c r="L3957">
        <v>15</v>
      </c>
      <c r="M3957">
        <v>5</v>
      </c>
      <c r="N3957">
        <v>10</v>
      </c>
      <c r="O3957">
        <v>30</v>
      </c>
      <c r="P3957">
        <v>2</v>
      </c>
      <c r="Q3957" t="s">
        <v>40</v>
      </c>
      <c r="R3957" t="s">
        <v>20</v>
      </c>
      <c r="S3957" t="s">
        <v>18</v>
      </c>
    </row>
    <row r="3958" spans="1:19" x14ac:dyDescent="0.25">
      <c r="A3958">
        <v>5072</v>
      </c>
      <c r="B3958">
        <v>66.146000000000001</v>
      </c>
      <c r="C3958" s="1">
        <v>37439</v>
      </c>
      <c r="D3958">
        <v>1</v>
      </c>
      <c r="E3958">
        <f t="shared" si="61"/>
        <v>66.146000000000001</v>
      </c>
      <c r="F3958">
        <v>0.58088235294116697</v>
      </c>
      <c r="G3958">
        <v>0</v>
      </c>
      <c r="H3958">
        <v>0.24247606019151799</v>
      </c>
      <c r="I3958">
        <v>3</v>
      </c>
      <c r="J3958">
        <v>1</v>
      </c>
      <c r="K3958">
        <v>2</v>
      </c>
      <c r="L3958">
        <v>15</v>
      </c>
      <c r="M3958">
        <v>5</v>
      </c>
      <c r="N3958">
        <v>10</v>
      </c>
      <c r="O3958">
        <v>30</v>
      </c>
      <c r="P3958">
        <v>2</v>
      </c>
      <c r="Q3958" t="s">
        <v>40</v>
      </c>
      <c r="R3958" t="s">
        <v>20</v>
      </c>
      <c r="S3958" t="s">
        <v>24</v>
      </c>
    </row>
    <row r="3959" spans="1:19" x14ac:dyDescent="0.25">
      <c r="A3959">
        <v>5073</v>
      </c>
      <c r="B3959">
        <v>128.86920000000001</v>
      </c>
      <c r="C3959" s="1">
        <v>37434</v>
      </c>
      <c r="D3959">
        <v>1</v>
      </c>
      <c r="E3959">
        <f t="shared" si="61"/>
        <v>128.86920000000001</v>
      </c>
      <c r="F3959">
        <v>0.76385088919291</v>
      </c>
      <c r="G3959">
        <v>0</v>
      </c>
      <c r="H3959">
        <v>0.23187414500684</v>
      </c>
      <c r="I3959">
        <v>4</v>
      </c>
      <c r="J3959">
        <v>1</v>
      </c>
      <c r="K3959">
        <v>2</v>
      </c>
      <c r="L3959">
        <v>20</v>
      </c>
      <c r="M3959">
        <v>5</v>
      </c>
      <c r="N3959">
        <v>10</v>
      </c>
      <c r="O3959">
        <v>35</v>
      </c>
      <c r="P3959">
        <v>2.3333333333333299</v>
      </c>
      <c r="Q3959" t="s">
        <v>40</v>
      </c>
      <c r="R3959" t="s">
        <v>20</v>
      </c>
      <c r="S3959" t="s">
        <v>24</v>
      </c>
    </row>
    <row r="3960" spans="1:19" x14ac:dyDescent="0.25">
      <c r="A3960">
        <v>5074</v>
      </c>
      <c r="B3960">
        <v>129.00880000000001</v>
      </c>
      <c r="C3960" s="1">
        <v>37435</v>
      </c>
      <c r="D3960">
        <v>1</v>
      </c>
      <c r="E3960">
        <f t="shared" si="61"/>
        <v>129.00880000000001</v>
      </c>
      <c r="F3960">
        <v>0.76419288645693195</v>
      </c>
      <c r="G3960">
        <v>0</v>
      </c>
      <c r="H3960">
        <v>0.23409712722298201</v>
      </c>
      <c r="I3960">
        <v>4</v>
      </c>
      <c r="J3960">
        <v>1</v>
      </c>
      <c r="K3960">
        <v>2</v>
      </c>
      <c r="L3960">
        <v>20</v>
      </c>
      <c r="M3960">
        <v>5</v>
      </c>
      <c r="N3960">
        <v>10</v>
      </c>
      <c r="O3960">
        <v>35</v>
      </c>
      <c r="P3960">
        <v>2.3333333333333299</v>
      </c>
      <c r="Q3960" t="s">
        <v>40</v>
      </c>
      <c r="R3960" t="s">
        <v>20</v>
      </c>
      <c r="S3960" t="s">
        <v>24</v>
      </c>
    </row>
    <row r="3961" spans="1:19" x14ac:dyDescent="0.25">
      <c r="A3961">
        <v>5075</v>
      </c>
      <c r="B3961">
        <v>71.3904</v>
      </c>
      <c r="C3961" s="1">
        <v>37434</v>
      </c>
      <c r="D3961">
        <v>1</v>
      </c>
      <c r="E3961">
        <f t="shared" si="61"/>
        <v>71.3904</v>
      </c>
      <c r="F3961">
        <v>0.60225718194253897</v>
      </c>
      <c r="G3961">
        <v>0</v>
      </c>
      <c r="H3961">
        <v>0.23187414500684</v>
      </c>
      <c r="I3961">
        <v>4</v>
      </c>
      <c r="J3961">
        <v>1</v>
      </c>
      <c r="K3961">
        <v>2</v>
      </c>
      <c r="L3961">
        <v>20</v>
      </c>
      <c r="M3961">
        <v>5</v>
      </c>
      <c r="N3961">
        <v>10</v>
      </c>
      <c r="O3961">
        <v>35</v>
      </c>
      <c r="P3961">
        <v>2.3333333333333299</v>
      </c>
      <c r="Q3961" t="s">
        <v>40</v>
      </c>
      <c r="R3961" t="s">
        <v>20</v>
      </c>
      <c r="S3961" t="s">
        <v>24</v>
      </c>
    </row>
    <row r="3962" spans="1:19" x14ac:dyDescent="0.25">
      <c r="A3962">
        <v>5076</v>
      </c>
      <c r="B3962">
        <v>90.376666666666694</v>
      </c>
      <c r="C3962" s="1">
        <v>37829</v>
      </c>
      <c r="D3962">
        <v>3</v>
      </c>
      <c r="E3962">
        <f t="shared" si="61"/>
        <v>271.13000000000011</v>
      </c>
      <c r="F3962">
        <v>0.67561559507524704</v>
      </c>
      <c r="G3962">
        <v>0.49743502051983601</v>
      </c>
      <c r="H3962">
        <v>0.54206566347469098</v>
      </c>
      <c r="I3962">
        <v>4</v>
      </c>
      <c r="J3962">
        <v>3</v>
      </c>
      <c r="K3962">
        <v>3</v>
      </c>
      <c r="L3962">
        <v>20</v>
      </c>
      <c r="M3962">
        <v>15</v>
      </c>
      <c r="N3962">
        <v>15</v>
      </c>
      <c r="O3962">
        <v>50</v>
      </c>
      <c r="P3962">
        <v>3.3333333333333299</v>
      </c>
      <c r="Q3962" t="s">
        <v>37</v>
      </c>
      <c r="R3962" t="s">
        <v>17</v>
      </c>
      <c r="S3962" t="s">
        <v>18</v>
      </c>
    </row>
    <row r="3963" spans="1:19" x14ac:dyDescent="0.25">
      <c r="A3963">
        <v>5077</v>
      </c>
      <c r="B3963">
        <v>6.7774999999999999</v>
      </c>
      <c r="C3963" s="1">
        <v>38222</v>
      </c>
      <c r="D3963">
        <v>4</v>
      </c>
      <c r="E3963">
        <f t="shared" si="61"/>
        <v>27.11</v>
      </c>
      <c r="F3963">
        <v>0.13902188782489899</v>
      </c>
      <c r="G3963">
        <v>0.581395348837209</v>
      </c>
      <c r="H3963">
        <v>0.75718194254445903</v>
      </c>
      <c r="I3963">
        <v>1</v>
      </c>
      <c r="J3963">
        <v>3</v>
      </c>
      <c r="K3963">
        <v>4</v>
      </c>
      <c r="L3963">
        <v>5</v>
      </c>
      <c r="M3963">
        <v>15</v>
      </c>
      <c r="N3963">
        <v>20</v>
      </c>
      <c r="O3963">
        <v>40</v>
      </c>
      <c r="P3963">
        <v>2.6666666666666701</v>
      </c>
      <c r="Q3963" t="s">
        <v>40</v>
      </c>
      <c r="R3963" t="s">
        <v>20</v>
      </c>
      <c r="S3963" t="s">
        <v>18</v>
      </c>
    </row>
    <row r="3964" spans="1:19" x14ac:dyDescent="0.25">
      <c r="A3964">
        <v>5078</v>
      </c>
      <c r="B3964">
        <v>32.448888888888902</v>
      </c>
      <c r="C3964" s="1">
        <v>38214</v>
      </c>
      <c r="D3964">
        <v>9</v>
      </c>
      <c r="E3964">
        <f t="shared" si="61"/>
        <v>292.04000000000013</v>
      </c>
      <c r="F3964">
        <v>0.37482900136797997</v>
      </c>
      <c r="G3964">
        <v>0.79069767441860495</v>
      </c>
      <c r="H3964">
        <v>0.74794801641586806</v>
      </c>
      <c r="I3964">
        <v>2</v>
      </c>
      <c r="J3964">
        <v>4</v>
      </c>
      <c r="K3964">
        <v>4</v>
      </c>
      <c r="L3964">
        <v>10</v>
      </c>
      <c r="M3964">
        <v>20</v>
      </c>
      <c r="N3964">
        <v>20</v>
      </c>
      <c r="O3964">
        <v>50</v>
      </c>
      <c r="P3964">
        <v>3.3333333333333299</v>
      </c>
      <c r="Q3964" t="s">
        <v>37</v>
      </c>
      <c r="R3964" t="s">
        <v>17</v>
      </c>
      <c r="S3964" t="s">
        <v>18</v>
      </c>
    </row>
    <row r="3965" spans="1:19" x14ac:dyDescent="0.25">
      <c r="A3965">
        <v>5079</v>
      </c>
      <c r="B3965">
        <v>11.0275</v>
      </c>
      <c r="C3965" s="1">
        <v>38250</v>
      </c>
      <c r="D3965">
        <v>4</v>
      </c>
      <c r="E3965">
        <f t="shared" si="61"/>
        <v>44.11</v>
      </c>
      <c r="F3965">
        <v>0.17715458276334001</v>
      </c>
      <c r="G3965">
        <v>0.581395348837209</v>
      </c>
      <c r="H3965">
        <v>0.81258549931600499</v>
      </c>
      <c r="I3965">
        <v>1</v>
      </c>
      <c r="J3965">
        <v>3</v>
      </c>
      <c r="K3965">
        <v>5</v>
      </c>
      <c r="L3965">
        <v>5</v>
      </c>
      <c r="M3965">
        <v>15</v>
      </c>
      <c r="N3965">
        <v>25</v>
      </c>
      <c r="O3965">
        <v>45</v>
      </c>
      <c r="P3965">
        <v>3</v>
      </c>
      <c r="Q3965" t="s">
        <v>37</v>
      </c>
      <c r="R3965" t="s">
        <v>17</v>
      </c>
      <c r="S3965" t="s">
        <v>18</v>
      </c>
    </row>
    <row r="3966" spans="1:19" x14ac:dyDescent="0.25">
      <c r="A3966">
        <v>5080</v>
      </c>
      <c r="B3966">
        <v>33.482799999999997</v>
      </c>
      <c r="C3966" s="1">
        <v>37437</v>
      </c>
      <c r="D3966">
        <v>1</v>
      </c>
      <c r="E3966">
        <f t="shared" si="61"/>
        <v>33.482799999999997</v>
      </c>
      <c r="F3966">
        <v>0.384917920656625</v>
      </c>
      <c r="G3966">
        <v>0</v>
      </c>
      <c r="H3966">
        <v>0.23854309165526699</v>
      </c>
      <c r="I3966">
        <v>2</v>
      </c>
      <c r="J3966">
        <v>1</v>
      </c>
      <c r="K3966">
        <v>2</v>
      </c>
      <c r="L3966">
        <v>10</v>
      </c>
      <c r="M3966">
        <v>5</v>
      </c>
      <c r="N3966">
        <v>10</v>
      </c>
      <c r="O3966">
        <v>25</v>
      </c>
      <c r="P3966">
        <v>1.6666666666666701</v>
      </c>
      <c r="Q3966" t="s">
        <v>41</v>
      </c>
      <c r="R3966" t="s">
        <v>23</v>
      </c>
      <c r="S3966" t="s">
        <v>24</v>
      </c>
    </row>
    <row r="3967" spans="1:19" x14ac:dyDescent="0.25">
      <c r="A3967">
        <v>5081</v>
      </c>
      <c r="B3967">
        <v>89.23</v>
      </c>
      <c r="C3967" s="1">
        <v>37463</v>
      </c>
      <c r="D3967">
        <v>2</v>
      </c>
      <c r="E3967">
        <f t="shared" si="61"/>
        <v>178.46</v>
      </c>
      <c r="F3967">
        <v>0.671853625171005</v>
      </c>
      <c r="G3967">
        <v>0.35294117647058798</v>
      </c>
      <c r="H3967">
        <v>0.278385772913817</v>
      </c>
      <c r="I3967">
        <v>4</v>
      </c>
      <c r="J3967">
        <v>2</v>
      </c>
      <c r="K3967">
        <v>2</v>
      </c>
      <c r="L3967">
        <v>20</v>
      </c>
      <c r="M3967">
        <v>10</v>
      </c>
      <c r="N3967">
        <v>10</v>
      </c>
      <c r="O3967">
        <v>40</v>
      </c>
      <c r="P3967">
        <v>2.6666666666666701</v>
      </c>
      <c r="Q3967" t="s">
        <v>40</v>
      </c>
      <c r="R3967" t="s">
        <v>20</v>
      </c>
      <c r="S3967" t="s">
        <v>22</v>
      </c>
    </row>
    <row r="3968" spans="1:19" x14ac:dyDescent="0.25">
      <c r="A3968">
        <v>5083</v>
      </c>
      <c r="B3968">
        <v>43.576000000000001</v>
      </c>
      <c r="C3968" s="1">
        <v>37437</v>
      </c>
      <c r="D3968">
        <v>1</v>
      </c>
      <c r="E3968">
        <f t="shared" si="61"/>
        <v>43.576000000000001</v>
      </c>
      <c r="F3968">
        <v>0.44989740082077601</v>
      </c>
      <c r="G3968">
        <v>0</v>
      </c>
      <c r="H3968">
        <v>0.23854309165526699</v>
      </c>
      <c r="I3968">
        <v>3</v>
      </c>
      <c r="J3968">
        <v>1</v>
      </c>
      <c r="K3968">
        <v>2</v>
      </c>
      <c r="L3968">
        <v>15</v>
      </c>
      <c r="M3968">
        <v>5</v>
      </c>
      <c r="N3968">
        <v>10</v>
      </c>
      <c r="O3968">
        <v>30</v>
      </c>
      <c r="P3968">
        <v>2</v>
      </c>
      <c r="Q3968" t="s">
        <v>40</v>
      </c>
      <c r="R3968" t="s">
        <v>20</v>
      </c>
      <c r="S3968" t="s">
        <v>24</v>
      </c>
    </row>
    <row r="3969" spans="1:19" x14ac:dyDescent="0.25">
      <c r="A3969">
        <v>5084</v>
      </c>
      <c r="B3969">
        <v>241.7764</v>
      </c>
      <c r="C3969" s="1">
        <v>37560</v>
      </c>
      <c r="D3969">
        <v>1</v>
      </c>
      <c r="E3969">
        <f t="shared" si="61"/>
        <v>241.7764</v>
      </c>
      <c r="F3969">
        <v>0.87277701778390204</v>
      </c>
      <c r="G3969">
        <v>0</v>
      </c>
      <c r="H3969">
        <v>0.43450752393980802</v>
      </c>
      <c r="I3969">
        <v>5</v>
      </c>
      <c r="J3969">
        <v>1</v>
      </c>
      <c r="K3969">
        <v>3</v>
      </c>
      <c r="L3969">
        <v>25</v>
      </c>
      <c r="M3969">
        <v>5</v>
      </c>
      <c r="N3969">
        <v>15</v>
      </c>
      <c r="O3969">
        <v>45</v>
      </c>
      <c r="P3969">
        <v>3</v>
      </c>
      <c r="Q3969" t="s">
        <v>37</v>
      </c>
      <c r="R3969" t="s">
        <v>17</v>
      </c>
      <c r="S3969" t="s">
        <v>24</v>
      </c>
    </row>
    <row r="3970" spans="1:19" x14ac:dyDescent="0.25">
      <c r="A3970">
        <v>5085</v>
      </c>
      <c r="B3970">
        <v>17.428000000000001</v>
      </c>
      <c r="C3970" s="1">
        <v>37468</v>
      </c>
      <c r="D3970">
        <v>1</v>
      </c>
      <c r="E3970">
        <f t="shared" si="61"/>
        <v>17.428000000000001</v>
      </c>
      <c r="F3970">
        <v>0.24196306429549</v>
      </c>
      <c r="G3970">
        <v>0</v>
      </c>
      <c r="H3970">
        <v>0.28847469220246202</v>
      </c>
      <c r="I3970">
        <v>2</v>
      </c>
      <c r="J3970">
        <v>1</v>
      </c>
      <c r="K3970">
        <v>2</v>
      </c>
      <c r="L3970">
        <v>10</v>
      </c>
      <c r="M3970">
        <v>5</v>
      </c>
      <c r="N3970">
        <v>10</v>
      </c>
      <c r="O3970">
        <v>25</v>
      </c>
      <c r="P3970">
        <v>1.6666666666666701</v>
      </c>
      <c r="Q3970" t="s">
        <v>41</v>
      </c>
      <c r="R3970" t="s">
        <v>23</v>
      </c>
      <c r="S3970" t="s">
        <v>24</v>
      </c>
    </row>
    <row r="3971" spans="1:19" x14ac:dyDescent="0.25">
      <c r="A3971">
        <v>5086</v>
      </c>
      <c r="B3971">
        <v>35.7112727272727</v>
      </c>
      <c r="C3971" s="1">
        <v>38197</v>
      </c>
      <c r="D3971">
        <v>11</v>
      </c>
      <c r="E3971">
        <f t="shared" ref="E3971:E4034" si="62">B3971*D3971</f>
        <v>392.82399999999973</v>
      </c>
      <c r="F3971">
        <v>0.40235978112173898</v>
      </c>
      <c r="G3971">
        <v>0.83413132694938497</v>
      </c>
      <c r="H3971">
        <v>0.73375512995895997</v>
      </c>
      <c r="I3971">
        <v>3</v>
      </c>
      <c r="J3971">
        <v>5</v>
      </c>
      <c r="K3971">
        <v>4</v>
      </c>
      <c r="L3971">
        <v>15</v>
      </c>
      <c r="M3971">
        <v>25</v>
      </c>
      <c r="N3971">
        <v>20</v>
      </c>
      <c r="O3971">
        <v>60</v>
      </c>
      <c r="P3971">
        <v>4</v>
      </c>
      <c r="Q3971" t="s">
        <v>38</v>
      </c>
      <c r="R3971" t="s">
        <v>19</v>
      </c>
      <c r="S3971" t="s">
        <v>18</v>
      </c>
    </row>
    <row r="3972" spans="1:19" x14ac:dyDescent="0.25">
      <c r="A3972">
        <v>5087</v>
      </c>
      <c r="B3972">
        <v>20.09</v>
      </c>
      <c r="C3972" s="1">
        <v>38162</v>
      </c>
      <c r="D3972">
        <v>3</v>
      </c>
      <c r="E3972">
        <f t="shared" si="62"/>
        <v>60.269999999999996</v>
      </c>
      <c r="F3972">
        <v>0.266415868673053</v>
      </c>
      <c r="G3972">
        <v>0.49743502051983601</v>
      </c>
      <c r="H3972">
        <v>0.70365937072503304</v>
      </c>
      <c r="I3972">
        <v>2</v>
      </c>
      <c r="J3972">
        <v>3</v>
      </c>
      <c r="K3972">
        <v>4</v>
      </c>
      <c r="L3972">
        <v>10</v>
      </c>
      <c r="M3972">
        <v>15</v>
      </c>
      <c r="N3972">
        <v>20</v>
      </c>
      <c r="O3972">
        <v>45</v>
      </c>
      <c r="P3972">
        <v>3</v>
      </c>
      <c r="Q3972" t="s">
        <v>37</v>
      </c>
      <c r="R3972" t="s">
        <v>17</v>
      </c>
      <c r="S3972" t="s">
        <v>18</v>
      </c>
    </row>
    <row r="3973" spans="1:19" x14ac:dyDescent="0.25">
      <c r="A3973">
        <v>5088</v>
      </c>
      <c r="B3973">
        <v>43.164000000000001</v>
      </c>
      <c r="C3973" s="1">
        <v>37507</v>
      </c>
      <c r="D3973">
        <v>1</v>
      </c>
      <c r="E3973">
        <f t="shared" si="62"/>
        <v>43.164000000000001</v>
      </c>
      <c r="F3973">
        <v>0.446648426812569</v>
      </c>
      <c r="G3973">
        <v>0</v>
      </c>
      <c r="H3973">
        <v>0.36251709986320102</v>
      </c>
      <c r="I3973">
        <v>3</v>
      </c>
      <c r="J3973">
        <v>1</v>
      </c>
      <c r="K3973">
        <v>2</v>
      </c>
      <c r="L3973">
        <v>15</v>
      </c>
      <c r="M3973">
        <v>5</v>
      </c>
      <c r="N3973">
        <v>10</v>
      </c>
      <c r="O3973">
        <v>30</v>
      </c>
      <c r="P3973">
        <v>2</v>
      </c>
      <c r="Q3973" t="s">
        <v>40</v>
      </c>
      <c r="R3973" t="s">
        <v>20</v>
      </c>
      <c r="S3973" t="s">
        <v>24</v>
      </c>
    </row>
    <row r="3974" spans="1:19" x14ac:dyDescent="0.25">
      <c r="A3974">
        <v>5089</v>
      </c>
      <c r="B3974">
        <v>147.32249999999999</v>
      </c>
      <c r="C3974" s="1">
        <v>37730</v>
      </c>
      <c r="D3974">
        <v>4</v>
      </c>
      <c r="E3974">
        <f t="shared" si="62"/>
        <v>589.29</v>
      </c>
      <c r="F3974">
        <v>0.79274965800276498</v>
      </c>
      <c r="G3974">
        <v>0.581395348837209</v>
      </c>
      <c r="H3974">
        <v>0.51179890560875396</v>
      </c>
      <c r="I3974">
        <v>4</v>
      </c>
      <c r="J3974">
        <v>3</v>
      </c>
      <c r="K3974">
        <v>3</v>
      </c>
      <c r="L3974">
        <v>20</v>
      </c>
      <c r="M3974">
        <v>15</v>
      </c>
      <c r="N3974">
        <v>15</v>
      </c>
      <c r="O3974">
        <v>50</v>
      </c>
      <c r="P3974">
        <v>3.3333333333333299</v>
      </c>
      <c r="Q3974" t="s">
        <v>37</v>
      </c>
      <c r="R3974" t="s">
        <v>17</v>
      </c>
      <c r="S3974" t="s">
        <v>18</v>
      </c>
    </row>
    <row r="3975" spans="1:19" x14ac:dyDescent="0.25">
      <c r="A3975">
        <v>509</v>
      </c>
      <c r="B3975">
        <v>22866.255555555599</v>
      </c>
      <c r="C3975" s="1">
        <v>38341</v>
      </c>
      <c r="D3975">
        <v>63</v>
      </c>
      <c r="E3975">
        <f t="shared" si="62"/>
        <v>1440574.1000000027</v>
      </c>
      <c r="F3975">
        <v>0.99897400820800297</v>
      </c>
      <c r="G3975">
        <v>0.98512311901504801</v>
      </c>
      <c r="H3975">
        <v>0.95673734610123096</v>
      </c>
      <c r="I3975">
        <v>5</v>
      </c>
      <c r="J3975">
        <v>5</v>
      </c>
      <c r="K3975">
        <v>5</v>
      </c>
      <c r="L3975">
        <v>25</v>
      </c>
      <c r="M3975">
        <v>25</v>
      </c>
      <c r="N3975">
        <v>25</v>
      </c>
      <c r="O3975">
        <v>75</v>
      </c>
      <c r="P3975">
        <v>5</v>
      </c>
      <c r="Q3975" t="s">
        <v>39</v>
      </c>
      <c r="R3975" t="s">
        <v>21</v>
      </c>
      <c r="S3975" t="s">
        <v>18</v>
      </c>
    </row>
    <row r="3976" spans="1:19" x14ac:dyDescent="0.25">
      <c r="A3976">
        <v>5090</v>
      </c>
      <c r="B3976">
        <v>56.661111111111097</v>
      </c>
      <c r="C3976" s="1">
        <v>38234</v>
      </c>
      <c r="D3976">
        <v>9</v>
      </c>
      <c r="E3976">
        <f t="shared" si="62"/>
        <v>509.94999999999987</v>
      </c>
      <c r="F3976">
        <v>0.52753077975374296</v>
      </c>
      <c r="G3976">
        <v>0.79069767441860495</v>
      </c>
      <c r="H3976">
        <v>0.77120383036935602</v>
      </c>
      <c r="I3976">
        <v>3</v>
      </c>
      <c r="J3976">
        <v>4</v>
      </c>
      <c r="K3976">
        <v>4</v>
      </c>
      <c r="L3976">
        <v>15</v>
      </c>
      <c r="M3976">
        <v>20</v>
      </c>
      <c r="N3976">
        <v>20</v>
      </c>
      <c r="O3976">
        <v>55</v>
      </c>
      <c r="P3976">
        <v>3.6666666666666701</v>
      </c>
      <c r="Q3976" t="s">
        <v>37</v>
      </c>
      <c r="R3976" t="s">
        <v>17</v>
      </c>
      <c r="S3976" t="s">
        <v>18</v>
      </c>
    </row>
    <row r="3977" spans="1:19" x14ac:dyDescent="0.25">
      <c r="A3977">
        <v>5091</v>
      </c>
      <c r="B3977">
        <v>65.302999999999997</v>
      </c>
      <c r="C3977" s="1">
        <v>38165</v>
      </c>
      <c r="D3977">
        <v>10</v>
      </c>
      <c r="E3977">
        <f t="shared" si="62"/>
        <v>653.03</v>
      </c>
      <c r="F3977">
        <v>0.57609439124485995</v>
      </c>
      <c r="G3977">
        <v>0.81549247606019204</v>
      </c>
      <c r="H3977">
        <v>0.70536935704514203</v>
      </c>
      <c r="I3977">
        <v>3</v>
      </c>
      <c r="J3977">
        <v>5</v>
      </c>
      <c r="K3977">
        <v>4</v>
      </c>
      <c r="L3977">
        <v>15</v>
      </c>
      <c r="M3977">
        <v>25</v>
      </c>
      <c r="N3977">
        <v>20</v>
      </c>
      <c r="O3977">
        <v>60</v>
      </c>
      <c r="P3977">
        <v>4</v>
      </c>
      <c r="Q3977" t="s">
        <v>38</v>
      </c>
      <c r="R3977" t="s">
        <v>19</v>
      </c>
      <c r="S3977" t="s">
        <v>18</v>
      </c>
    </row>
    <row r="3978" spans="1:19" x14ac:dyDescent="0.25">
      <c r="A3978">
        <v>5092</v>
      </c>
      <c r="B3978">
        <v>35.256</v>
      </c>
      <c r="C3978" s="1">
        <v>37348</v>
      </c>
      <c r="D3978">
        <v>1</v>
      </c>
      <c r="E3978">
        <f t="shared" si="62"/>
        <v>35.256</v>
      </c>
      <c r="F3978">
        <v>0.39928180574554201</v>
      </c>
      <c r="G3978">
        <v>0</v>
      </c>
      <c r="H3978">
        <v>0.111149110807114</v>
      </c>
      <c r="I3978">
        <v>2</v>
      </c>
      <c r="J3978">
        <v>1</v>
      </c>
      <c r="K3978">
        <v>1</v>
      </c>
      <c r="L3978">
        <v>10</v>
      </c>
      <c r="M3978">
        <v>5</v>
      </c>
      <c r="N3978">
        <v>5</v>
      </c>
      <c r="O3978">
        <v>20</v>
      </c>
      <c r="P3978">
        <v>1.3333333333333299</v>
      </c>
      <c r="Q3978" t="s">
        <v>41</v>
      </c>
      <c r="R3978" t="s">
        <v>23</v>
      </c>
      <c r="S3978" t="s">
        <v>24</v>
      </c>
    </row>
    <row r="3979" spans="1:19" x14ac:dyDescent="0.25">
      <c r="A3979">
        <v>5093</v>
      </c>
      <c r="B3979">
        <v>121.3348</v>
      </c>
      <c r="C3979" s="1">
        <v>37471</v>
      </c>
      <c r="D3979">
        <v>1</v>
      </c>
      <c r="E3979">
        <f t="shared" si="62"/>
        <v>121.3348</v>
      </c>
      <c r="F3979">
        <v>0.74948700410398805</v>
      </c>
      <c r="G3979">
        <v>0</v>
      </c>
      <c r="H3979">
        <v>0.294801641586867</v>
      </c>
      <c r="I3979">
        <v>4</v>
      </c>
      <c r="J3979">
        <v>1</v>
      </c>
      <c r="K3979">
        <v>2</v>
      </c>
      <c r="L3979">
        <v>20</v>
      </c>
      <c r="M3979">
        <v>5</v>
      </c>
      <c r="N3979">
        <v>10</v>
      </c>
      <c r="O3979">
        <v>35</v>
      </c>
      <c r="P3979">
        <v>2.3333333333333299</v>
      </c>
      <c r="Q3979" t="s">
        <v>40</v>
      </c>
      <c r="R3979" t="s">
        <v>20</v>
      </c>
      <c r="S3979" t="s">
        <v>24</v>
      </c>
    </row>
    <row r="3980" spans="1:19" x14ac:dyDescent="0.25">
      <c r="A3980">
        <v>5094</v>
      </c>
      <c r="B3980">
        <v>132.11166666666699</v>
      </c>
      <c r="C3980" s="1">
        <v>38325</v>
      </c>
      <c r="D3980">
        <v>6</v>
      </c>
      <c r="E3980">
        <f t="shared" si="62"/>
        <v>792.67000000000189</v>
      </c>
      <c r="F3980">
        <v>0.76932284541726104</v>
      </c>
      <c r="G3980">
        <v>0.68946648426812596</v>
      </c>
      <c r="H3980">
        <v>0.92065663474692105</v>
      </c>
      <c r="I3980">
        <v>4</v>
      </c>
      <c r="J3980">
        <v>4</v>
      </c>
      <c r="K3980">
        <v>5</v>
      </c>
      <c r="L3980">
        <v>20</v>
      </c>
      <c r="M3980">
        <v>20</v>
      </c>
      <c r="N3980">
        <v>25</v>
      </c>
      <c r="O3980">
        <v>65</v>
      </c>
      <c r="P3980">
        <v>4.3333333333333304</v>
      </c>
      <c r="Q3980" t="s">
        <v>38</v>
      </c>
      <c r="R3980" t="s">
        <v>19</v>
      </c>
      <c r="S3980" t="s">
        <v>18</v>
      </c>
    </row>
    <row r="3981" spans="1:19" x14ac:dyDescent="0.25">
      <c r="A3981">
        <v>5095</v>
      </c>
      <c r="B3981">
        <v>185.83088000000001</v>
      </c>
      <c r="C3981" s="1">
        <v>38120</v>
      </c>
      <c r="D3981">
        <v>5</v>
      </c>
      <c r="E3981">
        <f t="shared" si="62"/>
        <v>929.15440000000001</v>
      </c>
      <c r="F3981">
        <v>0.83430232558143202</v>
      </c>
      <c r="G3981">
        <v>0.64261285909712695</v>
      </c>
      <c r="H3981">
        <v>0.67920656634746801</v>
      </c>
      <c r="I3981">
        <v>5</v>
      </c>
      <c r="J3981">
        <v>4</v>
      </c>
      <c r="K3981">
        <v>4</v>
      </c>
      <c r="L3981">
        <v>25</v>
      </c>
      <c r="M3981">
        <v>20</v>
      </c>
      <c r="N3981">
        <v>20</v>
      </c>
      <c r="O3981">
        <v>65</v>
      </c>
      <c r="P3981">
        <v>4.3333333333333304</v>
      </c>
      <c r="Q3981" t="s">
        <v>38</v>
      </c>
      <c r="R3981" t="s">
        <v>19</v>
      </c>
      <c r="S3981" t="s">
        <v>22</v>
      </c>
    </row>
    <row r="3982" spans="1:19" x14ac:dyDescent="0.25">
      <c r="A3982">
        <v>5097</v>
      </c>
      <c r="B3982">
        <v>17.428000000000001</v>
      </c>
      <c r="C3982" s="1">
        <v>37443</v>
      </c>
      <c r="D3982">
        <v>1</v>
      </c>
      <c r="E3982">
        <f t="shared" si="62"/>
        <v>17.428000000000001</v>
      </c>
      <c r="F3982">
        <v>0.24196306429549</v>
      </c>
      <c r="G3982">
        <v>0</v>
      </c>
      <c r="H3982">
        <v>0.247948016415869</v>
      </c>
      <c r="I3982">
        <v>2</v>
      </c>
      <c r="J3982">
        <v>1</v>
      </c>
      <c r="K3982">
        <v>2</v>
      </c>
      <c r="L3982">
        <v>10</v>
      </c>
      <c r="M3982">
        <v>5</v>
      </c>
      <c r="N3982">
        <v>10</v>
      </c>
      <c r="O3982">
        <v>25</v>
      </c>
      <c r="P3982">
        <v>1.6666666666666701</v>
      </c>
      <c r="Q3982" t="s">
        <v>41</v>
      </c>
      <c r="R3982" t="s">
        <v>23</v>
      </c>
      <c r="S3982" t="s">
        <v>24</v>
      </c>
    </row>
    <row r="3983" spans="1:19" x14ac:dyDescent="0.25">
      <c r="A3983">
        <v>5098</v>
      </c>
      <c r="B3983">
        <v>1.1499999999999999</v>
      </c>
      <c r="C3983" s="1">
        <v>37436</v>
      </c>
      <c r="D3983">
        <v>1</v>
      </c>
      <c r="E3983">
        <f t="shared" si="62"/>
        <v>1.1499999999999999</v>
      </c>
      <c r="F3983">
        <v>6.7373461012311606E-2</v>
      </c>
      <c r="G3983">
        <v>0</v>
      </c>
      <c r="H3983">
        <v>0.23614911080711401</v>
      </c>
      <c r="I3983">
        <v>1</v>
      </c>
      <c r="J3983">
        <v>1</v>
      </c>
      <c r="K3983">
        <v>2</v>
      </c>
      <c r="L3983">
        <v>5</v>
      </c>
      <c r="M3983">
        <v>5</v>
      </c>
      <c r="N3983">
        <v>10</v>
      </c>
      <c r="O3983">
        <v>20</v>
      </c>
      <c r="P3983">
        <v>1.3333333333333299</v>
      </c>
      <c r="Q3983" t="s">
        <v>41</v>
      </c>
      <c r="R3983" t="s">
        <v>23</v>
      </c>
      <c r="S3983" t="s">
        <v>18</v>
      </c>
    </row>
    <row r="3984" spans="1:19" x14ac:dyDescent="0.25">
      <c r="A3984">
        <v>5099</v>
      </c>
      <c r="B3984">
        <v>44.036000000000001</v>
      </c>
      <c r="C3984" s="1">
        <v>37436</v>
      </c>
      <c r="D3984">
        <v>1</v>
      </c>
      <c r="E3984">
        <f t="shared" si="62"/>
        <v>44.036000000000001</v>
      </c>
      <c r="F3984">
        <v>0.45519835841311501</v>
      </c>
      <c r="G3984">
        <v>0</v>
      </c>
      <c r="H3984">
        <v>0.23614911080711401</v>
      </c>
      <c r="I3984">
        <v>3</v>
      </c>
      <c r="J3984">
        <v>1</v>
      </c>
      <c r="K3984">
        <v>2</v>
      </c>
      <c r="L3984">
        <v>15</v>
      </c>
      <c r="M3984">
        <v>5</v>
      </c>
      <c r="N3984">
        <v>10</v>
      </c>
      <c r="O3984">
        <v>30</v>
      </c>
      <c r="P3984">
        <v>2</v>
      </c>
      <c r="Q3984" t="s">
        <v>40</v>
      </c>
      <c r="R3984" t="s">
        <v>20</v>
      </c>
      <c r="S3984" t="s">
        <v>24</v>
      </c>
    </row>
    <row r="3985" spans="1:19" x14ac:dyDescent="0.25">
      <c r="A3985">
        <v>51</v>
      </c>
      <c r="B3985">
        <v>64.221046511627904</v>
      </c>
      <c r="C3985" s="1">
        <v>38291</v>
      </c>
      <c r="D3985">
        <v>43</v>
      </c>
      <c r="E3985">
        <f t="shared" si="62"/>
        <v>2761.5049999999997</v>
      </c>
      <c r="F3985">
        <v>0.57028043775648696</v>
      </c>
      <c r="G3985">
        <v>0.97469220246238097</v>
      </c>
      <c r="H3985">
        <v>0.86474008207934305</v>
      </c>
      <c r="I3985">
        <v>3</v>
      </c>
      <c r="J3985">
        <v>5</v>
      </c>
      <c r="K3985">
        <v>5</v>
      </c>
      <c r="L3985">
        <v>15</v>
      </c>
      <c r="M3985">
        <v>25</v>
      </c>
      <c r="N3985">
        <v>25</v>
      </c>
      <c r="O3985">
        <v>65</v>
      </c>
      <c r="P3985">
        <v>4.3333333333333304</v>
      </c>
      <c r="Q3985" t="s">
        <v>38</v>
      </c>
      <c r="R3985" t="s">
        <v>19</v>
      </c>
      <c r="S3985" t="s">
        <v>18</v>
      </c>
    </row>
    <row r="3986" spans="1:19" x14ac:dyDescent="0.25">
      <c r="A3986">
        <v>510</v>
      </c>
      <c r="B3986">
        <v>72.182727272727305</v>
      </c>
      <c r="C3986" s="1">
        <v>38304</v>
      </c>
      <c r="D3986">
        <v>11</v>
      </c>
      <c r="E3986">
        <f t="shared" si="62"/>
        <v>794.01000000000033</v>
      </c>
      <c r="F3986">
        <v>0.60584815321476904</v>
      </c>
      <c r="G3986">
        <v>0.83413132694938497</v>
      </c>
      <c r="H3986">
        <v>0.88218194254445903</v>
      </c>
      <c r="I3986">
        <v>4</v>
      </c>
      <c r="J3986">
        <v>5</v>
      </c>
      <c r="K3986">
        <v>5</v>
      </c>
      <c r="L3986">
        <v>20</v>
      </c>
      <c r="M3986">
        <v>25</v>
      </c>
      <c r="N3986">
        <v>25</v>
      </c>
      <c r="O3986">
        <v>70</v>
      </c>
      <c r="P3986">
        <v>4.6666666666666696</v>
      </c>
      <c r="Q3986" t="s">
        <v>38</v>
      </c>
      <c r="R3986" t="s">
        <v>19</v>
      </c>
      <c r="S3986" t="s">
        <v>18</v>
      </c>
    </row>
    <row r="3987" spans="1:19" x14ac:dyDescent="0.25">
      <c r="A3987">
        <v>5100</v>
      </c>
      <c r="B3987">
        <v>176.398</v>
      </c>
      <c r="C3987" s="1">
        <v>37455</v>
      </c>
      <c r="D3987">
        <v>1</v>
      </c>
      <c r="E3987">
        <f t="shared" si="62"/>
        <v>176.398</v>
      </c>
      <c r="F3987">
        <v>0.82404240766077397</v>
      </c>
      <c r="G3987">
        <v>0</v>
      </c>
      <c r="H3987">
        <v>0.26709986320109402</v>
      </c>
      <c r="I3987">
        <v>5</v>
      </c>
      <c r="J3987">
        <v>1</v>
      </c>
      <c r="K3987">
        <v>2</v>
      </c>
      <c r="L3987">
        <v>25</v>
      </c>
      <c r="M3987">
        <v>5</v>
      </c>
      <c r="N3987">
        <v>10</v>
      </c>
      <c r="O3987">
        <v>40</v>
      </c>
      <c r="P3987">
        <v>2.6666666666666701</v>
      </c>
      <c r="Q3987" t="s">
        <v>40</v>
      </c>
      <c r="R3987" t="s">
        <v>20</v>
      </c>
      <c r="S3987" t="s">
        <v>24</v>
      </c>
    </row>
    <row r="3988" spans="1:19" x14ac:dyDescent="0.25">
      <c r="A3988">
        <v>5101</v>
      </c>
      <c r="B3988">
        <v>99.784000000000006</v>
      </c>
      <c r="C3988" s="1">
        <v>37437</v>
      </c>
      <c r="D3988">
        <v>1</v>
      </c>
      <c r="E3988">
        <f t="shared" si="62"/>
        <v>99.784000000000006</v>
      </c>
      <c r="F3988">
        <v>0.70177838577292595</v>
      </c>
      <c r="G3988">
        <v>0</v>
      </c>
      <c r="H3988">
        <v>0.23854309165526699</v>
      </c>
      <c r="I3988">
        <v>4</v>
      </c>
      <c r="J3988">
        <v>1</v>
      </c>
      <c r="K3988">
        <v>2</v>
      </c>
      <c r="L3988">
        <v>20</v>
      </c>
      <c r="M3988">
        <v>5</v>
      </c>
      <c r="N3988">
        <v>10</v>
      </c>
      <c r="O3988">
        <v>35</v>
      </c>
      <c r="P3988">
        <v>2.3333333333333299</v>
      </c>
      <c r="Q3988" t="s">
        <v>40</v>
      </c>
      <c r="R3988" t="s">
        <v>20</v>
      </c>
      <c r="S3988" t="s">
        <v>24</v>
      </c>
    </row>
    <row r="3989" spans="1:19" x14ac:dyDescent="0.25">
      <c r="A3989">
        <v>5102</v>
      </c>
      <c r="B3989">
        <v>57.83</v>
      </c>
      <c r="C3989" s="1">
        <v>37433</v>
      </c>
      <c r="D3989">
        <v>1</v>
      </c>
      <c r="E3989">
        <f t="shared" si="62"/>
        <v>57.83</v>
      </c>
      <c r="F3989">
        <v>0.53539671682624801</v>
      </c>
      <c r="G3989">
        <v>0</v>
      </c>
      <c r="H3989">
        <v>0.230677154582763</v>
      </c>
      <c r="I3989">
        <v>3</v>
      </c>
      <c r="J3989">
        <v>1</v>
      </c>
      <c r="K3989">
        <v>2</v>
      </c>
      <c r="L3989">
        <v>15</v>
      </c>
      <c r="M3989">
        <v>5</v>
      </c>
      <c r="N3989">
        <v>10</v>
      </c>
      <c r="O3989">
        <v>30</v>
      </c>
      <c r="P3989">
        <v>2</v>
      </c>
      <c r="Q3989" t="s">
        <v>40</v>
      </c>
      <c r="R3989" t="s">
        <v>20</v>
      </c>
      <c r="S3989" t="s">
        <v>18</v>
      </c>
    </row>
    <row r="3990" spans="1:19" x14ac:dyDescent="0.25">
      <c r="A3990">
        <v>5103</v>
      </c>
      <c r="B3990">
        <v>71.698933333333301</v>
      </c>
      <c r="C3990" s="1">
        <v>37758</v>
      </c>
      <c r="D3990">
        <v>3</v>
      </c>
      <c r="E3990">
        <f t="shared" si="62"/>
        <v>215.09679999999992</v>
      </c>
      <c r="F3990">
        <v>0.603625170998627</v>
      </c>
      <c r="G3990">
        <v>0.49743502051983601</v>
      </c>
      <c r="H3990">
        <v>0.51898084815321399</v>
      </c>
      <c r="I3990">
        <v>4</v>
      </c>
      <c r="J3990">
        <v>3</v>
      </c>
      <c r="K3990">
        <v>3</v>
      </c>
      <c r="L3990">
        <v>20</v>
      </c>
      <c r="M3990">
        <v>15</v>
      </c>
      <c r="N3990">
        <v>15</v>
      </c>
      <c r="O3990">
        <v>50</v>
      </c>
      <c r="P3990">
        <v>3.3333333333333299</v>
      </c>
      <c r="Q3990" t="s">
        <v>37</v>
      </c>
      <c r="R3990" t="s">
        <v>17</v>
      </c>
      <c r="S3990" t="s">
        <v>24</v>
      </c>
    </row>
    <row r="3991" spans="1:19" x14ac:dyDescent="0.25">
      <c r="A3991">
        <v>5104</v>
      </c>
      <c r="B3991">
        <v>139.35319999999999</v>
      </c>
      <c r="C3991" s="1">
        <v>37567</v>
      </c>
      <c r="D3991">
        <v>1</v>
      </c>
      <c r="E3991">
        <f t="shared" si="62"/>
        <v>139.35319999999999</v>
      </c>
      <c r="F3991">
        <v>0.780266757865964</v>
      </c>
      <c r="G3991">
        <v>0</v>
      </c>
      <c r="H3991">
        <v>0.44220246238029998</v>
      </c>
      <c r="I3991">
        <v>4</v>
      </c>
      <c r="J3991">
        <v>1</v>
      </c>
      <c r="K3991">
        <v>3</v>
      </c>
      <c r="L3991">
        <v>20</v>
      </c>
      <c r="M3991">
        <v>5</v>
      </c>
      <c r="N3991">
        <v>15</v>
      </c>
      <c r="O3991">
        <v>40</v>
      </c>
      <c r="P3991">
        <v>2.6666666666666701</v>
      </c>
      <c r="Q3991" t="s">
        <v>40</v>
      </c>
      <c r="R3991" t="s">
        <v>20</v>
      </c>
      <c r="S3991" t="s">
        <v>24</v>
      </c>
    </row>
    <row r="3992" spans="1:19" x14ac:dyDescent="0.25">
      <c r="A3992">
        <v>5105</v>
      </c>
      <c r="B3992">
        <v>271.69600000000003</v>
      </c>
      <c r="C3992" s="1">
        <v>37440</v>
      </c>
      <c r="D3992">
        <v>1</v>
      </c>
      <c r="E3992">
        <f t="shared" si="62"/>
        <v>271.69600000000003</v>
      </c>
      <c r="F3992">
        <v>0.88850889192891203</v>
      </c>
      <c r="G3992">
        <v>0</v>
      </c>
      <c r="H3992">
        <v>0.244015047879617</v>
      </c>
      <c r="I3992">
        <v>5</v>
      </c>
      <c r="J3992">
        <v>1</v>
      </c>
      <c r="K3992">
        <v>2</v>
      </c>
      <c r="L3992">
        <v>25</v>
      </c>
      <c r="M3992">
        <v>5</v>
      </c>
      <c r="N3992">
        <v>10</v>
      </c>
      <c r="O3992">
        <v>40</v>
      </c>
      <c r="P3992">
        <v>2.6666666666666701</v>
      </c>
      <c r="Q3992" t="s">
        <v>40</v>
      </c>
      <c r="R3992" t="s">
        <v>20</v>
      </c>
      <c r="S3992" t="s">
        <v>24</v>
      </c>
    </row>
    <row r="3993" spans="1:19" x14ac:dyDescent="0.25">
      <c r="A3993">
        <v>5106</v>
      </c>
      <c r="B3993">
        <v>67.01182</v>
      </c>
      <c r="C3993" s="1">
        <v>38307</v>
      </c>
      <c r="D3993">
        <v>10</v>
      </c>
      <c r="E3993">
        <f t="shared" si="62"/>
        <v>670.1182</v>
      </c>
      <c r="F3993">
        <v>0.58481532147741899</v>
      </c>
      <c r="G3993">
        <v>0.81549247606019204</v>
      </c>
      <c r="H3993">
        <v>0.88765389876880896</v>
      </c>
      <c r="I3993">
        <v>3</v>
      </c>
      <c r="J3993">
        <v>5</v>
      </c>
      <c r="K3993">
        <v>5</v>
      </c>
      <c r="L3993">
        <v>15</v>
      </c>
      <c r="M3993">
        <v>25</v>
      </c>
      <c r="N3993">
        <v>25</v>
      </c>
      <c r="O3993">
        <v>65</v>
      </c>
      <c r="P3993">
        <v>4.3333333333333304</v>
      </c>
      <c r="Q3993" t="s">
        <v>38</v>
      </c>
      <c r="R3993" t="s">
        <v>19</v>
      </c>
      <c r="S3993" t="s">
        <v>18</v>
      </c>
    </row>
    <row r="3994" spans="1:19" x14ac:dyDescent="0.25">
      <c r="A3994">
        <v>5107</v>
      </c>
      <c r="B3994">
        <v>45.344000000000001</v>
      </c>
      <c r="C3994" s="1">
        <v>37448</v>
      </c>
      <c r="D3994">
        <v>1</v>
      </c>
      <c r="E3994">
        <f t="shared" si="62"/>
        <v>45.344000000000001</v>
      </c>
      <c r="F3994">
        <v>0.46238030095757399</v>
      </c>
      <c r="G3994">
        <v>0</v>
      </c>
      <c r="H3994">
        <v>0.25581395348837199</v>
      </c>
      <c r="I3994">
        <v>3</v>
      </c>
      <c r="J3994">
        <v>1</v>
      </c>
      <c r="K3994">
        <v>2</v>
      </c>
      <c r="L3994">
        <v>15</v>
      </c>
      <c r="M3994">
        <v>5</v>
      </c>
      <c r="N3994">
        <v>10</v>
      </c>
      <c r="O3994">
        <v>30</v>
      </c>
      <c r="P3994">
        <v>2</v>
      </c>
      <c r="Q3994" t="s">
        <v>40</v>
      </c>
      <c r="R3994" t="s">
        <v>20</v>
      </c>
      <c r="S3994" t="s">
        <v>24</v>
      </c>
    </row>
    <row r="3995" spans="1:19" x14ac:dyDescent="0.25">
      <c r="A3995">
        <v>5108</v>
      </c>
      <c r="B3995">
        <v>98.117199999999997</v>
      </c>
      <c r="C3995" s="1">
        <v>37443</v>
      </c>
      <c r="D3995">
        <v>1</v>
      </c>
      <c r="E3995">
        <f t="shared" si="62"/>
        <v>98.117199999999997</v>
      </c>
      <c r="F3995">
        <v>0.69733242134064</v>
      </c>
      <c r="G3995">
        <v>0</v>
      </c>
      <c r="H3995">
        <v>0.247948016415869</v>
      </c>
      <c r="I3995">
        <v>4</v>
      </c>
      <c r="J3995">
        <v>1</v>
      </c>
      <c r="K3995">
        <v>2</v>
      </c>
      <c r="L3995">
        <v>20</v>
      </c>
      <c r="M3995">
        <v>5</v>
      </c>
      <c r="N3995">
        <v>10</v>
      </c>
      <c r="O3995">
        <v>35</v>
      </c>
      <c r="P3995">
        <v>2.3333333333333299</v>
      </c>
      <c r="Q3995" t="s">
        <v>40</v>
      </c>
      <c r="R3995" t="s">
        <v>20</v>
      </c>
      <c r="S3995" t="s">
        <v>24</v>
      </c>
    </row>
    <row r="3996" spans="1:19" x14ac:dyDescent="0.25">
      <c r="A3996">
        <v>5109</v>
      </c>
      <c r="B3996">
        <v>15.53</v>
      </c>
      <c r="C3996" s="1">
        <v>38245</v>
      </c>
      <c r="D3996">
        <v>6</v>
      </c>
      <c r="E3996">
        <f t="shared" si="62"/>
        <v>93.179999999999993</v>
      </c>
      <c r="F3996">
        <v>0.224521203830373</v>
      </c>
      <c r="G3996">
        <v>0.68946648426812596</v>
      </c>
      <c r="H3996">
        <v>0.78847469220246202</v>
      </c>
      <c r="I3996">
        <v>2</v>
      </c>
      <c r="J3996">
        <v>4</v>
      </c>
      <c r="K3996">
        <v>4</v>
      </c>
      <c r="L3996">
        <v>10</v>
      </c>
      <c r="M3996">
        <v>20</v>
      </c>
      <c r="N3996">
        <v>20</v>
      </c>
      <c r="O3996">
        <v>50</v>
      </c>
      <c r="P3996">
        <v>3.3333333333333299</v>
      </c>
      <c r="Q3996" t="s">
        <v>37</v>
      </c>
      <c r="R3996" t="s">
        <v>17</v>
      </c>
      <c r="S3996" t="s">
        <v>18</v>
      </c>
    </row>
    <row r="3997" spans="1:19" x14ac:dyDescent="0.25">
      <c r="A3997">
        <v>511</v>
      </c>
      <c r="B3997">
        <v>248.70500000000001</v>
      </c>
      <c r="C3997" s="1">
        <v>37440</v>
      </c>
      <c r="D3997">
        <v>2</v>
      </c>
      <c r="E3997">
        <f t="shared" si="62"/>
        <v>497.41</v>
      </c>
      <c r="F3997">
        <v>0.87790697674423102</v>
      </c>
      <c r="G3997">
        <v>0.35294117647058798</v>
      </c>
      <c r="H3997">
        <v>0.244015047879617</v>
      </c>
      <c r="I3997">
        <v>5</v>
      </c>
      <c r="J3997">
        <v>2</v>
      </c>
      <c r="K3997">
        <v>2</v>
      </c>
      <c r="L3997">
        <v>25</v>
      </c>
      <c r="M3997">
        <v>10</v>
      </c>
      <c r="N3997">
        <v>10</v>
      </c>
      <c r="O3997">
        <v>45</v>
      </c>
      <c r="P3997">
        <v>3</v>
      </c>
      <c r="Q3997" t="s">
        <v>37</v>
      </c>
      <c r="R3997" t="s">
        <v>17</v>
      </c>
      <c r="S3997" t="s">
        <v>18</v>
      </c>
    </row>
    <row r="3998" spans="1:19" x14ac:dyDescent="0.25">
      <c r="A3998">
        <v>5110</v>
      </c>
      <c r="B3998">
        <v>64.617500000000007</v>
      </c>
      <c r="C3998" s="1">
        <v>38076</v>
      </c>
      <c r="D3998">
        <v>4</v>
      </c>
      <c r="E3998">
        <f t="shared" si="62"/>
        <v>258.47000000000003</v>
      </c>
      <c r="F3998">
        <v>0.57250341997262899</v>
      </c>
      <c r="G3998">
        <v>0.581395348837209</v>
      </c>
      <c r="H3998">
        <v>0.65201778385772802</v>
      </c>
      <c r="I3998">
        <v>3</v>
      </c>
      <c r="J3998">
        <v>3</v>
      </c>
      <c r="K3998">
        <v>4</v>
      </c>
      <c r="L3998">
        <v>15</v>
      </c>
      <c r="M3998">
        <v>15</v>
      </c>
      <c r="N3998">
        <v>20</v>
      </c>
      <c r="O3998">
        <v>50</v>
      </c>
      <c r="P3998">
        <v>3.3333333333333299</v>
      </c>
      <c r="Q3998" t="s">
        <v>37</v>
      </c>
      <c r="R3998" t="s">
        <v>17</v>
      </c>
      <c r="S3998" t="s">
        <v>18</v>
      </c>
    </row>
    <row r="3999" spans="1:19" x14ac:dyDescent="0.25">
      <c r="A3999">
        <v>5111</v>
      </c>
      <c r="B3999">
        <v>25.074999999999999</v>
      </c>
      <c r="C3999" s="1">
        <v>37835</v>
      </c>
      <c r="D3999">
        <v>4</v>
      </c>
      <c r="E3999">
        <f t="shared" si="62"/>
        <v>100.3</v>
      </c>
      <c r="F3999">
        <v>0.31241450068399201</v>
      </c>
      <c r="G3999">
        <v>0.581395348837209</v>
      </c>
      <c r="H3999">
        <v>0.54565663474692105</v>
      </c>
      <c r="I3999">
        <v>2</v>
      </c>
      <c r="J3999">
        <v>3</v>
      </c>
      <c r="K3999">
        <v>3</v>
      </c>
      <c r="L3999">
        <v>10</v>
      </c>
      <c r="M3999">
        <v>15</v>
      </c>
      <c r="N3999">
        <v>15</v>
      </c>
      <c r="O3999">
        <v>40</v>
      </c>
      <c r="P3999">
        <v>2.6666666666666701</v>
      </c>
      <c r="Q3999" t="s">
        <v>40</v>
      </c>
      <c r="R3999" t="s">
        <v>20</v>
      </c>
      <c r="S3999" t="s">
        <v>18</v>
      </c>
    </row>
    <row r="4000" spans="1:19" x14ac:dyDescent="0.25">
      <c r="A4000">
        <v>5112</v>
      </c>
      <c r="B4000">
        <v>32.69</v>
      </c>
      <c r="C4000" s="1">
        <v>37443</v>
      </c>
      <c r="D4000">
        <v>1</v>
      </c>
      <c r="E4000">
        <f t="shared" si="62"/>
        <v>32.69</v>
      </c>
      <c r="F4000">
        <v>0.377906976744177</v>
      </c>
      <c r="G4000">
        <v>0</v>
      </c>
      <c r="H4000">
        <v>0.247948016415869</v>
      </c>
      <c r="I4000">
        <v>2</v>
      </c>
      <c r="J4000">
        <v>1</v>
      </c>
      <c r="K4000">
        <v>2</v>
      </c>
      <c r="L4000">
        <v>10</v>
      </c>
      <c r="M4000">
        <v>5</v>
      </c>
      <c r="N4000">
        <v>10</v>
      </c>
      <c r="O4000">
        <v>25</v>
      </c>
      <c r="P4000">
        <v>1.6666666666666701</v>
      </c>
      <c r="Q4000" t="s">
        <v>41</v>
      </c>
      <c r="R4000" t="s">
        <v>23</v>
      </c>
      <c r="S4000" t="s">
        <v>24</v>
      </c>
    </row>
    <row r="4001" spans="1:19" x14ac:dyDescent="0.25">
      <c r="A4001">
        <v>5113</v>
      </c>
      <c r="B4001">
        <v>9.91</v>
      </c>
      <c r="C4001" s="1">
        <v>37446</v>
      </c>
      <c r="D4001">
        <v>2</v>
      </c>
      <c r="E4001">
        <f t="shared" si="62"/>
        <v>19.82</v>
      </c>
      <c r="F4001">
        <v>0.16706566347469401</v>
      </c>
      <c r="G4001">
        <v>0.35294117647058798</v>
      </c>
      <c r="H4001">
        <v>0.25273597811217502</v>
      </c>
      <c r="I4001">
        <v>1</v>
      </c>
      <c r="J4001">
        <v>2</v>
      </c>
      <c r="K4001">
        <v>2</v>
      </c>
      <c r="L4001">
        <v>5</v>
      </c>
      <c r="M4001">
        <v>10</v>
      </c>
      <c r="N4001">
        <v>10</v>
      </c>
      <c r="O4001">
        <v>25</v>
      </c>
      <c r="P4001">
        <v>1.6666666666666701</v>
      </c>
      <c r="Q4001" t="s">
        <v>41</v>
      </c>
      <c r="R4001" t="s">
        <v>23</v>
      </c>
      <c r="S4001" t="s">
        <v>18</v>
      </c>
    </row>
    <row r="4002" spans="1:19" x14ac:dyDescent="0.25">
      <c r="A4002">
        <v>5114</v>
      </c>
      <c r="B4002">
        <v>49.32</v>
      </c>
      <c r="C4002" s="1">
        <v>38045</v>
      </c>
      <c r="D4002">
        <v>2</v>
      </c>
      <c r="E4002">
        <f t="shared" si="62"/>
        <v>98.64</v>
      </c>
      <c r="F4002">
        <v>0.48837209302323398</v>
      </c>
      <c r="G4002">
        <v>0.35294117647058798</v>
      </c>
      <c r="H4002">
        <v>0.63183994528043697</v>
      </c>
      <c r="I4002">
        <v>3</v>
      </c>
      <c r="J4002">
        <v>2</v>
      </c>
      <c r="K4002">
        <v>4</v>
      </c>
      <c r="L4002">
        <v>15</v>
      </c>
      <c r="M4002">
        <v>10</v>
      </c>
      <c r="N4002">
        <v>20</v>
      </c>
      <c r="O4002">
        <v>45</v>
      </c>
      <c r="P4002">
        <v>3</v>
      </c>
      <c r="Q4002" t="s">
        <v>37</v>
      </c>
      <c r="R4002" t="s">
        <v>17</v>
      </c>
      <c r="S4002" t="s">
        <v>18</v>
      </c>
    </row>
    <row r="4003" spans="1:19" x14ac:dyDescent="0.25">
      <c r="A4003">
        <v>5115</v>
      </c>
      <c r="B4003">
        <v>-5.8250000000000002</v>
      </c>
      <c r="C4003" s="1">
        <v>37467</v>
      </c>
      <c r="D4003">
        <v>2</v>
      </c>
      <c r="E4003">
        <f t="shared" si="62"/>
        <v>-11.65</v>
      </c>
      <c r="F4003">
        <v>4.0355677154582499E-2</v>
      </c>
      <c r="G4003">
        <v>0.35294117647058798</v>
      </c>
      <c r="H4003">
        <v>0.28710670314637499</v>
      </c>
      <c r="I4003">
        <v>1</v>
      </c>
      <c r="J4003">
        <v>2</v>
      </c>
      <c r="K4003">
        <v>2</v>
      </c>
      <c r="L4003">
        <v>5</v>
      </c>
      <c r="M4003">
        <v>10</v>
      </c>
      <c r="N4003">
        <v>10</v>
      </c>
      <c r="O4003">
        <v>25</v>
      </c>
      <c r="P4003">
        <v>1.6666666666666701</v>
      </c>
      <c r="Q4003" t="s">
        <v>41</v>
      </c>
      <c r="R4003" t="s">
        <v>23</v>
      </c>
      <c r="S4003" t="s">
        <v>18</v>
      </c>
    </row>
    <row r="4004" spans="1:19" x14ac:dyDescent="0.25">
      <c r="A4004">
        <v>5116</v>
      </c>
      <c r="B4004">
        <v>6.6189999999999998</v>
      </c>
      <c r="C4004" s="1">
        <v>38169</v>
      </c>
      <c r="D4004">
        <v>10</v>
      </c>
      <c r="E4004">
        <f t="shared" si="62"/>
        <v>66.19</v>
      </c>
      <c r="F4004">
        <v>0.137311901504789</v>
      </c>
      <c r="G4004">
        <v>0.81549247606019204</v>
      </c>
      <c r="H4004">
        <v>0.70964432284541601</v>
      </c>
      <c r="I4004">
        <v>1</v>
      </c>
      <c r="J4004">
        <v>5</v>
      </c>
      <c r="K4004">
        <v>4</v>
      </c>
      <c r="L4004">
        <v>5</v>
      </c>
      <c r="M4004">
        <v>25</v>
      </c>
      <c r="N4004">
        <v>20</v>
      </c>
      <c r="O4004">
        <v>50</v>
      </c>
      <c r="P4004">
        <v>3.3333333333333299</v>
      </c>
      <c r="Q4004" t="s">
        <v>37</v>
      </c>
      <c r="R4004" t="s">
        <v>17</v>
      </c>
      <c r="S4004" t="s">
        <v>18</v>
      </c>
    </row>
    <row r="4005" spans="1:19" x14ac:dyDescent="0.25">
      <c r="A4005">
        <v>5117</v>
      </c>
      <c r="B4005">
        <v>88.172799999999995</v>
      </c>
      <c r="C4005" s="1">
        <v>38229</v>
      </c>
      <c r="D4005">
        <v>25</v>
      </c>
      <c r="E4005">
        <f t="shared" si="62"/>
        <v>2204.3199999999997</v>
      </c>
      <c r="F4005">
        <v>0.66809165526676395</v>
      </c>
      <c r="G4005">
        <v>0.94186046511627897</v>
      </c>
      <c r="H4005">
        <v>0.76521887824897294</v>
      </c>
      <c r="I4005">
        <v>4</v>
      </c>
      <c r="J4005">
        <v>5</v>
      </c>
      <c r="K4005">
        <v>4</v>
      </c>
      <c r="L4005">
        <v>20</v>
      </c>
      <c r="M4005">
        <v>25</v>
      </c>
      <c r="N4005">
        <v>20</v>
      </c>
      <c r="O4005">
        <v>65</v>
      </c>
      <c r="P4005">
        <v>4.3333333333333304</v>
      </c>
      <c r="Q4005" t="s">
        <v>38</v>
      </c>
      <c r="R4005" t="s">
        <v>19</v>
      </c>
      <c r="S4005" t="s">
        <v>18</v>
      </c>
    </row>
    <row r="4006" spans="1:19" x14ac:dyDescent="0.25">
      <c r="A4006">
        <v>5118</v>
      </c>
      <c r="B4006">
        <v>86.282499999999999</v>
      </c>
      <c r="C4006" s="1">
        <v>37868</v>
      </c>
      <c r="D4006">
        <v>4</v>
      </c>
      <c r="E4006">
        <f t="shared" si="62"/>
        <v>345.13</v>
      </c>
      <c r="F4006">
        <v>0.659541723666215</v>
      </c>
      <c r="G4006">
        <v>0.581395348837209</v>
      </c>
      <c r="H4006">
        <v>0.55745554035567702</v>
      </c>
      <c r="I4006">
        <v>4</v>
      </c>
      <c r="J4006">
        <v>3</v>
      </c>
      <c r="K4006">
        <v>3</v>
      </c>
      <c r="L4006">
        <v>20</v>
      </c>
      <c r="M4006">
        <v>15</v>
      </c>
      <c r="N4006">
        <v>15</v>
      </c>
      <c r="O4006">
        <v>50</v>
      </c>
      <c r="P4006">
        <v>3.3333333333333299</v>
      </c>
      <c r="Q4006" t="s">
        <v>37</v>
      </c>
      <c r="R4006" t="s">
        <v>17</v>
      </c>
      <c r="S4006" t="s">
        <v>18</v>
      </c>
    </row>
    <row r="4007" spans="1:19" x14ac:dyDescent="0.25">
      <c r="A4007">
        <v>5119</v>
      </c>
      <c r="B4007">
        <v>12.273999999999999</v>
      </c>
      <c r="C4007" s="1">
        <v>38184</v>
      </c>
      <c r="D4007">
        <v>5</v>
      </c>
      <c r="E4007">
        <f t="shared" si="62"/>
        <v>61.37</v>
      </c>
      <c r="F4007">
        <v>0.18963748290013999</v>
      </c>
      <c r="G4007">
        <v>0.64261285909712695</v>
      </c>
      <c r="H4007">
        <v>0.72024623803009502</v>
      </c>
      <c r="I4007">
        <v>1</v>
      </c>
      <c r="J4007">
        <v>4</v>
      </c>
      <c r="K4007">
        <v>4</v>
      </c>
      <c r="L4007">
        <v>5</v>
      </c>
      <c r="M4007">
        <v>20</v>
      </c>
      <c r="N4007">
        <v>20</v>
      </c>
      <c r="O4007">
        <v>45</v>
      </c>
      <c r="P4007">
        <v>3</v>
      </c>
      <c r="Q4007" t="s">
        <v>37</v>
      </c>
      <c r="R4007" t="s">
        <v>17</v>
      </c>
      <c r="S4007" t="s">
        <v>18</v>
      </c>
    </row>
    <row r="4008" spans="1:19" x14ac:dyDescent="0.25">
      <c r="A4008">
        <v>512</v>
      </c>
      <c r="B4008">
        <v>26.975000000000001</v>
      </c>
      <c r="C4008" s="1">
        <v>37290</v>
      </c>
      <c r="D4008">
        <v>2</v>
      </c>
      <c r="E4008">
        <f t="shared" si="62"/>
        <v>53.95</v>
      </c>
      <c r="F4008">
        <v>0.32917236662106297</v>
      </c>
      <c r="G4008">
        <v>0.35294117647058798</v>
      </c>
      <c r="H4008">
        <v>2.8214774281805698E-2</v>
      </c>
      <c r="I4008">
        <v>2</v>
      </c>
      <c r="J4008">
        <v>2</v>
      </c>
      <c r="K4008">
        <v>1</v>
      </c>
      <c r="L4008">
        <v>10</v>
      </c>
      <c r="M4008">
        <v>10</v>
      </c>
      <c r="N4008">
        <v>5</v>
      </c>
      <c r="O4008">
        <v>25</v>
      </c>
      <c r="P4008">
        <v>1.6666666666666701</v>
      </c>
      <c r="Q4008" t="s">
        <v>41</v>
      </c>
      <c r="R4008" t="s">
        <v>23</v>
      </c>
      <c r="S4008" t="s">
        <v>18</v>
      </c>
    </row>
    <row r="4009" spans="1:19" x14ac:dyDescent="0.25">
      <c r="A4009">
        <v>5120</v>
      </c>
      <c r="B4009">
        <v>22.172499999999999</v>
      </c>
      <c r="C4009" s="1">
        <v>38164</v>
      </c>
      <c r="D4009">
        <v>4</v>
      </c>
      <c r="E4009">
        <f t="shared" si="62"/>
        <v>88.69</v>
      </c>
      <c r="F4009">
        <v>0.28932968536251702</v>
      </c>
      <c r="G4009">
        <v>0.581395348837209</v>
      </c>
      <c r="H4009">
        <v>0.70468536251709901</v>
      </c>
      <c r="I4009">
        <v>2</v>
      </c>
      <c r="J4009">
        <v>3</v>
      </c>
      <c r="K4009">
        <v>4</v>
      </c>
      <c r="L4009">
        <v>10</v>
      </c>
      <c r="M4009">
        <v>15</v>
      </c>
      <c r="N4009">
        <v>20</v>
      </c>
      <c r="O4009">
        <v>45</v>
      </c>
      <c r="P4009">
        <v>3</v>
      </c>
      <c r="Q4009" t="s">
        <v>37</v>
      </c>
      <c r="R4009" t="s">
        <v>17</v>
      </c>
      <c r="S4009" t="s">
        <v>18</v>
      </c>
    </row>
    <row r="4010" spans="1:19" x14ac:dyDescent="0.25">
      <c r="A4010">
        <v>5121</v>
      </c>
      <c r="B4010">
        <v>148.45242500000001</v>
      </c>
      <c r="C4010" s="1">
        <v>38357</v>
      </c>
      <c r="D4010">
        <v>20</v>
      </c>
      <c r="E4010">
        <f t="shared" si="62"/>
        <v>2969.0484999999999</v>
      </c>
      <c r="F4010">
        <v>0.79428864569086399</v>
      </c>
      <c r="G4010">
        <v>0.91997264021887803</v>
      </c>
      <c r="H4010">
        <v>0.99880300957592305</v>
      </c>
      <c r="I4010">
        <v>4</v>
      </c>
      <c r="J4010">
        <v>5</v>
      </c>
      <c r="K4010">
        <v>5</v>
      </c>
      <c r="L4010">
        <v>20</v>
      </c>
      <c r="M4010">
        <v>25</v>
      </c>
      <c r="N4010">
        <v>25</v>
      </c>
      <c r="O4010">
        <v>70</v>
      </c>
      <c r="P4010">
        <v>4.6666666666666696</v>
      </c>
      <c r="Q4010" t="s">
        <v>38</v>
      </c>
      <c r="R4010" t="s">
        <v>19</v>
      </c>
      <c r="S4010" t="s">
        <v>18</v>
      </c>
    </row>
    <row r="4011" spans="1:19" x14ac:dyDescent="0.25">
      <c r="A4011">
        <v>5122</v>
      </c>
      <c r="B4011">
        <v>1.8114285714285701</v>
      </c>
      <c r="C4011" s="1">
        <v>38099</v>
      </c>
      <c r="D4011">
        <v>7</v>
      </c>
      <c r="E4011">
        <f t="shared" si="62"/>
        <v>12.679999999999991</v>
      </c>
      <c r="F4011">
        <v>7.7120383036935594E-2</v>
      </c>
      <c r="G4011">
        <v>0.73204514363885098</v>
      </c>
      <c r="H4011">
        <v>0.66569767441860395</v>
      </c>
      <c r="I4011">
        <v>1</v>
      </c>
      <c r="J4011">
        <v>4</v>
      </c>
      <c r="K4011">
        <v>4</v>
      </c>
      <c r="L4011">
        <v>5</v>
      </c>
      <c r="M4011">
        <v>20</v>
      </c>
      <c r="N4011">
        <v>20</v>
      </c>
      <c r="O4011">
        <v>45</v>
      </c>
      <c r="P4011">
        <v>3</v>
      </c>
      <c r="Q4011" t="s">
        <v>37</v>
      </c>
      <c r="R4011" t="s">
        <v>17</v>
      </c>
      <c r="S4011" t="s">
        <v>18</v>
      </c>
    </row>
    <row r="4012" spans="1:19" x14ac:dyDescent="0.25">
      <c r="A4012">
        <v>5123</v>
      </c>
      <c r="B4012">
        <v>5.4325000000000001</v>
      </c>
      <c r="C4012" s="1">
        <v>37767</v>
      </c>
      <c r="D4012">
        <v>4</v>
      </c>
      <c r="E4012">
        <f t="shared" si="62"/>
        <v>21.73</v>
      </c>
      <c r="F4012">
        <v>0.122606019151848</v>
      </c>
      <c r="G4012">
        <v>0.581395348837209</v>
      </c>
      <c r="H4012">
        <v>0.52103283173734505</v>
      </c>
      <c r="I4012">
        <v>1</v>
      </c>
      <c r="J4012">
        <v>3</v>
      </c>
      <c r="K4012">
        <v>3</v>
      </c>
      <c r="L4012">
        <v>5</v>
      </c>
      <c r="M4012">
        <v>15</v>
      </c>
      <c r="N4012">
        <v>15</v>
      </c>
      <c r="O4012">
        <v>35</v>
      </c>
      <c r="P4012">
        <v>2.3333333333333299</v>
      </c>
      <c r="Q4012" t="s">
        <v>40</v>
      </c>
      <c r="R4012" t="s">
        <v>20</v>
      </c>
      <c r="S4012" t="s">
        <v>18</v>
      </c>
    </row>
    <row r="4013" spans="1:19" x14ac:dyDescent="0.25">
      <c r="A4013">
        <v>5124</v>
      </c>
      <c r="B4013">
        <v>25.314827586206899</v>
      </c>
      <c r="C4013" s="1">
        <v>38355</v>
      </c>
      <c r="D4013">
        <v>29</v>
      </c>
      <c r="E4013">
        <f t="shared" si="62"/>
        <v>734.13000000000011</v>
      </c>
      <c r="F4013">
        <v>0.31532147742817801</v>
      </c>
      <c r="G4013">
        <v>0.95383036935704502</v>
      </c>
      <c r="H4013">
        <v>0.995896032831737</v>
      </c>
      <c r="I4013">
        <v>2</v>
      </c>
      <c r="J4013">
        <v>5</v>
      </c>
      <c r="K4013">
        <v>5</v>
      </c>
      <c r="L4013">
        <v>10</v>
      </c>
      <c r="M4013">
        <v>25</v>
      </c>
      <c r="N4013">
        <v>25</v>
      </c>
      <c r="O4013">
        <v>60</v>
      </c>
      <c r="P4013">
        <v>4</v>
      </c>
      <c r="Q4013" t="s">
        <v>38</v>
      </c>
      <c r="R4013" t="s">
        <v>19</v>
      </c>
      <c r="S4013" t="s">
        <v>18</v>
      </c>
    </row>
    <row r="4014" spans="1:19" x14ac:dyDescent="0.25">
      <c r="A4014">
        <v>5125</v>
      </c>
      <c r="B4014">
        <v>93.715199999999996</v>
      </c>
      <c r="C4014" s="1">
        <v>37395</v>
      </c>
      <c r="D4014">
        <v>1</v>
      </c>
      <c r="E4014">
        <f t="shared" si="62"/>
        <v>93.715199999999996</v>
      </c>
      <c r="F4014">
        <v>0.68655950752394901</v>
      </c>
      <c r="G4014">
        <v>0</v>
      </c>
      <c r="H4014">
        <v>0.17390560875513</v>
      </c>
      <c r="I4014">
        <v>4</v>
      </c>
      <c r="J4014">
        <v>1</v>
      </c>
      <c r="K4014">
        <v>1</v>
      </c>
      <c r="L4014">
        <v>20</v>
      </c>
      <c r="M4014">
        <v>5</v>
      </c>
      <c r="N4014">
        <v>5</v>
      </c>
      <c r="O4014">
        <v>30</v>
      </c>
      <c r="P4014">
        <v>2</v>
      </c>
      <c r="Q4014" t="s">
        <v>40</v>
      </c>
      <c r="R4014" t="s">
        <v>20</v>
      </c>
      <c r="S4014" t="s">
        <v>24</v>
      </c>
    </row>
    <row r="4015" spans="1:19" x14ac:dyDescent="0.25">
      <c r="A4015">
        <v>5126</v>
      </c>
      <c r="B4015">
        <v>4.5525000000000002</v>
      </c>
      <c r="C4015" s="1">
        <v>38213</v>
      </c>
      <c r="D4015">
        <v>4</v>
      </c>
      <c r="E4015">
        <f t="shared" si="62"/>
        <v>18.21</v>
      </c>
      <c r="F4015">
        <v>0.112859097127224</v>
      </c>
      <c r="G4015">
        <v>0.581395348837209</v>
      </c>
      <c r="H4015">
        <v>0.74692202462380197</v>
      </c>
      <c r="I4015">
        <v>1</v>
      </c>
      <c r="J4015">
        <v>3</v>
      </c>
      <c r="K4015">
        <v>4</v>
      </c>
      <c r="L4015">
        <v>5</v>
      </c>
      <c r="M4015">
        <v>15</v>
      </c>
      <c r="N4015">
        <v>20</v>
      </c>
      <c r="O4015">
        <v>40</v>
      </c>
      <c r="P4015">
        <v>2.6666666666666701</v>
      </c>
      <c r="Q4015" t="s">
        <v>40</v>
      </c>
      <c r="R4015" t="s">
        <v>20</v>
      </c>
      <c r="S4015" t="s">
        <v>18</v>
      </c>
    </row>
    <row r="4016" spans="1:19" x14ac:dyDescent="0.25">
      <c r="A4016">
        <v>5127</v>
      </c>
      <c r="B4016">
        <v>60.713000000000001</v>
      </c>
      <c r="C4016" s="1">
        <v>38345</v>
      </c>
      <c r="D4016">
        <v>10</v>
      </c>
      <c r="E4016">
        <f t="shared" si="62"/>
        <v>607.13</v>
      </c>
      <c r="F4016">
        <v>0.55300957592337796</v>
      </c>
      <c r="G4016">
        <v>0.81549247606019204</v>
      </c>
      <c r="H4016">
        <v>0.96391928864568999</v>
      </c>
      <c r="I4016">
        <v>3</v>
      </c>
      <c r="J4016">
        <v>5</v>
      </c>
      <c r="K4016">
        <v>5</v>
      </c>
      <c r="L4016">
        <v>15</v>
      </c>
      <c r="M4016">
        <v>25</v>
      </c>
      <c r="N4016">
        <v>25</v>
      </c>
      <c r="O4016">
        <v>65</v>
      </c>
      <c r="P4016">
        <v>4.3333333333333304</v>
      </c>
      <c r="Q4016" t="s">
        <v>38</v>
      </c>
      <c r="R4016" t="s">
        <v>19</v>
      </c>
      <c r="S4016" t="s">
        <v>18</v>
      </c>
    </row>
    <row r="4017" spans="1:19" x14ac:dyDescent="0.25">
      <c r="A4017">
        <v>5128</v>
      </c>
      <c r="B4017">
        <v>28.327999999999999</v>
      </c>
      <c r="C4017" s="1">
        <v>38201</v>
      </c>
      <c r="D4017">
        <v>5</v>
      </c>
      <c r="E4017">
        <f t="shared" si="62"/>
        <v>141.63999999999999</v>
      </c>
      <c r="F4017">
        <v>0.33823529411764203</v>
      </c>
      <c r="G4017">
        <v>0.64261285909712695</v>
      </c>
      <c r="H4017">
        <v>0.73649110807113505</v>
      </c>
      <c r="I4017">
        <v>2</v>
      </c>
      <c r="J4017">
        <v>4</v>
      </c>
      <c r="K4017">
        <v>4</v>
      </c>
      <c r="L4017">
        <v>10</v>
      </c>
      <c r="M4017">
        <v>20</v>
      </c>
      <c r="N4017">
        <v>20</v>
      </c>
      <c r="O4017">
        <v>50</v>
      </c>
      <c r="P4017">
        <v>3.3333333333333299</v>
      </c>
      <c r="Q4017" t="s">
        <v>37</v>
      </c>
      <c r="R4017" t="s">
        <v>17</v>
      </c>
      <c r="S4017" t="s">
        <v>18</v>
      </c>
    </row>
    <row r="4018" spans="1:19" x14ac:dyDescent="0.25">
      <c r="A4018">
        <v>5129</v>
      </c>
      <c r="B4018">
        <v>182.19142857142899</v>
      </c>
      <c r="C4018" s="1">
        <v>37809</v>
      </c>
      <c r="D4018">
        <v>7</v>
      </c>
      <c r="E4018">
        <f t="shared" si="62"/>
        <v>1275.3400000000029</v>
      </c>
      <c r="F4018">
        <v>0.83105335157322402</v>
      </c>
      <c r="G4018">
        <v>0.73204514363885098</v>
      </c>
      <c r="H4018">
        <v>0.53488372093023195</v>
      </c>
      <c r="I4018">
        <v>5</v>
      </c>
      <c r="J4018">
        <v>4</v>
      </c>
      <c r="K4018">
        <v>3</v>
      </c>
      <c r="L4018">
        <v>25</v>
      </c>
      <c r="M4018">
        <v>20</v>
      </c>
      <c r="N4018">
        <v>15</v>
      </c>
      <c r="O4018">
        <v>60</v>
      </c>
      <c r="P4018">
        <v>4</v>
      </c>
      <c r="Q4018" t="s">
        <v>38</v>
      </c>
      <c r="R4018" t="s">
        <v>19</v>
      </c>
      <c r="S4018" t="s">
        <v>18</v>
      </c>
    </row>
    <row r="4019" spans="1:19" x14ac:dyDescent="0.25">
      <c r="A4019">
        <v>513</v>
      </c>
      <c r="B4019">
        <v>-188.04736842105299</v>
      </c>
      <c r="C4019" s="1">
        <v>38238</v>
      </c>
      <c r="D4019">
        <v>19</v>
      </c>
      <c r="E4019">
        <f t="shared" si="62"/>
        <v>-3572.9000000000069</v>
      </c>
      <c r="F4019">
        <v>8.7209302325581394E-3</v>
      </c>
      <c r="G4019">
        <v>0.91501367989056104</v>
      </c>
      <c r="H4019">
        <v>0.77599179206566304</v>
      </c>
      <c r="I4019">
        <v>1</v>
      </c>
      <c r="J4019">
        <v>5</v>
      </c>
      <c r="K4019">
        <v>4</v>
      </c>
      <c r="L4019">
        <v>5</v>
      </c>
      <c r="M4019">
        <v>25</v>
      </c>
      <c r="N4019">
        <v>20</v>
      </c>
      <c r="O4019">
        <v>50</v>
      </c>
      <c r="P4019">
        <v>3.3333333333333299</v>
      </c>
      <c r="Q4019" t="s">
        <v>37</v>
      </c>
      <c r="R4019" t="s">
        <v>17</v>
      </c>
      <c r="S4019" t="s">
        <v>18</v>
      </c>
    </row>
    <row r="4020" spans="1:19" x14ac:dyDescent="0.25">
      <c r="A4020">
        <v>5130</v>
      </c>
      <c r="B4020">
        <v>82.149333333333303</v>
      </c>
      <c r="C4020" s="1">
        <v>38344</v>
      </c>
      <c r="D4020">
        <v>12</v>
      </c>
      <c r="E4020">
        <f t="shared" si="62"/>
        <v>985.79199999999969</v>
      </c>
      <c r="F4020">
        <v>0.64603283173734805</v>
      </c>
      <c r="G4020">
        <v>0.85020519835841302</v>
      </c>
      <c r="H4020">
        <v>0.96203830369357002</v>
      </c>
      <c r="I4020">
        <v>4</v>
      </c>
      <c r="J4020">
        <v>5</v>
      </c>
      <c r="K4020">
        <v>5</v>
      </c>
      <c r="L4020">
        <v>20</v>
      </c>
      <c r="M4020">
        <v>25</v>
      </c>
      <c r="N4020">
        <v>25</v>
      </c>
      <c r="O4020">
        <v>70</v>
      </c>
      <c r="P4020">
        <v>4.6666666666666696</v>
      </c>
      <c r="Q4020" t="s">
        <v>38</v>
      </c>
      <c r="R4020" t="s">
        <v>19</v>
      </c>
      <c r="S4020" t="s">
        <v>18</v>
      </c>
    </row>
    <row r="4021" spans="1:19" x14ac:dyDescent="0.25">
      <c r="A4021">
        <v>5131</v>
      </c>
      <c r="B4021">
        <v>85.769400000000005</v>
      </c>
      <c r="C4021" s="1">
        <v>38254</v>
      </c>
      <c r="D4021">
        <v>15</v>
      </c>
      <c r="E4021">
        <f t="shared" si="62"/>
        <v>1286.5410000000002</v>
      </c>
      <c r="F4021">
        <v>0.65868673050616</v>
      </c>
      <c r="G4021">
        <v>0.88560191518467901</v>
      </c>
      <c r="H4021">
        <v>0.81703146374828906</v>
      </c>
      <c r="I4021">
        <v>4</v>
      </c>
      <c r="J4021">
        <v>5</v>
      </c>
      <c r="K4021">
        <v>5</v>
      </c>
      <c r="L4021">
        <v>20</v>
      </c>
      <c r="M4021">
        <v>25</v>
      </c>
      <c r="N4021">
        <v>25</v>
      </c>
      <c r="O4021">
        <v>70</v>
      </c>
      <c r="P4021">
        <v>4.6666666666666696</v>
      </c>
      <c r="Q4021" t="s">
        <v>38</v>
      </c>
      <c r="R4021" t="s">
        <v>19</v>
      </c>
      <c r="S4021" t="s">
        <v>18</v>
      </c>
    </row>
    <row r="4022" spans="1:19" x14ac:dyDescent="0.25">
      <c r="A4022">
        <v>5132</v>
      </c>
      <c r="B4022">
        <v>2.9849999999999999</v>
      </c>
      <c r="C4022" s="1">
        <v>38281</v>
      </c>
      <c r="D4022">
        <v>4</v>
      </c>
      <c r="E4022">
        <f t="shared" si="62"/>
        <v>11.94</v>
      </c>
      <c r="F4022">
        <v>9.2852257181942802E-2</v>
      </c>
      <c r="G4022">
        <v>0.581395348837209</v>
      </c>
      <c r="H4022">
        <v>0.85020519835841302</v>
      </c>
      <c r="I4022">
        <v>1</v>
      </c>
      <c r="J4022">
        <v>3</v>
      </c>
      <c r="K4022">
        <v>5</v>
      </c>
      <c r="L4022">
        <v>5</v>
      </c>
      <c r="M4022">
        <v>15</v>
      </c>
      <c r="N4022">
        <v>25</v>
      </c>
      <c r="O4022">
        <v>45</v>
      </c>
      <c r="P4022">
        <v>3</v>
      </c>
      <c r="Q4022" t="s">
        <v>37</v>
      </c>
      <c r="R4022" t="s">
        <v>17</v>
      </c>
      <c r="S4022" t="s">
        <v>18</v>
      </c>
    </row>
    <row r="4023" spans="1:19" x14ac:dyDescent="0.25">
      <c r="A4023">
        <v>5133</v>
      </c>
      <c r="B4023">
        <v>90.378571428571405</v>
      </c>
      <c r="C4023" s="1">
        <v>38185</v>
      </c>
      <c r="D4023">
        <v>7</v>
      </c>
      <c r="E4023">
        <f t="shared" si="62"/>
        <v>632.64999999999986</v>
      </c>
      <c r="F4023">
        <v>0.67578659370725802</v>
      </c>
      <c r="G4023">
        <v>0.73204514363885098</v>
      </c>
      <c r="H4023">
        <v>0.72161422708618195</v>
      </c>
      <c r="I4023">
        <v>4</v>
      </c>
      <c r="J4023">
        <v>4</v>
      </c>
      <c r="K4023">
        <v>4</v>
      </c>
      <c r="L4023">
        <v>20</v>
      </c>
      <c r="M4023">
        <v>20</v>
      </c>
      <c r="N4023">
        <v>20</v>
      </c>
      <c r="O4023">
        <v>60</v>
      </c>
      <c r="P4023">
        <v>4</v>
      </c>
      <c r="Q4023" t="s">
        <v>38</v>
      </c>
      <c r="R4023" t="s">
        <v>19</v>
      </c>
      <c r="S4023" t="s">
        <v>18</v>
      </c>
    </row>
    <row r="4024" spans="1:19" x14ac:dyDescent="0.25">
      <c r="A4024">
        <v>5134</v>
      </c>
      <c r="B4024">
        <v>72.738888888888894</v>
      </c>
      <c r="C4024" s="1">
        <v>38235</v>
      </c>
      <c r="D4024">
        <v>9</v>
      </c>
      <c r="E4024">
        <f t="shared" si="62"/>
        <v>654.65000000000009</v>
      </c>
      <c r="F4024">
        <v>0.60755813953487903</v>
      </c>
      <c r="G4024">
        <v>0.79069767441860495</v>
      </c>
      <c r="H4024">
        <v>0.77274281805745504</v>
      </c>
      <c r="I4024">
        <v>4</v>
      </c>
      <c r="J4024">
        <v>4</v>
      </c>
      <c r="K4024">
        <v>4</v>
      </c>
      <c r="L4024">
        <v>20</v>
      </c>
      <c r="M4024">
        <v>20</v>
      </c>
      <c r="N4024">
        <v>20</v>
      </c>
      <c r="O4024">
        <v>60</v>
      </c>
      <c r="P4024">
        <v>4</v>
      </c>
      <c r="Q4024" t="s">
        <v>38</v>
      </c>
      <c r="R4024" t="s">
        <v>19</v>
      </c>
      <c r="S4024" t="s">
        <v>18</v>
      </c>
    </row>
    <row r="4025" spans="1:19" x14ac:dyDescent="0.25">
      <c r="A4025">
        <v>5135</v>
      </c>
      <c r="B4025">
        <v>115.416666666667</v>
      </c>
      <c r="C4025" s="1">
        <v>38165</v>
      </c>
      <c r="D4025">
        <v>3</v>
      </c>
      <c r="E4025">
        <f t="shared" si="62"/>
        <v>346.25000000000102</v>
      </c>
      <c r="F4025">
        <v>0.73700410396718696</v>
      </c>
      <c r="G4025">
        <v>0.49743502051983601</v>
      </c>
      <c r="H4025">
        <v>0.70536935704514203</v>
      </c>
      <c r="I4025">
        <v>4</v>
      </c>
      <c r="J4025">
        <v>3</v>
      </c>
      <c r="K4025">
        <v>4</v>
      </c>
      <c r="L4025">
        <v>20</v>
      </c>
      <c r="M4025">
        <v>15</v>
      </c>
      <c r="N4025">
        <v>20</v>
      </c>
      <c r="O4025">
        <v>55</v>
      </c>
      <c r="P4025">
        <v>3.6666666666666701</v>
      </c>
      <c r="Q4025" t="s">
        <v>37</v>
      </c>
      <c r="R4025" t="s">
        <v>17</v>
      </c>
      <c r="S4025" t="s">
        <v>18</v>
      </c>
    </row>
    <row r="4026" spans="1:19" x14ac:dyDescent="0.25">
      <c r="A4026">
        <v>5136</v>
      </c>
      <c r="B4026">
        <v>9.4533333333333296</v>
      </c>
      <c r="C4026" s="1">
        <v>37457</v>
      </c>
      <c r="D4026">
        <v>3</v>
      </c>
      <c r="E4026">
        <f t="shared" si="62"/>
        <v>28.359999999999989</v>
      </c>
      <c r="F4026">
        <v>0.16296169630643201</v>
      </c>
      <c r="G4026">
        <v>0.49743502051983601</v>
      </c>
      <c r="H4026">
        <v>0.27051983584131301</v>
      </c>
      <c r="I4026">
        <v>1</v>
      </c>
      <c r="J4026">
        <v>3</v>
      </c>
      <c r="K4026">
        <v>2</v>
      </c>
      <c r="L4026">
        <v>5</v>
      </c>
      <c r="M4026">
        <v>15</v>
      </c>
      <c r="N4026">
        <v>10</v>
      </c>
      <c r="O4026">
        <v>30</v>
      </c>
      <c r="P4026">
        <v>2</v>
      </c>
      <c r="Q4026" t="s">
        <v>40</v>
      </c>
      <c r="R4026" t="s">
        <v>20</v>
      </c>
      <c r="S4026" t="s">
        <v>18</v>
      </c>
    </row>
    <row r="4027" spans="1:19" x14ac:dyDescent="0.25">
      <c r="A4027">
        <v>5137</v>
      </c>
      <c r="B4027">
        <v>68.557777777777801</v>
      </c>
      <c r="C4027" s="1">
        <v>38149</v>
      </c>
      <c r="D4027">
        <v>9</v>
      </c>
      <c r="E4027">
        <f t="shared" si="62"/>
        <v>617.02000000000021</v>
      </c>
      <c r="F4027">
        <v>0.59062927496579298</v>
      </c>
      <c r="G4027">
        <v>0.79069767441860495</v>
      </c>
      <c r="H4027">
        <v>0.69476744186046402</v>
      </c>
      <c r="I4027">
        <v>3</v>
      </c>
      <c r="J4027">
        <v>4</v>
      </c>
      <c r="K4027">
        <v>4</v>
      </c>
      <c r="L4027">
        <v>15</v>
      </c>
      <c r="M4027">
        <v>20</v>
      </c>
      <c r="N4027">
        <v>20</v>
      </c>
      <c r="O4027">
        <v>55</v>
      </c>
      <c r="P4027">
        <v>3.6666666666666701</v>
      </c>
      <c r="Q4027" t="s">
        <v>37</v>
      </c>
      <c r="R4027" t="s">
        <v>17</v>
      </c>
      <c r="S4027" t="s">
        <v>18</v>
      </c>
    </row>
    <row r="4028" spans="1:19" x14ac:dyDescent="0.25">
      <c r="A4028">
        <v>5138</v>
      </c>
      <c r="B4028">
        <v>14.0238461538462</v>
      </c>
      <c r="C4028" s="1">
        <v>38204</v>
      </c>
      <c r="D4028">
        <v>13</v>
      </c>
      <c r="E4028">
        <f t="shared" si="62"/>
        <v>182.3100000000006</v>
      </c>
      <c r="F4028">
        <v>0.20690834473324601</v>
      </c>
      <c r="G4028">
        <v>0.86234610123119004</v>
      </c>
      <c r="H4028">
        <v>0.73991108071135403</v>
      </c>
      <c r="I4028">
        <v>2</v>
      </c>
      <c r="J4028">
        <v>5</v>
      </c>
      <c r="K4028">
        <v>4</v>
      </c>
      <c r="L4028">
        <v>10</v>
      </c>
      <c r="M4028">
        <v>25</v>
      </c>
      <c r="N4028">
        <v>20</v>
      </c>
      <c r="O4028">
        <v>55</v>
      </c>
      <c r="P4028">
        <v>3.6666666666666701</v>
      </c>
      <c r="Q4028" t="s">
        <v>37</v>
      </c>
      <c r="R4028" t="s">
        <v>17</v>
      </c>
      <c r="S4028" t="s">
        <v>18</v>
      </c>
    </row>
    <row r="4029" spans="1:19" x14ac:dyDescent="0.25">
      <c r="A4029">
        <v>5139</v>
      </c>
      <c r="B4029">
        <v>5.8423529411764701</v>
      </c>
      <c r="C4029" s="1">
        <v>38232</v>
      </c>
      <c r="D4029">
        <v>17</v>
      </c>
      <c r="E4029">
        <f t="shared" si="62"/>
        <v>99.32</v>
      </c>
      <c r="F4029">
        <v>0.12773597811217599</v>
      </c>
      <c r="G4029">
        <v>0.90235978112175097</v>
      </c>
      <c r="H4029">
        <v>0.76829685362516997</v>
      </c>
      <c r="I4029">
        <v>1</v>
      </c>
      <c r="J4029">
        <v>5</v>
      </c>
      <c r="K4029">
        <v>4</v>
      </c>
      <c r="L4029">
        <v>5</v>
      </c>
      <c r="M4029">
        <v>25</v>
      </c>
      <c r="N4029">
        <v>20</v>
      </c>
      <c r="O4029">
        <v>50</v>
      </c>
      <c r="P4029">
        <v>3.3333333333333299</v>
      </c>
      <c r="Q4029" t="s">
        <v>37</v>
      </c>
      <c r="R4029" t="s">
        <v>17</v>
      </c>
      <c r="S4029" t="s">
        <v>18</v>
      </c>
    </row>
    <row r="4030" spans="1:19" x14ac:dyDescent="0.25">
      <c r="A4030">
        <v>514</v>
      </c>
      <c r="B4030">
        <v>213.78998000000001</v>
      </c>
      <c r="C4030" s="1">
        <v>38346</v>
      </c>
      <c r="D4030">
        <v>5</v>
      </c>
      <c r="E4030">
        <f t="shared" si="62"/>
        <v>1068.9499000000001</v>
      </c>
      <c r="F4030">
        <v>0.85704514363889195</v>
      </c>
      <c r="G4030">
        <v>0.64261285909712695</v>
      </c>
      <c r="H4030">
        <v>0.965458276333789</v>
      </c>
      <c r="I4030">
        <v>5</v>
      </c>
      <c r="J4030">
        <v>4</v>
      </c>
      <c r="K4030">
        <v>5</v>
      </c>
      <c r="L4030">
        <v>25</v>
      </c>
      <c r="M4030">
        <v>20</v>
      </c>
      <c r="N4030">
        <v>25</v>
      </c>
      <c r="O4030">
        <v>70</v>
      </c>
      <c r="P4030">
        <v>4.6666666666666696</v>
      </c>
      <c r="Q4030" t="s">
        <v>38</v>
      </c>
      <c r="R4030" t="s">
        <v>19</v>
      </c>
      <c r="S4030" t="s">
        <v>18</v>
      </c>
    </row>
    <row r="4031" spans="1:19" x14ac:dyDescent="0.25">
      <c r="A4031">
        <v>5140</v>
      </c>
      <c r="B4031">
        <v>112.660791666667</v>
      </c>
      <c r="C4031" s="1">
        <v>38250</v>
      </c>
      <c r="D4031">
        <v>12</v>
      </c>
      <c r="E4031">
        <f t="shared" si="62"/>
        <v>1351.9295000000038</v>
      </c>
      <c r="F4031">
        <v>0.73101915184680299</v>
      </c>
      <c r="G4031">
        <v>0.85020519835841302</v>
      </c>
      <c r="H4031">
        <v>0.81258549931600499</v>
      </c>
      <c r="I4031">
        <v>4</v>
      </c>
      <c r="J4031">
        <v>5</v>
      </c>
      <c r="K4031">
        <v>5</v>
      </c>
      <c r="L4031">
        <v>20</v>
      </c>
      <c r="M4031">
        <v>25</v>
      </c>
      <c r="N4031">
        <v>25</v>
      </c>
      <c r="O4031">
        <v>70</v>
      </c>
      <c r="P4031">
        <v>4.6666666666666696</v>
      </c>
      <c r="Q4031" t="s">
        <v>38</v>
      </c>
      <c r="R4031" t="s">
        <v>19</v>
      </c>
      <c r="S4031" t="s">
        <v>18</v>
      </c>
    </row>
    <row r="4032" spans="1:19" x14ac:dyDescent="0.25">
      <c r="A4032">
        <v>5141</v>
      </c>
      <c r="B4032">
        <v>0.98</v>
      </c>
      <c r="C4032" s="1">
        <v>37543</v>
      </c>
      <c r="D4032">
        <v>1</v>
      </c>
      <c r="E4032">
        <f t="shared" si="62"/>
        <v>0.98</v>
      </c>
      <c r="F4032">
        <v>6.4979480164158401E-2</v>
      </c>
      <c r="G4032">
        <v>0</v>
      </c>
      <c r="H4032">
        <v>0.412448700410396</v>
      </c>
      <c r="I4032">
        <v>1</v>
      </c>
      <c r="J4032">
        <v>1</v>
      </c>
      <c r="K4032">
        <v>3</v>
      </c>
      <c r="L4032">
        <v>5</v>
      </c>
      <c r="M4032">
        <v>5</v>
      </c>
      <c r="N4032">
        <v>15</v>
      </c>
      <c r="O4032">
        <v>25</v>
      </c>
      <c r="P4032">
        <v>1.6666666666666701</v>
      </c>
      <c r="Q4032" t="s">
        <v>41</v>
      </c>
      <c r="R4032" t="s">
        <v>23</v>
      </c>
      <c r="S4032" t="s">
        <v>18</v>
      </c>
    </row>
    <row r="4033" spans="1:19" x14ac:dyDescent="0.25">
      <c r="A4033">
        <v>5142</v>
      </c>
      <c r="B4033">
        <v>81.053200000000004</v>
      </c>
      <c r="C4033" s="1">
        <v>37432</v>
      </c>
      <c r="D4033">
        <v>1</v>
      </c>
      <c r="E4033">
        <f t="shared" si="62"/>
        <v>81.053200000000004</v>
      </c>
      <c r="F4033">
        <v>0.64192886456908504</v>
      </c>
      <c r="G4033">
        <v>0</v>
      </c>
      <c r="H4033">
        <v>0.229822161422709</v>
      </c>
      <c r="I4033">
        <v>4</v>
      </c>
      <c r="J4033">
        <v>1</v>
      </c>
      <c r="K4033">
        <v>2</v>
      </c>
      <c r="L4033">
        <v>20</v>
      </c>
      <c r="M4033">
        <v>5</v>
      </c>
      <c r="N4033">
        <v>10</v>
      </c>
      <c r="O4033">
        <v>35</v>
      </c>
      <c r="P4033">
        <v>2.3333333333333299</v>
      </c>
      <c r="Q4033" t="s">
        <v>40</v>
      </c>
      <c r="R4033" t="s">
        <v>20</v>
      </c>
      <c r="S4033" t="s">
        <v>24</v>
      </c>
    </row>
    <row r="4034" spans="1:19" x14ac:dyDescent="0.25">
      <c r="A4034">
        <v>5143</v>
      </c>
      <c r="B4034">
        <v>46.08</v>
      </c>
      <c r="C4034" s="1">
        <v>38184</v>
      </c>
      <c r="D4034">
        <v>6</v>
      </c>
      <c r="E4034">
        <f t="shared" si="62"/>
        <v>276.48</v>
      </c>
      <c r="F4034">
        <v>0.466826265389858</v>
      </c>
      <c r="G4034">
        <v>0.68946648426812596</v>
      </c>
      <c r="H4034">
        <v>0.72024623803009502</v>
      </c>
      <c r="I4034">
        <v>3</v>
      </c>
      <c r="J4034">
        <v>4</v>
      </c>
      <c r="K4034">
        <v>4</v>
      </c>
      <c r="L4034">
        <v>15</v>
      </c>
      <c r="M4034">
        <v>20</v>
      </c>
      <c r="N4034">
        <v>20</v>
      </c>
      <c r="O4034">
        <v>55</v>
      </c>
      <c r="P4034">
        <v>3.6666666666666701</v>
      </c>
      <c r="Q4034" t="s">
        <v>37</v>
      </c>
      <c r="R4034" t="s">
        <v>17</v>
      </c>
      <c r="S4034" t="s">
        <v>18</v>
      </c>
    </row>
    <row r="4035" spans="1:19" x14ac:dyDescent="0.25">
      <c r="A4035">
        <v>5144</v>
      </c>
      <c r="B4035">
        <v>3.97</v>
      </c>
      <c r="C4035" s="1">
        <v>37464</v>
      </c>
      <c r="D4035">
        <v>2</v>
      </c>
      <c r="E4035">
        <f t="shared" ref="E4035:E4098" si="63">B4035*D4035</f>
        <v>7.94</v>
      </c>
      <c r="F4035">
        <v>0.105335157318742</v>
      </c>
      <c r="G4035">
        <v>0.35294117647058798</v>
      </c>
      <c r="H4035">
        <v>0.28060875512995898</v>
      </c>
      <c r="I4035">
        <v>1</v>
      </c>
      <c r="J4035">
        <v>2</v>
      </c>
      <c r="K4035">
        <v>2</v>
      </c>
      <c r="L4035">
        <v>5</v>
      </c>
      <c r="M4035">
        <v>10</v>
      </c>
      <c r="N4035">
        <v>10</v>
      </c>
      <c r="O4035">
        <v>25</v>
      </c>
      <c r="P4035">
        <v>1.6666666666666701</v>
      </c>
      <c r="Q4035" t="s">
        <v>41</v>
      </c>
      <c r="R4035" t="s">
        <v>23</v>
      </c>
      <c r="S4035" t="s">
        <v>18</v>
      </c>
    </row>
    <row r="4036" spans="1:19" x14ac:dyDescent="0.25">
      <c r="A4036">
        <v>5145</v>
      </c>
      <c r="B4036">
        <v>63.765784848484799</v>
      </c>
      <c r="C4036" s="1">
        <v>38336</v>
      </c>
      <c r="D4036">
        <v>33</v>
      </c>
      <c r="E4036">
        <f t="shared" si="63"/>
        <v>2104.2708999999982</v>
      </c>
      <c r="F4036">
        <v>0.56805745554034404</v>
      </c>
      <c r="G4036">
        <v>0.96272229822161404</v>
      </c>
      <c r="H4036">
        <v>0.94459644322845404</v>
      </c>
      <c r="I4036">
        <v>3</v>
      </c>
      <c r="J4036">
        <v>5</v>
      </c>
      <c r="K4036">
        <v>5</v>
      </c>
      <c r="L4036">
        <v>15</v>
      </c>
      <c r="M4036">
        <v>25</v>
      </c>
      <c r="N4036">
        <v>25</v>
      </c>
      <c r="O4036">
        <v>65</v>
      </c>
      <c r="P4036">
        <v>4.3333333333333304</v>
      </c>
      <c r="Q4036" t="s">
        <v>38</v>
      </c>
      <c r="R4036" t="s">
        <v>19</v>
      </c>
      <c r="S4036" t="s">
        <v>22</v>
      </c>
    </row>
    <row r="4037" spans="1:19" x14ac:dyDescent="0.25">
      <c r="A4037">
        <v>5147</v>
      </c>
      <c r="B4037">
        <v>23.046666666666699</v>
      </c>
      <c r="C4037" s="1">
        <v>37829</v>
      </c>
      <c r="D4037">
        <v>3</v>
      </c>
      <c r="E4037">
        <f t="shared" si="63"/>
        <v>69.1400000000001</v>
      </c>
      <c r="F4037">
        <v>0.29360465116279</v>
      </c>
      <c r="G4037">
        <v>0.49743502051983601</v>
      </c>
      <c r="H4037">
        <v>0.54206566347469098</v>
      </c>
      <c r="I4037">
        <v>2</v>
      </c>
      <c r="J4037">
        <v>3</v>
      </c>
      <c r="K4037">
        <v>3</v>
      </c>
      <c r="L4037">
        <v>10</v>
      </c>
      <c r="M4037">
        <v>15</v>
      </c>
      <c r="N4037">
        <v>15</v>
      </c>
      <c r="O4037">
        <v>40</v>
      </c>
      <c r="P4037">
        <v>2.6666666666666701</v>
      </c>
      <c r="Q4037" t="s">
        <v>40</v>
      </c>
      <c r="R4037" t="s">
        <v>20</v>
      </c>
      <c r="S4037" t="s">
        <v>18</v>
      </c>
    </row>
    <row r="4038" spans="1:19" x14ac:dyDescent="0.25">
      <c r="A4038">
        <v>5148</v>
      </c>
      <c r="B4038">
        <v>64.206000000000003</v>
      </c>
      <c r="C4038" s="1">
        <v>38331</v>
      </c>
      <c r="D4038">
        <v>35</v>
      </c>
      <c r="E4038">
        <f t="shared" si="63"/>
        <v>2247.21</v>
      </c>
      <c r="F4038">
        <v>0.57010943912447598</v>
      </c>
      <c r="G4038">
        <v>0.96665526675786595</v>
      </c>
      <c r="H4038">
        <v>0.93211354309165495</v>
      </c>
      <c r="I4038">
        <v>3</v>
      </c>
      <c r="J4038">
        <v>5</v>
      </c>
      <c r="K4038">
        <v>5</v>
      </c>
      <c r="L4038">
        <v>15</v>
      </c>
      <c r="M4038">
        <v>25</v>
      </c>
      <c r="N4038">
        <v>25</v>
      </c>
      <c r="O4038">
        <v>65</v>
      </c>
      <c r="P4038">
        <v>4.3333333333333304</v>
      </c>
      <c r="Q4038" t="s">
        <v>38</v>
      </c>
      <c r="R4038" t="s">
        <v>19</v>
      </c>
      <c r="S4038" t="s">
        <v>18</v>
      </c>
    </row>
    <row r="4039" spans="1:19" x14ac:dyDescent="0.25">
      <c r="A4039">
        <v>5149</v>
      </c>
      <c r="B4039">
        <v>64.319999999999993</v>
      </c>
      <c r="C4039" s="1">
        <v>38194</v>
      </c>
      <c r="D4039">
        <v>5</v>
      </c>
      <c r="E4039">
        <f t="shared" si="63"/>
        <v>321.59999999999997</v>
      </c>
      <c r="F4039">
        <v>0.57096443228453098</v>
      </c>
      <c r="G4039">
        <v>0.64261285909712695</v>
      </c>
      <c r="H4039">
        <v>0.73033515731874099</v>
      </c>
      <c r="I4039">
        <v>3</v>
      </c>
      <c r="J4039">
        <v>4</v>
      </c>
      <c r="K4039">
        <v>4</v>
      </c>
      <c r="L4039">
        <v>15</v>
      </c>
      <c r="M4039">
        <v>20</v>
      </c>
      <c r="N4039">
        <v>20</v>
      </c>
      <c r="O4039">
        <v>55</v>
      </c>
      <c r="P4039">
        <v>3.6666666666666701</v>
      </c>
      <c r="Q4039" t="s">
        <v>37</v>
      </c>
      <c r="R4039" t="s">
        <v>17</v>
      </c>
      <c r="S4039" t="s">
        <v>18</v>
      </c>
    </row>
    <row r="4040" spans="1:19" x14ac:dyDescent="0.25">
      <c r="A4040">
        <v>515</v>
      </c>
      <c r="B4040">
        <v>1312.02928421053</v>
      </c>
      <c r="C4040" s="1">
        <v>38336</v>
      </c>
      <c r="D4040">
        <v>38</v>
      </c>
      <c r="E4040">
        <f t="shared" si="63"/>
        <v>49857.112800000141</v>
      </c>
      <c r="F4040">
        <v>0.98050615595081803</v>
      </c>
      <c r="G4040">
        <v>0.96904924760601896</v>
      </c>
      <c r="H4040">
        <v>0.94459644322845404</v>
      </c>
      <c r="I4040">
        <v>5</v>
      </c>
      <c r="J4040">
        <v>5</v>
      </c>
      <c r="K4040">
        <v>5</v>
      </c>
      <c r="L4040">
        <v>25</v>
      </c>
      <c r="M4040">
        <v>25</v>
      </c>
      <c r="N4040">
        <v>25</v>
      </c>
      <c r="O4040">
        <v>75</v>
      </c>
      <c r="P4040">
        <v>5</v>
      </c>
      <c r="Q4040" t="s">
        <v>39</v>
      </c>
      <c r="R4040" t="s">
        <v>21</v>
      </c>
      <c r="S4040" t="s">
        <v>22</v>
      </c>
    </row>
    <row r="4041" spans="1:19" x14ac:dyDescent="0.25">
      <c r="A4041">
        <v>5150</v>
      </c>
      <c r="B4041">
        <v>166.422</v>
      </c>
      <c r="C4041" s="1">
        <v>38034</v>
      </c>
      <c r="D4041">
        <v>5</v>
      </c>
      <c r="E4041">
        <f t="shared" si="63"/>
        <v>832.11</v>
      </c>
      <c r="F4041">
        <v>0.81497948016419197</v>
      </c>
      <c r="G4041">
        <v>0.64261285909712695</v>
      </c>
      <c r="H4041">
        <v>0.62688098495211897</v>
      </c>
      <c r="I4041">
        <v>5</v>
      </c>
      <c r="J4041">
        <v>4</v>
      </c>
      <c r="K4041">
        <v>4</v>
      </c>
      <c r="L4041">
        <v>25</v>
      </c>
      <c r="M4041">
        <v>20</v>
      </c>
      <c r="N4041">
        <v>20</v>
      </c>
      <c r="O4041">
        <v>65</v>
      </c>
      <c r="P4041">
        <v>4.3333333333333304</v>
      </c>
      <c r="Q4041" t="s">
        <v>38</v>
      </c>
      <c r="R4041" t="s">
        <v>19</v>
      </c>
      <c r="S4041" t="s">
        <v>18</v>
      </c>
    </row>
    <row r="4042" spans="1:19" x14ac:dyDescent="0.25">
      <c r="A4042">
        <v>5151</v>
      </c>
      <c r="B4042">
        <v>140.57333333333301</v>
      </c>
      <c r="C4042" s="1">
        <v>37844</v>
      </c>
      <c r="D4042">
        <v>3</v>
      </c>
      <c r="E4042">
        <f t="shared" si="63"/>
        <v>421.719999999999</v>
      </c>
      <c r="F4042">
        <v>0.78283173734612799</v>
      </c>
      <c r="G4042">
        <v>0.49743502051983601</v>
      </c>
      <c r="H4042">
        <v>0.54976060191518406</v>
      </c>
      <c r="I4042">
        <v>4</v>
      </c>
      <c r="J4042">
        <v>3</v>
      </c>
      <c r="K4042">
        <v>3</v>
      </c>
      <c r="L4042">
        <v>20</v>
      </c>
      <c r="M4042">
        <v>15</v>
      </c>
      <c r="N4042">
        <v>15</v>
      </c>
      <c r="O4042">
        <v>50</v>
      </c>
      <c r="P4042">
        <v>3.3333333333333299</v>
      </c>
      <c r="Q4042" t="s">
        <v>37</v>
      </c>
      <c r="R4042" t="s">
        <v>17</v>
      </c>
      <c r="S4042" t="s">
        <v>18</v>
      </c>
    </row>
    <row r="4043" spans="1:19" x14ac:dyDescent="0.25">
      <c r="A4043">
        <v>5152</v>
      </c>
      <c r="B4043">
        <v>18.940000000000001</v>
      </c>
      <c r="C4043" s="1">
        <v>37469</v>
      </c>
      <c r="D4043">
        <v>1</v>
      </c>
      <c r="E4043">
        <f t="shared" si="63"/>
        <v>18.940000000000001</v>
      </c>
      <c r="F4043">
        <v>0.25718194254446303</v>
      </c>
      <c r="G4043">
        <v>0</v>
      </c>
      <c r="H4043">
        <v>0.29035567715458299</v>
      </c>
      <c r="I4043">
        <v>2</v>
      </c>
      <c r="J4043">
        <v>1</v>
      </c>
      <c r="K4043">
        <v>2</v>
      </c>
      <c r="L4043">
        <v>10</v>
      </c>
      <c r="M4043">
        <v>5</v>
      </c>
      <c r="N4043">
        <v>10</v>
      </c>
      <c r="O4043">
        <v>25</v>
      </c>
      <c r="P4043">
        <v>1.6666666666666701</v>
      </c>
      <c r="Q4043" t="s">
        <v>41</v>
      </c>
      <c r="R4043" t="s">
        <v>23</v>
      </c>
      <c r="S4043" t="s">
        <v>18</v>
      </c>
    </row>
    <row r="4044" spans="1:19" x14ac:dyDescent="0.25">
      <c r="A4044">
        <v>5153</v>
      </c>
      <c r="B4044">
        <v>212.22499999999999</v>
      </c>
      <c r="C4044" s="1">
        <v>37842</v>
      </c>
      <c r="D4044">
        <v>2</v>
      </c>
      <c r="E4044">
        <f t="shared" si="63"/>
        <v>424.45</v>
      </c>
      <c r="F4044">
        <v>0.85533515731878296</v>
      </c>
      <c r="G4044">
        <v>0.35294117647058798</v>
      </c>
      <c r="H4044">
        <v>0.54805061559507495</v>
      </c>
      <c r="I4044">
        <v>5</v>
      </c>
      <c r="J4044">
        <v>2</v>
      </c>
      <c r="K4044">
        <v>3</v>
      </c>
      <c r="L4044">
        <v>25</v>
      </c>
      <c r="M4044">
        <v>10</v>
      </c>
      <c r="N4044">
        <v>15</v>
      </c>
      <c r="O4044">
        <v>50</v>
      </c>
      <c r="P4044">
        <v>3.3333333333333299</v>
      </c>
      <c r="Q4044" t="s">
        <v>37</v>
      </c>
      <c r="R4044" t="s">
        <v>17</v>
      </c>
      <c r="S4044" t="s">
        <v>18</v>
      </c>
    </row>
    <row r="4045" spans="1:19" x14ac:dyDescent="0.25">
      <c r="A4045">
        <v>5154</v>
      </c>
      <c r="B4045">
        <v>453.76571428571401</v>
      </c>
      <c r="C4045" s="1">
        <v>38357</v>
      </c>
      <c r="D4045">
        <v>14</v>
      </c>
      <c r="E4045">
        <f t="shared" si="63"/>
        <v>6352.7199999999957</v>
      </c>
      <c r="F4045">
        <v>0.93570451436394197</v>
      </c>
      <c r="G4045">
        <v>0.87534199726402195</v>
      </c>
      <c r="H4045">
        <v>0.99880300957592305</v>
      </c>
      <c r="I4045">
        <v>5</v>
      </c>
      <c r="J4045">
        <v>5</v>
      </c>
      <c r="K4045">
        <v>5</v>
      </c>
      <c r="L4045">
        <v>25</v>
      </c>
      <c r="M4045">
        <v>25</v>
      </c>
      <c r="N4045">
        <v>25</v>
      </c>
      <c r="O4045">
        <v>75</v>
      </c>
      <c r="P4045">
        <v>5</v>
      </c>
      <c r="Q4045" t="s">
        <v>39</v>
      </c>
      <c r="R4045" t="s">
        <v>21</v>
      </c>
      <c r="S4045" t="s">
        <v>18</v>
      </c>
    </row>
    <row r="4046" spans="1:19" x14ac:dyDescent="0.25">
      <c r="A4046">
        <v>5155</v>
      </c>
      <c r="B4046">
        <v>6.1749999999999998</v>
      </c>
      <c r="C4046" s="1">
        <v>37682</v>
      </c>
      <c r="D4046">
        <v>2</v>
      </c>
      <c r="E4046">
        <f t="shared" si="63"/>
        <v>12.35</v>
      </c>
      <c r="F4046">
        <v>0.13149794801641701</v>
      </c>
      <c r="G4046">
        <v>0.35294117647058798</v>
      </c>
      <c r="H4046">
        <v>0.50119699042407495</v>
      </c>
      <c r="I4046">
        <v>1</v>
      </c>
      <c r="J4046">
        <v>2</v>
      </c>
      <c r="K4046">
        <v>3</v>
      </c>
      <c r="L4046">
        <v>5</v>
      </c>
      <c r="M4046">
        <v>10</v>
      </c>
      <c r="N4046">
        <v>15</v>
      </c>
      <c r="O4046">
        <v>30</v>
      </c>
      <c r="P4046">
        <v>2</v>
      </c>
      <c r="Q4046" t="s">
        <v>40</v>
      </c>
      <c r="R4046" t="s">
        <v>20</v>
      </c>
      <c r="S4046" t="s">
        <v>18</v>
      </c>
    </row>
    <row r="4047" spans="1:19" x14ac:dyDescent="0.25">
      <c r="A4047">
        <v>5156</v>
      </c>
      <c r="B4047">
        <v>21.800625</v>
      </c>
      <c r="C4047" s="1">
        <v>38199</v>
      </c>
      <c r="D4047">
        <v>16</v>
      </c>
      <c r="E4047">
        <f t="shared" si="63"/>
        <v>348.81</v>
      </c>
      <c r="F4047">
        <v>0.28608071135431001</v>
      </c>
      <c r="G4047">
        <v>0.89586183310533496</v>
      </c>
      <c r="H4047">
        <v>0.73461012311901397</v>
      </c>
      <c r="I4047">
        <v>2</v>
      </c>
      <c r="J4047">
        <v>5</v>
      </c>
      <c r="K4047">
        <v>4</v>
      </c>
      <c r="L4047">
        <v>10</v>
      </c>
      <c r="M4047">
        <v>25</v>
      </c>
      <c r="N4047">
        <v>20</v>
      </c>
      <c r="O4047">
        <v>55</v>
      </c>
      <c r="P4047">
        <v>3.6666666666666701</v>
      </c>
      <c r="Q4047" t="s">
        <v>37</v>
      </c>
      <c r="R4047" t="s">
        <v>17</v>
      </c>
      <c r="S4047" t="s">
        <v>18</v>
      </c>
    </row>
    <row r="4048" spans="1:19" x14ac:dyDescent="0.25">
      <c r="A4048">
        <v>5157</v>
      </c>
      <c r="B4048">
        <v>10.885</v>
      </c>
      <c r="C4048" s="1">
        <v>38204</v>
      </c>
      <c r="D4048">
        <v>10</v>
      </c>
      <c r="E4048">
        <f t="shared" si="63"/>
        <v>108.85</v>
      </c>
      <c r="F4048">
        <v>0.17527359781122001</v>
      </c>
      <c r="G4048">
        <v>0.81549247606019204</v>
      </c>
      <c r="H4048">
        <v>0.73991108071135403</v>
      </c>
      <c r="I4048">
        <v>1</v>
      </c>
      <c r="J4048">
        <v>5</v>
      </c>
      <c r="K4048">
        <v>4</v>
      </c>
      <c r="L4048">
        <v>5</v>
      </c>
      <c r="M4048">
        <v>25</v>
      </c>
      <c r="N4048">
        <v>20</v>
      </c>
      <c r="O4048">
        <v>50</v>
      </c>
      <c r="P4048">
        <v>3.3333333333333299</v>
      </c>
      <c r="Q4048" t="s">
        <v>37</v>
      </c>
      <c r="R4048" t="s">
        <v>17</v>
      </c>
      <c r="S4048" t="s">
        <v>18</v>
      </c>
    </row>
    <row r="4049" spans="1:19" x14ac:dyDescent="0.25">
      <c r="A4049">
        <v>5158</v>
      </c>
      <c r="B4049">
        <v>133.52666666666701</v>
      </c>
      <c r="C4049" s="1">
        <v>38310</v>
      </c>
      <c r="D4049">
        <v>3</v>
      </c>
      <c r="E4049">
        <f t="shared" si="63"/>
        <v>400.58000000000106</v>
      </c>
      <c r="F4049">
        <v>0.77188782489742602</v>
      </c>
      <c r="G4049">
        <v>0.49743502051983601</v>
      </c>
      <c r="H4049">
        <v>0.89295485636114902</v>
      </c>
      <c r="I4049">
        <v>4</v>
      </c>
      <c r="J4049">
        <v>3</v>
      </c>
      <c r="K4049">
        <v>5</v>
      </c>
      <c r="L4049">
        <v>20</v>
      </c>
      <c r="M4049">
        <v>15</v>
      </c>
      <c r="N4049">
        <v>25</v>
      </c>
      <c r="O4049">
        <v>60</v>
      </c>
      <c r="P4049">
        <v>4</v>
      </c>
      <c r="Q4049" t="s">
        <v>38</v>
      </c>
      <c r="R4049" t="s">
        <v>19</v>
      </c>
      <c r="S4049" t="s">
        <v>18</v>
      </c>
    </row>
    <row r="4050" spans="1:19" x14ac:dyDescent="0.25">
      <c r="A4050">
        <v>5159</v>
      </c>
      <c r="B4050">
        <v>53.445</v>
      </c>
      <c r="C4050" s="1">
        <v>38236</v>
      </c>
      <c r="D4050">
        <v>4</v>
      </c>
      <c r="E4050">
        <f t="shared" si="63"/>
        <v>213.78</v>
      </c>
      <c r="F4050">
        <v>0.50991792065661301</v>
      </c>
      <c r="G4050">
        <v>0.581395348837209</v>
      </c>
      <c r="H4050">
        <v>0.77445280437756403</v>
      </c>
      <c r="I4050">
        <v>3</v>
      </c>
      <c r="J4050">
        <v>3</v>
      </c>
      <c r="K4050">
        <v>4</v>
      </c>
      <c r="L4050">
        <v>15</v>
      </c>
      <c r="M4050">
        <v>15</v>
      </c>
      <c r="N4050">
        <v>20</v>
      </c>
      <c r="O4050">
        <v>50</v>
      </c>
      <c r="P4050">
        <v>3.3333333333333299</v>
      </c>
      <c r="Q4050" t="s">
        <v>37</v>
      </c>
      <c r="R4050" t="s">
        <v>17</v>
      </c>
      <c r="S4050" t="s">
        <v>18</v>
      </c>
    </row>
    <row r="4051" spans="1:19" x14ac:dyDescent="0.25">
      <c r="A4051">
        <v>5160</v>
      </c>
      <c r="B4051">
        <v>76.717666666666702</v>
      </c>
      <c r="C4051" s="1">
        <v>38279</v>
      </c>
      <c r="D4051">
        <v>24</v>
      </c>
      <c r="E4051">
        <f t="shared" si="63"/>
        <v>1841.2240000000008</v>
      </c>
      <c r="F4051">
        <v>0.624999999999998</v>
      </c>
      <c r="G4051">
        <v>0.93878248974008205</v>
      </c>
      <c r="H4051">
        <v>0.84815321477428096</v>
      </c>
      <c r="I4051">
        <v>4</v>
      </c>
      <c r="J4051">
        <v>5</v>
      </c>
      <c r="K4051">
        <v>5</v>
      </c>
      <c r="L4051">
        <v>20</v>
      </c>
      <c r="M4051">
        <v>25</v>
      </c>
      <c r="N4051">
        <v>25</v>
      </c>
      <c r="O4051">
        <v>70</v>
      </c>
      <c r="P4051">
        <v>4.6666666666666696</v>
      </c>
      <c r="Q4051" t="s">
        <v>38</v>
      </c>
      <c r="R4051" t="s">
        <v>19</v>
      </c>
      <c r="S4051" t="s">
        <v>18</v>
      </c>
    </row>
    <row r="4052" spans="1:19" x14ac:dyDescent="0.25">
      <c r="A4052">
        <v>5161</v>
      </c>
      <c r="B4052">
        <v>55.993000000000002</v>
      </c>
      <c r="C4052" s="1">
        <v>38333</v>
      </c>
      <c r="D4052">
        <v>10</v>
      </c>
      <c r="E4052">
        <f t="shared" si="63"/>
        <v>559.93000000000006</v>
      </c>
      <c r="F4052">
        <v>0.52411080711352398</v>
      </c>
      <c r="G4052">
        <v>0.81549247606019204</v>
      </c>
      <c r="H4052">
        <v>0.93655950752393902</v>
      </c>
      <c r="I4052">
        <v>3</v>
      </c>
      <c r="J4052">
        <v>5</v>
      </c>
      <c r="K4052">
        <v>5</v>
      </c>
      <c r="L4052">
        <v>15</v>
      </c>
      <c r="M4052">
        <v>25</v>
      </c>
      <c r="N4052">
        <v>25</v>
      </c>
      <c r="O4052">
        <v>65</v>
      </c>
      <c r="P4052">
        <v>4.3333333333333304</v>
      </c>
      <c r="Q4052" t="s">
        <v>38</v>
      </c>
      <c r="R4052" t="s">
        <v>19</v>
      </c>
      <c r="S4052" t="s">
        <v>18</v>
      </c>
    </row>
    <row r="4053" spans="1:19" x14ac:dyDescent="0.25">
      <c r="A4053">
        <v>5162</v>
      </c>
      <c r="B4053">
        <v>2.7850000000000001</v>
      </c>
      <c r="C4053" s="1">
        <v>38277</v>
      </c>
      <c r="D4053">
        <v>6</v>
      </c>
      <c r="E4053">
        <f t="shared" si="63"/>
        <v>16.71</v>
      </c>
      <c r="F4053">
        <v>8.8406292749658194E-2</v>
      </c>
      <c r="G4053">
        <v>0.68946648426812596</v>
      </c>
      <c r="H4053">
        <v>0.84490424076607296</v>
      </c>
      <c r="I4053">
        <v>1</v>
      </c>
      <c r="J4053">
        <v>4</v>
      </c>
      <c r="K4053">
        <v>5</v>
      </c>
      <c r="L4053">
        <v>5</v>
      </c>
      <c r="M4053">
        <v>20</v>
      </c>
      <c r="N4053">
        <v>25</v>
      </c>
      <c r="O4053">
        <v>50</v>
      </c>
      <c r="P4053">
        <v>3.3333333333333299</v>
      </c>
      <c r="Q4053" t="s">
        <v>37</v>
      </c>
      <c r="R4053" t="s">
        <v>17</v>
      </c>
      <c r="S4053" t="s">
        <v>18</v>
      </c>
    </row>
    <row r="4054" spans="1:19" x14ac:dyDescent="0.25">
      <c r="A4054">
        <v>5163</v>
      </c>
      <c r="B4054">
        <v>275.55</v>
      </c>
      <c r="C4054" s="1">
        <v>38068</v>
      </c>
      <c r="D4054">
        <v>7</v>
      </c>
      <c r="E4054">
        <f t="shared" si="63"/>
        <v>1928.8500000000001</v>
      </c>
      <c r="F4054">
        <v>0.89090287277706603</v>
      </c>
      <c r="G4054">
        <v>0.73204514363885098</v>
      </c>
      <c r="H4054">
        <v>0.647229822161422</v>
      </c>
      <c r="I4054">
        <v>5</v>
      </c>
      <c r="J4054">
        <v>4</v>
      </c>
      <c r="K4054">
        <v>4</v>
      </c>
      <c r="L4054">
        <v>25</v>
      </c>
      <c r="M4054">
        <v>20</v>
      </c>
      <c r="N4054">
        <v>20</v>
      </c>
      <c r="O4054">
        <v>65</v>
      </c>
      <c r="P4054">
        <v>4.3333333333333304</v>
      </c>
      <c r="Q4054" t="s">
        <v>38</v>
      </c>
      <c r="R4054" t="s">
        <v>19</v>
      </c>
      <c r="S4054" t="s">
        <v>18</v>
      </c>
    </row>
    <row r="4055" spans="1:19" x14ac:dyDescent="0.25">
      <c r="A4055">
        <v>5164</v>
      </c>
      <c r="B4055">
        <v>421.94499999999999</v>
      </c>
      <c r="C4055" s="1">
        <v>37913</v>
      </c>
      <c r="D4055">
        <v>4</v>
      </c>
      <c r="E4055">
        <f t="shared" si="63"/>
        <v>1687.78</v>
      </c>
      <c r="F4055">
        <v>0.92971956224355701</v>
      </c>
      <c r="G4055">
        <v>0.581395348837209</v>
      </c>
      <c r="H4055">
        <v>0.57352941176470495</v>
      </c>
      <c r="I4055">
        <v>5</v>
      </c>
      <c r="J4055">
        <v>3</v>
      </c>
      <c r="K4055">
        <v>3</v>
      </c>
      <c r="L4055">
        <v>25</v>
      </c>
      <c r="M4055">
        <v>15</v>
      </c>
      <c r="N4055">
        <v>15</v>
      </c>
      <c r="O4055">
        <v>55</v>
      </c>
      <c r="P4055">
        <v>3.6666666666666701</v>
      </c>
      <c r="Q4055" t="s">
        <v>37</v>
      </c>
      <c r="R4055" t="s">
        <v>17</v>
      </c>
      <c r="S4055" t="s">
        <v>18</v>
      </c>
    </row>
    <row r="4056" spans="1:19" x14ac:dyDescent="0.25">
      <c r="A4056">
        <v>5165</v>
      </c>
      <c r="B4056">
        <v>10.8066666666667</v>
      </c>
      <c r="C4056" s="1">
        <v>37757</v>
      </c>
      <c r="D4056">
        <v>3</v>
      </c>
      <c r="E4056">
        <f t="shared" si="63"/>
        <v>32.420000000000101</v>
      </c>
      <c r="F4056">
        <v>0.17441860465116499</v>
      </c>
      <c r="G4056">
        <v>0.49743502051983601</v>
      </c>
      <c r="H4056">
        <v>0.51846785225718095</v>
      </c>
      <c r="I4056">
        <v>1</v>
      </c>
      <c r="J4056">
        <v>3</v>
      </c>
      <c r="K4056">
        <v>3</v>
      </c>
      <c r="L4056">
        <v>5</v>
      </c>
      <c r="M4056">
        <v>15</v>
      </c>
      <c r="N4056">
        <v>15</v>
      </c>
      <c r="O4056">
        <v>35</v>
      </c>
      <c r="P4056">
        <v>2.3333333333333299</v>
      </c>
      <c r="Q4056" t="s">
        <v>40</v>
      </c>
      <c r="R4056" t="s">
        <v>20</v>
      </c>
      <c r="S4056" t="s">
        <v>18</v>
      </c>
    </row>
    <row r="4057" spans="1:19" x14ac:dyDescent="0.25">
      <c r="A4057">
        <v>5166</v>
      </c>
      <c r="B4057">
        <v>26.647649999999999</v>
      </c>
      <c r="C4057" s="1">
        <v>38232</v>
      </c>
      <c r="D4057">
        <v>2</v>
      </c>
      <c r="E4057">
        <f t="shared" si="63"/>
        <v>53.295299999999997</v>
      </c>
      <c r="F4057">
        <v>0.32592339261285502</v>
      </c>
      <c r="G4057">
        <v>0.35294117647058798</v>
      </c>
      <c r="H4057">
        <v>0.76829685362516997</v>
      </c>
      <c r="I4057">
        <v>2</v>
      </c>
      <c r="J4057">
        <v>2</v>
      </c>
      <c r="K4057">
        <v>4</v>
      </c>
      <c r="L4057">
        <v>10</v>
      </c>
      <c r="M4057">
        <v>10</v>
      </c>
      <c r="N4057">
        <v>20</v>
      </c>
      <c r="O4057">
        <v>40</v>
      </c>
      <c r="P4057">
        <v>2.6666666666666701</v>
      </c>
      <c r="Q4057" t="s">
        <v>40</v>
      </c>
      <c r="R4057" t="s">
        <v>20</v>
      </c>
      <c r="S4057" t="s">
        <v>18</v>
      </c>
    </row>
    <row r="4058" spans="1:19" x14ac:dyDescent="0.25">
      <c r="A4058">
        <v>5167</v>
      </c>
      <c r="B4058">
        <v>13.890499999999999</v>
      </c>
      <c r="C4058" s="1">
        <v>38333</v>
      </c>
      <c r="D4058">
        <v>20</v>
      </c>
      <c r="E4058">
        <f t="shared" si="63"/>
        <v>277.81</v>
      </c>
      <c r="F4058">
        <v>0.204343365253081</v>
      </c>
      <c r="G4058">
        <v>0.91997264021887803</v>
      </c>
      <c r="H4058">
        <v>0.93655950752393902</v>
      </c>
      <c r="I4058">
        <v>2</v>
      </c>
      <c r="J4058">
        <v>5</v>
      </c>
      <c r="K4058">
        <v>5</v>
      </c>
      <c r="L4058">
        <v>10</v>
      </c>
      <c r="M4058">
        <v>25</v>
      </c>
      <c r="N4058">
        <v>25</v>
      </c>
      <c r="O4058">
        <v>60</v>
      </c>
      <c r="P4058">
        <v>4</v>
      </c>
      <c r="Q4058" t="s">
        <v>38</v>
      </c>
      <c r="R4058" t="s">
        <v>19</v>
      </c>
      <c r="S4058" t="s">
        <v>18</v>
      </c>
    </row>
    <row r="4059" spans="1:19" x14ac:dyDescent="0.25">
      <c r="A4059">
        <v>5168</v>
      </c>
      <c r="B4059">
        <v>333.83308249999999</v>
      </c>
      <c r="C4059" s="1">
        <v>38287</v>
      </c>
      <c r="D4059">
        <v>40</v>
      </c>
      <c r="E4059">
        <f t="shared" si="63"/>
        <v>13353.3233</v>
      </c>
      <c r="F4059">
        <v>0.91090971272235</v>
      </c>
      <c r="G4059">
        <v>0.97195622435020501</v>
      </c>
      <c r="H4059">
        <v>0.85824213406292704</v>
      </c>
      <c r="I4059">
        <v>5</v>
      </c>
      <c r="J4059">
        <v>5</v>
      </c>
      <c r="K4059">
        <v>5</v>
      </c>
      <c r="L4059">
        <v>25</v>
      </c>
      <c r="M4059">
        <v>25</v>
      </c>
      <c r="N4059">
        <v>25</v>
      </c>
      <c r="O4059">
        <v>75</v>
      </c>
      <c r="P4059">
        <v>5</v>
      </c>
      <c r="Q4059" t="s">
        <v>39</v>
      </c>
      <c r="R4059" t="s">
        <v>21</v>
      </c>
      <c r="S4059" t="s">
        <v>18</v>
      </c>
    </row>
    <row r="4060" spans="1:19" x14ac:dyDescent="0.25">
      <c r="A4060">
        <v>5169</v>
      </c>
      <c r="B4060">
        <v>47.96</v>
      </c>
      <c r="C4060" s="1">
        <v>37483</v>
      </c>
      <c r="D4060">
        <v>1</v>
      </c>
      <c r="E4060">
        <f t="shared" si="63"/>
        <v>47.96</v>
      </c>
      <c r="F4060">
        <v>0.47948016415866601</v>
      </c>
      <c r="G4060">
        <v>0</v>
      </c>
      <c r="H4060">
        <v>0.31668946648426799</v>
      </c>
      <c r="I4060">
        <v>3</v>
      </c>
      <c r="J4060">
        <v>1</v>
      </c>
      <c r="K4060">
        <v>2</v>
      </c>
      <c r="L4060">
        <v>15</v>
      </c>
      <c r="M4060">
        <v>5</v>
      </c>
      <c r="N4060">
        <v>10</v>
      </c>
      <c r="O4060">
        <v>30</v>
      </c>
      <c r="P4060">
        <v>2</v>
      </c>
      <c r="Q4060" t="s">
        <v>40</v>
      </c>
      <c r="R4060" t="s">
        <v>20</v>
      </c>
      <c r="S4060" t="s">
        <v>24</v>
      </c>
    </row>
    <row r="4061" spans="1:19" x14ac:dyDescent="0.25">
      <c r="A4061">
        <v>517</v>
      </c>
      <c r="B4061">
        <v>561.87249999999995</v>
      </c>
      <c r="C4061" s="1">
        <v>37514</v>
      </c>
      <c r="D4061">
        <v>4</v>
      </c>
      <c r="E4061">
        <f t="shared" si="63"/>
        <v>2247.4899999999998</v>
      </c>
      <c r="F4061">
        <v>0.94938440492482001</v>
      </c>
      <c r="G4061">
        <v>0.581395348837209</v>
      </c>
      <c r="H4061">
        <v>0.372948016415868</v>
      </c>
      <c r="I4061">
        <v>5</v>
      </c>
      <c r="J4061">
        <v>3</v>
      </c>
      <c r="K4061">
        <v>2</v>
      </c>
      <c r="L4061">
        <v>25</v>
      </c>
      <c r="M4061">
        <v>15</v>
      </c>
      <c r="N4061">
        <v>10</v>
      </c>
      <c r="O4061">
        <v>50</v>
      </c>
      <c r="P4061">
        <v>3.3333333333333299</v>
      </c>
      <c r="Q4061" t="s">
        <v>37</v>
      </c>
      <c r="R4061" t="s">
        <v>17</v>
      </c>
      <c r="S4061" t="s">
        <v>18</v>
      </c>
    </row>
    <row r="4062" spans="1:19" x14ac:dyDescent="0.25">
      <c r="A4062">
        <v>5170</v>
      </c>
      <c r="B4062">
        <v>11.76</v>
      </c>
      <c r="C4062" s="1">
        <v>38036</v>
      </c>
      <c r="D4062">
        <v>5</v>
      </c>
      <c r="E4062">
        <f t="shared" si="63"/>
        <v>58.8</v>
      </c>
      <c r="F4062">
        <v>0.18467852257182199</v>
      </c>
      <c r="G4062">
        <v>0.64261285909712695</v>
      </c>
      <c r="H4062">
        <v>0.62722298221614103</v>
      </c>
      <c r="I4062">
        <v>1</v>
      </c>
      <c r="J4062">
        <v>4</v>
      </c>
      <c r="K4062">
        <v>4</v>
      </c>
      <c r="L4062">
        <v>5</v>
      </c>
      <c r="M4062">
        <v>20</v>
      </c>
      <c r="N4062">
        <v>20</v>
      </c>
      <c r="O4062">
        <v>45</v>
      </c>
      <c r="P4062">
        <v>3</v>
      </c>
      <c r="Q4062" t="s">
        <v>37</v>
      </c>
      <c r="R4062" t="s">
        <v>17</v>
      </c>
      <c r="S4062" t="s">
        <v>18</v>
      </c>
    </row>
    <row r="4063" spans="1:19" x14ac:dyDescent="0.25">
      <c r="A4063">
        <v>5171</v>
      </c>
      <c r="B4063">
        <v>73.245000000000005</v>
      </c>
      <c r="C4063" s="1">
        <v>37839</v>
      </c>
      <c r="D4063">
        <v>6</v>
      </c>
      <c r="E4063">
        <f t="shared" si="63"/>
        <v>439.47</v>
      </c>
      <c r="F4063">
        <v>0.60926812585498902</v>
      </c>
      <c r="G4063">
        <v>0.68946648426812596</v>
      </c>
      <c r="H4063">
        <v>0.54702462380300898</v>
      </c>
      <c r="I4063">
        <v>4</v>
      </c>
      <c r="J4063">
        <v>4</v>
      </c>
      <c r="K4063">
        <v>3</v>
      </c>
      <c r="L4063">
        <v>20</v>
      </c>
      <c r="M4063">
        <v>20</v>
      </c>
      <c r="N4063">
        <v>15</v>
      </c>
      <c r="O4063">
        <v>55</v>
      </c>
      <c r="P4063">
        <v>3.6666666666666701</v>
      </c>
      <c r="Q4063" t="s">
        <v>37</v>
      </c>
      <c r="R4063" t="s">
        <v>17</v>
      </c>
      <c r="S4063" t="s">
        <v>18</v>
      </c>
    </row>
    <row r="4064" spans="1:19" x14ac:dyDescent="0.25">
      <c r="A4064">
        <v>5172</v>
      </c>
      <c r="B4064">
        <v>83.497500000000002</v>
      </c>
      <c r="C4064" s="1">
        <v>38318</v>
      </c>
      <c r="D4064">
        <v>4</v>
      </c>
      <c r="E4064">
        <f t="shared" si="63"/>
        <v>333.99</v>
      </c>
      <c r="F4064">
        <v>0.64979480164158898</v>
      </c>
      <c r="G4064">
        <v>0.581395348837209</v>
      </c>
      <c r="H4064">
        <v>0.90851573187414503</v>
      </c>
      <c r="I4064">
        <v>4</v>
      </c>
      <c r="J4064">
        <v>3</v>
      </c>
      <c r="K4064">
        <v>5</v>
      </c>
      <c r="L4064">
        <v>20</v>
      </c>
      <c r="M4064">
        <v>15</v>
      </c>
      <c r="N4064">
        <v>25</v>
      </c>
      <c r="O4064">
        <v>60</v>
      </c>
      <c r="P4064">
        <v>4</v>
      </c>
      <c r="Q4064" t="s">
        <v>38</v>
      </c>
      <c r="R4064" t="s">
        <v>19</v>
      </c>
      <c r="S4064" t="s">
        <v>18</v>
      </c>
    </row>
    <row r="4065" spans="1:19" x14ac:dyDescent="0.25">
      <c r="A4065">
        <v>5173</v>
      </c>
      <c r="B4065">
        <v>2.9740000000000002</v>
      </c>
      <c r="C4065" s="1">
        <v>37983</v>
      </c>
      <c r="D4065">
        <v>5</v>
      </c>
      <c r="E4065">
        <f t="shared" si="63"/>
        <v>14.870000000000001</v>
      </c>
      <c r="F4065">
        <v>9.2681258549931894E-2</v>
      </c>
      <c r="G4065">
        <v>0.64261285909712695</v>
      </c>
      <c r="H4065">
        <v>0.60157318741450005</v>
      </c>
      <c r="I4065">
        <v>1</v>
      </c>
      <c r="J4065">
        <v>4</v>
      </c>
      <c r="K4065">
        <v>4</v>
      </c>
      <c r="L4065">
        <v>5</v>
      </c>
      <c r="M4065">
        <v>20</v>
      </c>
      <c r="N4065">
        <v>20</v>
      </c>
      <c r="O4065">
        <v>45</v>
      </c>
      <c r="P4065">
        <v>3</v>
      </c>
      <c r="Q4065" t="s">
        <v>37</v>
      </c>
      <c r="R4065" t="s">
        <v>17</v>
      </c>
      <c r="S4065" t="s">
        <v>18</v>
      </c>
    </row>
    <row r="4066" spans="1:19" x14ac:dyDescent="0.25">
      <c r="A4066">
        <v>5174</v>
      </c>
      <c r="B4066">
        <v>126.429</v>
      </c>
      <c r="C4066" s="1">
        <v>38220</v>
      </c>
      <c r="D4066">
        <v>12</v>
      </c>
      <c r="E4066">
        <f t="shared" si="63"/>
        <v>1517.1480000000001</v>
      </c>
      <c r="F4066">
        <v>0.76008891928866895</v>
      </c>
      <c r="G4066">
        <v>0.85020519835841302</v>
      </c>
      <c r="H4066">
        <v>0.75512995896032697</v>
      </c>
      <c r="I4066">
        <v>4</v>
      </c>
      <c r="J4066">
        <v>5</v>
      </c>
      <c r="K4066">
        <v>4</v>
      </c>
      <c r="L4066">
        <v>20</v>
      </c>
      <c r="M4066">
        <v>25</v>
      </c>
      <c r="N4066">
        <v>20</v>
      </c>
      <c r="O4066">
        <v>65</v>
      </c>
      <c r="P4066">
        <v>4.3333333333333304</v>
      </c>
      <c r="Q4066" t="s">
        <v>38</v>
      </c>
      <c r="R4066" t="s">
        <v>19</v>
      </c>
      <c r="S4066" t="s">
        <v>18</v>
      </c>
    </row>
    <row r="4067" spans="1:19" x14ac:dyDescent="0.25">
      <c r="A4067">
        <v>5175</v>
      </c>
      <c r="B4067">
        <v>1.38</v>
      </c>
      <c r="C4067" s="1">
        <v>37489</v>
      </c>
      <c r="D4067">
        <v>1</v>
      </c>
      <c r="E4067">
        <f t="shared" si="63"/>
        <v>1.38</v>
      </c>
      <c r="F4067">
        <v>7.1819425444596199E-2</v>
      </c>
      <c r="G4067">
        <v>0</v>
      </c>
      <c r="H4067">
        <v>0.331395348837209</v>
      </c>
      <c r="I4067">
        <v>1</v>
      </c>
      <c r="J4067">
        <v>1</v>
      </c>
      <c r="K4067">
        <v>2</v>
      </c>
      <c r="L4067">
        <v>5</v>
      </c>
      <c r="M4067">
        <v>5</v>
      </c>
      <c r="N4067">
        <v>10</v>
      </c>
      <c r="O4067">
        <v>20</v>
      </c>
      <c r="P4067">
        <v>1.3333333333333299</v>
      </c>
      <c r="Q4067" t="s">
        <v>41</v>
      </c>
      <c r="R4067" t="s">
        <v>23</v>
      </c>
      <c r="S4067" t="s">
        <v>18</v>
      </c>
    </row>
    <row r="4068" spans="1:19" x14ac:dyDescent="0.25">
      <c r="A4068">
        <v>5176</v>
      </c>
      <c r="B4068">
        <v>114.01706666666701</v>
      </c>
      <c r="C4068" s="1">
        <v>37437</v>
      </c>
      <c r="D4068">
        <v>3</v>
      </c>
      <c r="E4068">
        <f t="shared" si="63"/>
        <v>342.05120000000102</v>
      </c>
      <c r="F4068">
        <v>0.73409712722300002</v>
      </c>
      <c r="G4068">
        <v>0.49743502051983601</v>
      </c>
      <c r="H4068">
        <v>0.23854309165526699</v>
      </c>
      <c r="I4068">
        <v>4</v>
      </c>
      <c r="J4068">
        <v>3</v>
      </c>
      <c r="K4068">
        <v>2</v>
      </c>
      <c r="L4068">
        <v>20</v>
      </c>
      <c r="M4068">
        <v>15</v>
      </c>
      <c r="N4068">
        <v>10</v>
      </c>
      <c r="O4068">
        <v>45</v>
      </c>
      <c r="P4068">
        <v>3</v>
      </c>
      <c r="Q4068" t="s">
        <v>37</v>
      </c>
      <c r="R4068" t="s">
        <v>17</v>
      </c>
      <c r="S4068" t="s">
        <v>22</v>
      </c>
    </row>
    <row r="4069" spans="1:19" x14ac:dyDescent="0.25">
      <c r="A4069">
        <v>5178</v>
      </c>
      <c r="B4069">
        <v>39.218000000000004</v>
      </c>
      <c r="C4069" s="1">
        <v>37436</v>
      </c>
      <c r="D4069">
        <v>1</v>
      </c>
      <c r="E4069">
        <f t="shared" si="63"/>
        <v>39.218000000000004</v>
      </c>
      <c r="F4069">
        <v>0.423221614227072</v>
      </c>
      <c r="G4069">
        <v>0</v>
      </c>
      <c r="H4069">
        <v>0.23614911080711401</v>
      </c>
      <c r="I4069">
        <v>3</v>
      </c>
      <c r="J4069">
        <v>1</v>
      </c>
      <c r="K4069">
        <v>2</v>
      </c>
      <c r="L4069">
        <v>15</v>
      </c>
      <c r="M4069">
        <v>5</v>
      </c>
      <c r="N4069">
        <v>10</v>
      </c>
      <c r="O4069">
        <v>30</v>
      </c>
      <c r="P4069">
        <v>2</v>
      </c>
      <c r="Q4069" t="s">
        <v>40</v>
      </c>
      <c r="R4069" t="s">
        <v>20</v>
      </c>
      <c r="S4069" t="s">
        <v>24</v>
      </c>
    </row>
    <row r="4070" spans="1:19" x14ac:dyDescent="0.25">
      <c r="A4070">
        <v>5179</v>
      </c>
      <c r="B4070">
        <v>42.727333333333299</v>
      </c>
      <c r="C4070" s="1">
        <v>38046</v>
      </c>
      <c r="D4070">
        <v>3</v>
      </c>
      <c r="E4070">
        <f t="shared" si="63"/>
        <v>128.1819999999999</v>
      </c>
      <c r="F4070">
        <v>0.44425444596441599</v>
      </c>
      <c r="G4070">
        <v>0.49743502051983601</v>
      </c>
      <c r="H4070">
        <v>0.63354993160054596</v>
      </c>
      <c r="I4070">
        <v>3</v>
      </c>
      <c r="J4070">
        <v>3</v>
      </c>
      <c r="K4070">
        <v>4</v>
      </c>
      <c r="L4070">
        <v>15</v>
      </c>
      <c r="M4070">
        <v>15</v>
      </c>
      <c r="N4070">
        <v>20</v>
      </c>
      <c r="O4070">
        <v>50</v>
      </c>
      <c r="P4070">
        <v>3.3333333333333299</v>
      </c>
      <c r="Q4070" t="s">
        <v>37</v>
      </c>
      <c r="R4070" t="s">
        <v>17</v>
      </c>
      <c r="S4070" t="s">
        <v>22</v>
      </c>
    </row>
    <row r="4071" spans="1:19" x14ac:dyDescent="0.25">
      <c r="A4071">
        <v>518</v>
      </c>
      <c r="B4071">
        <v>-227.585833333333</v>
      </c>
      <c r="C4071" s="1">
        <v>38316</v>
      </c>
      <c r="D4071">
        <v>12</v>
      </c>
      <c r="E4071">
        <f t="shared" si="63"/>
        <v>-2731.0299999999961</v>
      </c>
      <c r="F4071">
        <v>6.4979480164158703E-3</v>
      </c>
      <c r="G4071">
        <v>0.85020519835841302</v>
      </c>
      <c r="H4071">
        <v>0.90526675786593702</v>
      </c>
      <c r="I4071">
        <v>1</v>
      </c>
      <c r="J4071">
        <v>5</v>
      </c>
      <c r="K4071">
        <v>5</v>
      </c>
      <c r="L4071">
        <v>5</v>
      </c>
      <c r="M4071">
        <v>25</v>
      </c>
      <c r="N4071">
        <v>25</v>
      </c>
      <c r="O4071">
        <v>55</v>
      </c>
      <c r="P4071">
        <v>3.6666666666666701</v>
      </c>
      <c r="Q4071" t="s">
        <v>37</v>
      </c>
      <c r="R4071" t="s">
        <v>17</v>
      </c>
      <c r="S4071" t="s">
        <v>18</v>
      </c>
    </row>
    <row r="4072" spans="1:19" x14ac:dyDescent="0.25">
      <c r="A4072">
        <v>5181</v>
      </c>
      <c r="B4072">
        <v>223.80600000000001</v>
      </c>
      <c r="C4072" s="1">
        <v>37473</v>
      </c>
      <c r="D4072">
        <v>1</v>
      </c>
      <c r="E4072">
        <f t="shared" si="63"/>
        <v>223.80600000000001</v>
      </c>
      <c r="F4072">
        <v>0.863201094391287</v>
      </c>
      <c r="G4072">
        <v>0</v>
      </c>
      <c r="H4072">
        <v>0.29924760601915201</v>
      </c>
      <c r="I4072">
        <v>5</v>
      </c>
      <c r="J4072">
        <v>1</v>
      </c>
      <c r="K4072">
        <v>2</v>
      </c>
      <c r="L4072">
        <v>25</v>
      </c>
      <c r="M4072">
        <v>5</v>
      </c>
      <c r="N4072">
        <v>10</v>
      </c>
      <c r="O4072">
        <v>40</v>
      </c>
      <c r="P4072">
        <v>2.6666666666666701</v>
      </c>
      <c r="Q4072" t="s">
        <v>40</v>
      </c>
      <c r="R4072" t="s">
        <v>20</v>
      </c>
      <c r="S4072" t="s">
        <v>24</v>
      </c>
    </row>
    <row r="4073" spans="1:19" x14ac:dyDescent="0.25">
      <c r="A4073">
        <v>5182</v>
      </c>
      <c r="B4073">
        <v>43.578000000000003</v>
      </c>
      <c r="C4073" s="1">
        <v>37437</v>
      </c>
      <c r="D4073">
        <v>1</v>
      </c>
      <c r="E4073">
        <f t="shared" si="63"/>
        <v>43.578000000000003</v>
      </c>
      <c r="F4073">
        <v>0.45109439124485301</v>
      </c>
      <c r="G4073">
        <v>0</v>
      </c>
      <c r="H4073">
        <v>0.23854309165526699</v>
      </c>
      <c r="I4073">
        <v>3</v>
      </c>
      <c r="J4073">
        <v>1</v>
      </c>
      <c r="K4073">
        <v>2</v>
      </c>
      <c r="L4073">
        <v>15</v>
      </c>
      <c r="M4073">
        <v>5</v>
      </c>
      <c r="N4073">
        <v>10</v>
      </c>
      <c r="O4073">
        <v>30</v>
      </c>
      <c r="P4073">
        <v>2</v>
      </c>
      <c r="Q4073" t="s">
        <v>40</v>
      </c>
      <c r="R4073" t="s">
        <v>20</v>
      </c>
      <c r="S4073" t="s">
        <v>24</v>
      </c>
    </row>
    <row r="4074" spans="1:19" x14ac:dyDescent="0.25">
      <c r="A4074">
        <v>5183</v>
      </c>
      <c r="B4074">
        <v>46.433999999999997</v>
      </c>
      <c r="C4074" s="1">
        <v>37436</v>
      </c>
      <c r="D4074">
        <v>2</v>
      </c>
      <c r="E4074">
        <f t="shared" si="63"/>
        <v>92.867999999999995</v>
      </c>
      <c r="F4074">
        <v>0.46956224350203302</v>
      </c>
      <c r="G4074">
        <v>0.35294117647058798</v>
      </c>
      <c r="H4074">
        <v>0.23614911080711401</v>
      </c>
      <c r="I4074">
        <v>3</v>
      </c>
      <c r="J4074">
        <v>2</v>
      </c>
      <c r="K4074">
        <v>2</v>
      </c>
      <c r="L4074">
        <v>15</v>
      </c>
      <c r="M4074">
        <v>10</v>
      </c>
      <c r="N4074">
        <v>10</v>
      </c>
      <c r="O4074">
        <v>35</v>
      </c>
      <c r="P4074">
        <v>2.3333333333333299</v>
      </c>
      <c r="Q4074" t="s">
        <v>40</v>
      </c>
      <c r="R4074" t="s">
        <v>20</v>
      </c>
      <c r="S4074" t="s">
        <v>24</v>
      </c>
    </row>
    <row r="4075" spans="1:19" x14ac:dyDescent="0.25">
      <c r="A4075">
        <v>5184</v>
      </c>
      <c r="B4075">
        <v>62.572000000000003</v>
      </c>
      <c r="C4075" s="1">
        <v>37438</v>
      </c>
      <c r="D4075">
        <v>2</v>
      </c>
      <c r="E4075">
        <f t="shared" si="63"/>
        <v>125.14400000000001</v>
      </c>
      <c r="F4075">
        <v>0.56344049247604799</v>
      </c>
      <c r="G4075">
        <v>0.35294117647058798</v>
      </c>
      <c r="H4075">
        <v>0.24110807113543101</v>
      </c>
      <c r="I4075">
        <v>3</v>
      </c>
      <c r="J4075">
        <v>2</v>
      </c>
      <c r="K4075">
        <v>2</v>
      </c>
      <c r="L4075">
        <v>15</v>
      </c>
      <c r="M4075">
        <v>10</v>
      </c>
      <c r="N4075">
        <v>10</v>
      </c>
      <c r="O4075">
        <v>35</v>
      </c>
      <c r="P4075">
        <v>2.3333333333333299</v>
      </c>
      <c r="Q4075" t="s">
        <v>40</v>
      </c>
      <c r="R4075" t="s">
        <v>20</v>
      </c>
      <c r="S4075" t="s">
        <v>22</v>
      </c>
    </row>
    <row r="4076" spans="1:19" x14ac:dyDescent="0.25">
      <c r="A4076">
        <v>5186</v>
      </c>
      <c r="B4076">
        <v>55.889600000000002</v>
      </c>
      <c r="C4076" s="1">
        <v>37436</v>
      </c>
      <c r="D4076">
        <v>1</v>
      </c>
      <c r="E4076">
        <f t="shared" si="63"/>
        <v>55.889600000000002</v>
      </c>
      <c r="F4076">
        <v>0.52359781121749105</v>
      </c>
      <c r="G4076">
        <v>0</v>
      </c>
      <c r="H4076">
        <v>0.23614911080711401</v>
      </c>
      <c r="I4076">
        <v>3</v>
      </c>
      <c r="J4076">
        <v>1</v>
      </c>
      <c r="K4076">
        <v>2</v>
      </c>
      <c r="L4076">
        <v>15</v>
      </c>
      <c r="M4076">
        <v>5</v>
      </c>
      <c r="N4076">
        <v>10</v>
      </c>
      <c r="O4076">
        <v>30</v>
      </c>
      <c r="P4076">
        <v>2</v>
      </c>
      <c r="Q4076" t="s">
        <v>40</v>
      </c>
      <c r="R4076" t="s">
        <v>20</v>
      </c>
      <c r="S4076" t="s">
        <v>24</v>
      </c>
    </row>
    <row r="4077" spans="1:19" x14ac:dyDescent="0.25">
      <c r="A4077">
        <v>5187</v>
      </c>
      <c r="B4077">
        <v>189.8424</v>
      </c>
      <c r="C4077" s="1">
        <v>37456</v>
      </c>
      <c r="D4077">
        <v>2</v>
      </c>
      <c r="E4077">
        <f t="shared" si="63"/>
        <v>379.6848</v>
      </c>
      <c r="F4077">
        <v>0.83789329685366298</v>
      </c>
      <c r="G4077">
        <v>0.35294117647058798</v>
      </c>
      <c r="H4077">
        <v>0.26880984952120401</v>
      </c>
      <c r="I4077">
        <v>5</v>
      </c>
      <c r="J4077">
        <v>2</v>
      </c>
      <c r="K4077">
        <v>2</v>
      </c>
      <c r="L4077">
        <v>25</v>
      </c>
      <c r="M4077">
        <v>10</v>
      </c>
      <c r="N4077">
        <v>10</v>
      </c>
      <c r="O4077">
        <v>45</v>
      </c>
      <c r="P4077">
        <v>3</v>
      </c>
      <c r="Q4077" t="s">
        <v>37</v>
      </c>
      <c r="R4077" t="s">
        <v>17</v>
      </c>
      <c r="S4077" t="s">
        <v>22</v>
      </c>
    </row>
    <row r="4078" spans="1:19" x14ac:dyDescent="0.25">
      <c r="A4078">
        <v>5189</v>
      </c>
      <c r="B4078">
        <v>53.732399999999998</v>
      </c>
      <c r="C4078" s="1">
        <v>37473</v>
      </c>
      <c r="D4078">
        <v>2</v>
      </c>
      <c r="E4078">
        <f t="shared" si="63"/>
        <v>107.4648</v>
      </c>
      <c r="F4078">
        <v>0.51077291381666801</v>
      </c>
      <c r="G4078">
        <v>0.35294117647058798</v>
      </c>
      <c r="H4078">
        <v>0.29924760601915201</v>
      </c>
      <c r="I4078">
        <v>3</v>
      </c>
      <c r="J4078">
        <v>2</v>
      </c>
      <c r="K4078">
        <v>2</v>
      </c>
      <c r="L4078">
        <v>15</v>
      </c>
      <c r="M4078">
        <v>10</v>
      </c>
      <c r="N4078">
        <v>10</v>
      </c>
      <c r="O4078">
        <v>35</v>
      </c>
      <c r="P4078">
        <v>2.3333333333333299</v>
      </c>
      <c r="Q4078" t="s">
        <v>40</v>
      </c>
      <c r="R4078" t="s">
        <v>20</v>
      </c>
      <c r="S4078" t="s">
        <v>22</v>
      </c>
    </row>
    <row r="4079" spans="1:19" x14ac:dyDescent="0.25">
      <c r="A4079">
        <v>519</v>
      </c>
      <c r="B4079">
        <v>103.68</v>
      </c>
      <c r="C4079" s="1">
        <v>37361</v>
      </c>
      <c r="D4079">
        <v>1</v>
      </c>
      <c r="E4079">
        <f t="shared" si="63"/>
        <v>103.68</v>
      </c>
      <c r="F4079">
        <v>0.71101231190151903</v>
      </c>
      <c r="G4079">
        <v>0</v>
      </c>
      <c r="H4079">
        <v>0.12876196990424099</v>
      </c>
      <c r="I4079">
        <v>4</v>
      </c>
      <c r="J4079">
        <v>1</v>
      </c>
      <c r="K4079">
        <v>1</v>
      </c>
      <c r="L4079">
        <v>20</v>
      </c>
      <c r="M4079">
        <v>5</v>
      </c>
      <c r="N4079">
        <v>5</v>
      </c>
      <c r="O4079">
        <v>30</v>
      </c>
      <c r="P4079">
        <v>2</v>
      </c>
      <c r="Q4079" t="s">
        <v>40</v>
      </c>
      <c r="R4079" t="s">
        <v>20</v>
      </c>
      <c r="S4079" t="s">
        <v>18</v>
      </c>
    </row>
    <row r="4080" spans="1:19" x14ac:dyDescent="0.25">
      <c r="A4080">
        <v>5191</v>
      </c>
      <c r="B4080">
        <v>16.059999999999999</v>
      </c>
      <c r="C4080" s="1">
        <v>37437</v>
      </c>
      <c r="D4080">
        <v>1</v>
      </c>
      <c r="E4080">
        <f t="shared" si="63"/>
        <v>16.059999999999999</v>
      </c>
      <c r="F4080">
        <v>0.22999316005472401</v>
      </c>
      <c r="G4080">
        <v>0</v>
      </c>
      <c r="H4080">
        <v>0.23854309165526699</v>
      </c>
      <c r="I4080">
        <v>2</v>
      </c>
      <c r="J4080">
        <v>1</v>
      </c>
      <c r="K4080">
        <v>2</v>
      </c>
      <c r="L4080">
        <v>10</v>
      </c>
      <c r="M4080">
        <v>5</v>
      </c>
      <c r="N4080">
        <v>10</v>
      </c>
      <c r="O4080">
        <v>25</v>
      </c>
      <c r="P4080">
        <v>1.6666666666666701</v>
      </c>
      <c r="Q4080" t="s">
        <v>41</v>
      </c>
      <c r="R4080" t="s">
        <v>23</v>
      </c>
      <c r="S4080" t="s">
        <v>18</v>
      </c>
    </row>
    <row r="4081" spans="1:19" x14ac:dyDescent="0.25">
      <c r="A4081">
        <v>5192</v>
      </c>
      <c r="B4081">
        <v>95.008399999999995</v>
      </c>
      <c r="C4081" s="1">
        <v>37437</v>
      </c>
      <c r="D4081">
        <v>2</v>
      </c>
      <c r="E4081">
        <f t="shared" si="63"/>
        <v>190.01679999999999</v>
      </c>
      <c r="F4081">
        <v>0.68980848153215701</v>
      </c>
      <c r="G4081">
        <v>0.35294117647058798</v>
      </c>
      <c r="H4081">
        <v>0.23854309165526699</v>
      </c>
      <c r="I4081">
        <v>4</v>
      </c>
      <c r="J4081">
        <v>2</v>
      </c>
      <c r="K4081">
        <v>2</v>
      </c>
      <c r="L4081">
        <v>20</v>
      </c>
      <c r="M4081">
        <v>10</v>
      </c>
      <c r="N4081">
        <v>10</v>
      </c>
      <c r="O4081">
        <v>40</v>
      </c>
      <c r="P4081">
        <v>2.6666666666666701</v>
      </c>
      <c r="Q4081" t="s">
        <v>40</v>
      </c>
      <c r="R4081" t="s">
        <v>20</v>
      </c>
      <c r="S4081" t="s">
        <v>24</v>
      </c>
    </row>
    <row r="4082" spans="1:19" x14ac:dyDescent="0.25">
      <c r="A4082">
        <v>5193</v>
      </c>
      <c r="B4082">
        <v>45.195</v>
      </c>
      <c r="C4082" s="1">
        <v>37505</v>
      </c>
      <c r="D4082">
        <v>2</v>
      </c>
      <c r="E4082">
        <f t="shared" si="63"/>
        <v>90.39</v>
      </c>
      <c r="F4082">
        <v>0.46169630642953002</v>
      </c>
      <c r="G4082">
        <v>0.35294117647058798</v>
      </c>
      <c r="H4082">
        <v>0.36012311901504801</v>
      </c>
      <c r="I4082">
        <v>3</v>
      </c>
      <c r="J4082">
        <v>2</v>
      </c>
      <c r="K4082">
        <v>2</v>
      </c>
      <c r="L4082">
        <v>15</v>
      </c>
      <c r="M4082">
        <v>10</v>
      </c>
      <c r="N4082">
        <v>10</v>
      </c>
      <c r="O4082">
        <v>35</v>
      </c>
      <c r="P4082">
        <v>2.3333333333333299</v>
      </c>
      <c r="Q4082" t="s">
        <v>40</v>
      </c>
      <c r="R4082" t="s">
        <v>20</v>
      </c>
      <c r="S4082" t="s">
        <v>18</v>
      </c>
    </row>
    <row r="4083" spans="1:19" x14ac:dyDescent="0.25">
      <c r="A4083">
        <v>5194</v>
      </c>
      <c r="B4083">
        <v>65.251999999999995</v>
      </c>
      <c r="C4083" s="1">
        <v>37438</v>
      </c>
      <c r="D4083">
        <v>2</v>
      </c>
      <c r="E4083">
        <f t="shared" si="63"/>
        <v>130.50399999999999</v>
      </c>
      <c r="F4083">
        <v>0.57592339261284897</v>
      </c>
      <c r="G4083">
        <v>0.35294117647058798</v>
      </c>
      <c r="H4083">
        <v>0.24110807113543101</v>
      </c>
      <c r="I4083">
        <v>3</v>
      </c>
      <c r="J4083">
        <v>2</v>
      </c>
      <c r="K4083">
        <v>2</v>
      </c>
      <c r="L4083">
        <v>15</v>
      </c>
      <c r="M4083">
        <v>10</v>
      </c>
      <c r="N4083">
        <v>10</v>
      </c>
      <c r="O4083">
        <v>35</v>
      </c>
      <c r="P4083">
        <v>2.3333333333333299</v>
      </c>
      <c r="Q4083" t="s">
        <v>40</v>
      </c>
      <c r="R4083" t="s">
        <v>20</v>
      </c>
      <c r="S4083" t="s">
        <v>22</v>
      </c>
    </row>
    <row r="4084" spans="1:19" x14ac:dyDescent="0.25">
      <c r="A4084">
        <v>5196</v>
      </c>
      <c r="B4084">
        <v>52.5914</v>
      </c>
      <c r="C4084" s="1">
        <v>37451</v>
      </c>
      <c r="D4084">
        <v>2</v>
      </c>
      <c r="E4084">
        <f t="shared" si="63"/>
        <v>105.1828</v>
      </c>
      <c r="F4084">
        <v>0.50615595075237096</v>
      </c>
      <c r="G4084">
        <v>0.35294117647058798</v>
      </c>
      <c r="H4084">
        <v>0.25991792065663499</v>
      </c>
      <c r="I4084">
        <v>3</v>
      </c>
      <c r="J4084">
        <v>2</v>
      </c>
      <c r="K4084">
        <v>2</v>
      </c>
      <c r="L4084">
        <v>15</v>
      </c>
      <c r="M4084">
        <v>10</v>
      </c>
      <c r="N4084">
        <v>10</v>
      </c>
      <c r="O4084">
        <v>35</v>
      </c>
      <c r="P4084">
        <v>2.3333333333333299</v>
      </c>
      <c r="Q4084" t="s">
        <v>40</v>
      </c>
      <c r="R4084" t="s">
        <v>20</v>
      </c>
      <c r="S4084" t="s">
        <v>22</v>
      </c>
    </row>
    <row r="4085" spans="1:19" x14ac:dyDescent="0.25">
      <c r="A4085">
        <v>5198</v>
      </c>
      <c r="B4085">
        <v>19.608000000000001</v>
      </c>
      <c r="C4085" s="1">
        <v>37437</v>
      </c>
      <c r="D4085">
        <v>1</v>
      </c>
      <c r="E4085">
        <f t="shared" si="63"/>
        <v>19.608000000000001</v>
      </c>
      <c r="F4085">
        <v>0.26162790697674698</v>
      </c>
      <c r="G4085">
        <v>0</v>
      </c>
      <c r="H4085">
        <v>0.23854309165526699</v>
      </c>
      <c r="I4085">
        <v>2</v>
      </c>
      <c r="J4085">
        <v>1</v>
      </c>
      <c r="K4085">
        <v>2</v>
      </c>
      <c r="L4085">
        <v>10</v>
      </c>
      <c r="M4085">
        <v>5</v>
      </c>
      <c r="N4085">
        <v>10</v>
      </c>
      <c r="O4085">
        <v>25</v>
      </c>
      <c r="P4085">
        <v>1.6666666666666701</v>
      </c>
      <c r="Q4085" t="s">
        <v>41</v>
      </c>
      <c r="R4085" t="s">
        <v>23</v>
      </c>
      <c r="S4085" t="s">
        <v>24</v>
      </c>
    </row>
    <row r="4086" spans="1:19" x14ac:dyDescent="0.25">
      <c r="A4086">
        <v>5199</v>
      </c>
      <c r="B4086">
        <v>23.968</v>
      </c>
      <c r="C4086" s="1">
        <v>37436</v>
      </c>
      <c r="D4086">
        <v>1</v>
      </c>
      <c r="E4086">
        <f t="shared" si="63"/>
        <v>23.968</v>
      </c>
      <c r="F4086">
        <v>0.299760601915183</v>
      </c>
      <c r="G4086">
        <v>0</v>
      </c>
      <c r="H4086">
        <v>0.23614911080711401</v>
      </c>
      <c r="I4086">
        <v>2</v>
      </c>
      <c r="J4086">
        <v>1</v>
      </c>
      <c r="K4086">
        <v>2</v>
      </c>
      <c r="L4086">
        <v>10</v>
      </c>
      <c r="M4086">
        <v>5</v>
      </c>
      <c r="N4086">
        <v>10</v>
      </c>
      <c r="O4086">
        <v>25</v>
      </c>
      <c r="P4086">
        <v>1.6666666666666701</v>
      </c>
      <c r="Q4086" t="s">
        <v>41</v>
      </c>
      <c r="R4086" t="s">
        <v>23</v>
      </c>
      <c r="S4086" t="s">
        <v>24</v>
      </c>
    </row>
    <row r="4087" spans="1:19" x14ac:dyDescent="0.25">
      <c r="A4087">
        <v>52</v>
      </c>
      <c r="B4087">
        <v>2.6524999999999999</v>
      </c>
      <c r="C4087" s="1">
        <v>38167</v>
      </c>
      <c r="D4087">
        <v>16</v>
      </c>
      <c r="E4087">
        <f t="shared" si="63"/>
        <v>42.44</v>
      </c>
      <c r="F4087">
        <v>8.6525307797537795E-2</v>
      </c>
      <c r="G4087">
        <v>0.89586183310533496</v>
      </c>
      <c r="H4087">
        <v>0.70759233926128495</v>
      </c>
      <c r="I4087">
        <v>1</v>
      </c>
      <c r="J4087">
        <v>5</v>
      </c>
      <c r="K4087">
        <v>4</v>
      </c>
      <c r="L4087">
        <v>5</v>
      </c>
      <c r="M4087">
        <v>25</v>
      </c>
      <c r="N4087">
        <v>20</v>
      </c>
      <c r="O4087">
        <v>50</v>
      </c>
      <c r="P4087">
        <v>3.3333333333333299</v>
      </c>
      <c r="Q4087" t="s">
        <v>37</v>
      </c>
      <c r="R4087" t="s">
        <v>17</v>
      </c>
      <c r="S4087" t="s">
        <v>22</v>
      </c>
    </row>
    <row r="4088" spans="1:19" x14ac:dyDescent="0.25">
      <c r="A4088">
        <v>520</v>
      </c>
      <c r="B4088">
        <v>163.33823529411799</v>
      </c>
      <c r="C4088" s="1">
        <v>38292</v>
      </c>
      <c r="D4088">
        <v>17</v>
      </c>
      <c r="E4088">
        <f t="shared" si="63"/>
        <v>2776.7500000000059</v>
      </c>
      <c r="F4088">
        <v>0.81104651162793995</v>
      </c>
      <c r="G4088">
        <v>0.90235978112175097</v>
      </c>
      <c r="H4088">
        <v>0.86645006839945204</v>
      </c>
      <c r="I4088">
        <v>5</v>
      </c>
      <c r="J4088">
        <v>5</v>
      </c>
      <c r="K4088">
        <v>5</v>
      </c>
      <c r="L4088">
        <v>25</v>
      </c>
      <c r="M4088">
        <v>25</v>
      </c>
      <c r="N4088">
        <v>25</v>
      </c>
      <c r="O4088">
        <v>75</v>
      </c>
      <c r="P4088">
        <v>5</v>
      </c>
      <c r="Q4088" t="s">
        <v>39</v>
      </c>
      <c r="R4088" t="s">
        <v>21</v>
      </c>
      <c r="S4088" t="s">
        <v>18</v>
      </c>
    </row>
    <row r="4089" spans="1:19" x14ac:dyDescent="0.25">
      <c r="A4089">
        <v>5200</v>
      </c>
      <c r="B4089">
        <v>38.358533333333298</v>
      </c>
      <c r="C4089" s="1">
        <v>37622</v>
      </c>
      <c r="D4089">
        <v>3</v>
      </c>
      <c r="E4089">
        <f t="shared" si="63"/>
        <v>115.07559999999989</v>
      </c>
      <c r="F4089">
        <v>0.41552667578657998</v>
      </c>
      <c r="G4089">
        <v>0.49743502051983601</v>
      </c>
      <c r="H4089">
        <v>0.49059507523939699</v>
      </c>
      <c r="I4089">
        <v>3</v>
      </c>
      <c r="J4089">
        <v>3</v>
      </c>
      <c r="K4089">
        <v>3</v>
      </c>
      <c r="L4089">
        <v>15</v>
      </c>
      <c r="M4089">
        <v>15</v>
      </c>
      <c r="N4089">
        <v>15</v>
      </c>
      <c r="O4089">
        <v>45</v>
      </c>
      <c r="P4089">
        <v>3</v>
      </c>
      <c r="Q4089" t="s">
        <v>37</v>
      </c>
      <c r="R4089" t="s">
        <v>17</v>
      </c>
      <c r="S4089" t="s">
        <v>24</v>
      </c>
    </row>
    <row r="4090" spans="1:19" x14ac:dyDescent="0.25">
      <c r="A4090">
        <v>5201</v>
      </c>
      <c r="B4090">
        <v>17.5566666666667</v>
      </c>
      <c r="C4090" s="1">
        <v>38245</v>
      </c>
      <c r="D4090">
        <v>3</v>
      </c>
      <c r="E4090">
        <f t="shared" si="63"/>
        <v>52.670000000000101</v>
      </c>
      <c r="F4090">
        <v>0.246238030095764</v>
      </c>
      <c r="G4090">
        <v>0.49743502051983601</v>
      </c>
      <c r="H4090">
        <v>0.78847469220246202</v>
      </c>
      <c r="I4090">
        <v>2</v>
      </c>
      <c r="J4090">
        <v>3</v>
      </c>
      <c r="K4090">
        <v>4</v>
      </c>
      <c r="L4090">
        <v>10</v>
      </c>
      <c r="M4090">
        <v>15</v>
      </c>
      <c r="N4090">
        <v>20</v>
      </c>
      <c r="O4090">
        <v>45</v>
      </c>
      <c r="P4090">
        <v>3</v>
      </c>
      <c r="Q4090" t="s">
        <v>37</v>
      </c>
      <c r="R4090" t="s">
        <v>17</v>
      </c>
      <c r="S4090" t="s">
        <v>18</v>
      </c>
    </row>
    <row r="4091" spans="1:19" x14ac:dyDescent="0.25">
      <c r="A4091">
        <v>5202</v>
      </c>
      <c r="B4091">
        <v>131.149</v>
      </c>
      <c r="C4091" s="1">
        <v>37614</v>
      </c>
      <c r="D4091">
        <v>2</v>
      </c>
      <c r="E4091">
        <f t="shared" si="63"/>
        <v>262.298</v>
      </c>
      <c r="F4091">
        <v>0.76812585499318498</v>
      </c>
      <c r="G4091">
        <v>0.35294117647058798</v>
      </c>
      <c r="H4091">
        <v>0.484781121751025</v>
      </c>
      <c r="I4091">
        <v>4</v>
      </c>
      <c r="J4091">
        <v>2</v>
      </c>
      <c r="K4091">
        <v>3</v>
      </c>
      <c r="L4091">
        <v>20</v>
      </c>
      <c r="M4091">
        <v>10</v>
      </c>
      <c r="N4091">
        <v>15</v>
      </c>
      <c r="O4091">
        <v>45</v>
      </c>
      <c r="P4091">
        <v>3</v>
      </c>
      <c r="Q4091" t="s">
        <v>37</v>
      </c>
      <c r="R4091" t="s">
        <v>17</v>
      </c>
      <c r="S4091" t="s">
        <v>24</v>
      </c>
    </row>
    <row r="4092" spans="1:19" x14ac:dyDescent="0.25">
      <c r="A4092">
        <v>5203</v>
      </c>
      <c r="B4092">
        <v>82.816000000000003</v>
      </c>
      <c r="C4092" s="1">
        <v>37479</v>
      </c>
      <c r="D4092">
        <v>1</v>
      </c>
      <c r="E4092">
        <f t="shared" si="63"/>
        <v>82.816000000000003</v>
      </c>
      <c r="F4092">
        <v>0.64808481532147999</v>
      </c>
      <c r="G4092">
        <v>0</v>
      </c>
      <c r="H4092">
        <v>0.30813953488372098</v>
      </c>
      <c r="I4092">
        <v>4</v>
      </c>
      <c r="J4092">
        <v>1</v>
      </c>
      <c r="K4092">
        <v>2</v>
      </c>
      <c r="L4092">
        <v>20</v>
      </c>
      <c r="M4092">
        <v>5</v>
      </c>
      <c r="N4092">
        <v>10</v>
      </c>
      <c r="O4092">
        <v>35</v>
      </c>
      <c r="P4092">
        <v>2.3333333333333299</v>
      </c>
      <c r="Q4092" t="s">
        <v>40</v>
      </c>
      <c r="R4092" t="s">
        <v>20</v>
      </c>
      <c r="S4092" t="s">
        <v>24</v>
      </c>
    </row>
    <row r="4093" spans="1:19" x14ac:dyDescent="0.25">
      <c r="A4093">
        <v>5204</v>
      </c>
      <c r="B4093">
        <v>54.991</v>
      </c>
      <c r="C4093" s="1">
        <v>37461</v>
      </c>
      <c r="D4093">
        <v>2</v>
      </c>
      <c r="E4093">
        <f t="shared" si="63"/>
        <v>109.982</v>
      </c>
      <c r="F4093">
        <v>0.51795485636112903</v>
      </c>
      <c r="G4093">
        <v>0.35294117647058798</v>
      </c>
      <c r="H4093">
        <v>0.27650478796169597</v>
      </c>
      <c r="I4093">
        <v>3</v>
      </c>
      <c r="J4093">
        <v>2</v>
      </c>
      <c r="K4093">
        <v>2</v>
      </c>
      <c r="L4093">
        <v>15</v>
      </c>
      <c r="M4093">
        <v>10</v>
      </c>
      <c r="N4093">
        <v>10</v>
      </c>
      <c r="O4093">
        <v>35</v>
      </c>
      <c r="P4093">
        <v>2.3333333333333299</v>
      </c>
      <c r="Q4093" t="s">
        <v>40</v>
      </c>
      <c r="R4093" t="s">
        <v>20</v>
      </c>
      <c r="S4093" t="s">
        <v>22</v>
      </c>
    </row>
    <row r="4094" spans="1:19" x14ac:dyDescent="0.25">
      <c r="A4094">
        <v>5206</v>
      </c>
      <c r="B4094">
        <v>20.11</v>
      </c>
      <c r="C4094" s="1">
        <v>38174</v>
      </c>
      <c r="D4094">
        <v>5</v>
      </c>
      <c r="E4094">
        <f t="shared" si="63"/>
        <v>100.55</v>
      </c>
      <c r="F4094">
        <v>0.26658686730506398</v>
      </c>
      <c r="G4094">
        <v>0.64261285909712695</v>
      </c>
      <c r="H4094">
        <v>0.71409028727770096</v>
      </c>
      <c r="I4094">
        <v>2</v>
      </c>
      <c r="J4094">
        <v>4</v>
      </c>
      <c r="K4094">
        <v>4</v>
      </c>
      <c r="L4094">
        <v>10</v>
      </c>
      <c r="M4094">
        <v>20</v>
      </c>
      <c r="N4094">
        <v>20</v>
      </c>
      <c r="O4094">
        <v>50</v>
      </c>
      <c r="P4094">
        <v>3.3333333333333299</v>
      </c>
      <c r="Q4094" t="s">
        <v>37</v>
      </c>
      <c r="R4094" t="s">
        <v>17</v>
      </c>
      <c r="S4094" t="s">
        <v>18</v>
      </c>
    </row>
    <row r="4095" spans="1:19" x14ac:dyDescent="0.25">
      <c r="A4095">
        <v>5207</v>
      </c>
      <c r="B4095">
        <v>158.292857142857</v>
      </c>
      <c r="C4095" s="1">
        <v>38121</v>
      </c>
      <c r="D4095">
        <v>7</v>
      </c>
      <c r="E4095">
        <f t="shared" si="63"/>
        <v>1108.049999999999</v>
      </c>
      <c r="F4095">
        <v>0.80506155950755498</v>
      </c>
      <c r="G4095">
        <v>0.73204514363885098</v>
      </c>
      <c r="H4095">
        <v>0.67971956224350105</v>
      </c>
      <c r="I4095">
        <v>5</v>
      </c>
      <c r="J4095">
        <v>4</v>
      </c>
      <c r="K4095">
        <v>4</v>
      </c>
      <c r="L4095">
        <v>25</v>
      </c>
      <c r="M4095">
        <v>20</v>
      </c>
      <c r="N4095">
        <v>20</v>
      </c>
      <c r="O4095">
        <v>65</v>
      </c>
      <c r="P4095">
        <v>4.3333333333333304</v>
      </c>
      <c r="Q4095" t="s">
        <v>38</v>
      </c>
      <c r="R4095" t="s">
        <v>19</v>
      </c>
      <c r="S4095" t="s">
        <v>18</v>
      </c>
    </row>
    <row r="4096" spans="1:19" x14ac:dyDescent="0.25">
      <c r="A4096">
        <v>5208</v>
      </c>
      <c r="B4096">
        <v>-283.39999999999998</v>
      </c>
      <c r="C4096" s="1">
        <v>37435</v>
      </c>
      <c r="D4096">
        <v>1</v>
      </c>
      <c r="E4096">
        <f t="shared" si="63"/>
        <v>-283.39999999999998</v>
      </c>
      <c r="F4096">
        <v>4.4459644322845399E-3</v>
      </c>
      <c r="G4096">
        <v>0</v>
      </c>
      <c r="H4096">
        <v>0.23409712722298201</v>
      </c>
      <c r="I4096">
        <v>1</v>
      </c>
      <c r="J4096">
        <v>1</v>
      </c>
      <c r="K4096">
        <v>2</v>
      </c>
      <c r="L4096">
        <v>5</v>
      </c>
      <c r="M4096">
        <v>5</v>
      </c>
      <c r="N4096">
        <v>10</v>
      </c>
      <c r="O4096">
        <v>20</v>
      </c>
      <c r="P4096">
        <v>1.3333333333333299</v>
      </c>
      <c r="Q4096" t="s">
        <v>41</v>
      </c>
      <c r="R4096" t="s">
        <v>23</v>
      </c>
      <c r="S4096" t="s">
        <v>18</v>
      </c>
    </row>
    <row r="4097" spans="1:19" x14ac:dyDescent="0.25">
      <c r="A4097">
        <v>5209</v>
      </c>
      <c r="B4097">
        <v>91.656000000000006</v>
      </c>
      <c r="C4097" s="1">
        <v>37474</v>
      </c>
      <c r="D4097">
        <v>1</v>
      </c>
      <c r="E4097">
        <f t="shared" si="63"/>
        <v>91.656000000000006</v>
      </c>
      <c r="F4097">
        <v>0.68125854993160895</v>
      </c>
      <c r="G4097">
        <v>0</v>
      </c>
      <c r="H4097">
        <v>0.300957592339261</v>
      </c>
      <c r="I4097">
        <v>4</v>
      </c>
      <c r="J4097">
        <v>1</v>
      </c>
      <c r="K4097">
        <v>2</v>
      </c>
      <c r="L4097">
        <v>20</v>
      </c>
      <c r="M4097">
        <v>5</v>
      </c>
      <c r="N4097">
        <v>10</v>
      </c>
      <c r="O4097">
        <v>35</v>
      </c>
      <c r="P4097">
        <v>2.3333333333333299</v>
      </c>
      <c r="Q4097" t="s">
        <v>40</v>
      </c>
      <c r="R4097" t="s">
        <v>20</v>
      </c>
      <c r="S4097" t="s">
        <v>24</v>
      </c>
    </row>
    <row r="4098" spans="1:19" x14ac:dyDescent="0.25">
      <c r="A4098">
        <v>521</v>
      </c>
      <c r="B4098">
        <v>275.82499999999999</v>
      </c>
      <c r="C4098" s="1">
        <v>38340</v>
      </c>
      <c r="D4098">
        <v>18</v>
      </c>
      <c r="E4098">
        <f t="shared" si="63"/>
        <v>4964.8499999999995</v>
      </c>
      <c r="F4098">
        <v>0.89124487004108799</v>
      </c>
      <c r="G4098">
        <v>0.90971272229822198</v>
      </c>
      <c r="H4098">
        <v>0.95365937072503404</v>
      </c>
      <c r="I4098">
        <v>5</v>
      </c>
      <c r="J4098">
        <v>5</v>
      </c>
      <c r="K4098">
        <v>5</v>
      </c>
      <c r="L4098">
        <v>25</v>
      </c>
      <c r="M4098">
        <v>25</v>
      </c>
      <c r="N4098">
        <v>25</v>
      </c>
      <c r="O4098">
        <v>75</v>
      </c>
      <c r="P4098">
        <v>5</v>
      </c>
      <c r="Q4098" t="s">
        <v>39</v>
      </c>
      <c r="R4098" t="s">
        <v>21</v>
      </c>
      <c r="S4098" t="s">
        <v>18</v>
      </c>
    </row>
    <row r="4099" spans="1:19" x14ac:dyDescent="0.25">
      <c r="A4099">
        <v>5210</v>
      </c>
      <c r="B4099">
        <v>71.903999999999996</v>
      </c>
      <c r="C4099" s="1">
        <v>37472</v>
      </c>
      <c r="D4099">
        <v>1</v>
      </c>
      <c r="E4099">
        <f t="shared" ref="E4099:E4162" si="64">B4099*D4099</f>
        <v>71.903999999999996</v>
      </c>
      <c r="F4099">
        <v>0.604480164158681</v>
      </c>
      <c r="G4099">
        <v>0</v>
      </c>
      <c r="H4099">
        <v>0.29651162790697599</v>
      </c>
      <c r="I4099">
        <v>4</v>
      </c>
      <c r="J4099">
        <v>1</v>
      </c>
      <c r="K4099">
        <v>2</v>
      </c>
      <c r="L4099">
        <v>20</v>
      </c>
      <c r="M4099">
        <v>5</v>
      </c>
      <c r="N4099">
        <v>10</v>
      </c>
      <c r="O4099">
        <v>35</v>
      </c>
      <c r="P4099">
        <v>2.3333333333333299</v>
      </c>
      <c r="Q4099" t="s">
        <v>40</v>
      </c>
      <c r="R4099" t="s">
        <v>20</v>
      </c>
      <c r="S4099" t="s">
        <v>24</v>
      </c>
    </row>
    <row r="4100" spans="1:19" x14ac:dyDescent="0.25">
      <c r="A4100">
        <v>5211</v>
      </c>
      <c r="B4100">
        <v>67.581599999999995</v>
      </c>
      <c r="C4100" s="1">
        <v>37453</v>
      </c>
      <c r="D4100">
        <v>1</v>
      </c>
      <c r="E4100">
        <f t="shared" si="64"/>
        <v>67.581599999999995</v>
      </c>
      <c r="F4100">
        <v>0.58738030095758398</v>
      </c>
      <c r="G4100">
        <v>0</v>
      </c>
      <c r="H4100">
        <v>0.263166894664843</v>
      </c>
      <c r="I4100">
        <v>3</v>
      </c>
      <c r="J4100">
        <v>1</v>
      </c>
      <c r="K4100">
        <v>2</v>
      </c>
      <c r="L4100">
        <v>15</v>
      </c>
      <c r="M4100">
        <v>5</v>
      </c>
      <c r="N4100">
        <v>10</v>
      </c>
      <c r="O4100">
        <v>30</v>
      </c>
      <c r="P4100">
        <v>2</v>
      </c>
      <c r="Q4100" t="s">
        <v>40</v>
      </c>
      <c r="R4100" t="s">
        <v>20</v>
      </c>
      <c r="S4100" t="s">
        <v>24</v>
      </c>
    </row>
    <row r="4101" spans="1:19" x14ac:dyDescent="0.25">
      <c r="A4101">
        <v>5212</v>
      </c>
      <c r="B4101">
        <v>23.968</v>
      </c>
      <c r="C4101" s="1">
        <v>37437</v>
      </c>
      <c r="D4101">
        <v>1</v>
      </c>
      <c r="E4101">
        <f t="shared" si="64"/>
        <v>23.968</v>
      </c>
      <c r="F4101">
        <v>0.299760601915183</v>
      </c>
      <c r="G4101">
        <v>0</v>
      </c>
      <c r="H4101">
        <v>0.23854309165526699</v>
      </c>
      <c r="I4101">
        <v>2</v>
      </c>
      <c r="J4101">
        <v>1</v>
      </c>
      <c r="K4101">
        <v>2</v>
      </c>
      <c r="L4101">
        <v>10</v>
      </c>
      <c r="M4101">
        <v>5</v>
      </c>
      <c r="N4101">
        <v>10</v>
      </c>
      <c r="O4101">
        <v>25</v>
      </c>
      <c r="P4101">
        <v>1.6666666666666701</v>
      </c>
      <c r="Q4101" t="s">
        <v>41</v>
      </c>
      <c r="R4101" t="s">
        <v>23</v>
      </c>
      <c r="S4101" t="s">
        <v>24</v>
      </c>
    </row>
    <row r="4102" spans="1:19" x14ac:dyDescent="0.25">
      <c r="A4102">
        <v>5213</v>
      </c>
      <c r="B4102">
        <v>21.244</v>
      </c>
      <c r="C4102" s="1">
        <v>38348</v>
      </c>
      <c r="D4102">
        <v>2</v>
      </c>
      <c r="E4102">
        <f t="shared" si="64"/>
        <v>42.488</v>
      </c>
      <c r="F4102">
        <v>0.27787277701778501</v>
      </c>
      <c r="G4102">
        <v>0.35294117647058798</v>
      </c>
      <c r="H4102">
        <v>0.96973324213406198</v>
      </c>
      <c r="I4102">
        <v>2</v>
      </c>
      <c r="J4102">
        <v>2</v>
      </c>
      <c r="K4102">
        <v>5</v>
      </c>
      <c r="L4102">
        <v>10</v>
      </c>
      <c r="M4102">
        <v>10</v>
      </c>
      <c r="N4102">
        <v>25</v>
      </c>
      <c r="O4102">
        <v>45</v>
      </c>
      <c r="P4102">
        <v>3</v>
      </c>
      <c r="Q4102" t="s">
        <v>37</v>
      </c>
      <c r="R4102" t="s">
        <v>17</v>
      </c>
      <c r="S4102" t="s">
        <v>24</v>
      </c>
    </row>
    <row r="4103" spans="1:19" x14ac:dyDescent="0.25">
      <c r="A4103">
        <v>5214</v>
      </c>
      <c r="B4103">
        <v>11.27</v>
      </c>
      <c r="C4103" s="1">
        <v>37436</v>
      </c>
      <c r="D4103">
        <v>1</v>
      </c>
      <c r="E4103">
        <f t="shared" si="64"/>
        <v>11.27</v>
      </c>
      <c r="F4103">
        <v>0.17937756497948301</v>
      </c>
      <c r="G4103">
        <v>0</v>
      </c>
      <c r="H4103">
        <v>0.23614911080711401</v>
      </c>
      <c r="I4103">
        <v>1</v>
      </c>
      <c r="J4103">
        <v>1</v>
      </c>
      <c r="K4103">
        <v>2</v>
      </c>
      <c r="L4103">
        <v>5</v>
      </c>
      <c r="M4103">
        <v>5</v>
      </c>
      <c r="N4103">
        <v>10</v>
      </c>
      <c r="O4103">
        <v>20</v>
      </c>
      <c r="P4103">
        <v>1.3333333333333299</v>
      </c>
      <c r="Q4103" t="s">
        <v>41</v>
      </c>
      <c r="R4103" t="s">
        <v>23</v>
      </c>
      <c r="S4103" t="s">
        <v>18</v>
      </c>
    </row>
    <row r="4104" spans="1:19" x14ac:dyDescent="0.25">
      <c r="A4104">
        <v>5215</v>
      </c>
      <c r="B4104">
        <v>162.07</v>
      </c>
      <c r="C4104" s="1">
        <v>37730</v>
      </c>
      <c r="D4104">
        <v>6</v>
      </c>
      <c r="E4104">
        <f t="shared" si="64"/>
        <v>972.42</v>
      </c>
      <c r="F4104">
        <v>0.81002051983587398</v>
      </c>
      <c r="G4104">
        <v>0.68946648426812596</v>
      </c>
      <c r="H4104">
        <v>0.51179890560875396</v>
      </c>
      <c r="I4104">
        <v>5</v>
      </c>
      <c r="J4104">
        <v>4</v>
      </c>
      <c r="K4104">
        <v>3</v>
      </c>
      <c r="L4104">
        <v>25</v>
      </c>
      <c r="M4104">
        <v>20</v>
      </c>
      <c r="N4104">
        <v>15</v>
      </c>
      <c r="O4104">
        <v>60</v>
      </c>
      <c r="P4104">
        <v>4</v>
      </c>
      <c r="Q4104" t="s">
        <v>38</v>
      </c>
      <c r="R4104" t="s">
        <v>19</v>
      </c>
      <c r="S4104" t="s">
        <v>18</v>
      </c>
    </row>
    <row r="4105" spans="1:19" x14ac:dyDescent="0.25">
      <c r="A4105">
        <v>5216</v>
      </c>
      <c r="B4105">
        <v>27.231999999999999</v>
      </c>
      <c r="C4105" s="1">
        <v>37669</v>
      </c>
      <c r="D4105">
        <v>2</v>
      </c>
      <c r="E4105">
        <f t="shared" si="64"/>
        <v>54.463999999999999</v>
      </c>
      <c r="F4105">
        <v>0.330198358413128</v>
      </c>
      <c r="G4105">
        <v>0.35294117647058798</v>
      </c>
      <c r="H4105">
        <v>0.49846101231189999</v>
      </c>
      <c r="I4105">
        <v>2</v>
      </c>
      <c r="J4105">
        <v>2</v>
      </c>
      <c r="K4105">
        <v>3</v>
      </c>
      <c r="L4105">
        <v>10</v>
      </c>
      <c r="M4105">
        <v>10</v>
      </c>
      <c r="N4105">
        <v>15</v>
      </c>
      <c r="O4105">
        <v>35</v>
      </c>
      <c r="P4105">
        <v>2.3333333333333299</v>
      </c>
      <c r="Q4105" t="s">
        <v>40</v>
      </c>
      <c r="R4105" t="s">
        <v>20</v>
      </c>
      <c r="S4105" t="s">
        <v>24</v>
      </c>
    </row>
    <row r="4106" spans="1:19" x14ac:dyDescent="0.25">
      <c r="A4106">
        <v>5217</v>
      </c>
      <c r="B4106">
        <v>10.199999999999999</v>
      </c>
      <c r="C4106" s="1">
        <v>37438</v>
      </c>
      <c r="D4106">
        <v>1</v>
      </c>
      <c r="E4106">
        <f t="shared" si="64"/>
        <v>10.199999999999999</v>
      </c>
      <c r="F4106">
        <v>0.168946648426815</v>
      </c>
      <c r="G4106">
        <v>0</v>
      </c>
      <c r="H4106">
        <v>0.24110807113543101</v>
      </c>
      <c r="I4106">
        <v>1</v>
      </c>
      <c r="J4106">
        <v>1</v>
      </c>
      <c r="K4106">
        <v>2</v>
      </c>
      <c r="L4106">
        <v>5</v>
      </c>
      <c r="M4106">
        <v>5</v>
      </c>
      <c r="N4106">
        <v>10</v>
      </c>
      <c r="O4106">
        <v>20</v>
      </c>
      <c r="P4106">
        <v>1.3333333333333299</v>
      </c>
      <c r="Q4106" t="s">
        <v>41</v>
      </c>
      <c r="R4106" t="s">
        <v>23</v>
      </c>
      <c r="S4106" t="s">
        <v>18</v>
      </c>
    </row>
    <row r="4107" spans="1:19" x14ac:dyDescent="0.25">
      <c r="A4107">
        <v>5218</v>
      </c>
      <c r="B4107">
        <v>136.55000000000001</v>
      </c>
      <c r="C4107" s="1">
        <v>37438</v>
      </c>
      <c r="D4107">
        <v>1</v>
      </c>
      <c r="E4107">
        <f t="shared" si="64"/>
        <v>136.55000000000001</v>
      </c>
      <c r="F4107">
        <v>0.77564979480166696</v>
      </c>
      <c r="G4107">
        <v>0</v>
      </c>
      <c r="H4107">
        <v>0.24110807113543101</v>
      </c>
      <c r="I4107">
        <v>4</v>
      </c>
      <c r="J4107">
        <v>1</v>
      </c>
      <c r="K4107">
        <v>2</v>
      </c>
      <c r="L4107">
        <v>20</v>
      </c>
      <c r="M4107">
        <v>5</v>
      </c>
      <c r="N4107">
        <v>10</v>
      </c>
      <c r="O4107">
        <v>35</v>
      </c>
      <c r="P4107">
        <v>2.3333333333333299</v>
      </c>
      <c r="Q4107" t="s">
        <v>40</v>
      </c>
      <c r="R4107" t="s">
        <v>20</v>
      </c>
      <c r="S4107" t="s">
        <v>18</v>
      </c>
    </row>
    <row r="4108" spans="1:19" x14ac:dyDescent="0.25">
      <c r="A4108">
        <v>5219</v>
      </c>
      <c r="B4108">
        <v>50.332666666666697</v>
      </c>
      <c r="C4108" s="1">
        <v>38236</v>
      </c>
      <c r="D4108">
        <v>3</v>
      </c>
      <c r="E4108">
        <f t="shared" si="64"/>
        <v>150.9980000000001</v>
      </c>
      <c r="F4108">
        <v>0.49367305061557298</v>
      </c>
      <c r="G4108">
        <v>0.49743502051983601</v>
      </c>
      <c r="H4108">
        <v>0.77445280437756403</v>
      </c>
      <c r="I4108">
        <v>3</v>
      </c>
      <c r="J4108">
        <v>3</v>
      </c>
      <c r="K4108">
        <v>4</v>
      </c>
      <c r="L4108">
        <v>15</v>
      </c>
      <c r="M4108">
        <v>15</v>
      </c>
      <c r="N4108">
        <v>20</v>
      </c>
      <c r="O4108">
        <v>50</v>
      </c>
      <c r="P4108">
        <v>3.3333333333333299</v>
      </c>
      <c r="Q4108" t="s">
        <v>37</v>
      </c>
      <c r="R4108" t="s">
        <v>17</v>
      </c>
      <c r="S4108" t="s">
        <v>24</v>
      </c>
    </row>
    <row r="4109" spans="1:19" x14ac:dyDescent="0.25">
      <c r="A4109">
        <v>522</v>
      </c>
      <c r="B4109">
        <v>560.32202424242405</v>
      </c>
      <c r="C4109" s="1">
        <v>38292</v>
      </c>
      <c r="D4109">
        <v>33</v>
      </c>
      <c r="E4109">
        <f t="shared" si="64"/>
        <v>18490.626799999995</v>
      </c>
      <c r="F4109">
        <v>0.94887140902878697</v>
      </c>
      <c r="G4109">
        <v>0.96272229822161404</v>
      </c>
      <c r="H4109">
        <v>0.86645006839945204</v>
      </c>
      <c r="I4109">
        <v>5</v>
      </c>
      <c r="J4109">
        <v>5</v>
      </c>
      <c r="K4109">
        <v>5</v>
      </c>
      <c r="L4109">
        <v>25</v>
      </c>
      <c r="M4109">
        <v>25</v>
      </c>
      <c r="N4109">
        <v>25</v>
      </c>
      <c r="O4109">
        <v>75</v>
      </c>
      <c r="P4109">
        <v>5</v>
      </c>
      <c r="Q4109" t="s">
        <v>39</v>
      </c>
      <c r="R4109" t="s">
        <v>21</v>
      </c>
      <c r="S4109" t="s">
        <v>18</v>
      </c>
    </row>
    <row r="4110" spans="1:19" x14ac:dyDescent="0.25">
      <c r="A4110">
        <v>5220</v>
      </c>
      <c r="B4110">
        <v>83.191999999999993</v>
      </c>
      <c r="C4110" s="1">
        <v>37464</v>
      </c>
      <c r="D4110">
        <v>1</v>
      </c>
      <c r="E4110">
        <f t="shared" si="64"/>
        <v>83.191999999999993</v>
      </c>
      <c r="F4110">
        <v>0.64928180574555605</v>
      </c>
      <c r="G4110">
        <v>0</v>
      </c>
      <c r="H4110">
        <v>0.28060875512995898</v>
      </c>
      <c r="I4110">
        <v>4</v>
      </c>
      <c r="J4110">
        <v>1</v>
      </c>
      <c r="K4110">
        <v>2</v>
      </c>
      <c r="L4110">
        <v>20</v>
      </c>
      <c r="M4110">
        <v>5</v>
      </c>
      <c r="N4110">
        <v>10</v>
      </c>
      <c r="O4110">
        <v>35</v>
      </c>
      <c r="P4110">
        <v>2.3333333333333299</v>
      </c>
      <c r="Q4110" t="s">
        <v>40</v>
      </c>
      <c r="R4110" t="s">
        <v>20</v>
      </c>
      <c r="S4110" t="s">
        <v>24</v>
      </c>
    </row>
    <row r="4111" spans="1:19" x14ac:dyDescent="0.25">
      <c r="A4111">
        <v>5221</v>
      </c>
      <c r="B4111">
        <v>58.823999999999998</v>
      </c>
      <c r="C4111" s="1">
        <v>37450</v>
      </c>
      <c r="D4111">
        <v>1</v>
      </c>
      <c r="E4111">
        <f t="shared" si="64"/>
        <v>58.823999999999998</v>
      </c>
      <c r="F4111">
        <v>0.54223666210668697</v>
      </c>
      <c r="G4111">
        <v>0</v>
      </c>
      <c r="H4111">
        <v>0.25854993160054701</v>
      </c>
      <c r="I4111">
        <v>3</v>
      </c>
      <c r="J4111">
        <v>1</v>
      </c>
      <c r="K4111">
        <v>2</v>
      </c>
      <c r="L4111">
        <v>15</v>
      </c>
      <c r="M4111">
        <v>5</v>
      </c>
      <c r="N4111">
        <v>10</v>
      </c>
      <c r="O4111">
        <v>30</v>
      </c>
      <c r="P4111">
        <v>2</v>
      </c>
      <c r="Q4111" t="s">
        <v>40</v>
      </c>
      <c r="R4111" t="s">
        <v>20</v>
      </c>
      <c r="S4111" t="s">
        <v>24</v>
      </c>
    </row>
    <row r="4112" spans="1:19" x14ac:dyDescent="0.25">
      <c r="A4112">
        <v>5222</v>
      </c>
      <c r="B4112">
        <v>43.164000000000001</v>
      </c>
      <c r="C4112" s="1">
        <v>37444</v>
      </c>
      <c r="D4112">
        <v>1</v>
      </c>
      <c r="E4112">
        <f t="shared" si="64"/>
        <v>43.164000000000001</v>
      </c>
      <c r="F4112">
        <v>0.446648426812569</v>
      </c>
      <c r="G4112">
        <v>0</v>
      </c>
      <c r="H4112">
        <v>0.24948700410396701</v>
      </c>
      <c r="I4112">
        <v>3</v>
      </c>
      <c r="J4112">
        <v>1</v>
      </c>
      <c r="K4112">
        <v>2</v>
      </c>
      <c r="L4112">
        <v>15</v>
      </c>
      <c r="M4112">
        <v>5</v>
      </c>
      <c r="N4112">
        <v>10</v>
      </c>
      <c r="O4112">
        <v>30</v>
      </c>
      <c r="P4112">
        <v>2</v>
      </c>
      <c r="Q4112" t="s">
        <v>40</v>
      </c>
      <c r="R4112" t="s">
        <v>20</v>
      </c>
      <c r="S4112" t="s">
        <v>24</v>
      </c>
    </row>
    <row r="4113" spans="1:19" x14ac:dyDescent="0.25">
      <c r="A4113">
        <v>5223</v>
      </c>
      <c r="B4113">
        <v>291.49</v>
      </c>
      <c r="C4113" s="1">
        <v>37374</v>
      </c>
      <c r="D4113">
        <v>1</v>
      </c>
      <c r="E4113">
        <f t="shared" si="64"/>
        <v>291.49</v>
      </c>
      <c r="F4113">
        <v>0.89722982216147196</v>
      </c>
      <c r="G4113">
        <v>0</v>
      </c>
      <c r="H4113">
        <v>0.14705882352941199</v>
      </c>
      <c r="I4113">
        <v>5</v>
      </c>
      <c r="J4113">
        <v>1</v>
      </c>
      <c r="K4113">
        <v>1</v>
      </c>
      <c r="L4113">
        <v>25</v>
      </c>
      <c r="M4113">
        <v>5</v>
      </c>
      <c r="N4113">
        <v>5</v>
      </c>
      <c r="O4113">
        <v>35</v>
      </c>
      <c r="P4113">
        <v>2.3333333333333299</v>
      </c>
      <c r="Q4113" t="s">
        <v>40</v>
      </c>
      <c r="R4113" t="s">
        <v>20</v>
      </c>
      <c r="S4113" t="s">
        <v>18</v>
      </c>
    </row>
    <row r="4114" spans="1:19" x14ac:dyDescent="0.25">
      <c r="A4114">
        <v>5224</v>
      </c>
      <c r="B4114">
        <v>7.24</v>
      </c>
      <c r="C4114" s="1">
        <v>37438</v>
      </c>
      <c r="D4114">
        <v>1</v>
      </c>
      <c r="E4114">
        <f t="shared" si="64"/>
        <v>7.24</v>
      </c>
      <c r="F4114">
        <v>0.14380984952120501</v>
      </c>
      <c r="G4114">
        <v>0</v>
      </c>
      <c r="H4114">
        <v>0.24110807113543101</v>
      </c>
      <c r="I4114">
        <v>1</v>
      </c>
      <c r="J4114">
        <v>1</v>
      </c>
      <c r="K4114">
        <v>2</v>
      </c>
      <c r="L4114">
        <v>5</v>
      </c>
      <c r="M4114">
        <v>5</v>
      </c>
      <c r="N4114">
        <v>10</v>
      </c>
      <c r="O4114">
        <v>20</v>
      </c>
      <c r="P4114">
        <v>1.3333333333333299</v>
      </c>
      <c r="Q4114" t="s">
        <v>41</v>
      </c>
      <c r="R4114" t="s">
        <v>23</v>
      </c>
      <c r="S4114" t="s">
        <v>18</v>
      </c>
    </row>
    <row r="4115" spans="1:19" x14ac:dyDescent="0.25">
      <c r="A4115">
        <v>5225</v>
      </c>
      <c r="B4115">
        <v>80.843999999999994</v>
      </c>
      <c r="C4115" s="1">
        <v>37465</v>
      </c>
      <c r="D4115">
        <v>1</v>
      </c>
      <c r="E4115">
        <f t="shared" si="64"/>
        <v>80.843999999999994</v>
      </c>
      <c r="F4115">
        <v>0.64124487004104103</v>
      </c>
      <c r="G4115">
        <v>0</v>
      </c>
      <c r="H4115">
        <v>0.28317373461012302</v>
      </c>
      <c r="I4115">
        <v>4</v>
      </c>
      <c r="J4115">
        <v>1</v>
      </c>
      <c r="K4115">
        <v>2</v>
      </c>
      <c r="L4115">
        <v>20</v>
      </c>
      <c r="M4115">
        <v>5</v>
      </c>
      <c r="N4115">
        <v>10</v>
      </c>
      <c r="O4115">
        <v>35</v>
      </c>
      <c r="P4115">
        <v>2.3333333333333299</v>
      </c>
      <c r="Q4115" t="s">
        <v>40</v>
      </c>
      <c r="R4115" t="s">
        <v>20</v>
      </c>
      <c r="S4115" t="s">
        <v>24</v>
      </c>
    </row>
    <row r="4116" spans="1:19" x14ac:dyDescent="0.25">
      <c r="A4116">
        <v>5226</v>
      </c>
      <c r="B4116">
        <v>87.501999999999995</v>
      </c>
      <c r="C4116" s="1">
        <v>37445</v>
      </c>
      <c r="D4116">
        <v>1</v>
      </c>
      <c r="E4116">
        <f t="shared" si="64"/>
        <v>87.501999999999995</v>
      </c>
      <c r="F4116">
        <v>0.66552667578659896</v>
      </c>
      <c r="G4116">
        <v>0</v>
      </c>
      <c r="H4116">
        <v>0.25188098495212002</v>
      </c>
      <c r="I4116">
        <v>4</v>
      </c>
      <c r="J4116">
        <v>1</v>
      </c>
      <c r="K4116">
        <v>2</v>
      </c>
      <c r="L4116">
        <v>20</v>
      </c>
      <c r="M4116">
        <v>5</v>
      </c>
      <c r="N4116">
        <v>10</v>
      </c>
      <c r="O4116">
        <v>35</v>
      </c>
      <c r="P4116">
        <v>2.3333333333333299</v>
      </c>
      <c r="Q4116" t="s">
        <v>40</v>
      </c>
      <c r="R4116" t="s">
        <v>20</v>
      </c>
      <c r="S4116" t="s">
        <v>24</v>
      </c>
    </row>
    <row r="4117" spans="1:19" x14ac:dyDescent="0.25">
      <c r="A4117">
        <v>5227</v>
      </c>
      <c r="B4117">
        <v>211.6944</v>
      </c>
      <c r="C4117" s="1">
        <v>37489</v>
      </c>
      <c r="D4117">
        <v>1</v>
      </c>
      <c r="E4117">
        <f t="shared" si="64"/>
        <v>211.6944</v>
      </c>
      <c r="F4117">
        <v>0.854993160054761</v>
      </c>
      <c r="G4117">
        <v>0</v>
      </c>
      <c r="H4117">
        <v>0.331395348837209</v>
      </c>
      <c r="I4117">
        <v>5</v>
      </c>
      <c r="J4117">
        <v>1</v>
      </c>
      <c r="K4117">
        <v>2</v>
      </c>
      <c r="L4117">
        <v>25</v>
      </c>
      <c r="M4117">
        <v>5</v>
      </c>
      <c r="N4117">
        <v>10</v>
      </c>
      <c r="O4117">
        <v>40</v>
      </c>
      <c r="P4117">
        <v>2.6666666666666701</v>
      </c>
      <c r="Q4117" t="s">
        <v>40</v>
      </c>
      <c r="R4117" t="s">
        <v>20</v>
      </c>
      <c r="S4117" t="s">
        <v>24</v>
      </c>
    </row>
    <row r="4118" spans="1:19" x14ac:dyDescent="0.25">
      <c r="A4118">
        <v>5228</v>
      </c>
      <c r="B4118">
        <v>33.1</v>
      </c>
      <c r="C4118" s="1">
        <v>37477</v>
      </c>
      <c r="D4118">
        <v>1</v>
      </c>
      <c r="E4118">
        <f t="shared" si="64"/>
        <v>33.1</v>
      </c>
      <c r="F4118">
        <v>0.38183994528042797</v>
      </c>
      <c r="G4118">
        <v>0</v>
      </c>
      <c r="H4118">
        <v>0.305061559507524</v>
      </c>
      <c r="I4118">
        <v>2</v>
      </c>
      <c r="J4118">
        <v>1</v>
      </c>
      <c r="K4118">
        <v>2</v>
      </c>
      <c r="L4118">
        <v>10</v>
      </c>
      <c r="M4118">
        <v>5</v>
      </c>
      <c r="N4118">
        <v>10</v>
      </c>
      <c r="O4118">
        <v>25</v>
      </c>
      <c r="P4118">
        <v>1.6666666666666701</v>
      </c>
      <c r="Q4118" t="s">
        <v>41</v>
      </c>
      <c r="R4118" t="s">
        <v>23</v>
      </c>
      <c r="S4118" t="s">
        <v>24</v>
      </c>
    </row>
    <row r="4119" spans="1:19" x14ac:dyDescent="0.25">
      <c r="A4119">
        <v>5229</v>
      </c>
      <c r="B4119">
        <v>8.7799999999999994</v>
      </c>
      <c r="C4119" s="1">
        <v>37720</v>
      </c>
      <c r="D4119">
        <v>5</v>
      </c>
      <c r="E4119">
        <f t="shared" si="64"/>
        <v>43.9</v>
      </c>
      <c r="F4119">
        <v>0.15714774281805899</v>
      </c>
      <c r="G4119">
        <v>0.64261285909712695</v>
      </c>
      <c r="H4119">
        <v>0.50854993160054596</v>
      </c>
      <c r="I4119">
        <v>1</v>
      </c>
      <c r="J4119">
        <v>4</v>
      </c>
      <c r="K4119">
        <v>3</v>
      </c>
      <c r="L4119">
        <v>5</v>
      </c>
      <c r="M4119">
        <v>20</v>
      </c>
      <c r="N4119">
        <v>15</v>
      </c>
      <c r="O4119">
        <v>40</v>
      </c>
      <c r="P4119">
        <v>2.6666666666666701</v>
      </c>
      <c r="Q4119" t="s">
        <v>40</v>
      </c>
      <c r="R4119" t="s">
        <v>20</v>
      </c>
      <c r="S4119" t="s">
        <v>18</v>
      </c>
    </row>
    <row r="4120" spans="1:19" x14ac:dyDescent="0.25">
      <c r="A4120">
        <v>523</v>
      </c>
      <c r="B4120">
        <v>1039.61395454545</v>
      </c>
      <c r="C4120" s="1">
        <v>38340</v>
      </c>
      <c r="D4120">
        <v>11</v>
      </c>
      <c r="E4120">
        <f t="shared" si="64"/>
        <v>11435.75349999995</v>
      </c>
      <c r="F4120">
        <v>0.97503419972646599</v>
      </c>
      <c r="G4120">
        <v>0.83413132694938497</v>
      </c>
      <c r="H4120">
        <v>0.95365937072503404</v>
      </c>
      <c r="I4120">
        <v>5</v>
      </c>
      <c r="J4120">
        <v>5</v>
      </c>
      <c r="K4120">
        <v>5</v>
      </c>
      <c r="L4120">
        <v>25</v>
      </c>
      <c r="M4120">
        <v>25</v>
      </c>
      <c r="N4120">
        <v>25</v>
      </c>
      <c r="O4120">
        <v>75</v>
      </c>
      <c r="P4120">
        <v>5</v>
      </c>
      <c r="Q4120" t="s">
        <v>39</v>
      </c>
      <c r="R4120" t="s">
        <v>21</v>
      </c>
      <c r="S4120" t="s">
        <v>18</v>
      </c>
    </row>
    <row r="4121" spans="1:19" x14ac:dyDescent="0.25">
      <c r="A4121">
        <v>5230</v>
      </c>
      <c r="B4121">
        <v>48.559600000000003</v>
      </c>
      <c r="C4121" s="1">
        <v>37442</v>
      </c>
      <c r="D4121">
        <v>2</v>
      </c>
      <c r="E4121">
        <f t="shared" si="64"/>
        <v>97.119200000000006</v>
      </c>
      <c r="F4121">
        <v>0.48443912448698301</v>
      </c>
      <c r="G4121">
        <v>0.35294117647058798</v>
      </c>
      <c r="H4121">
        <v>0.24623803009575901</v>
      </c>
      <c r="I4121">
        <v>3</v>
      </c>
      <c r="J4121">
        <v>2</v>
      </c>
      <c r="K4121">
        <v>2</v>
      </c>
      <c r="L4121">
        <v>15</v>
      </c>
      <c r="M4121">
        <v>10</v>
      </c>
      <c r="N4121">
        <v>10</v>
      </c>
      <c r="O4121">
        <v>35</v>
      </c>
      <c r="P4121">
        <v>2.3333333333333299</v>
      </c>
      <c r="Q4121" t="s">
        <v>40</v>
      </c>
      <c r="R4121" t="s">
        <v>20</v>
      </c>
      <c r="S4121" t="s">
        <v>24</v>
      </c>
    </row>
    <row r="4122" spans="1:19" x14ac:dyDescent="0.25">
      <c r="A4122">
        <v>5231</v>
      </c>
      <c r="B4122">
        <v>33.612499999999997</v>
      </c>
      <c r="C4122" s="1">
        <v>38215</v>
      </c>
      <c r="D4122">
        <v>4</v>
      </c>
      <c r="E4122">
        <f t="shared" si="64"/>
        <v>134.44999999999999</v>
      </c>
      <c r="F4122">
        <v>0.38645690834472302</v>
      </c>
      <c r="G4122">
        <v>0.581395348837209</v>
      </c>
      <c r="H4122">
        <v>0.74965800273597705</v>
      </c>
      <c r="I4122">
        <v>2</v>
      </c>
      <c r="J4122">
        <v>3</v>
      </c>
      <c r="K4122">
        <v>4</v>
      </c>
      <c r="L4122">
        <v>10</v>
      </c>
      <c r="M4122">
        <v>15</v>
      </c>
      <c r="N4122">
        <v>20</v>
      </c>
      <c r="O4122">
        <v>45</v>
      </c>
      <c r="P4122">
        <v>3</v>
      </c>
      <c r="Q4122" t="s">
        <v>37</v>
      </c>
      <c r="R4122" t="s">
        <v>17</v>
      </c>
      <c r="S4122" t="s">
        <v>18</v>
      </c>
    </row>
    <row r="4123" spans="1:19" x14ac:dyDescent="0.25">
      <c r="A4123">
        <v>5232</v>
      </c>
      <c r="B4123">
        <v>10.795454545454501</v>
      </c>
      <c r="C4123" s="1">
        <v>38337</v>
      </c>
      <c r="D4123">
        <v>11</v>
      </c>
      <c r="E4123">
        <f t="shared" si="64"/>
        <v>118.7499999999995</v>
      </c>
      <c r="F4123">
        <v>0.17407660738714301</v>
      </c>
      <c r="G4123">
        <v>0.83413132694938497</v>
      </c>
      <c r="H4123">
        <v>0.94647742818057401</v>
      </c>
      <c r="I4123">
        <v>1</v>
      </c>
      <c r="J4123">
        <v>5</v>
      </c>
      <c r="K4123">
        <v>5</v>
      </c>
      <c r="L4123">
        <v>5</v>
      </c>
      <c r="M4123">
        <v>25</v>
      </c>
      <c r="N4123">
        <v>25</v>
      </c>
      <c r="O4123">
        <v>55</v>
      </c>
      <c r="P4123">
        <v>3.6666666666666701</v>
      </c>
      <c r="Q4123" t="s">
        <v>37</v>
      </c>
      <c r="R4123" t="s">
        <v>17</v>
      </c>
      <c r="S4123" t="s">
        <v>18</v>
      </c>
    </row>
    <row r="4124" spans="1:19" x14ac:dyDescent="0.25">
      <c r="A4124">
        <v>5233</v>
      </c>
      <c r="B4124">
        <v>0.49</v>
      </c>
      <c r="C4124" s="1">
        <v>37441</v>
      </c>
      <c r="D4124">
        <v>1</v>
      </c>
      <c r="E4124">
        <f t="shared" si="64"/>
        <v>0.49</v>
      </c>
      <c r="F4124">
        <v>5.7797537619698698E-2</v>
      </c>
      <c r="G4124">
        <v>0</v>
      </c>
      <c r="H4124">
        <v>0.24521203830369401</v>
      </c>
      <c r="I4124">
        <v>1</v>
      </c>
      <c r="J4124">
        <v>1</v>
      </c>
      <c r="K4124">
        <v>2</v>
      </c>
      <c r="L4124">
        <v>5</v>
      </c>
      <c r="M4124">
        <v>5</v>
      </c>
      <c r="N4124">
        <v>10</v>
      </c>
      <c r="O4124">
        <v>20</v>
      </c>
      <c r="P4124">
        <v>1.3333333333333299</v>
      </c>
      <c r="Q4124" t="s">
        <v>41</v>
      </c>
      <c r="R4124" t="s">
        <v>23</v>
      </c>
      <c r="S4124" t="s">
        <v>18</v>
      </c>
    </row>
    <row r="4125" spans="1:19" x14ac:dyDescent="0.25">
      <c r="A4125">
        <v>5234</v>
      </c>
      <c r="B4125">
        <v>7.56</v>
      </c>
      <c r="C4125" s="1">
        <v>37555</v>
      </c>
      <c r="D4125">
        <v>1</v>
      </c>
      <c r="E4125">
        <f t="shared" si="64"/>
        <v>7.56</v>
      </c>
      <c r="F4125">
        <v>0.14808481532147899</v>
      </c>
      <c r="G4125">
        <v>0</v>
      </c>
      <c r="H4125">
        <v>0.42766757865937</v>
      </c>
      <c r="I4125">
        <v>1</v>
      </c>
      <c r="J4125">
        <v>1</v>
      </c>
      <c r="K4125">
        <v>3</v>
      </c>
      <c r="L4125">
        <v>5</v>
      </c>
      <c r="M4125">
        <v>5</v>
      </c>
      <c r="N4125">
        <v>15</v>
      </c>
      <c r="O4125">
        <v>25</v>
      </c>
      <c r="P4125">
        <v>1.6666666666666701</v>
      </c>
      <c r="Q4125" t="s">
        <v>41</v>
      </c>
      <c r="R4125" t="s">
        <v>23</v>
      </c>
      <c r="S4125" t="s">
        <v>18</v>
      </c>
    </row>
    <row r="4126" spans="1:19" x14ac:dyDescent="0.25">
      <c r="A4126">
        <v>5235</v>
      </c>
      <c r="B4126">
        <v>57.552</v>
      </c>
      <c r="C4126" s="1">
        <v>37444</v>
      </c>
      <c r="D4126">
        <v>1</v>
      </c>
      <c r="E4126">
        <f t="shared" si="64"/>
        <v>57.552</v>
      </c>
      <c r="F4126">
        <v>0.53248974008206096</v>
      </c>
      <c r="G4126">
        <v>0</v>
      </c>
      <c r="H4126">
        <v>0.24948700410396701</v>
      </c>
      <c r="I4126">
        <v>3</v>
      </c>
      <c r="J4126">
        <v>1</v>
      </c>
      <c r="K4126">
        <v>2</v>
      </c>
      <c r="L4126">
        <v>15</v>
      </c>
      <c r="M4126">
        <v>5</v>
      </c>
      <c r="N4126">
        <v>10</v>
      </c>
      <c r="O4126">
        <v>30</v>
      </c>
      <c r="P4126">
        <v>2</v>
      </c>
      <c r="Q4126" t="s">
        <v>40</v>
      </c>
      <c r="R4126" t="s">
        <v>20</v>
      </c>
      <c r="S4126" t="s">
        <v>24</v>
      </c>
    </row>
    <row r="4127" spans="1:19" x14ac:dyDescent="0.25">
      <c r="A4127">
        <v>5236</v>
      </c>
      <c r="B4127">
        <v>12.31</v>
      </c>
      <c r="C4127" s="1">
        <v>37435</v>
      </c>
      <c r="D4127">
        <v>1</v>
      </c>
      <c r="E4127">
        <f t="shared" si="64"/>
        <v>12.31</v>
      </c>
      <c r="F4127">
        <v>0.189979480164162</v>
      </c>
      <c r="G4127">
        <v>0</v>
      </c>
      <c r="H4127">
        <v>0.23409712722298201</v>
      </c>
      <c r="I4127">
        <v>1</v>
      </c>
      <c r="J4127">
        <v>1</v>
      </c>
      <c r="K4127">
        <v>2</v>
      </c>
      <c r="L4127">
        <v>5</v>
      </c>
      <c r="M4127">
        <v>5</v>
      </c>
      <c r="N4127">
        <v>10</v>
      </c>
      <c r="O4127">
        <v>20</v>
      </c>
      <c r="P4127">
        <v>1.3333333333333299</v>
      </c>
      <c r="Q4127" t="s">
        <v>41</v>
      </c>
      <c r="R4127" t="s">
        <v>23</v>
      </c>
      <c r="S4127" t="s">
        <v>18</v>
      </c>
    </row>
    <row r="4128" spans="1:19" x14ac:dyDescent="0.25">
      <c r="A4128">
        <v>5237</v>
      </c>
      <c r="B4128">
        <v>21.09</v>
      </c>
      <c r="C4128" s="1">
        <v>37435</v>
      </c>
      <c r="D4128">
        <v>1</v>
      </c>
      <c r="E4128">
        <f t="shared" si="64"/>
        <v>21.09</v>
      </c>
      <c r="F4128">
        <v>0.27701778385773002</v>
      </c>
      <c r="G4128">
        <v>0</v>
      </c>
      <c r="H4128">
        <v>0.23409712722298201</v>
      </c>
      <c r="I4128">
        <v>2</v>
      </c>
      <c r="J4128">
        <v>1</v>
      </c>
      <c r="K4128">
        <v>2</v>
      </c>
      <c r="L4128">
        <v>10</v>
      </c>
      <c r="M4128">
        <v>5</v>
      </c>
      <c r="N4128">
        <v>10</v>
      </c>
      <c r="O4128">
        <v>25</v>
      </c>
      <c r="P4128">
        <v>1.6666666666666701</v>
      </c>
      <c r="Q4128" t="s">
        <v>41</v>
      </c>
      <c r="R4128" t="s">
        <v>23</v>
      </c>
      <c r="S4128" t="s">
        <v>18</v>
      </c>
    </row>
    <row r="4129" spans="1:19" x14ac:dyDescent="0.25">
      <c r="A4129">
        <v>5238</v>
      </c>
      <c r="B4129">
        <v>54.53</v>
      </c>
      <c r="C4129" s="1">
        <v>37447</v>
      </c>
      <c r="D4129">
        <v>1</v>
      </c>
      <c r="E4129">
        <f t="shared" si="64"/>
        <v>54.53</v>
      </c>
      <c r="F4129">
        <v>0.51504787961694198</v>
      </c>
      <c r="G4129">
        <v>0</v>
      </c>
      <c r="H4129">
        <v>0.25461696306429499</v>
      </c>
      <c r="I4129">
        <v>3</v>
      </c>
      <c r="J4129">
        <v>1</v>
      </c>
      <c r="K4129">
        <v>2</v>
      </c>
      <c r="L4129">
        <v>15</v>
      </c>
      <c r="M4129">
        <v>5</v>
      </c>
      <c r="N4129">
        <v>10</v>
      </c>
      <c r="O4129">
        <v>30</v>
      </c>
      <c r="P4129">
        <v>2</v>
      </c>
      <c r="Q4129" t="s">
        <v>40</v>
      </c>
      <c r="R4129" t="s">
        <v>20</v>
      </c>
      <c r="S4129" t="s">
        <v>24</v>
      </c>
    </row>
    <row r="4130" spans="1:19" x14ac:dyDescent="0.25">
      <c r="A4130">
        <v>5239</v>
      </c>
      <c r="B4130">
        <v>28.667999999999999</v>
      </c>
      <c r="C4130" s="1">
        <v>37454</v>
      </c>
      <c r="D4130">
        <v>2</v>
      </c>
      <c r="E4130">
        <f t="shared" si="64"/>
        <v>57.335999999999999</v>
      </c>
      <c r="F4130">
        <v>0.34251025991791501</v>
      </c>
      <c r="G4130">
        <v>0.35294117647058798</v>
      </c>
      <c r="H4130">
        <v>0.26538987688098498</v>
      </c>
      <c r="I4130">
        <v>2</v>
      </c>
      <c r="J4130">
        <v>2</v>
      </c>
      <c r="K4130">
        <v>2</v>
      </c>
      <c r="L4130">
        <v>10</v>
      </c>
      <c r="M4130">
        <v>10</v>
      </c>
      <c r="N4130">
        <v>10</v>
      </c>
      <c r="O4130">
        <v>30</v>
      </c>
      <c r="P4130">
        <v>2</v>
      </c>
      <c r="Q4130" t="s">
        <v>40</v>
      </c>
      <c r="R4130" t="s">
        <v>20</v>
      </c>
      <c r="S4130" t="s">
        <v>22</v>
      </c>
    </row>
    <row r="4131" spans="1:19" x14ac:dyDescent="0.25">
      <c r="A4131">
        <v>524</v>
      </c>
      <c r="B4131">
        <v>48.458750000000002</v>
      </c>
      <c r="C4131" s="1">
        <v>37832</v>
      </c>
      <c r="D4131">
        <v>8</v>
      </c>
      <c r="E4131">
        <f t="shared" si="64"/>
        <v>387.67</v>
      </c>
      <c r="F4131">
        <v>0.484097127222961</v>
      </c>
      <c r="G4131">
        <v>0.76333789329685398</v>
      </c>
      <c r="H4131">
        <v>0.54394664842681195</v>
      </c>
      <c r="I4131">
        <v>3</v>
      </c>
      <c r="J4131">
        <v>4</v>
      </c>
      <c r="K4131">
        <v>3</v>
      </c>
      <c r="L4131">
        <v>15</v>
      </c>
      <c r="M4131">
        <v>20</v>
      </c>
      <c r="N4131">
        <v>15</v>
      </c>
      <c r="O4131">
        <v>50</v>
      </c>
      <c r="P4131">
        <v>3.3333333333333299</v>
      </c>
      <c r="Q4131" t="s">
        <v>37</v>
      </c>
      <c r="R4131" t="s">
        <v>17</v>
      </c>
      <c r="S4131" t="s">
        <v>18</v>
      </c>
    </row>
    <row r="4132" spans="1:19" x14ac:dyDescent="0.25">
      <c r="A4132">
        <v>5241</v>
      </c>
      <c r="B4132">
        <v>121.8976</v>
      </c>
      <c r="C4132" s="1">
        <v>37444</v>
      </c>
      <c r="D4132">
        <v>1</v>
      </c>
      <c r="E4132">
        <f t="shared" si="64"/>
        <v>121.8976</v>
      </c>
      <c r="F4132">
        <v>0.75119699042409804</v>
      </c>
      <c r="G4132">
        <v>0</v>
      </c>
      <c r="H4132">
        <v>0.24948700410396701</v>
      </c>
      <c r="I4132">
        <v>4</v>
      </c>
      <c r="J4132">
        <v>1</v>
      </c>
      <c r="K4132">
        <v>2</v>
      </c>
      <c r="L4132">
        <v>20</v>
      </c>
      <c r="M4132">
        <v>5</v>
      </c>
      <c r="N4132">
        <v>10</v>
      </c>
      <c r="O4132">
        <v>35</v>
      </c>
      <c r="P4132">
        <v>2.3333333333333299</v>
      </c>
      <c r="Q4132" t="s">
        <v>40</v>
      </c>
      <c r="R4132" t="s">
        <v>20</v>
      </c>
      <c r="S4132" t="s">
        <v>24</v>
      </c>
    </row>
    <row r="4133" spans="1:19" x14ac:dyDescent="0.25">
      <c r="A4133">
        <v>5242</v>
      </c>
      <c r="B4133">
        <v>80.445999999999998</v>
      </c>
      <c r="C4133" s="1">
        <v>37446</v>
      </c>
      <c r="D4133">
        <v>1</v>
      </c>
      <c r="E4133">
        <f t="shared" si="64"/>
        <v>80.445999999999998</v>
      </c>
      <c r="F4133">
        <v>0.63867989056087604</v>
      </c>
      <c r="G4133">
        <v>0</v>
      </c>
      <c r="H4133">
        <v>0.25273597811217502</v>
      </c>
      <c r="I4133">
        <v>4</v>
      </c>
      <c r="J4133">
        <v>1</v>
      </c>
      <c r="K4133">
        <v>2</v>
      </c>
      <c r="L4133">
        <v>20</v>
      </c>
      <c r="M4133">
        <v>5</v>
      </c>
      <c r="N4133">
        <v>10</v>
      </c>
      <c r="O4133">
        <v>35</v>
      </c>
      <c r="P4133">
        <v>2.3333333333333299</v>
      </c>
      <c r="Q4133" t="s">
        <v>40</v>
      </c>
      <c r="R4133" t="s">
        <v>20</v>
      </c>
      <c r="S4133" t="s">
        <v>24</v>
      </c>
    </row>
    <row r="4134" spans="1:19" x14ac:dyDescent="0.25">
      <c r="A4134">
        <v>5243</v>
      </c>
      <c r="B4134">
        <v>64.581999999999994</v>
      </c>
      <c r="C4134" s="1">
        <v>37446</v>
      </c>
      <c r="D4134">
        <v>1</v>
      </c>
      <c r="E4134">
        <f t="shared" si="64"/>
        <v>64.581999999999994</v>
      </c>
      <c r="F4134">
        <v>0.57199042407659595</v>
      </c>
      <c r="G4134">
        <v>0</v>
      </c>
      <c r="H4134">
        <v>0.25273597811217502</v>
      </c>
      <c r="I4134">
        <v>3</v>
      </c>
      <c r="J4134">
        <v>1</v>
      </c>
      <c r="K4134">
        <v>2</v>
      </c>
      <c r="L4134">
        <v>15</v>
      </c>
      <c r="M4134">
        <v>5</v>
      </c>
      <c r="N4134">
        <v>10</v>
      </c>
      <c r="O4134">
        <v>30</v>
      </c>
      <c r="P4134">
        <v>2</v>
      </c>
      <c r="Q4134" t="s">
        <v>40</v>
      </c>
      <c r="R4134" t="s">
        <v>20</v>
      </c>
      <c r="S4134" t="s">
        <v>24</v>
      </c>
    </row>
    <row r="4135" spans="1:19" x14ac:dyDescent="0.25">
      <c r="A4135">
        <v>5244</v>
      </c>
      <c r="B4135">
        <v>30.507999999999999</v>
      </c>
      <c r="C4135" s="1">
        <v>37487</v>
      </c>
      <c r="D4135">
        <v>1</v>
      </c>
      <c r="E4135">
        <f t="shared" si="64"/>
        <v>30.507999999999999</v>
      </c>
      <c r="F4135">
        <v>0.35772913816688701</v>
      </c>
      <c r="G4135">
        <v>0</v>
      </c>
      <c r="H4135">
        <v>0.327291381668946</v>
      </c>
      <c r="I4135">
        <v>2</v>
      </c>
      <c r="J4135">
        <v>1</v>
      </c>
      <c r="K4135">
        <v>2</v>
      </c>
      <c r="L4135">
        <v>10</v>
      </c>
      <c r="M4135">
        <v>5</v>
      </c>
      <c r="N4135">
        <v>10</v>
      </c>
      <c r="O4135">
        <v>25</v>
      </c>
      <c r="P4135">
        <v>1.6666666666666701</v>
      </c>
      <c r="Q4135" t="s">
        <v>41</v>
      </c>
      <c r="R4135" t="s">
        <v>23</v>
      </c>
      <c r="S4135" t="s">
        <v>24</v>
      </c>
    </row>
    <row r="4136" spans="1:19" x14ac:dyDescent="0.25">
      <c r="A4136">
        <v>5245</v>
      </c>
      <c r="B4136">
        <v>67.563000000000002</v>
      </c>
      <c r="C4136" s="1">
        <v>38144</v>
      </c>
      <c r="D4136">
        <v>2</v>
      </c>
      <c r="E4136">
        <f t="shared" si="64"/>
        <v>135.126</v>
      </c>
      <c r="F4136">
        <v>0.58703830369356202</v>
      </c>
      <c r="G4136">
        <v>0.35294117647058798</v>
      </c>
      <c r="H4136">
        <v>0.69203146374828906</v>
      </c>
      <c r="I4136">
        <v>3</v>
      </c>
      <c r="J4136">
        <v>2</v>
      </c>
      <c r="K4136">
        <v>4</v>
      </c>
      <c r="L4136">
        <v>15</v>
      </c>
      <c r="M4136">
        <v>10</v>
      </c>
      <c r="N4136">
        <v>20</v>
      </c>
      <c r="O4136">
        <v>45</v>
      </c>
      <c r="P4136">
        <v>3</v>
      </c>
      <c r="Q4136" t="s">
        <v>37</v>
      </c>
      <c r="R4136" t="s">
        <v>17</v>
      </c>
      <c r="S4136" t="s">
        <v>24</v>
      </c>
    </row>
    <row r="4137" spans="1:19" x14ac:dyDescent="0.25">
      <c r="A4137">
        <v>5246</v>
      </c>
      <c r="B4137">
        <v>26.948</v>
      </c>
      <c r="C4137" s="1">
        <v>37444</v>
      </c>
      <c r="D4137">
        <v>1</v>
      </c>
      <c r="E4137">
        <f t="shared" si="64"/>
        <v>26.948</v>
      </c>
      <c r="F4137">
        <v>0.32883036935704102</v>
      </c>
      <c r="G4137">
        <v>0</v>
      </c>
      <c r="H4137">
        <v>0.24948700410396701</v>
      </c>
      <c r="I4137">
        <v>2</v>
      </c>
      <c r="J4137">
        <v>1</v>
      </c>
      <c r="K4137">
        <v>2</v>
      </c>
      <c r="L4137">
        <v>10</v>
      </c>
      <c r="M4137">
        <v>5</v>
      </c>
      <c r="N4137">
        <v>10</v>
      </c>
      <c r="O4137">
        <v>25</v>
      </c>
      <c r="P4137">
        <v>1.6666666666666701</v>
      </c>
      <c r="Q4137" t="s">
        <v>41</v>
      </c>
      <c r="R4137" t="s">
        <v>23</v>
      </c>
      <c r="S4137" t="s">
        <v>24</v>
      </c>
    </row>
    <row r="4138" spans="1:19" x14ac:dyDescent="0.25">
      <c r="A4138">
        <v>5247</v>
      </c>
      <c r="B4138">
        <v>132.80719999999999</v>
      </c>
      <c r="C4138" s="1">
        <v>37446</v>
      </c>
      <c r="D4138">
        <v>1</v>
      </c>
      <c r="E4138">
        <f t="shared" si="64"/>
        <v>132.80719999999999</v>
      </c>
      <c r="F4138">
        <v>0.77017783857731603</v>
      </c>
      <c r="G4138">
        <v>0</v>
      </c>
      <c r="H4138">
        <v>0.25273597811217502</v>
      </c>
      <c r="I4138">
        <v>4</v>
      </c>
      <c r="J4138">
        <v>1</v>
      </c>
      <c r="K4138">
        <v>2</v>
      </c>
      <c r="L4138">
        <v>20</v>
      </c>
      <c r="M4138">
        <v>5</v>
      </c>
      <c r="N4138">
        <v>10</v>
      </c>
      <c r="O4138">
        <v>35</v>
      </c>
      <c r="P4138">
        <v>2.3333333333333299</v>
      </c>
      <c r="Q4138" t="s">
        <v>40</v>
      </c>
      <c r="R4138" t="s">
        <v>20</v>
      </c>
      <c r="S4138" t="s">
        <v>24</v>
      </c>
    </row>
    <row r="4139" spans="1:19" x14ac:dyDescent="0.25">
      <c r="A4139">
        <v>5248</v>
      </c>
      <c r="B4139">
        <v>30.507999999999999</v>
      </c>
      <c r="C4139" s="1">
        <v>37577</v>
      </c>
      <c r="D4139">
        <v>1</v>
      </c>
      <c r="E4139">
        <f t="shared" si="64"/>
        <v>30.507999999999999</v>
      </c>
      <c r="F4139">
        <v>0.35772913816688701</v>
      </c>
      <c r="G4139">
        <v>0</v>
      </c>
      <c r="H4139">
        <v>0.45417236662106603</v>
      </c>
      <c r="I4139">
        <v>2</v>
      </c>
      <c r="J4139">
        <v>1</v>
      </c>
      <c r="K4139">
        <v>3</v>
      </c>
      <c r="L4139">
        <v>10</v>
      </c>
      <c r="M4139">
        <v>5</v>
      </c>
      <c r="N4139">
        <v>15</v>
      </c>
      <c r="O4139">
        <v>30</v>
      </c>
      <c r="P4139">
        <v>2</v>
      </c>
      <c r="Q4139" t="s">
        <v>40</v>
      </c>
      <c r="R4139" t="s">
        <v>20</v>
      </c>
      <c r="S4139" t="s">
        <v>24</v>
      </c>
    </row>
    <row r="4140" spans="1:19" x14ac:dyDescent="0.25">
      <c r="A4140">
        <v>5249</v>
      </c>
      <c r="B4140">
        <v>38.422499999999999</v>
      </c>
      <c r="C4140" s="1">
        <v>38078</v>
      </c>
      <c r="D4140">
        <v>4</v>
      </c>
      <c r="E4140">
        <f t="shared" si="64"/>
        <v>153.69</v>
      </c>
      <c r="F4140">
        <v>0.41569767441859101</v>
      </c>
      <c r="G4140">
        <v>0.581395348837209</v>
      </c>
      <c r="H4140">
        <v>0.65321477428180497</v>
      </c>
      <c r="I4140">
        <v>3</v>
      </c>
      <c r="J4140">
        <v>3</v>
      </c>
      <c r="K4140">
        <v>4</v>
      </c>
      <c r="L4140">
        <v>15</v>
      </c>
      <c r="M4140">
        <v>15</v>
      </c>
      <c r="N4140">
        <v>20</v>
      </c>
      <c r="O4140">
        <v>50</v>
      </c>
      <c r="P4140">
        <v>3.3333333333333299</v>
      </c>
      <c r="Q4140" t="s">
        <v>37</v>
      </c>
      <c r="R4140" t="s">
        <v>17</v>
      </c>
      <c r="S4140" t="s">
        <v>18</v>
      </c>
    </row>
    <row r="4141" spans="1:19" x14ac:dyDescent="0.25">
      <c r="A4141">
        <v>525</v>
      </c>
      <c r="B4141">
        <v>-8.4880800000000001</v>
      </c>
      <c r="C4141" s="1">
        <v>37801</v>
      </c>
      <c r="D4141">
        <v>5</v>
      </c>
      <c r="E4141">
        <f t="shared" si="64"/>
        <v>-42.440399999999997</v>
      </c>
      <c r="F4141">
        <v>3.8816689466484103E-2</v>
      </c>
      <c r="G4141">
        <v>0.64261285909712695</v>
      </c>
      <c r="H4141">
        <v>0.53197674418604601</v>
      </c>
      <c r="I4141">
        <v>1</v>
      </c>
      <c r="J4141">
        <v>4</v>
      </c>
      <c r="K4141">
        <v>3</v>
      </c>
      <c r="L4141">
        <v>5</v>
      </c>
      <c r="M4141">
        <v>20</v>
      </c>
      <c r="N4141">
        <v>15</v>
      </c>
      <c r="O4141">
        <v>40</v>
      </c>
      <c r="P4141">
        <v>2.6666666666666701</v>
      </c>
      <c r="Q4141" t="s">
        <v>40</v>
      </c>
      <c r="R4141" t="s">
        <v>20</v>
      </c>
      <c r="S4141" t="s">
        <v>22</v>
      </c>
    </row>
    <row r="4142" spans="1:19" x14ac:dyDescent="0.25">
      <c r="A4142">
        <v>5250</v>
      </c>
      <c r="B4142">
        <v>191.71279999999999</v>
      </c>
      <c r="C4142" s="1">
        <v>37450</v>
      </c>
      <c r="D4142">
        <v>1</v>
      </c>
      <c r="E4142">
        <f t="shared" si="64"/>
        <v>191.71279999999999</v>
      </c>
      <c r="F4142">
        <v>0.83926128590975102</v>
      </c>
      <c r="G4142">
        <v>0</v>
      </c>
      <c r="H4142">
        <v>0.25854993160054701</v>
      </c>
      <c r="I4142">
        <v>5</v>
      </c>
      <c r="J4142">
        <v>1</v>
      </c>
      <c r="K4142">
        <v>2</v>
      </c>
      <c r="L4142">
        <v>25</v>
      </c>
      <c r="M4142">
        <v>5</v>
      </c>
      <c r="N4142">
        <v>10</v>
      </c>
      <c r="O4142">
        <v>40</v>
      </c>
      <c r="P4142">
        <v>2.6666666666666701</v>
      </c>
      <c r="Q4142" t="s">
        <v>40</v>
      </c>
      <c r="R4142" t="s">
        <v>20</v>
      </c>
      <c r="S4142" t="s">
        <v>24</v>
      </c>
    </row>
    <row r="4143" spans="1:19" x14ac:dyDescent="0.25">
      <c r="A4143">
        <v>5251</v>
      </c>
      <c r="B4143">
        <v>2.59</v>
      </c>
      <c r="C4143" s="1">
        <v>37445</v>
      </c>
      <c r="D4143">
        <v>1</v>
      </c>
      <c r="E4143">
        <f t="shared" si="64"/>
        <v>2.59</v>
      </c>
      <c r="F4143">
        <v>8.5670314637482994E-2</v>
      </c>
      <c r="G4143">
        <v>0</v>
      </c>
      <c r="H4143">
        <v>0.25188098495212002</v>
      </c>
      <c r="I4143">
        <v>1</v>
      </c>
      <c r="J4143">
        <v>1</v>
      </c>
      <c r="K4143">
        <v>2</v>
      </c>
      <c r="L4143">
        <v>5</v>
      </c>
      <c r="M4143">
        <v>5</v>
      </c>
      <c r="N4143">
        <v>10</v>
      </c>
      <c r="O4143">
        <v>20</v>
      </c>
      <c r="P4143">
        <v>1.3333333333333299</v>
      </c>
      <c r="Q4143" t="s">
        <v>41</v>
      </c>
      <c r="R4143" t="s">
        <v>23</v>
      </c>
      <c r="S4143" t="s">
        <v>18</v>
      </c>
    </row>
    <row r="4144" spans="1:19" x14ac:dyDescent="0.25">
      <c r="A4144">
        <v>5252</v>
      </c>
      <c r="B4144">
        <v>91.144000000000005</v>
      </c>
      <c r="C4144" s="1">
        <v>37464</v>
      </c>
      <c r="D4144">
        <v>1</v>
      </c>
      <c r="E4144">
        <f t="shared" si="64"/>
        <v>91.144000000000005</v>
      </c>
      <c r="F4144">
        <v>0.679206566347477</v>
      </c>
      <c r="G4144">
        <v>0</v>
      </c>
      <c r="H4144">
        <v>0.28060875512995898</v>
      </c>
      <c r="I4144">
        <v>4</v>
      </c>
      <c r="J4144">
        <v>1</v>
      </c>
      <c r="K4144">
        <v>2</v>
      </c>
      <c r="L4144">
        <v>20</v>
      </c>
      <c r="M4144">
        <v>5</v>
      </c>
      <c r="N4144">
        <v>10</v>
      </c>
      <c r="O4144">
        <v>35</v>
      </c>
      <c r="P4144">
        <v>2.3333333333333299</v>
      </c>
      <c r="Q4144" t="s">
        <v>40</v>
      </c>
      <c r="R4144" t="s">
        <v>20</v>
      </c>
      <c r="S4144" t="s">
        <v>24</v>
      </c>
    </row>
    <row r="4145" spans="1:19" x14ac:dyDescent="0.25">
      <c r="A4145">
        <v>5253</v>
      </c>
      <c r="B4145">
        <v>77.705399999999997</v>
      </c>
      <c r="C4145" s="1">
        <v>37800</v>
      </c>
      <c r="D4145">
        <v>2</v>
      </c>
      <c r="E4145">
        <f t="shared" si="64"/>
        <v>155.41079999999999</v>
      </c>
      <c r="F4145">
        <v>0.62824897400820701</v>
      </c>
      <c r="G4145">
        <v>0.35294117647058798</v>
      </c>
      <c r="H4145">
        <v>0.53112175102599102</v>
      </c>
      <c r="I4145">
        <v>4</v>
      </c>
      <c r="J4145">
        <v>2</v>
      </c>
      <c r="K4145">
        <v>3</v>
      </c>
      <c r="L4145">
        <v>20</v>
      </c>
      <c r="M4145">
        <v>10</v>
      </c>
      <c r="N4145">
        <v>15</v>
      </c>
      <c r="O4145">
        <v>45</v>
      </c>
      <c r="P4145">
        <v>3</v>
      </c>
      <c r="Q4145" t="s">
        <v>37</v>
      </c>
      <c r="R4145" t="s">
        <v>17</v>
      </c>
      <c r="S4145" t="s">
        <v>24</v>
      </c>
    </row>
    <row r="4146" spans="1:19" x14ac:dyDescent="0.25">
      <c r="A4146">
        <v>5254</v>
      </c>
      <c r="B4146">
        <v>15.247999999999999</v>
      </c>
      <c r="C4146" s="1">
        <v>37446</v>
      </c>
      <c r="D4146">
        <v>1</v>
      </c>
      <c r="E4146">
        <f t="shared" si="64"/>
        <v>15.247999999999999</v>
      </c>
      <c r="F4146">
        <v>0.21682626538988101</v>
      </c>
      <c r="G4146">
        <v>0</v>
      </c>
      <c r="H4146">
        <v>0.25273597811217502</v>
      </c>
      <c r="I4146">
        <v>2</v>
      </c>
      <c r="J4146">
        <v>1</v>
      </c>
      <c r="K4146">
        <v>2</v>
      </c>
      <c r="L4146">
        <v>10</v>
      </c>
      <c r="M4146">
        <v>5</v>
      </c>
      <c r="N4146">
        <v>10</v>
      </c>
      <c r="O4146">
        <v>25</v>
      </c>
      <c r="P4146">
        <v>1.6666666666666701</v>
      </c>
      <c r="Q4146" t="s">
        <v>41</v>
      </c>
      <c r="R4146" t="s">
        <v>23</v>
      </c>
      <c r="S4146" t="s">
        <v>24</v>
      </c>
    </row>
    <row r="4147" spans="1:19" x14ac:dyDescent="0.25">
      <c r="A4147">
        <v>5255</v>
      </c>
      <c r="B4147">
        <v>-63.64</v>
      </c>
      <c r="C4147" s="1">
        <v>37603</v>
      </c>
      <c r="D4147">
        <v>1</v>
      </c>
      <c r="E4147">
        <f t="shared" si="64"/>
        <v>-63.64</v>
      </c>
      <c r="F4147">
        <v>2.0006839945280401E-2</v>
      </c>
      <c r="G4147">
        <v>0</v>
      </c>
      <c r="H4147">
        <v>0.48119015047879499</v>
      </c>
      <c r="I4147">
        <v>1</v>
      </c>
      <c r="J4147">
        <v>1</v>
      </c>
      <c r="K4147">
        <v>3</v>
      </c>
      <c r="L4147">
        <v>5</v>
      </c>
      <c r="M4147">
        <v>5</v>
      </c>
      <c r="N4147">
        <v>15</v>
      </c>
      <c r="O4147">
        <v>25</v>
      </c>
      <c r="P4147">
        <v>1.6666666666666701</v>
      </c>
      <c r="Q4147" t="s">
        <v>41</v>
      </c>
      <c r="R4147" t="s">
        <v>23</v>
      </c>
      <c r="S4147" t="s">
        <v>18</v>
      </c>
    </row>
    <row r="4148" spans="1:19" x14ac:dyDescent="0.25">
      <c r="A4148">
        <v>5256</v>
      </c>
      <c r="B4148">
        <v>78.444000000000003</v>
      </c>
      <c r="C4148" s="1">
        <v>37473</v>
      </c>
      <c r="D4148">
        <v>1</v>
      </c>
      <c r="E4148">
        <f t="shared" si="64"/>
        <v>78.444000000000003</v>
      </c>
      <c r="F4148">
        <v>0.63201094391244805</v>
      </c>
      <c r="G4148">
        <v>0</v>
      </c>
      <c r="H4148">
        <v>0.29924760601915201</v>
      </c>
      <c r="I4148">
        <v>4</v>
      </c>
      <c r="J4148">
        <v>1</v>
      </c>
      <c r="K4148">
        <v>2</v>
      </c>
      <c r="L4148">
        <v>20</v>
      </c>
      <c r="M4148">
        <v>5</v>
      </c>
      <c r="N4148">
        <v>10</v>
      </c>
      <c r="O4148">
        <v>35</v>
      </c>
      <c r="P4148">
        <v>2.3333333333333299</v>
      </c>
      <c r="Q4148" t="s">
        <v>40</v>
      </c>
      <c r="R4148" t="s">
        <v>20</v>
      </c>
      <c r="S4148" t="s">
        <v>24</v>
      </c>
    </row>
    <row r="4149" spans="1:19" x14ac:dyDescent="0.25">
      <c r="A4149">
        <v>5257</v>
      </c>
      <c r="B4149">
        <v>94.866399999999999</v>
      </c>
      <c r="C4149" s="1">
        <v>37478</v>
      </c>
      <c r="D4149">
        <v>1</v>
      </c>
      <c r="E4149">
        <f t="shared" si="64"/>
        <v>94.866399999999999</v>
      </c>
      <c r="F4149">
        <v>0.68929548563612497</v>
      </c>
      <c r="G4149">
        <v>0</v>
      </c>
      <c r="H4149">
        <v>0.30694254445964397</v>
      </c>
      <c r="I4149">
        <v>4</v>
      </c>
      <c r="J4149">
        <v>1</v>
      </c>
      <c r="K4149">
        <v>2</v>
      </c>
      <c r="L4149">
        <v>20</v>
      </c>
      <c r="M4149">
        <v>5</v>
      </c>
      <c r="N4149">
        <v>10</v>
      </c>
      <c r="O4149">
        <v>35</v>
      </c>
      <c r="P4149">
        <v>2.3333333333333299</v>
      </c>
      <c r="Q4149" t="s">
        <v>40</v>
      </c>
      <c r="R4149" t="s">
        <v>20</v>
      </c>
      <c r="S4149" t="s">
        <v>24</v>
      </c>
    </row>
    <row r="4150" spans="1:19" x14ac:dyDescent="0.25">
      <c r="A4150">
        <v>5258</v>
      </c>
      <c r="B4150">
        <v>139.93199999999999</v>
      </c>
      <c r="C4150" s="1">
        <v>37502</v>
      </c>
      <c r="D4150">
        <v>1</v>
      </c>
      <c r="E4150">
        <f t="shared" si="64"/>
        <v>139.93199999999999</v>
      </c>
      <c r="F4150">
        <v>0.78146374829004095</v>
      </c>
      <c r="G4150">
        <v>0</v>
      </c>
      <c r="H4150">
        <v>0.35687414500684</v>
      </c>
      <c r="I4150">
        <v>4</v>
      </c>
      <c r="J4150">
        <v>1</v>
      </c>
      <c r="K4150">
        <v>2</v>
      </c>
      <c r="L4150">
        <v>20</v>
      </c>
      <c r="M4150">
        <v>5</v>
      </c>
      <c r="N4150">
        <v>10</v>
      </c>
      <c r="O4150">
        <v>35</v>
      </c>
      <c r="P4150">
        <v>2.3333333333333299</v>
      </c>
      <c r="Q4150" t="s">
        <v>40</v>
      </c>
      <c r="R4150" t="s">
        <v>20</v>
      </c>
      <c r="S4150" t="s">
        <v>24</v>
      </c>
    </row>
    <row r="4151" spans="1:19" x14ac:dyDescent="0.25">
      <c r="A4151">
        <v>5259</v>
      </c>
      <c r="B4151">
        <v>554.12</v>
      </c>
      <c r="C4151" s="1">
        <v>37449</v>
      </c>
      <c r="D4151">
        <v>1</v>
      </c>
      <c r="E4151">
        <f t="shared" si="64"/>
        <v>554.12</v>
      </c>
      <c r="F4151">
        <v>0.94835841313275404</v>
      </c>
      <c r="G4151">
        <v>0</v>
      </c>
      <c r="H4151">
        <v>0.25718194254445997</v>
      </c>
      <c r="I4151">
        <v>5</v>
      </c>
      <c r="J4151">
        <v>1</v>
      </c>
      <c r="K4151">
        <v>2</v>
      </c>
      <c r="L4151">
        <v>25</v>
      </c>
      <c r="M4151">
        <v>5</v>
      </c>
      <c r="N4151">
        <v>10</v>
      </c>
      <c r="O4151">
        <v>40</v>
      </c>
      <c r="P4151">
        <v>2.6666666666666701</v>
      </c>
      <c r="Q4151" t="s">
        <v>40</v>
      </c>
      <c r="R4151" t="s">
        <v>20</v>
      </c>
      <c r="S4151" t="s">
        <v>18</v>
      </c>
    </row>
    <row r="4152" spans="1:19" x14ac:dyDescent="0.25">
      <c r="A4152">
        <v>5260</v>
      </c>
      <c r="B4152">
        <v>11.891999999999999</v>
      </c>
      <c r="C4152" s="1">
        <v>37448</v>
      </c>
      <c r="D4152">
        <v>2</v>
      </c>
      <c r="E4152">
        <f t="shared" si="64"/>
        <v>23.783999999999999</v>
      </c>
      <c r="F4152">
        <v>0.18604651162791</v>
      </c>
      <c r="G4152">
        <v>0.35294117647058798</v>
      </c>
      <c r="H4152">
        <v>0.25581395348837199</v>
      </c>
      <c r="I4152">
        <v>1</v>
      </c>
      <c r="J4152">
        <v>2</v>
      </c>
      <c r="K4152">
        <v>2</v>
      </c>
      <c r="L4152">
        <v>5</v>
      </c>
      <c r="M4152">
        <v>10</v>
      </c>
      <c r="N4152">
        <v>10</v>
      </c>
      <c r="O4152">
        <v>25</v>
      </c>
      <c r="P4152">
        <v>1.6666666666666701</v>
      </c>
      <c r="Q4152" t="s">
        <v>41</v>
      </c>
      <c r="R4152" t="s">
        <v>23</v>
      </c>
      <c r="S4152" t="s">
        <v>22</v>
      </c>
    </row>
    <row r="4153" spans="1:19" x14ac:dyDescent="0.25">
      <c r="A4153">
        <v>5262</v>
      </c>
      <c r="B4153">
        <v>86.763999999999996</v>
      </c>
      <c r="C4153" s="1">
        <v>37451</v>
      </c>
      <c r="D4153">
        <v>1</v>
      </c>
      <c r="E4153">
        <f t="shared" si="64"/>
        <v>86.763999999999996</v>
      </c>
      <c r="F4153">
        <v>0.66244870041040205</v>
      </c>
      <c r="G4153">
        <v>0</v>
      </c>
      <c r="H4153">
        <v>0.25991792065663499</v>
      </c>
      <c r="I4153">
        <v>4</v>
      </c>
      <c r="J4153">
        <v>1</v>
      </c>
      <c r="K4153">
        <v>2</v>
      </c>
      <c r="L4153">
        <v>20</v>
      </c>
      <c r="M4153">
        <v>5</v>
      </c>
      <c r="N4153">
        <v>10</v>
      </c>
      <c r="O4153">
        <v>35</v>
      </c>
      <c r="P4153">
        <v>2.3333333333333299</v>
      </c>
      <c r="Q4153" t="s">
        <v>40</v>
      </c>
      <c r="R4153" t="s">
        <v>20</v>
      </c>
      <c r="S4153" t="s">
        <v>24</v>
      </c>
    </row>
    <row r="4154" spans="1:19" x14ac:dyDescent="0.25">
      <c r="A4154">
        <v>5263</v>
      </c>
      <c r="B4154">
        <v>308.41333333333301</v>
      </c>
      <c r="C4154" s="1">
        <v>38154</v>
      </c>
      <c r="D4154">
        <v>6</v>
      </c>
      <c r="E4154">
        <f t="shared" si="64"/>
        <v>1850.4799999999982</v>
      </c>
      <c r="F4154">
        <v>0.90167578659375702</v>
      </c>
      <c r="G4154">
        <v>0.68946648426812596</v>
      </c>
      <c r="H4154">
        <v>0.69733242134062801</v>
      </c>
      <c r="I4154">
        <v>5</v>
      </c>
      <c r="J4154">
        <v>4</v>
      </c>
      <c r="K4154">
        <v>4</v>
      </c>
      <c r="L4154">
        <v>25</v>
      </c>
      <c r="M4154">
        <v>20</v>
      </c>
      <c r="N4154">
        <v>20</v>
      </c>
      <c r="O4154">
        <v>65</v>
      </c>
      <c r="P4154">
        <v>4.3333333333333304</v>
      </c>
      <c r="Q4154" t="s">
        <v>38</v>
      </c>
      <c r="R4154" t="s">
        <v>19</v>
      </c>
      <c r="S4154" t="s">
        <v>18</v>
      </c>
    </row>
    <row r="4155" spans="1:19" x14ac:dyDescent="0.25">
      <c r="A4155">
        <v>5264</v>
      </c>
      <c r="B4155">
        <v>13.7</v>
      </c>
      <c r="C4155" s="1">
        <v>37448</v>
      </c>
      <c r="D4155">
        <v>1</v>
      </c>
      <c r="E4155">
        <f t="shared" si="64"/>
        <v>13.7</v>
      </c>
      <c r="F4155">
        <v>0.20297537619699399</v>
      </c>
      <c r="G4155">
        <v>0</v>
      </c>
      <c r="H4155">
        <v>0.25581395348837199</v>
      </c>
      <c r="I4155">
        <v>2</v>
      </c>
      <c r="J4155">
        <v>1</v>
      </c>
      <c r="K4155">
        <v>2</v>
      </c>
      <c r="L4155">
        <v>10</v>
      </c>
      <c r="M4155">
        <v>5</v>
      </c>
      <c r="N4155">
        <v>10</v>
      </c>
      <c r="O4155">
        <v>25</v>
      </c>
      <c r="P4155">
        <v>1.6666666666666701</v>
      </c>
      <c r="Q4155" t="s">
        <v>41</v>
      </c>
      <c r="R4155" t="s">
        <v>23</v>
      </c>
      <c r="S4155" t="s">
        <v>18</v>
      </c>
    </row>
    <row r="4156" spans="1:19" x14ac:dyDescent="0.25">
      <c r="A4156">
        <v>5265</v>
      </c>
      <c r="B4156">
        <v>62.216999999999999</v>
      </c>
      <c r="C4156" s="1">
        <v>37486</v>
      </c>
      <c r="D4156">
        <v>2</v>
      </c>
      <c r="E4156">
        <f t="shared" si="64"/>
        <v>124.434</v>
      </c>
      <c r="F4156">
        <v>0.56207250341995996</v>
      </c>
      <c r="G4156">
        <v>0.35294117647058798</v>
      </c>
      <c r="H4156">
        <v>0.32352941176470601</v>
      </c>
      <c r="I4156">
        <v>3</v>
      </c>
      <c r="J4156">
        <v>2</v>
      </c>
      <c r="K4156">
        <v>2</v>
      </c>
      <c r="L4156">
        <v>15</v>
      </c>
      <c r="M4156">
        <v>10</v>
      </c>
      <c r="N4156">
        <v>10</v>
      </c>
      <c r="O4156">
        <v>35</v>
      </c>
      <c r="P4156">
        <v>2.3333333333333299</v>
      </c>
      <c r="Q4156" t="s">
        <v>40</v>
      </c>
      <c r="R4156" t="s">
        <v>20</v>
      </c>
      <c r="S4156" t="s">
        <v>24</v>
      </c>
    </row>
    <row r="4157" spans="1:19" x14ac:dyDescent="0.25">
      <c r="A4157">
        <v>5266</v>
      </c>
      <c r="B4157">
        <v>6.42</v>
      </c>
      <c r="C4157" s="1">
        <v>37446</v>
      </c>
      <c r="D4157">
        <v>1</v>
      </c>
      <c r="E4157">
        <f t="shared" si="64"/>
        <v>6.42</v>
      </c>
      <c r="F4157">
        <v>0.13457592339261401</v>
      </c>
      <c r="G4157">
        <v>0</v>
      </c>
      <c r="H4157">
        <v>0.25273597811217502</v>
      </c>
      <c r="I4157">
        <v>1</v>
      </c>
      <c r="J4157">
        <v>1</v>
      </c>
      <c r="K4157">
        <v>2</v>
      </c>
      <c r="L4157">
        <v>5</v>
      </c>
      <c r="M4157">
        <v>5</v>
      </c>
      <c r="N4157">
        <v>10</v>
      </c>
      <c r="O4157">
        <v>20</v>
      </c>
      <c r="P4157">
        <v>1.3333333333333299</v>
      </c>
      <c r="Q4157" t="s">
        <v>41</v>
      </c>
      <c r="R4157" t="s">
        <v>23</v>
      </c>
      <c r="S4157" t="s">
        <v>18</v>
      </c>
    </row>
    <row r="4158" spans="1:19" x14ac:dyDescent="0.25">
      <c r="A4158">
        <v>5267</v>
      </c>
      <c r="B4158">
        <v>43.576000000000001</v>
      </c>
      <c r="C4158" s="1">
        <v>37452</v>
      </c>
      <c r="D4158">
        <v>1</v>
      </c>
      <c r="E4158">
        <f t="shared" si="64"/>
        <v>43.576000000000001</v>
      </c>
      <c r="F4158">
        <v>0.44989740082077601</v>
      </c>
      <c r="G4158">
        <v>0</v>
      </c>
      <c r="H4158">
        <v>0.26179890560875502</v>
      </c>
      <c r="I4158">
        <v>3</v>
      </c>
      <c r="J4158">
        <v>1</v>
      </c>
      <c r="K4158">
        <v>2</v>
      </c>
      <c r="L4158">
        <v>15</v>
      </c>
      <c r="M4158">
        <v>5</v>
      </c>
      <c r="N4158">
        <v>10</v>
      </c>
      <c r="O4158">
        <v>30</v>
      </c>
      <c r="P4158">
        <v>2</v>
      </c>
      <c r="Q4158" t="s">
        <v>40</v>
      </c>
      <c r="R4158" t="s">
        <v>20</v>
      </c>
      <c r="S4158" t="s">
        <v>24</v>
      </c>
    </row>
    <row r="4159" spans="1:19" x14ac:dyDescent="0.25">
      <c r="A4159">
        <v>5268</v>
      </c>
      <c r="B4159">
        <v>69.738</v>
      </c>
      <c r="C4159" s="1">
        <v>37521</v>
      </c>
      <c r="D4159">
        <v>1</v>
      </c>
      <c r="E4159">
        <f t="shared" si="64"/>
        <v>69.738</v>
      </c>
      <c r="F4159">
        <v>0.59644322845416597</v>
      </c>
      <c r="G4159">
        <v>0</v>
      </c>
      <c r="H4159">
        <v>0.38303693570451403</v>
      </c>
      <c r="I4159">
        <v>3</v>
      </c>
      <c r="J4159">
        <v>1</v>
      </c>
      <c r="K4159">
        <v>2</v>
      </c>
      <c r="L4159">
        <v>15</v>
      </c>
      <c r="M4159">
        <v>5</v>
      </c>
      <c r="N4159">
        <v>10</v>
      </c>
      <c r="O4159">
        <v>30</v>
      </c>
      <c r="P4159">
        <v>2</v>
      </c>
      <c r="Q4159" t="s">
        <v>40</v>
      </c>
      <c r="R4159" t="s">
        <v>20</v>
      </c>
      <c r="S4159" t="s">
        <v>24</v>
      </c>
    </row>
    <row r="4160" spans="1:19" x14ac:dyDescent="0.25">
      <c r="A4160">
        <v>5269</v>
      </c>
      <c r="B4160">
        <v>16.248000000000001</v>
      </c>
      <c r="C4160" s="1">
        <v>37448</v>
      </c>
      <c r="D4160">
        <v>1</v>
      </c>
      <c r="E4160">
        <f t="shared" si="64"/>
        <v>16.248000000000001</v>
      </c>
      <c r="F4160">
        <v>0.23101915184678901</v>
      </c>
      <c r="G4160">
        <v>0</v>
      </c>
      <c r="H4160">
        <v>0.25581395348837199</v>
      </c>
      <c r="I4160">
        <v>2</v>
      </c>
      <c r="J4160">
        <v>1</v>
      </c>
      <c r="K4160">
        <v>2</v>
      </c>
      <c r="L4160">
        <v>10</v>
      </c>
      <c r="M4160">
        <v>5</v>
      </c>
      <c r="N4160">
        <v>10</v>
      </c>
      <c r="O4160">
        <v>25</v>
      </c>
      <c r="P4160">
        <v>1.6666666666666701</v>
      </c>
      <c r="Q4160" t="s">
        <v>41</v>
      </c>
      <c r="R4160" t="s">
        <v>23</v>
      </c>
      <c r="S4160" t="s">
        <v>24</v>
      </c>
    </row>
    <row r="4161" spans="1:19" x14ac:dyDescent="0.25">
      <c r="A4161">
        <v>527</v>
      </c>
      <c r="B4161">
        <v>10.8633333333333</v>
      </c>
      <c r="C4161" s="1">
        <v>37678</v>
      </c>
      <c r="D4161">
        <v>3</v>
      </c>
      <c r="E4161">
        <f t="shared" si="64"/>
        <v>32.589999999999897</v>
      </c>
      <c r="F4161">
        <v>0.174931600547198</v>
      </c>
      <c r="G4161">
        <v>0.49743502051983601</v>
      </c>
      <c r="H4161">
        <v>0.50034199726402095</v>
      </c>
      <c r="I4161">
        <v>1</v>
      </c>
      <c r="J4161">
        <v>3</v>
      </c>
      <c r="K4161">
        <v>3</v>
      </c>
      <c r="L4161">
        <v>5</v>
      </c>
      <c r="M4161">
        <v>15</v>
      </c>
      <c r="N4161">
        <v>15</v>
      </c>
      <c r="O4161">
        <v>35</v>
      </c>
      <c r="P4161">
        <v>2.3333333333333299</v>
      </c>
      <c r="Q4161" t="s">
        <v>40</v>
      </c>
      <c r="R4161" t="s">
        <v>20</v>
      </c>
      <c r="S4161" t="s">
        <v>18</v>
      </c>
    </row>
    <row r="4162" spans="1:19" x14ac:dyDescent="0.25">
      <c r="A4162">
        <v>5270</v>
      </c>
      <c r="B4162">
        <v>56.594999999999999</v>
      </c>
      <c r="C4162" s="1">
        <v>37451</v>
      </c>
      <c r="D4162">
        <v>2</v>
      </c>
      <c r="E4162">
        <f t="shared" si="64"/>
        <v>113.19</v>
      </c>
      <c r="F4162">
        <v>0.52701778385771003</v>
      </c>
      <c r="G4162">
        <v>0.35294117647058798</v>
      </c>
      <c r="H4162">
        <v>0.25991792065663499</v>
      </c>
      <c r="I4162">
        <v>3</v>
      </c>
      <c r="J4162">
        <v>2</v>
      </c>
      <c r="K4162">
        <v>2</v>
      </c>
      <c r="L4162">
        <v>15</v>
      </c>
      <c r="M4162">
        <v>10</v>
      </c>
      <c r="N4162">
        <v>10</v>
      </c>
      <c r="O4162">
        <v>35</v>
      </c>
      <c r="P4162">
        <v>2.3333333333333299</v>
      </c>
      <c r="Q4162" t="s">
        <v>40</v>
      </c>
      <c r="R4162" t="s">
        <v>20</v>
      </c>
      <c r="S4162" t="s">
        <v>22</v>
      </c>
    </row>
    <row r="4163" spans="1:19" x14ac:dyDescent="0.25">
      <c r="A4163">
        <v>5272</v>
      </c>
      <c r="B4163">
        <v>45.746000000000002</v>
      </c>
      <c r="C4163" s="1">
        <v>37448</v>
      </c>
      <c r="D4163">
        <v>1</v>
      </c>
      <c r="E4163">
        <f t="shared" ref="E4163:E4226" si="65">B4163*D4163</f>
        <v>45.746000000000002</v>
      </c>
      <c r="F4163">
        <v>0.46426128590969401</v>
      </c>
      <c r="G4163">
        <v>0</v>
      </c>
      <c r="H4163">
        <v>0.25581395348837199</v>
      </c>
      <c r="I4163">
        <v>3</v>
      </c>
      <c r="J4163">
        <v>1</v>
      </c>
      <c r="K4163">
        <v>2</v>
      </c>
      <c r="L4163">
        <v>15</v>
      </c>
      <c r="M4163">
        <v>5</v>
      </c>
      <c r="N4163">
        <v>10</v>
      </c>
      <c r="O4163">
        <v>30</v>
      </c>
      <c r="P4163">
        <v>2</v>
      </c>
      <c r="Q4163" t="s">
        <v>40</v>
      </c>
      <c r="R4163" t="s">
        <v>20</v>
      </c>
      <c r="S4163" t="s">
        <v>24</v>
      </c>
    </row>
    <row r="4164" spans="1:19" x14ac:dyDescent="0.25">
      <c r="A4164">
        <v>5273</v>
      </c>
      <c r="B4164">
        <v>40.564</v>
      </c>
      <c r="C4164" s="1">
        <v>37448</v>
      </c>
      <c r="D4164">
        <v>1</v>
      </c>
      <c r="E4164">
        <f t="shared" si="65"/>
        <v>40.564</v>
      </c>
      <c r="F4164">
        <v>0.43228454172365099</v>
      </c>
      <c r="G4164">
        <v>0</v>
      </c>
      <c r="H4164">
        <v>0.25581395348837199</v>
      </c>
      <c r="I4164">
        <v>3</v>
      </c>
      <c r="J4164">
        <v>1</v>
      </c>
      <c r="K4164">
        <v>2</v>
      </c>
      <c r="L4164">
        <v>15</v>
      </c>
      <c r="M4164">
        <v>5</v>
      </c>
      <c r="N4164">
        <v>10</v>
      </c>
      <c r="O4164">
        <v>30</v>
      </c>
      <c r="P4164">
        <v>2</v>
      </c>
      <c r="Q4164" t="s">
        <v>40</v>
      </c>
      <c r="R4164" t="s">
        <v>20</v>
      </c>
      <c r="S4164" t="s">
        <v>24</v>
      </c>
    </row>
    <row r="4165" spans="1:19" x14ac:dyDescent="0.25">
      <c r="A4165">
        <v>5274</v>
      </c>
      <c r="B4165">
        <v>379.32600000000002</v>
      </c>
      <c r="C4165" s="1">
        <v>37498</v>
      </c>
      <c r="D4165">
        <v>1</v>
      </c>
      <c r="E4165">
        <f t="shared" si="65"/>
        <v>379.32600000000002</v>
      </c>
      <c r="F4165">
        <v>0.91963064295491004</v>
      </c>
      <c r="G4165">
        <v>0</v>
      </c>
      <c r="H4165">
        <v>0.34969220246237998</v>
      </c>
      <c r="I4165">
        <v>5</v>
      </c>
      <c r="J4165">
        <v>1</v>
      </c>
      <c r="K4165">
        <v>2</v>
      </c>
      <c r="L4165">
        <v>25</v>
      </c>
      <c r="M4165">
        <v>5</v>
      </c>
      <c r="N4165">
        <v>10</v>
      </c>
      <c r="O4165">
        <v>40</v>
      </c>
      <c r="P4165">
        <v>2.6666666666666701</v>
      </c>
      <c r="Q4165" t="s">
        <v>40</v>
      </c>
      <c r="R4165" t="s">
        <v>20</v>
      </c>
      <c r="S4165" t="s">
        <v>24</v>
      </c>
    </row>
    <row r="4166" spans="1:19" x14ac:dyDescent="0.25">
      <c r="A4166">
        <v>5275</v>
      </c>
      <c r="B4166">
        <v>9.31</v>
      </c>
      <c r="C4166" s="1">
        <v>37447</v>
      </c>
      <c r="D4166">
        <v>1</v>
      </c>
      <c r="E4166">
        <f t="shared" si="65"/>
        <v>9.31</v>
      </c>
      <c r="F4166">
        <v>0.16193570451436601</v>
      </c>
      <c r="G4166">
        <v>0</v>
      </c>
      <c r="H4166">
        <v>0.25461696306429499</v>
      </c>
      <c r="I4166">
        <v>1</v>
      </c>
      <c r="J4166">
        <v>1</v>
      </c>
      <c r="K4166">
        <v>2</v>
      </c>
      <c r="L4166">
        <v>5</v>
      </c>
      <c r="M4166">
        <v>5</v>
      </c>
      <c r="N4166">
        <v>10</v>
      </c>
      <c r="O4166">
        <v>20</v>
      </c>
      <c r="P4166">
        <v>1.3333333333333299</v>
      </c>
      <c r="Q4166" t="s">
        <v>41</v>
      </c>
      <c r="R4166" t="s">
        <v>23</v>
      </c>
      <c r="S4166" t="s">
        <v>18</v>
      </c>
    </row>
    <row r="4167" spans="1:19" x14ac:dyDescent="0.25">
      <c r="A4167">
        <v>5276</v>
      </c>
      <c r="B4167">
        <v>11.66</v>
      </c>
      <c r="C4167" s="1">
        <v>37447</v>
      </c>
      <c r="D4167">
        <v>1</v>
      </c>
      <c r="E4167">
        <f t="shared" si="65"/>
        <v>11.66</v>
      </c>
      <c r="F4167">
        <v>0.18348153214774601</v>
      </c>
      <c r="G4167">
        <v>0</v>
      </c>
      <c r="H4167">
        <v>0.25461696306429499</v>
      </c>
      <c r="I4167">
        <v>1</v>
      </c>
      <c r="J4167">
        <v>1</v>
      </c>
      <c r="K4167">
        <v>2</v>
      </c>
      <c r="L4167">
        <v>5</v>
      </c>
      <c r="M4167">
        <v>5</v>
      </c>
      <c r="N4167">
        <v>10</v>
      </c>
      <c r="O4167">
        <v>20</v>
      </c>
      <c r="P4167">
        <v>1.3333333333333299</v>
      </c>
      <c r="Q4167" t="s">
        <v>41</v>
      </c>
      <c r="R4167" t="s">
        <v>23</v>
      </c>
      <c r="S4167" t="s">
        <v>18</v>
      </c>
    </row>
    <row r="4168" spans="1:19" x14ac:dyDescent="0.25">
      <c r="A4168">
        <v>5277</v>
      </c>
      <c r="B4168">
        <v>15.538</v>
      </c>
      <c r="C4168" s="1">
        <v>37451</v>
      </c>
      <c r="D4168">
        <v>1</v>
      </c>
      <c r="E4168">
        <f t="shared" si="65"/>
        <v>15.538</v>
      </c>
      <c r="F4168">
        <v>0.224692202462384</v>
      </c>
      <c r="G4168">
        <v>0</v>
      </c>
      <c r="H4168">
        <v>0.25991792065663499</v>
      </c>
      <c r="I4168">
        <v>2</v>
      </c>
      <c r="J4168">
        <v>1</v>
      </c>
      <c r="K4168">
        <v>2</v>
      </c>
      <c r="L4168">
        <v>10</v>
      </c>
      <c r="M4168">
        <v>5</v>
      </c>
      <c r="N4168">
        <v>10</v>
      </c>
      <c r="O4168">
        <v>25</v>
      </c>
      <c r="P4168">
        <v>1.6666666666666701</v>
      </c>
      <c r="Q4168" t="s">
        <v>41</v>
      </c>
      <c r="R4168" t="s">
        <v>23</v>
      </c>
      <c r="S4168" t="s">
        <v>24</v>
      </c>
    </row>
    <row r="4169" spans="1:19" x14ac:dyDescent="0.25">
      <c r="A4169">
        <v>5278</v>
      </c>
      <c r="B4169">
        <v>93.304000000000002</v>
      </c>
      <c r="C4169" s="1">
        <v>37452</v>
      </c>
      <c r="D4169">
        <v>1</v>
      </c>
      <c r="E4169">
        <f t="shared" si="65"/>
        <v>93.304000000000002</v>
      </c>
      <c r="F4169">
        <v>0.68519151846786097</v>
      </c>
      <c r="G4169">
        <v>0</v>
      </c>
      <c r="H4169">
        <v>0.26179890560875502</v>
      </c>
      <c r="I4169">
        <v>4</v>
      </c>
      <c r="J4169">
        <v>1</v>
      </c>
      <c r="K4169">
        <v>2</v>
      </c>
      <c r="L4169">
        <v>20</v>
      </c>
      <c r="M4169">
        <v>5</v>
      </c>
      <c r="N4169">
        <v>10</v>
      </c>
      <c r="O4169">
        <v>35</v>
      </c>
      <c r="P4169">
        <v>2.3333333333333299</v>
      </c>
      <c r="Q4169" t="s">
        <v>40</v>
      </c>
      <c r="R4169" t="s">
        <v>20</v>
      </c>
      <c r="S4169" t="s">
        <v>24</v>
      </c>
    </row>
    <row r="4170" spans="1:19" x14ac:dyDescent="0.25">
      <c r="A4170">
        <v>5279</v>
      </c>
      <c r="B4170">
        <v>98.890799999999999</v>
      </c>
      <c r="C4170" s="1">
        <v>37452</v>
      </c>
      <c r="D4170">
        <v>1</v>
      </c>
      <c r="E4170">
        <f t="shared" si="65"/>
        <v>98.890799999999999</v>
      </c>
      <c r="F4170">
        <v>0.69972640218879401</v>
      </c>
      <c r="G4170">
        <v>0</v>
      </c>
      <c r="H4170">
        <v>0.26179890560875502</v>
      </c>
      <c r="I4170">
        <v>4</v>
      </c>
      <c r="J4170">
        <v>1</v>
      </c>
      <c r="K4170">
        <v>2</v>
      </c>
      <c r="L4170">
        <v>20</v>
      </c>
      <c r="M4170">
        <v>5</v>
      </c>
      <c r="N4170">
        <v>10</v>
      </c>
      <c r="O4170">
        <v>35</v>
      </c>
      <c r="P4170">
        <v>2.3333333333333299</v>
      </c>
      <c r="Q4170" t="s">
        <v>40</v>
      </c>
      <c r="R4170" t="s">
        <v>20</v>
      </c>
      <c r="S4170" t="s">
        <v>24</v>
      </c>
    </row>
    <row r="4171" spans="1:19" x14ac:dyDescent="0.25">
      <c r="A4171">
        <v>528</v>
      </c>
      <c r="B4171">
        <v>137020.92294117599</v>
      </c>
      <c r="C4171" s="1">
        <v>38289</v>
      </c>
      <c r="D4171">
        <v>17</v>
      </c>
      <c r="E4171">
        <f t="shared" si="65"/>
        <v>2329355.689999992</v>
      </c>
      <c r="F4171">
        <v>1.0000000000000699</v>
      </c>
      <c r="G4171">
        <v>0.90235978112175097</v>
      </c>
      <c r="H4171">
        <v>0.86166210670314602</v>
      </c>
      <c r="I4171">
        <v>5</v>
      </c>
      <c r="J4171">
        <v>5</v>
      </c>
      <c r="K4171">
        <v>5</v>
      </c>
      <c r="L4171">
        <v>25</v>
      </c>
      <c r="M4171">
        <v>25</v>
      </c>
      <c r="N4171">
        <v>25</v>
      </c>
      <c r="O4171">
        <v>75</v>
      </c>
      <c r="P4171">
        <v>5</v>
      </c>
      <c r="Q4171" t="s">
        <v>39</v>
      </c>
      <c r="R4171" t="s">
        <v>21</v>
      </c>
      <c r="S4171" t="s">
        <v>18</v>
      </c>
    </row>
    <row r="4172" spans="1:19" x14ac:dyDescent="0.25">
      <c r="A4172">
        <v>5280</v>
      </c>
      <c r="B4172">
        <v>57.616</v>
      </c>
      <c r="C4172" s="1">
        <v>37458</v>
      </c>
      <c r="D4172">
        <v>1</v>
      </c>
      <c r="E4172">
        <f t="shared" si="65"/>
        <v>57.616</v>
      </c>
      <c r="F4172">
        <v>0.53334473324211595</v>
      </c>
      <c r="G4172">
        <v>0</v>
      </c>
      <c r="H4172">
        <v>0.27205882352941202</v>
      </c>
      <c r="I4172">
        <v>3</v>
      </c>
      <c r="J4172">
        <v>1</v>
      </c>
      <c r="K4172">
        <v>2</v>
      </c>
      <c r="L4172">
        <v>15</v>
      </c>
      <c r="M4172">
        <v>5</v>
      </c>
      <c r="N4172">
        <v>10</v>
      </c>
      <c r="O4172">
        <v>30</v>
      </c>
      <c r="P4172">
        <v>2</v>
      </c>
      <c r="Q4172" t="s">
        <v>40</v>
      </c>
      <c r="R4172" t="s">
        <v>20</v>
      </c>
      <c r="S4172" t="s">
        <v>24</v>
      </c>
    </row>
    <row r="4173" spans="1:19" x14ac:dyDescent="0.25">
      <c r="A4173">
        <v>5281</v>
      </c>
      <c r="B4173">
        <v>5.2166666666666703</v>
      </c>
      <c r="C4173" s="1">
        <v>38203</v>
      </c>
      <c r="D4173">
        <v>6</v>
      </c>
      <c r="E4173">
        <f t="shared" si="65"/>
        <v>31.300000000000022</v>
      </c>
      <c r="F4173">
        <v>0.119870041039673</v>
      </c>
      <c r="G4173">
        <v>0.68946648426812596</v>
      </c>
      <c r="H4173">
        <v>0.73905608755129903</v>
      </c>
      <c r="I4173">
        <v>1</v>
      </c>
      <c r="J4173">
        <v>4</v>
      </c>
      <c r="K4173">
        <v>4</v>
      </c>
      <c r="L4173">
        <v>5</v>
      </c>
      <c r="M4173">
        <v>20</v>
      </c>
      <c r="N4173">
        <v>20</v>
      </c>
      <c r="O4173">
        <v>45</v>
      </c>
      <c r="P4173">
        <v>3</v>
      </c>
      <c r="Q4173" t="s">
        <v>37</v>
      </c>
      <c r="R4173" t="s">
        <v>17</v>
      </c>
      <c r="S4173" t="s">
        <v>18</v>
      </c>
    </row>
    <row r="4174" spans="1:19" x14ac:dyDescent="0.25">
      <c r="A4174">
        <v>5282</v>
      </c>
      <c r="B4174">
        <v>30.507999999999999</v>
      </c>
      <c r="C4174" s="1">
        <v>37465</v>
      </c>
      <c r="D4174">
        <v>1</v>
      </c>
      <c r="E4174">
        <f t="shared" si="65"/>
        <v>30.507999999999999</v>
      </c>
      <c r="F4174">
        <v>0.35772913816688701</v>
      </c>
      <c r="G4174">
        <v>0</v>
      </c>
      <c r="H4174">
        <v>0.28317373461012302</v>
      </c>
      <c r="I4174">
        <v>2</v>
      </c>
      <c r="J4174">
        <v>1</v>
      </c>
      <c r="K4174">
        <v>2</v>
      </c>
      <c r="L4174">
        <v>10</v>
      </c>
      <c r="M4174">
        <v>5</v>
      </c>
      <c r="N4174">
        <v>10</v>
      </c>
      <c r="O4174">
        <v>25</v>
      </c>
      <c r="P4174">
        <v>1.6666666666666701</v>
      </c>
      <c r="Q4174" t="s">
        <v>41</v>
      </c>
      <c r="R4174" t="s">
        <v>23</v>
      </c>
      <c r="S4174" t="s">
        <v>24</v>
      </c>
    </row>
    <row r="4175" spans="1:19" x14ac:dyDescent="0.25">
      <c r="A4175">
        <v>5283</v>
      </c>
      <c r="B4175">
        <v>4.4698000000000002</v>
      </c>
      <c r="C4175" s="1">
        <v>37456</v>
      </c>
      <c r="D4175">
        <v>2</v>
      </c>
      <c r="E4175">
        <f t="shared" si="65"/>
        <v>8.9396000000000004</v>
      </c>
      <c r="F4175">
        <v>0.111662106703147</v>
      </c>
      <c r="G4175">
        <v>0.35294117647058798</v>
      </c>
      <c r="H4175">
        <v>0.26880984952120401</v>
      </c>
      <c r="I4175">
        <v>1</v>
      </c>
      <c r="J4175">
        <v>2</v>
      </c>
      <c r="K4175">
        <v>2</v>
      </c>
      <c r="L4175">
        <v>5</v>
      </c>
      <c r="M4175">
        <v>10</v>
      </c>
      <c r="N4175">
        <v>10</v>
      </c>
      <c r="O4175">
        <v>25</v>
      </c>
      <c r="P4175">
        <v>1.6666666666666701</v>
      </c>
      <c r="Q4175" t="s">
        <v>41</v>
      </c>
      <c r="R4175" t="s">
        <v>23</v>
      </c>
      <c r="S4175" t="s">
        <v>22</v>
      </c>
    </row>
    <row r="4176" spans="1:19" x14ac:dyDescent="0.25">
      <c r="A4176">
        <v>5285</v>
      </c>
      <c r="B4176">
        <v>36.155000000000001</v>
      </c>
      <c r="C4176" s="1">
        <v>37833</v>
      </c>
      <c r="D4176">
        <v>2</v>
      </c>
      <c r="E4176">
        <f t="shared" si="65"/>
        <v>72.31</v>
      </c>
      <c r="F4176">
        <v>0.40441176470586998</v>
      </c>
      <c r="G4176">
        <v>0.35294117647058798</v>
      </c>
      <c r="H4176">
        <v>0.54514363885088801</v>
      </c>
      <c r="I4176">
        <v>3</v>
      </c>
      <c r="J4176">
        <v>2</v>
      </c>
      <c r="K4176">
        <v>3</v>
      </c>
      <c r="L4176">
        <v>15</v>
      </c>
      <c r="M4176">
        <v>10</v>
      </c>
      <c r="N4176">
        <v>15</v>
      </c>
      <c r="O4176">
        <v>40</v>
      </c>
      <c r="P4176">
        <v>2.6666666666666701</v>
      </c>
      <c r="Q4176" t="s">
        <v>40</v>
      </c>
      <c r="R4176" t="s">
        <v>20</v>
      </c>
      <c r="S4176" t="s">
        <v>24</v>
      </c>
    </row>
    <row r="4177" spans="1:19" x14ac:dyDescent="0.25">
      <c r="A4177">
        <v>5286</v>
      </c>
      <c r="B4177">
        <v>39.216000000000001</v>
      </c>
      <c r="C4177" s="1">
        <v>37453</v>
      </c>
      <c r="D4177">
        <v>1</v>
      </c>
      <c r="E4177">
        <f t="shared" si="65"/>
        <v>39.216000000000001</v>
      </c>
      <c r="F4177">
        <v>0.42219562243500602</v>
      </c>
      <c r="G4177">
        <v>0</v>
      </c>
      <c r="H4177">
        <v>0.263166894664843</v>
      </c>
      <c r="I4177">
        <v>3</v>
      </c>
      <c r="J4177">
        <v>1</v>
      </c>
      <c r="K4177">
        <v>2</v>
      </c>
      <c r="L4177">
        <v>15</v>
      </c>
      <c r="M4177">
        <v>5</v>
      </c>
      <c r="N4177">
        <v>10</v>
      </c>
      <c r="O4177">
        <v>30</v>
      </c>
      <c r="P4177">
        <v>2</v>
      </c>
      <c r="Q4177" t="s">
        <v>40</v>
      </c>
      <c r="R4177" t="s">
        <v>20</v>
      </c>
      <c r="S4177" t="s">
        <v>24</v>
      </c>
    </row>
    <row r="4178" spans="1:19" x14ac:dyDescent="0.25">
      <c r="A4178">
        <v>5287</v>
      </c>
      <c r="B4178">
        <v>28.393999999999998</v>
      </c>
      <c r="C4178" s="1">
        <v>37456</v>
      </c>
      <c r="D4178">
        <v>1</v>
      </c>
      <c r="E4178">
        <f t="shared" si="65"/>
        <v>28.393999999999998</v>
      </c>
      <c r="F4178">
        <v>0.34028727770177303</v>
      </c>
      <c r="G4178">
        <v>0</v>
      </c>
      <c r="H4178">
        <v>0.26880984952120401</v>
      </c>
      <c r="I4178">
        <v>2</v>
      </c>
      <c r="J4178">
        <v>1</v>
      </c>
      <c r="K4178">
        <v>2</v>
      </c>
      <c r="L4178">
        <v>10</v>
      </c>
      <c r="M4178">
        <v>5</v>
      </c>
      <c r="N4178">
        <v>10</v>
      </c>
      <c r="O4178">
        <v>25</v>
      </c>
      <c r="P4178">
        <v>1.6666666666666701</v>
      </c>
      <c r="Q4178" t="s">
        <v>41</v>
      </c>
      <c r="R4178" t="s">
        <v>23</v>
      </c>
      <c r="S4178" t="s">
        <v>24</v>
      </c>
    </row>
    <row r="4179" spans="1:19" x14ac:dyDescent="0.25">
      <c r="A4179">
        <v>5288</v>
      </c>
      <c r="B4179">
        <v>78.22</v>
      </c>
      <c r="C4179" s="1">
        <v>37458</v>
      </c>
      <c r="D4179">
        <v>1</v>
      </c>
      <c r="E4179">
        <f t="shared" si="65"/>
        <v>78.22</v>
      </c>
      <c r="F4179">
        <v>0.63047195622434904</v>
      </c>
      <c r="G4179">
        <v>0</v>
      </c>
      <c r="H4179">
        <v>0.27205882352941202</v>
      </c>
      <c r="I4179">
        <v>4</v>
      </c>
      <c r="J4179">
        <v>1</v>
      </c>
      <c r="K4179">
        <v>2</v>
      </c>
      <c r="L4179">
        <v>20</v>
      </c>
      <c r="M4179">
        <v>5</v>
      </c>
      <c r="N4179">
        <v>10</v>
      </c>
      <c r="O4179">
        <v>35</v>
      </c>
      <c r="P4179">
        <v>2.3333333333333299</v>
      </c>
      <c r="Q4179" t="s">
        <v>40</v>
      </c>
      <c r="R4179" t="s">
        <v>20</v>
      </c>
      <c r="S4179" t="s">
        <v>24</v>
      </c>
    </row>
    <row r="4180" spans="1:19" x14ac:dyDescent="0.25">
      <c r="A4180">
        <v>5289</v>
      </c>
      <c r="B4180">
        <v>9.6199999999999992</v>
      </c>
      <c r="C4180" s="1">
        <v>37449</v>
      </c>
      <c r="D4180">
        <v>1</v>
      </c>
      <c r="E4180">
        <f t="shared" si="65"/>
        <v>9.6199999999999992</v>
      </c>
      <c r="F4180">
        <v>0.16450068399452999</v>
      </c>
      <c r="G4180">
        <v>0</v>
      </c>
      <c r="H4180">
        <v>0.25718194254445997</v>
      </c>
      <c r="I4180">
        <v>1</v>
      </c>
      <c r="J4180">
        <v>1</v>
      </c>
      <c r="K4180">
        <v>2</v>
      </c>
      <c r="L4180">
        <v>5</v>
      </c>
      <c r="M4180">
        <v>5</v>
      </c>
      <c r="N4180">
        <v>10</v>
      </c>
      <c r="O4180">
        <v>20</v>
      </c>
      <c r="P4180">
        <v>1.3333333333333299</v>
      </c>
      <c r="Q4180" t="s">
        <v>41</v>
      </c>
      <c r="R4180" t="s">
        <v>23</v>
      </c>
      <c r="S4180" t="s">
        <v>18</v>
      </c>
    </row>
    <row r="4181" spans="1:19" x14ac:dyDescent="0.25">
      <c r="A4181">
        <v>529</v>
      </c>
      <c r="B4181">
        <v>262.47000000000003</v>
      </c>
      <c r="C4181" s="1">
        <v>38186</v>
      </c>
      <c r="D4181">
        <v>4</v>
      </c>
      <c r="E4181">
        <f t="shared" si="65"/>
        <v>1049.8800000000001</v>
      </c>
      <c r="F4181">
        <v>0.88525991792070302</v>
      </c>
      <c r="G4181">
        <v>0.581395348837209</v>
      </c>
      <c r="H4181">
        <v>0.72229822161422597</v>
      </c>
      <c r="I4181">
        <v>5</v>
      </c>
      <c r="J4181">
        <v>3</v>
      </c>
      <c r="K4181">
        <v>4</v>
      </c>
      <c r="L4181">
        <v>25</v>
      </c>
      <c r="M4181">
        <v>15</v>
      </c>
      <c r="N4181">
        <v>20</v>
      </c>
      <c r="O4181">
        <v>60</v>
      </c>
      <c r="P4181">
        <v>4</v>
      </c>
      <c r="Q4181" t="s">
        <v>38</v>
      </c>
      <c r="R4181" t="s">
        <v>19</v>
      </c>
      <c r="S4181" t="s">
        <v>18</v>
      </c>
    </row>
    <row r="4182" spans="1:19" x14ac:dyDescent="0.25">
      <c r="A4182">
        <v>5290</v>
      </c>
      <c r="B4182">
        <v>47.488799999999998</v>
      </c>
      <c r="C4182" s="1">
        <v>37451</v>
      </c>
      <c r="D4182">
        <v>1</v>
      </c>
      <c r="E4182">
        <f t="shared" si="65"/>
        <v>47.488799999999998</v>
      </c>
      <c r="F4182">
        <v>0.47571819425442602</v>
      </c>
      <c r="G4182">
        <v>0</v>
      </c>
      <c r="H4182">
        <v>0.25991792065663499</v>
      </c>
      <c r="I4182">
        <v>3</v>
      </c>
      <c r="J4182">
        <v>1</v>
      </c>
      <c r="K4182">
        <v>2</v>
      </c>
      <c r="L4182">
        <v>15</v>
      </c>
      <c r="M4182">
        <v>5</v>
      </c>
      <c r="N4182">
        <v>10</v>
      </c>
      <c r="O4182">
        <v>30</v>
      </c>
      <c r="P4182">
        <v>2</v>
      </c>
      <c r="Q4182" t="s">
        <v>40</v>
      </c>
      <c r="R4182" t="s">
        <v>20</v>
      </c>
      <c r="S4182" t="s">
        <v>24</v>
      </c>
    </row>
    <row r="4183" spans="1:19" x14ac:dyDescent="0.25">
      <c r="A4183">
        <v>5291</v>
      </c>
      <c r="B4183">
        <v>33.89</v>
      </c>
      <c r="C4183" s="1">
        <v>37452</v>
      </c>
      <c r="D4183">
        <v>2</v>
      </c>
      <c r="E4183">
        <f t="shared" si="65"/>
        <v>67.78</v>
      </c>
      <c r="F4183">
        <v>0.38782489740081</v>
      </c>
      <c r="G4183">
        <v>0.35294117647058798</v>
      </c>
      <c r="H4183">
        <v>0.26179890560875502</v>
      </c>
      <c r="I4183">
        <v>2</v>
      </c>
      <c r="J4183">
        <v>2</v>
      </c>
      <c r="K4183">
        <v>2</v>
      </c>
      <c r="L4183">
        <v>10</v>
      </c>
      <c r="M4183">
        <v>10</v>
      </c>
      <c r="N4183">
        <v>10</v>
      </c>
      <c r="O4183">
        <v>30</v>
      </c>
      <c r="P4183">
        <v>2</v>
      </c>
      <c r="Q4183" t="s">
        <v>40</v>
      </c>
      <c r="R4183" t="s">
        <v>20</v>
      </c>
      <c r="S4183" t="s">
        <v>22</v>
      </c>
    </row>
    <row r="4184" spans="1:19" x14ac:dyDescent="0.25">
      <c r="A4184">
        <v>5293</v>
      </c>
      <c r="B4184">
        <v>23.968</v>
      </c>
      <c r="C4184" s="1">
        <v>37491</v>
      </c>
      <c r="D4184">
        <v>1</v>
      </c>
      <c r="E4184">
        <f t="shared" si="65"/>
        <v>23.968</v>
      </c>
      <c r="F4184">
        <v>0.299760601915183</v>
      </c>
      <c r="G4184">
        <v>0</v>
      </c>
      <c r="H4184">
        <v>0.335499316005472</v>
      </c>
      <c r="I4184">
        <v>2</v>
      </c>
      <c r="J4184">
        <v>1</v>
      </c>
      <c r="K4184">
        <v>2</v>
      </c>
      <c r="L4184">
        <v>10</v>
      </c>
      <c r="M4184">
        <v>5</v>
      </c>
      <c r="N4184">
        <v>10</v>
      </c>
      <c r="O4184">
        <v>25</v>
      </c>
      <c r="P4184">
        <v>1.6666666666666701</v>
      </c>
      <c r="Q4184" t="s">
        <v>41</v>
      </c>
      <c r="R4184" t="s">
        <v>23</v>
      </c>
      <c r="S4184" t="s">
        <v>24</v>
      </c>
    </row>
    <row r="4185" spans="1:19" x14ac:dyDescent="0.25">
      <c r="A4185">
        <v>5294</v>
      </c>
      <c r="B4185">
        <v>246.12346666666701</v>
      </c>
      <c r="C4185" s="1">
        <v>37710</v>
      </c>
      <c r="D4185">
        <v>9</v>
      </c>
      <c r="E4185">
        <f t="shared" si="65"/>
        <v>2215.111200000003</v>
      </c>
      <c r="F4185">
        <v>0.87619699042412202</v>
      </c>
      <c r="G4185">
        <v>0.79069767441860495</v>
      </c>
      <c r="H4185">
        <v>0.50649794801641501</v>
      </c>
      <c r="I4185">
        <v>5</v>
      </c>
      <c r="J4185">
        <v>4</v>
      </c>
      <c r="K4185">
        <v>3</v>
      </c>
      <c r="L4185">
        <v>25</v>
      </c>
      <c r="M4185">
        <v>20</v>
      </c>
      <c r="N4185">
        <v>15</v>
      </c>
      <c r="O4185">
        <v>60</v>
      </c>
      <c r="P4185">
        <v>4</v>
      </c>
      <c r="Q4185" t="s">
        <v>38</v>
      </c>
      <c r="R4185" t="s">
        <v>19</v>
      </c>
      <c r="S4185" t="s">
        <v>22</v>
      </c>
    </row>
    <row r="4186" spans="1:19" x14ac:dyDescent="0.25">
      <c r="A4186">
        <v>5296</v>
      </c>
      <c r="B4186">
        <v>66.8</v>
      </c>
      <c r="C4186" s="1">
        <v>37465</v>
      </c>
      <c r="D4186">
        <v>1</v>
      </c>
      <c r="E4186">
        <f t="shared" si="65"/>
        <v>66.8</v>
      </c>
      <c r="F4186">
        <v>0.58310533515731</v>
      </c>
      <c r="G4186">
        <v>0</v>
      </c>
      <c r="H4186">
        <v>0.28317373461012302</v>
      </c>
      <c r="I4186">
        <v>3</v>
      </c>
      <c r="J4186">
        <v>1</v>
      </c>
      <c r="K4186">
        <v>2</v>
      </c>
      <c r="L4186">
        <v>15</v>
      </c>
      <c r="M4186">
        <v>5</v>
      </c>
      <c r="N4186">
        <v>10</v>
      </c>
      <c r="O4186">
        <v>30</v>
      </c>
      <c r="P4186">
        <v>2</v>
      </c>
      <c r="Q4186" t="s">
        <v>40</v>
      </c>
      <c r="R4186" t="s">
        <v>20</v>
      </c>
      <c r="S4186" t="s">
        <v>24</v>
      </c>
    </row>
    <row r="4187" spans="1:19" x14ac:dyDescent="0.25">
      <c r="A4187">
        <v>5297</v>
      </c>
      <c r="B4187">
        <v>-283.39999999999998</v>
      </c>
      <c r="C4187" s="1">
        <v>37449</v>
      </c>
      <c r="D4187">
        <v>1</v>
      </c>
      <c r="E4187">
        <f t="shared" si="65"/>
        <v>-283.39999999999998</v>
      </c>
      <c r="F4187">
        <v>4.4459644322845399E-3</v>
      </c>
      <c r="G4187">
        <v>0</v>
      </c>
      <c r="H4187">
        <v>0.25718194254445997</v>
      </c>
      <c r="I4187">
        <v>1</v>
      </c>
      <c r="J4187">
        <v>1</v>
      </c>
      <c r="K4187">
        <v>2</v>
      </c>
      <c r="L4187">
        <v>5</v>
      </c>
      <c r="M4187">
        <v>5</v>
      </c>
      <c r="N4187">
        <v>10</v>
      </c>
      <c r="O4187">
        <v>20</v>
      </c>
      <c r="P4187">
        <v>1.3333333333333299</v>
      </c>
      <c r="Q4187" t="s">
        <v>41</v>
      </c>
      <c r="R4187" t="s">
        <v>23</v>
      </c>
      <c r="S4187" t="s">
        <v>18</v>
      </c>
    </row>
    <row r="4188" spans="1:19" x14ac:dyDescent="0.25">
      <c r="A4188">
        <v>5298</v>
      </c>
      <c r="B4188">
        <v>57.116</v>
      </c>
      <c r="C4188" s="1">
        <v>37451</v>
      </c>
      <c r="D4188">
        <v>1</v>
      </c>
      <c r="E4188">
        <f t="shared" si="65"/>
        <v>57.116</v>
      </c>
      <c r="F4188">
        <v>0.53077975376195197</v>
      </c>
      <c r="G4188">
        <v>0</v>
      </c>
      <c r="H4188">
        <v>0.25991792065663499</v>
      </c>
      <c r="I4188">
        <v>3</v>
      </c>
      <c r="J4188">
        <v>1</v>
      </c>
      <c r="K4188">
        <v>2</v>
      </c>
      <c r="L4188">
        <v>15</v>
      </c>
      <c r="M4188">
        <v>5</v>
      </c>
      <c r="N4188">
        <v>10</v>
      </c>
      <c r="O4188">
        <v>30</v>
      </c>
      <c r="P4188">
        <v>2</v>
      </c>
      <c r="Q4188" t="s">
        <v>40</v>
      </c>
      <c r="R4188" t="s">
        <v>20</v>
      </c>
      <c r="S4188" t="s">
        <v>24</v>
      </c>
    </row>
    <row r="4189" spans="1:19" x14ac:dyDescent="0.25">
      <c r="A4189">
        <v>5299</v>
      </c>
      <c r="B4189">
        <v>8.0166666666666693</v>
      </c>
      <c r="C4189" s="1">
        <v>37937</v>
      </c>
      <c r="D4189">
        <v>3</v>
      </c>
      <c r="E4189">
        <f t="shared" si="65"/>
        <v>24.050000000000008</v>
      </c>
      <c r="F4189">
        <v>0.15201778385773099</v>
      </c>
      <c r="G4189">
        <v>0.49743502051983601</v>
      </c>
      <c r="H4189">
        <v>0.58276333789329604</v>
      </c>
      <c r="I4189">
        <v>1</v>
      </c>
      <c r="J4189">
        <v>3</v>
      </c>
      <c r="K4189">
        <v>3</v>
      </c>
      <c r="L4189">
        <v>5</v>
      </c>
      <c r="M4189">
        <v>15</v>
      </c>
      <c r="N4189">
        <v>15</v>
      </c>
      <c r="O4189">
        <v>35</v>
      </c>
      <c r="P4189">
        <v>2.3333333333333299</v>
      </c>
      <c r="Q4189" t="s">
        <v>40</v>
      </c>
      <c r="R4189" t="s">
        <v>20</v>
      </c>
      <c r="S4189" t="s">
        <v>18</v>
      </c>
    </row>
    <row r="4190" spans="1:19" x14ac:dyDescent="0.25">
      <c r="A4190">
        <v>530</v>
      </c>
      <c r="B4190">
        <v>1342.8375000000001</v>
      </c>
      <c r="C4190" s="1">
        <v>37870</v>
      </c>
      <c r="D4190">
        <v>4</v>
      </c>
      <c r="E4190">
        <f t="shared" si="65"/>
        <v>5371.35</v>
      </c>
      <c r="F4190">
        <v>0.98136114911087202</v>
      </c>
      <c r="G4190">
        <v>0.581395348837209</v>
      </c>
      <c r="H4190">
        <v>0.55813953488372003</v>
      </c>
      <c r="I4190">
        <v>5</v>
      </c>
      <c r="J4190">
        <v>3</v>
      </c>
      <c r="K4190">
        <v>3</v>
      </c>
      <c r="L4190">
        <v>25</v>
      </c>
      <c r="M4190">
        <v>15</v>
      </c>
      <c r="N4190">
        <v>15</v>
      </c>
      <c r="O4190">
        <v>55</v>
      </c>
      <c r="P4190">
        <v>3.6666666666666701</v>
      </c>
      <c r="Q4190" t="s">
        <v>37</v>
      </c>
      <c r="R4190" t="s">
        <v>17</v>
      </c>
      <c r="S4190" t="s">
        <v>18</v>
      </c>
    </row>
    <row r="4191" spans="1:19" x14ac:dyDescent="0.25">
      <c r="A4191">
        <v>5300</v>
      </c>
      <c r="B4191">
        <v>-140.46799999999999</v>
      </c>
      <c r="C4191" s="1">
        <v>37460</v>
      </c>
      <c r="D4191">
        <v>2</v>
      </c>
      <c r="E4191">
        <f t="shared" si="65"/>
        <v>-280.93599999999998</v>
      </c>
      <c r="F4191">
        <v>1.12859097127223E-2</v>
      </c>
      <c r="G4191">
        <v>0.35294117647058798</v>
      </c>
      <c r="H4191">
        <v>0.27530779753762002</v>
      </c>
      <c r="I4191">
        <v>1</v>
      </c>
      <c r="J4191">
        <v>2</v>
      </c>
      <c r="K4191">
        <v>2</v>
      </c>
      <c r="L4191">
        <v>5</v>
      </c>
      <c r="M4191">
        <v>10</v>
      </c>
      <c r="N4191">
        <v>10</v>
      </c>
      <c r="O4191">
        <v>25</v>
      </c>
      <c r="P4191">
        <v>1.6666666666666701</v>
      </c>
      <c r="Q4191" t="s">
        <v>41</v>
      </c>
      <c r="R4191" t="s">
        <v>23</v>
      </c>
      <c r="S4191" t="s">
        <v>22</v>
      </c>
    </row>
    <row r="4192" spans="1:19" x14ac:dyDescent="0.25">
      <c r="A4192">
        <v>5302</v>
      </c>
      <c r="B4192">
        <v>40.984000000000002</v>
      </c>
      <c r="C4192" s="1">
        <v>37458</v>
      </c>
      <c r="D4192">
        <v>1</v>
      </c>
      <c r="E4192">
        <f t="shared" si="65"/>
        <v>40.984000000000002</v>
      </c>
      <c r="F4192">
        <v>0.434336525307782</v>
      </c>
      <c r="G4192">
        <v>0</v>
      </c>
      <c r="H4192">
        <v>0.27205882352941202</v>
      </c>
      <c r="I4192">
        <v>3</v>
      </c>
      <c r="J4192">
        <v>1</v>
      </c>
      <c r="K4192">
        <v>2</v>
      </c>
      <c r="L4192">
        <v>15</v>
      </c>
      <c r="M4192">
        <v>5</v>
      </c>
      <c r="N4192">
        <v>10</v>
      </c>
      <c r="O4192">
        <v>30</v>
      </c>
      <c r="P4192">
        <v>2</v>
      </c>
      <c r="Q4192" t="s">
        <v>40</v>
      </c>
      <c r="R4192" t="s">
        <v>20</v>
      </c>
      <c r="S4192" t="s">
        <v>24</v>
      </c>
    </row>
    <row r="4193" spans="1:19" x14ac:dyDescent="0.25">
      <c r="A4193">
        <v>5303</v>
      </c>
      <c r="B4193">
        <v>31.234933333333299</v>
      </c>
      <c r="C4193" s="1">
        <v>38012</v>
      </c>
      <c r="D4193">
        <v>3</v>
      </c>
      <c r="E4193">
        <f t="shared" si="65"/>
        <v>93.704799999999892</v>
      </c>
      <c r="F4193">
        <v>0.366792065663467</v>
      </c>
      <c r="G4193">
        <v>0.49743502051983601</v>
      </c>
      <c r="H4193">
        <v>0.61508207934336401</v>
      </c>
      <c r="I4193">
        <v>2</v>
      </c>
      <c r="J4193">
        <v>3</v>
      </c>
      <c r="K4193">
        <v>4</v>
      </c>
      <c r="L4193">
        <v>10</v>
      </c>
      <c r="M4193">
        <v>15</v>
      </c>
      <c r="N4193">
        <v>20</v>
      </c>
      <c r="O4193">
        <v>45</v>
      </c>
      <c r="P4193">
        <v>3</v>
      </c>
      <c r="Q4193" t="s">
        <v>37</v>
      </c>
      <c r="R4193" t="s">
        <v>17</v>
      </c>
      <c r="S4193" t="s">
        <v>24</v>
      </c>
    </row>
    <row r="4194" spans="1:19" x14ac:dyDescent="0.25">
      <c r="A4194">
        <v>5304</v>
      </c>
      <c r="B4194">
        <v>24.367999999999999</v>
      </c>
      <c r="C4194" s="1">
        <v>37458</v>
      </c>
      <c r="D4194">
        <v>1</v>
      </c>
      <c r="E4194">
        <f t="shared" si="65"/>
        <v>24.367999999999999</v>
      </c>
      <c r="F4194">
        <v>0.30540355677154402</v>
      </c>
      <c r="G4194">
        <v>0</v>
      </c>
      <c r="H4194">
        <v>0.27205882352941202</v>
      </c>
      <c r="I4194">
        <v>2</v>
      </c>
      <c r="J4194">
        <v>1</v>
      </c>
      <c r="K4194">
        <v>2</v>
      </c>
      <c r="L4194">
        <v>10</v>
      </c>
      <c r="M4194">
        <v>5</v>
      </c>
      <c r="N4194">
        <v>10</v>
      </c>
      <c r="O4194">
        <v>25</v>
      </c>
      <c r="P4194">
        <v>1.6666666666666701</v>
      </c>
      <c r="Q4194" t="s">
        <v>41</v>
      </c>
      <c r="R4194" t="s">
        <v>23</v>
      </c>
      <c r="S4194" t="s">
        <v>24</v>
      </c>
    </row>
    <row r="4195" spans="1:19" x14ac:dyDescent="0.25">
      <c r="A4195">
        <v>5305</v>
      </c>
      <c r="B4195">
        <v>26.135999999999999</v>
      </c>
      <c r="C4195" s="1">
        <v>37454</v>
      </c>
      <c r="D4195">
        <v>1</v>
      </c>
      <c r="E4195">
        <f t="shared" si="65"/>
        <v>26.135999999999999</v>
      </c>
      <c r="F4195">
        <v>0.32010943912448397</v>
      </c>
      <c r="G4195">
        <v>0</v>
      </c>
      <c r="H4195">
        <v>0.26538987688098498</v>
      </c>
      <c r="I4195">
        <v>2</v>
      </c>
      <c r="J4195">
        <v>1</v>
      </c>
      <c r="K4195">
        <v>2</v>
      </c>
      <c r="L4195">
        <v>10</v>
      </c>
      <c r="M4195">
        <v>5</v>
      </c>
      <c r="N4195">
        <v>10</v>
      </c>
      <c r="O4195">
        <v>25</v>
      </c>
      <c r="P4195">
        <v>1.6666666666666701</v>
      </c>
      <c r="Q4195" t="s">
        <v>41</v>
      </c>
      <c r="R4195" t="s">
        <v>23</v>
      </c>
      <c r="S4195" t="s">
        <v>24</v>
      </c>
    </row>
    <row r="4196" spans="1:19" x14ac:dyDescent="0.25">
      <c r="A4196">
        <v>5306</v>
      </c>
      <c r="B4196">
        <v>48.34</v>
      </c>
      <c r="C4196" s="1">
        <v>37453</v>
      </c>
      <c r="D4196">
        <v>1</v>
      </c>
      <c r="E4196">
        <f t="shared" si="65"/>
        <v>48.34</v>
      </c>
      <c r="F4196">
        <v>0.48221614227084098</v>
      </c>
      <c r="G4196">
        <v>0</v>
      </c>
      <c r="H4196">
        <v>0.263166894664843</v>
      </c>
      <c r="I4196">
        <v>3</v>
      </c>
      <c r="J4196">
        <v>1</v>
      </c>
      <c r="K4196">
        <v>2</v>
      </c>
      <c r="L4196">
        <v>15</v>
      </c>
      <c r="M4196">
        <v>5</v>
      </c>
      <c r="N4196">
        <v>10</v>
      </c>
      <c r="O4196">
        <v>30</v>
      </c>
      <c r="P4196">
        <v>2</v>
      </c>
      <c r="Q4196" t="s">
        <v>40</v>
      </c>
      <c r="R4196" t="s">
        <v>20</v>
      </c>
      <c r="S4196" t="s">
        <v>18</v>
      </c>
    </row>
    <row r="4197" spans="1:19" x14ac:dyDescent="0.25">
      <c r="A4197">
        <v>5307</v>
      </c>
      <c r="B4197">
        <v>114.6212</v>
      </c>
      <c r="C4197" s="1">
        <v>37486</v>
      </c>
      <c r="D4197">
        <v>1</v>
      </c>
      <c r="E4197">
        <f t="shared" si="65"/>
        <v>114.6212</v>
      </c>
      <c r="F4197">
        <v>0.73563611491109904</v>
      </c>
      <c r="G4197">
        <v>0</v>
      </c>
      <c r="H4197">
        <v>0.32352941176470601</v>
      </c>
      <c r="I4197">
        <v>4</v>
      </c>
      <c r="J4197">
        <v>1</v>
      </c>
      <c r="K4197">
        <v>2</v>
      </c>
      <c r="L4197">
        <v>20</v>
      </c>
      <c r="M4197">
        <v>5</v>
      </c>
      <c r="N4197">
        <v>10</v>
      </c>
      <c r="O4197">
        <v>35</v>
      </c>
      <c r="P4197">
        <v>2.3333333333333299</v>
      </c>
      <c r="Q4197" t="s">
        <v>40</v>
      </c>
      <c r="R4197" t="s">
        <v>20</v>
      </c>
      <c r="S4197" t="s">
        <v>24</v>
      </c>
    </row>
    <row r="4198" spans="1:19" x14ac:dyDescent="0.25">
      <c r="A4198">
        <v>5308</v>
      </c>
      <c r="B4198">
        <v>46.537333333333301</v>
      </c>
      <c r="C4198" s="1">
        <v>38195</v>
      </c>
      <c r="D4198">
        <v>6</v>
      </c>
      <c r="E4198">
        <f t="shared" si="65"/>
        <v>279.22399999999982</v>
      </c>
      <c r="F4198">
        <v>0.47041723666208701</v>
      </c>
      <c r="G4198">
        <v>0.68946648426812596</v>
      </c>
      <c r="H4198">
        <v>0.73170314637482803</v>
      </c>
      <c r="I4198">
        <v>3</v>
      </c>
      <c r="J4198">
        <v>4</v>
      </c>
      <c r="K4198">
        <v>4</v>
      </c>
      <c r="L4198">
        <v>15</v>
      </c>
      <c r="M4198">
        <v>20</v>
      </c>
      <c r="N4198">
        <v>20</v>
      </c>
      <c r="O4198">
        <v>55</v>
      </c>
      <c r="P4198">
        <v>3.6666666666666701</v>
      </c>
      <c r="Q4198" t="s">
        <v>37</v>
      </c>
      <c r="R4198" t="s">
        <v>17</v>
      </c>
      <c r="S4198" t="s">
        <v>24</v>
      </c>
    </row>
    <row r="4199" spans="1:19" x14ac:dyDescent="0.25">
      <c r="A4199">
        <v>5309</v>
      </c>
      <c r="B4199">
        <v>34.856000000000002</v>
      </c>
      <c r="C4199" s="1">
        <v>37464</v>
      </c>
      <c r="D4199">
        <v>1</v>
      </c>
      <c r="E4199">
        <f t="shared" si="65"/>
        <v>34.856000000000002</v>
      </c>
      <c r="F4199">
        <v>0.39346785225717101</v>
      </c>
      <c r="G4199">
        <v>0</v>
      </c>
      <c r="H4199">
        <v>0.28060875512995898</v>
      </c>
      <c r="I4199">
        <v>2</v>
      </c>
      <c r="J4199">
        <v>1</v>
      </c>
      <c r="K4199">
        <v>2</v>
      </c>
      <c r="L4199">
        <v>10</v>
      </c>
      <c r="M4199">
        <v>5</v>
      </c>
      <c r="N4199">
        <v>10</v>
      </c>
      <c r="O4199">
        <v>25</v>
      </c>
      <c r="P4199">
        <v>1.6666666666666701</v>
      </c>
      <c r="Q4199" t="s">
        <v>41</v>
      </c>
      <c r="R4199" t="s">
        <v>23</v>
      </c>
      <c r="S4199" t="s">
        <v>24</v>
      </c>
    </row>
    <row r="4200" spans="1:19" x14ac:dyDescent="0.25">
      <c r="A4200">
        <v>531</v>
      </c>
      <c r="B4200">
        <v>101.24</v>
      </c>
      <c r="C4200" s="1">
        <v>38210</v>
      </c>
      <c r="D4200">
        <v>4</v>
      </c>
      <c r="E4200">
        <f t="shared" si="65"/>
        <v>404.96</v>
      </c>
      <c r="F4200">
        <v>0.70571135430917797</v>
      </c>
      <c r="G4200">
        <v>0.581395348837209</v>
      </c>
      <c r="H4200">
        <v>0.74538303693570396</v>
      </c>
      <c r="I4200">
        <v>4</v>
      </c>
      <c r="J4200">
        <v>3</v>
      </c>
      <c r="K4200">
        <v>4</v>
      </c>
      <c r="L4200">
        <v>20</v>
      </c>
      <c r="M4200">
        <v>15</v>
      </c>
      <c r="N4200">
        <v>20</v>
      </c>
      <c r="O4200">
        <v>55</v>
      </c>
      <c r="P4200">
        <v>3.6666666666666701</v>
      </c>
      <c r="Q4200" t="s">
        <v>37</v>
      </c>
      <c r="R4200" t="s">
        <v>17</v>
      </c>
      <c r="S4200" t="s">
        <v>18</v>
      </c>
    </row>
    <row r="4201" spans="1:19" x14ac:dyDescent="0.25">
      <c r="A4201">
        <v>5310</v>
      </c>
      <c r="B4201">
        <v>101.20099999999999</v>
      </c>
      <c r="C4201" s="1">
        <v>38275</v>
      </c>
      <c r="D4201">
        <v>2</v>
      </c>
      <c r="E4201">
        <f t="shared" si="65"/>
        <v>202.40199999999999</v>
      </c>
      <c r="F4201">
        <v>0.705540355677167</v>
      </c>
      <c r="G4201">
        <v>0.35294117647058798</v>
      </c>
      <c r="H4201">
        <v>0.84216826265389799</v>
      </c>
      <c r="I4201">
        <v>4</v>
      </c>
      <c r="J4201">
        <v>2</v>
      </c>
      <c r="K4201">
        <v>5</v>
      </c>
      <c r="L4201">
        <v>20</v>
      </c>
      <c r="M4201">
        <v>10</v>
      </c>
      <c r="N4201">
        <v>25</v>
      </c>
      <c r="O4201">
        <v>55</v>
      </c>
      <c r="P4201">
        <v>3.6666666666666701</v>
      </c>
      <c r="Q4201" t="s">
        <v>37</v>
      </c>
      <c r="R4201" t="s">
        <v>17</v>
      </c>
      <c r="S4201" t="s">
        <v>24</v>
      </c>
    </row>
    <row r="4202" spans="1:19" x14ac:dyDescent="0.25">
      <c r="A4202">
        <v>5311</v>
      </c>
      <c r="B4202">
        <v>75.549199999999999</v>
      </c>
      <c r="C4202" s="1">
        <v>37500</v>
      </c>
      <c r="D4202">
        <v>1</v>
      </c>
      <c r="E4202">
        <f t="shared" si="65"/>
        <v>75.549199999999999</v>
      </c>
      <c r="F4202">
        <v>0.62038303693570196</v>
      </c>
      <c r="G4202">
        <v>0</v>
      </c>
      <c r="H4202">
        <v>0.35242818057455499</v>
      </c>
      <c r="I4202">
        <v>4</v>
      </c>
      <c r="J4202">
        <v>1</v>
      </c>
      <c r="K4202">
        <v>2</v>
      </c>
      <c r="L4202">
        <v>20</v>
      </c>
      <c r="M4202">
        <v>5</v>
      </c>
      <c r="N4202">
        <v>10</v>
      </c>
      <c r="O4202">
        <v>35</v>
      </c>
      <c r="P4202">
        <v>2.3333333333333299</v>
      </c>
      <c r="Q4202" t="s">
        <v>40</v>
      </c>
      <c r="R4202" t="s">
        <v>20</v>
      </c>
      <c r="S4202" t="s">
        <v>24</v>
      </c>
    </row>
    <row r="4203" spans="1:19" x14ac:dyDescent="0.25">
      <c r="A4203">
        <v>5312</v>
      </c>
      <c r="B4203">
        <v>76.271000000000001</v>
      </c>
      <c r="C4203" s="1">
        <v>37836</v>
      </c>
      <c r="D4203">
        <v>2</v>
      </c>
      <c r="E4203">
        <f t="shared" si="65"/>
        <v>152.542</v>
      </c>
      <c r="F4203">
        <v>0.62346101231189899</v>
      </c>
      <c r="G4203">
        <v>0.35294117647058798</v>
      </c>
      <c r="H4203">
        <v>0.54634062927496496</v>
      </c>
      <c r="I4203">
        <v>4</v>
      </c>
      <c r="J4203">
        <v>2</v>
      </c>
      <c r="K4203">
        <v>3</v>
      </c>
      <c r="L4203">
        <v>20</v>
      </c>
      <c r="M4203">
        <v>10</v>
      </c>
      <c r="N4203">
        <v>15</v>
      </c>
      <c r="O4203">
        <v>45</v>
      </c>
      <c r="P4203">
        <v>3</v>
      </c>
      <c r="Q4203" t="s">
        <v>37</v>
      </c>
      <c r="R4203" t="s">
        <v>17</v>
      </c>
      <c r="S4203" t="s">
        <v>24</v>
      </c>
    </row>
    <row r="4204" spans="1:19" x14ac:dyDescent="0.25">
      <c r="A4204">
        <v>5313</v>
      </c>
      <c r="B4204">
        <v>58.866799999999998</v>
      </c>
      <c r="C4204" s="1">
        <v>38156</v>
      </c>
      <c r="D4204">
        <v>2</v>
      </c>
      <c r="E4204">
        <f t="shared" si="65"/>
        <v>117.7336</v>
      </c>
      <c r="F4204">
        <v>0.54309165526674197</v>
      </c>
      <c r="G4204">
        <v>0.35294117647058798</v>
      </c>
      <c r="H4204">
        <v>0.69887140902872702</v>
      </c>
      <c r="I4204">
        <v>3</v>
      </c>
      <c r="J4204">
        <v>2</v>
      </c>
      <c r="K4204">
        <v>4</v>
      </c>
      <c r="L4204">
        <v>15</v>
      </c>
      <c r="M4204">
        <v>10</v>
      </c>
      <c r="N4204">
        <v>20</v>
      </c>
      <c r="O4204">
        <v>45</v>
      </c>
      <c r="P4204">
        <v>3</v>
      </c>
      <c r="Q4204" t="s">
        <v>37</v>
      </c>
      <c r="R4204" t="s">
        <v>17</v>
      </c>
      <c r="S4204" t="s">
        <v>24</v>
      </c>
    </row>
    <row r="4205" spans="1:19" x14ac:dyDescent="0.25">
      <c r="A4205">
        <v>5314</v>
      </c>
      <c r="B4205">
        <v>23.968</v>
      </c>
      <c r="C4205" s="1">
        <v>37454</v>
      </c>
      <c r="D4205">
        <v>1</v>
      </c>
      <c r="E4205">
        <f t="shared" si="65"/>
        <v>23.968</v>
      </c>
      <c r="F4205">
        <v>0.299760601915183</v>
      </c>
      <c r="G4205">
        <v>0</v>
      </c>
      <c r="H4205">
        <v>0.26538987688098498</v>
      </c>
      <c r="I4205">
        <v>2</v>
      </c>
      <c r="J4205">
        <v>1</v>
      </c>
      <c r="K4205">
        <v>2</v>
      </c>
      <c r="L4205">
        <v>10</v>
      </c>
      <c r="M4205">
        <v>5</v>
      </c>
      <c r="N4205">
        <v>10</v>
      </c>
      <c r="O4205">
        <v>25</v>
      </c>
      <c r="P4205">
        <v>1.6666666666666701</v>
      </c>
      <c r="Q4205" t="s">
        <v>41</v>
      </c>
      <c r="R4205" t="s">
        <v>23</v>
      </c>
      <c r="S4205" t="s">
        <v>24</v>
      </c>
    </row>
    <row r="4206" spans="1:19" x14ac:dyDescent="0.25">
      <c r="A4206">
        <v>5315</v>
      </c>
      <c r="B4206">
        <v>21.48</v>
      </c>
      <c r="C4206" s="1">
        <v>37454</v>
      </c>
      <c r="D4206">
        <v>1</v>
      </c>
      <c r="E4206">
        <f t="shared" si="65"/>
        <v>21.48</v>
      </c>
      <c r="F4206">
        <v>0.27941176470588303</v>
      </c>
      <c r="G4206">
        <v>0</v>
      </c>
      <c r="H4206">
        <v>0.26538987688098498</v>
      </c>
      <c r="I4206">
        <v>2</v>
      </c>
      <c r="J4206">
        <v>1</v>
      </c>
      <c r="K4206">
        <v>2</v>
      </c>
      <c r="L4206">
        <v>10</v>
      </c>
      <c r="M4206">
        <v>5</v>
      </c>
      <c r="N4206">
        <v>10</v>
      </c>
      <c r="O4206">
        <v>25</v>
      </c>
      <c r="P4206">
        <v>1.6666666666666701</v>
      </c>
      <c r="Q4206" t="s">
        <v>41</v>
      </c>
      <c r="R4206" t="s">
        <v>23</v>
      </c>
      <c r="S4206" t="s">
        <v>18</v>
      </c>
    </row>
    <row r="4207" spans="1:19" x14ac:dyDescent="0.25">
      <c r="A4207">
        <v>5316</v>
      </c>
      <c r="B4207">
        <v>34.777999999999999</v>
      </c>
      <c r="C4207" s="1">
        <v>37454</v>
      </c>
      <c r="D4207">
        <v>1</v>
      </c>
      <c r="E4207">
        <f t="shared" si="65"/>
        <v>34.777999999999999</v>
      </c>
      <c r="F4207">
        <v>0.39227086183309401</v>
      </c>
      <c r="G4207">
        <v>0</v>
      </c>
      <c r="H4207">
        <v>0.26538987688098498</v>
      </c>
      <c r="I4207">
        <v>2</v>
      </c>
      <c r="J4207">
        <v>1</v>
      </c>
      <c r="K4207">
        <v>2</v>
      </c>
      <c r="L4207">
        <v>10</v>
      </c>
      <c r="M4207">
        <v>5</v>
      </c>
      <c r="N4207">
        <v>10</v>
      </c>
      <c r="O4207">
        <v>25</v>
      </c>
      <c r="P4207">
        <v>1.6666666666666701</v>
      </c>
      <c r="Q4207" t="s">
        <v>41</v>
      </c>
      <c r="R4207" t="s">
        <v>23</v>
      </c>
      <c r="S4207" t="s">
        <v>24</v>
      </c>
    </row>
    <row r="4208" spans="1:19" x14ac:dyDescent="0.25">
      <c r="A4208">
        <v>5317</v>
      </c>
      <c r="B4208">
        <v>79.444000000000003</v>
      </c>
      <c r="C4208" s="1">
        <v>37515</v>
      </c>
      <c r="D4208">
        <v>1</v>
      </c>
      <c r="E4208">
        <f t="shared" si="65"/>
        <v>79.444000000000003</v>
      </c>
      <c r="F4208">
        <v>0.63525991792065695</v>
      </c>
      <c r="G4208">
        <v>0</v>
      </c>
      <c r="H4208">
        <v>0.375</v>
      </c>
      <c r="I4208">
        <v>4</v>
      </c>
      <c r="J4208">
        <v>1</v>
      </c>
      <c r="K4208">
        <v>2</v>
      </c>
      <c r="L4208">
        <v>20</v>
      </c>
      <c r="M4208">
        <v>5</v>
      </c>
      <c r="N4208">
        <v>10</v>
      </c>
      <c r="O4208">
        <v>35</v>
      </c>
      <c r="P4208">
        <v>2.3333333333333299</v>
      </c>
      <c r="Q4208" t="s">
        <v>40</v>
      </c>
      <c r="R4208" t="s">
        <v>20</v>
      </c>
      <c r="S4208" t="s">
        <v>24</v>
      </c>
    </row>
    <row r="4209" spans="1:19" x14ac:dyDescent="0.25">
      <c r="A4209">
        <v>5318</v>
      </c>
      <c r="B4209">
        <v>4.1399999999999997</v>
      </c>
      <c r="C4209" s="1">
        <v>37453</v>
      </c>
      <c r="D4209">
        <v>1</v>
      </c>
      <c r="E4209">
        <f t="shared" si="65"/>
        <v>4.1399999999999997</v>
      </c>
      <c r="F4209">
        <v>0.107900136798906</v>
      </c>
      <c r="G4209">
        <v>0</v>
      </c>
      <c r="H4209">
        <v>0.263166894664843</v>
      </c>
      <c r="I4209">
        <v>1</v>
      </c>
      <c r="J4209">
        <v>1</v>
      </c>
      <c r="K4209">
        <v>2</v>
      </c>
      <c r="L4209">
        <v>5</v>
      </c>
      <c r="M4209">
        <v>5</v>
      </c>
      <c r="N4209">
        <v>10</v>
      </c>
      <c r="O4209">
        <v>20</v>
      </c>
      <c r="P4209">
        <v>1.3333333333333299</v>
      </c>
      <c r="Q4209" t="s">
        <v>41</v>
      </c>
      <c r="R4209" t="s">
        <v>23</v>
      </c>
      <c r="S4209" t="s">
        <v>18</v>
      </c>
    </row>
    <row r="4210" spans="1:19" x14ac:dyDescent="0.25">
      <c r="A4210">
        <v>5319</v>
      </c>
      <c r="B4210">
        <v>33.04</v>
      </c>
      <c r="C4210" s="1">
        <v>37453</v>
      </c>
      <c r="D4210">
        <v>1</v>
      </c>
      <c r="E4210">
        <f t="shared" si="65"/>
        <v>33.04</v>
      </c>
      <c r="F4210">
        <v>0.381668946648417</v>
      </c>
      <c r="G4210">
        <v>0</v>
      </c>
      <c r="H4210">
        <v>0.263166894664843</v>
      </c>
      <c r="I4210">
        <v>2</v>
      </c>
      <c r="J4210">
        <v>1</v>
      </c>
      <c r="K4210">
        <v>2</v>
      </c>
      <c r="L4210">
        <v>10</v>
      </c>
      <c r="M4210">
        <v>5</v>
      </c>
      <c r="N4210">
        <v>10</v>
      </c>
      <c r="O4210">
        <v>25</v>
      </c>
      <c r="P4210">
        <v>1.6666666666666701</v>
      </c>
      <c r="Q4210" t="s">
        <v>41</v>
      </c>
      <c r="R4210" t="s">
        <v>23</v>
      </c>
      <c r="S4210" t="s">
        <v>18</v>
      </c>
    </row>
    <row r="4211" spans="1:19" x14ac:dyDescent="0.25">
      <c r="A4211">
        <v>532</v>
      </c>
      <c r="B4211">
        <v>7</v>
      </c>
      <c r="C4211" s="1">
        <v>37581</v>
      </c>
      <c r="D4211">
        <v>1</v>
      </c>
      <c r="E4211">
        <f t="shared" si="65"/>
        <v>7</v>
      </c>
      <c r="F4211">
        <v>0.14175786593707401</v>
      </c>
      <c r="G4211">
        <v>0</v>
      </c>
      <c r="H4211">
        <v>0.45793433652530702</v>
      </c>
      <c r="I4211">
        <v>1</v>
      </c>
      <c r="J4211">
        <v>1</v>
      </c>
      <c r="K4211">
        <v>3</v>
      </c>
      <c r="L4211">
        <v>5</v>
      </c>
      <c r="M4211">
        <v>5</v>
      </c>
      <c r="N4211">
        <v>15</v>
      </c>
      <c r="O4211">
        <v>25</v>
      </c>
      <c r="P4211">
        <v>1.6666666666666701</v>
      </c>
      <c r="Q4211" t="s">
        <v>41</v>
      </c>
      <c r="R4211" t="s">
        <v>23</v>
      </c>
      <c r="S4211" t="s">
        <v>18</v>
      </c>
    </row>
    <row r="4212" spans="1:19" x14ac:dyDescent="0.25">
      <c r="A4212">
        <v>5320</v>
      </c>
      <c r="B4212">
        <v>130.006666666667</v>
      </c>
      <c r="C4212" s="1">
        <v>37841</v>
      </c>
      <c r="D4212">
        <v>3</v>
      </c>
      <c r="E4212">
        <f t="shared" si="65"/>
        <v>390.020000000001</v>
      </c>
      <c r="F4212">
        <v>0.76624487004106401</v>
      </c>
      <c r="G4212">
        <v>0.49743502051983601</v>
      </c>
      <c r="H4212">
        <v>0.54736662106703105</v>
      </c>
      <c r="I4212">
        <v>4</v>
      </c>
      <c r="J4212">
        <v>3</v>
      </c>
      <c r="K4212">
        <v>3</v>
      </c>
      <c r="L4212">
        <v>20</v>
      </c>
      <c r="M4212">
        <v>15</v>
      </c>
      <c r="N4212">
        <v>15</v>
      </c>
      <c r="O4212">
        <v>50</v>
      </c>
      <c r="P4212">
        <v>3.3333333333333299</v>
      </c>
      <c r="Q4212" t="s">
        <v>37</v>
      </c>
      <c r="R4212" t="s">
        <v>17</v>
      </c>
      <c r="S4212" t="s">
        <v>18</v>
      </c>
    </row>
    <row r="4213" spans="1:19" x14ac:dyDescent="0.25">
      <c r="A4213">
        <v>5321</v>
      </c>
      <c r="B4213">
        <v>6.2266666666666701</v>
      </c>
      <c r="C4213" s="1">
        <v>38247</v>
      </c>
      <c r="D4213">
        <v>3</v>
      </c>
      <c r="E4213">
        <f t="shared" si="65"/>
        <v>18.68000000000001</v>
      </c>
      <c r="F4213">
        <v>0.13252393980848301</v>
      </c>
      <c r="G4213">
        <v>0.49743502051983601</v>
      </c>
      <c r="H4213">
        <v>0.80882352941176405</v>
      </c>
      <c r="I4213">
        <v>1</v>
      </c>
      <c r="J4213">
        <v>3</v>
      </c>
      <c r="K4213">
        <v>5</v>
      </c>
      <c r="L4213">
        <v>5</v>
      </c>
      <c r="M4213">
        <v>15</v>
      </c>
      <c r="N4213">
        <v>25</v>
      </c>
      <c r="O4213">
        <v>45</v>
      </c>
      <c r="P4213">
        <v>3</v>
      </c>
      <c r="Q4213" t="s">
        <v>37</v>
      </c>
      <c r="R4213" t="s">
        <v>17</v>
      </c>
      <c r="S4213" t="s">
        <v>18</v>
      </c>
    </row>
    <row r="4214" spans="1:19" x14ac:dyDescent="0.25">
      <c r="A4214">
        <v>5322</v>
      </c>
      <c r="B4214">
        <v>8.69</v>
      </c>
      <c r="C4214" s="1">
        <v>37453</v>
      </c>
      <c r="D4214">
        <v>1</v>
      </c>
      <c r="E4214">
        <f t="shared" si="65"/>
        <v>8.69</v>
      </c>
      <c r="F4214">
        <v>0.15629274965800499</v>
      </c>
      <c r="G4214">
        <v>0</v>
      </c>
      <c r="H4214">
        <v>0.263166894664843</v>
      </c>
      <c r="I4214">
        <v>1</v>
      </c>
      <c r="J4214">
        <v>1</v>
      </c>
      <c r="K4214">
        <v>2</v>
      </c>
      <c r="L4214">
        <v>5</v>
      </c>
      <c r="M4214">
        <v>5</v>
      </c>
      <c r="N4214">
        <v>10</v>
      </c>
      <c r="O4214">
        <v>20</v>
      </c>
      <c r="P4214">
        <v>1.3333333333333299</v>
      </c>
      <c r="Q4214" t="s">
        <v>41</v>
      </c>
      <c r="R4214" t="s">
        <v>23</v>
      </c>
      <c r="S4214" t="s">
        <v>18</v>
      </c>
    </row>
    <row r="4215" spans="1:19" x14ac:dyDescent="0.25">
      <c r="A4215">
        <v>5323</v>
      </c>
      <c r="B4215">
        <v>122.63200000000001</v>
      </c>
      <c r="C4215" s="1">
        <v>37548</v>
      </c>
      <c r="D4215">
        <v>1</v>
      </c>
      <c r="E4215">
        <f t="shared" si="65"/>
        <v>122.63200000000001</v>
      </c>
      <c r="F4215">
        <v>0.75307797537621901</v>
      </c>
      <c r="G4215">
        <v>0</v>
      </c>
      <c r="H4215">
        <v>0.41792065663474598</v>
      </c>
      <c r="I4215">
        <v>4</v>
      </c>
      <c r="J4215">
        <v>1</v>
      </c>
      <c r="K4215">
        <v>3</v>
      </c>
      <c r="L4215">
        <v>20</v>
      </c>
      <c r="M4215">
        <v>5</v>
      </c>
      <c r="N4215">
        <v>15</v>
      </c>
      <c r="O4215">
        <v>40</v>
      </c>
      <c r="P4215">
        <v>2.6666666666666701</v>
      </c>
      <c r="Q4215" t="s">
        <v>40</v>
      </c>
      <c r="R4215" t="s">
        <v>20</v>
      </c>
      <c r="S4215" t="s">
        <v>24</v>
      </c>
    </row>
    <row r="4216" spans="1:19" x14ac:dyDescent="0.25">
      <c r="A4216">
        <v>5324</v>
      </c>
      <c r="B4216">
        <v>29.53</v>
      </c>
      <c r="C4216" s="1">
        <v>38092</v>
      </c>
      <c r="D4216">
        <v>3</v>
      </c>
      <c r="E4216">
        <f t="shared" si="65"/>
        <v>88.59</v>
      </c>
      <c r="F4216">
        <v>0.35020519835840702</v>
      </c>
      <c r="G4216">
        <v>0.49743502051983601</v>
      </c>
      <c r="H4216">
        <v>0.66125170998631899</v>
      </c>
      <c r="I4216">
        <v>2</v>
      </c>
      <c r="J4216">
        <v>3</v>
      </c>
      <c r="K4216">
        <v>4</v>
      </c>
      <c r="L4216">
        <v>10</v>
      </c>
      <c r="M4216">
        <v>15</v>
      </c>
      <c r="N4216">
        <v>20</v>
      </c>
      <c r="O4216">
        <v>45</v>
      </c>
      <c r="P4216">
        <v>3</v>
      </c>
      <c r="Q4216" t="s">
        <v>37</v>
      </c>
      <c r="R4216" t="s">
        <v>17</v>
      </c>
      <c r="S4216" t="s">
        <v>22</v>
      </c>
    </row>
    <row r="4217" spans="1:19" x14ac:dyDescent="0.25">
      <c r="A4217">
        <v>5326</v>
      </c>
      <c r="B4217">
        <v>25.150480000000002</v>
      </c>
      <c r="C4217" s="1">
        <v>37574</v>
      </c>
      <c r="D4217">
        <v>5</v>
      </c>
      <c r="E4217">
        <f t="shared" si="65"/>
        <v>125.75240000000001</v>
      </c>
      <c r="F4217">
        <v>0.31344049247605799</v>
      </c>
      <c r="G4217">
        <v>0.64261285909712695</v>
      </c>
      <c r="H4217">
        <v>0.45212038303693503</v>
      </c>
      <c r="I4217">
        <v>2</v>
      </c>
      <c r="J4217">
        <v>4</v>
      </c>
      <c r="K4217">
        <v>3</v>
      </c>
      <c r="L4217">
        <v>10</v>
      </c>
      <c r="M4217">
        <v>20</v>
      </c>
      <c r="N4217">
        <v>15</v>
      </c>
      <c r="O4217">
        <v>45</v>
      </c>
      <c r="P4217">
        <v>3</v>
      </c>
      <c r="Q4217" t="s">
        <v>37</v>
      </c>
      <c r="R4217" t="s">
        <v>17</v>
      </c>
      <c r="S4217" t="s">
        <v>24</v>
      </c>
    </row>
    <row r="4218" spans="1:19" x14ac:dyDescent="0.25">
      <c r="A4218">
        <v>5327</v>
      </c>
      <c r="B4218">
        <v>2.8</v>
      </c>
      <c r="C4218" s="1">
        <v>37454</v>
      </c>
      <c r="D4218">
        <v>1</v>
      </c>
      <c r="E4218">
        <f t="shared" si="65"/>
        <v>2.8</v>
      </c>
      <c r="F4218">
        <v>8.9090287277702004E-2</v>
      </c>
      <c r="G4218">
        <v>0</v>
      </c>
      <c r="H4218">
        <v>0.26538987688098498</v>
      </c>
      <c r="I4218">
        <v>1</v>
      </c>
      <c r="J4218">
        <v>1</v>
      </c>
      <c r="K4218">
        <v>2</v>
      </c>
      <c r="L4218">
        <v>5</v>
      </c>
      <c r="M4218">
        <v>5</v>
      </c>
      <c r="N4218">
        <v>10</v>
      </c>
      <c r="O4218">
        <v>20</v>
      </c>
      <c r="P4218">
        <v>1.3333333333333299</v>
      </c>
      <c r="Q4218" t="s">
        <v>41</v>
      </c>
      <c r="R4218" t="s">
        <v>23</v>
      </c>
      <c r="S4218" t="s">
        <v>18</v>
      </c>
    </row>
    <row r="4219" spans="1:19" x14ac:dyDescent="0.25">
      <c r="A4219">
        <v>5328</v>
      </c>
      <c r="B4219">
        <v>58.52</v>
      </c>
      <c r="C4219" s="1">
        <v>38191</v>
      </c>
      <c r="D4219">
        <v>3</v>
      </c>
      <c r="E4219">
        <f t="shared" si="65"/>
        <v>175.56</v>
      </c>
      <c r="F4219">
        <v>0.53950068399451101</v>
      </c>
      <c r="G4219">
        <v>0.49743502051983601</v>
      </c>
      <c r="H4219">
        <v>0.72794117647058698</v>
      </c>
      <c r="I4219">
        <v>3</v>
      </c>
      <c r="J4219">
        <v>3</v>
      </c>
      <c r="K4219">
        <v>4</v>
      </c>
      <c r="L4219">
        <v>15</v>
      </c>
      <c r="M4219">
        <v>15</v>
      </c>
      <c r="N4219">
        <v>20</v>
      </c>
      <c r="O4219">
        <v>50</v>
      </c>
      <c r="P4219">
        <v>3.3333333333333299</v>
      </c>
      <c r="Q4219" t="s">
        <v>37</v>
      </c>
      <c r="R4219" t="s">
        <v>17</v>
      </c>
      <c r="S4219" t="s">
        <v>18</v>
      </c>
    </row>
    <row r="4220" spans="1:19" x14ac:dyDescent="0.25">
      <c r="A4220">
        <v>5329</v>
      </c>
      <c r="B4220">
        <v>62.752000000000002</v>
      </c>
      <c r="C4220" s="1">
        <v>37525</v>
      </c>
      <c r="D4220">
        <v>1</v>
      </c>
      <c r="E4220">
        <f t="shared" si="65"/>
        <v>62.752000000000002</v>
      </c>
      <c r="F4220">
        <v>0.56412448700409101</v>
      </c>
      <c r="G4220">
        <v>0</v>
      </c>
      <c r="H4220">
        <v>0.38987688098495199</v>
      </c>
      <c r="I4220">
        <v>3</v>
      </c>
      <c r="J4220">
        <v>1</v>
      </c>
      <c r="K4220">
        <v>2</v>
      </c>
      <c r="L4220">
        <v>15</v>
      </c>
      <c r="M4220">
        <v>5</v>
      </c>
      <c r="N4220">
        <v>10</v>
      </c>
      <c r="O4220">
        <v>30</v>
      </c>
      <c r="P4220">
        <v>2</v>
      </c>
      <c r="Q4220" t="s">
        <v>40</v>
      </c>
      <c r="R4220" t="s">
        <v>20</v>
      </c>
      <c r="S4220" t="s">
        <v>24</v>
      </c>
    </row>
    <row r="4221" spans="1:19" x14ac:dyDescent="0.25">
      <c r="A4221">
        <v>533</v>
      </c>
      <c r="B4221">
        <v>274.98794736842098</v>
      </c>
      <c r="C4221" s="1">
        <v>38204</v>
      </c>
      <c r="D4221">
        <v>19</v>
      </c>
      <c r="E4221">
        <f t="shared" si="65"/>
        <v>5224.7709999999988</v>
      </c>
      <c r="F4221">
        <v>0.89038987688103299</v>
      </c>
      <c r="G4221">
        <v>0.91501367989056104</v>
      </c>
      <c r="H4221">
        <v>0.73991108071135403</v>
      </c>
      <c r="I4221">
        <v>5</v>
      </c>
      <c r="J4221">
        <v>5</v>
      </c>
      <c r="K4221">
        <v>4</v>
      </c>
      <c r="L4221">
        <v>25</v>
      </c>
      <c r="M4221">
        <v>25</v>
      </c>
      <c r="N4221">
        <v>20</v>
      </c>
      <c r="O4221">
        <v>70</v>
      </c>
      <c r="P4221">
        <v>4.6666666666666696</v>
      </c>
      <c r="Q4221" t="s">
        <v>38</v>
      </c>
      <c r="R4221" t="s">
        <v>19</v>
      </c>
      <c r="S4221" t="s">
        <v>18</v>
      </c>
    </row>
    <row r="4222" spans="1:19" x14ac:dyDescent="0.25">
      <c r="A4222">
        <v>5330</v>
      </c>
      <c r="B4222">
        <v>71.102000000000004</v>
      </c>
      <c r="C4222" s="1">
        <v>37456</v>
      </c>
      <c r="D4222">
        <v>1</v>
      </c>
      <c r="E4222">
        <f t="shared" si="65"/>
        <v>71.102000000000004</v>
      </c>
      <c r="F4222">
        <v>0.60088919288645104</v>
      </c>
      <c r="G4222">
        <v>0</v>
      </c>
      <c r="H4222">
        <v>0.26880984952120401</v>
      </c>
      <c r="I4222">
        <v>4</v>
      </c>
      <c r="J4222">
        <v>1</v>
      </c>
      <c r="K4222">
        <v>2</v>
      </c>
      <c r="L4222">
        <v>20</v>
      </c>
      <c r="M4222">
        <v>5</v>
      </c>
      <c r="N4222">
        <v>10</v>
      </c>
      <c r="O4222">
        <v>35</v>
      </c>
      <c r="P4222">
        <v>2.3333333333333299</v>
      </c>
      <c r="Q4222" t="s">
        <v>40</v>
      </c>
      <c r="R4222" t="s">
        <v>20</v>
      </c>
      <c r="S4222" t="s">
        <v>24</v>
      </c>
    </row>
    <row r="4223" spans="1:19" x14ac:dyDescent="0.25">
      <c r="A4223">
        <v>5331</v>
      </c>
      <c r="B4223">
        <v>10.53</v>
      </c>
      <c r="C4223" s="1">
        <v>37455</v>
      </c>
      <c r="D4223">
        <v>2</v>
      </c>
      <c r="E4223">
        <f t="shared" si="65"/>
        <v>21.06</v>
      </c>
      <c r="F4223">
        <v>0.171853625171001</v>
      </c>
      <c r="G4223">
        <v>0.35294117647058798</v>
      </c>
      <c r="H4223">
        <v>0.26709986320109402</v>
      </c>
      <c r="I4223">
        <v>1</v>
      </c>
      <c r="J4223">
        <v>2</v>
      </c>
      <c r="K4223">
        <v>2</v>
      </c>
      <c r="L4223">
        <v>5</v>
      </c>
      <c r="M4223">
        <v>10</v>
      </c>
      <c r="N4223">
        <v>10</v>
      </c>
      <c r="O4223">
        <v>25</v>
      </c>
      <c r="P4223">
        <v>1.6666666666666701</v>
      </c>
      <c r="Q4223" t="s">
        <v>41</v>
      </c>
      <c r="R4223" t="s">
        <v>23</v>
      </c>
      <c r="S4223" t="s">
        <v>18</v>
      </c>
    </row>
    <row r="4224" spans="1:19" x14ac:dyDescent="0.25">
      <c r="A4224">
        <v>5332</v>
      </c>
      <c r="B4224">
        <v>11.5766666666667</v>
      </c>
      <c r="C4224" s="1">
        <v>37817</v>
      </c>
      <c r="D4224">
        <v>3</v>
      </c>
      <c r="E4224">
        <f t="shared" si="65"/>
        <v>34.730000000000103</v>
      </c>
      <c r="F4224">
        <v>0.18262653898769099</v>
      </c>
      <c r="G4224">
        <v>0.49743502051983601</v>
      </c>
      <c r="H4224">
        <v>0.53796169630642898</v>
      </c>
      <c r="I4224">
        <v>1</v>
      </c>
      <c r="J4224">
        <v>3</v>
      </c>
      <c r="K4224">
        <v>3</v>
      </c>
      <c r="L4224">
        <v>5</v>
      </c>
      <c r="M4224">
        <v>15</v>
      </c>
      <c r="N4224">
        <v>15</v>
      </c>
      <c r="O4224">
        <v>35</v>
      </c>
      <c r="P4224">
        <v>2.3333333333333299</v>
      </c>
      <c r="Q4224" t="s">
        <v>40</v>
      </c>
      <c r="R4224" t="s">
        <v>20</v>
      </c>
      <c r="S4224" t="s">
        <v>18</v>
      </c>
    </row>
    <row r="4225" spans="1:19" x14ac:dyDescent="0.25">
      <c r="A4225">
        <v>5333</v>
      </c>
      <c r="B4225">
        <v>65.367999999999995</v>
      </c>
      <c r="C4225" s="1">
        <v>37463</v>
      </c>
      <c r="D4225">
        <v>1</v>
      </c>
      <c r="E4225">
        <f t="shared" si="65"/>
        <v>65.367999999999995</v>
      </c>
      <c r="F4225">
        <v>0.57712038303692503</v>
      </c>
      <c r="G4225">
        <v>0</v>
      </c>
      <c r="H4225">
        <v>0.278385772913817</v>
      </c>
      <c r="I4225">
        <v>3</v>
      </c>
      <c r="J4225">
        <v>1</v>
      </c>
      <c r="K4225">
        <v>2</v>
      </c>
      <c r="L4225">
        <v>15</v>
      </c>
      <c r="M4225">
        <v>5</v>
      </c>
      <c r="N4225">
        <v>10</v>
      </c>
      <c r="O4225">
        <v>30</v>
      </c>
      <c r="P4225">
        <v>2</v>
      </c>
      <c r="Q4225" t="s">
        <v>40</v>
      </c>
      <c r="R4225" t="s">
        <v>20</v>
      </c>
      <c r="S4225" t="s">
        <v>24</v>
      </c>
    </row>
    <row r="4226" spans="1:19" x14ac:dyDescent="0.25">
      <c r="A4226">
        <v>5334</v>
      </c>
      <c r="B4226">
        <v>264.054666666667</v>
      </c>
      <c r="C4226" s="1">
        <v>38094</v>
      </c>
      <c r="D4226">
        <v>3</v>
      </c>
      <c r="E4226">
        <f t="shared" si="65"/>
        <v>792.16400000000101</v>
      </c>
      <c r="F4226">
        <v>0.88577291381673595</v>
      </c>
      <c r="G4226">
        <v>0.49743502051983601</v>
      </c>
      <c r="H4226">
        <v>0.66227770177838496</v>
      </c>
      <c r="I4226">
        <v>5</v>
      </c>
      <c r="J4226">
        <v>3</v>
      </c>
      <c r="K4226">
        <v>4</v>
      </c>
      <c r="L4226">
        <v>25</v>
      </c>
      <c r="M4226">
        <v>15</v>
      </c>
      <c r="N4226">
        <v>20</v>
      </c>
      <c r="O4226">
        <v>60</v>
      </c>
      <c r="P4226">
        <v>4</v>
      </c>
      <c r="Q4226" t="s">
        <v>38</v>
      </c>
      <c r="R4226" t="s">
        <v>19</v>
      </c>
      <c r="S4226" t="s">
        <v>22</v>
      </c>
    </row>
    <row r="4227" spans="1:19" x14ac:dyDescent="0.25">
      <c r="A4227">
        <v>5336</v>
      </c>
      <c r="B4227">
        <v>169.2132</v>
      </c>
      <c r="C4227" s="1">
        <v>37484</v>
      </c>
      <c r="D4227">
        <v>1</v>
      </c>
      <c r="E4227">
        <f t="shared" ref="E4227:E4290" si="66">B4227*D4227</f>
        <v>169.2132</v>
      </c>
      <c r="F4227">
        <v>0.81839945280441195</v>
      </c>
      <c r="G4227">
        <v>0</v>
      </c>
      <c r="H4227">
        <v>0.31874145006839899</v>
      </c>
      <c r="I4227">
        <v>5</v>
      </c>
      <c r="J4227">
        <v>1</v>
      </c>
      <c r="K4227">
        <v>2</v>
      </c>
      <c r="L4227">
        <v>25</v>
      </c>
      <c r="M4227">
        <v>5</v>
      </c>
      <c r="N4227">
        <v>10</v>
      </c>
      <c r="O4227">
        <v>40</v>
      </c>
      <c r="P4227">
        <v>2.6666666666666701</v>
      </c>
      <c r="Q4227" t="s">
        <v>40</v>
      </c>
      <c r="R4227" t="s">
        <v>20</v>
      </c>
      <c r="S4227" t="s">
        <v>24</v>
      </c>
    </row>
    <row r="4228" spans="1:19" x14ac:dyDescent="0.25">
      <c r="A4228">
        <v>5337</v>
      </c>
      <c r="B4228">
        <v>512.493290909091</v>
      </c>
      <c r="C4228" s="1">
        <v>38333</v>
      </c>
      <c r="D4228">
        <v>22</v>
      </c>
      <c r="E4228">
        <f t="shared" si="66"/>
        <v>11274.852400000002</v>
      </c>
      <c r="F4228">
        <v>0.94357045143644702</v>
      </c>
      <c r="G4228">
        <v>0.93023255813953498</v>
      </c>
      <c r="H4228">
        <v>0.93655950752393902</v>
      </c>
      <c r="I4228">
        <v>5</v>
      </c>
      <c r="J4228">
        <v>5</v>
      </c>
      <c r="K4228">
        <v>5</v>
      </c>
      <c r="L4228">
        <v>25</v>
      </c>
      <c r="M4228">
        <v>25</v>
      </c>
      <c r="N4228">
        <v>25</v>
      </c>
      <c r="O4228">
        <v>75</v>
      </c>
      <c r="P4228">
        <v>5</v>
      </c>
      <c r="Q4228" t="s">
        <v>39</v>
      </c>
      <c r="R4228" t="s">
        <v>21</v>
      </c>
      <c r="S4228" t="s">
        <v>22</v>
      </c>
    </row>
    <row r="4229" spans="1:19" x14ac:dyDescent="0.25">
      <c r="A4229">
        <v>5339</v>
      </c>
      <c r="B4229">
        <v>228.06200000000001</v>
      </c>
      <c r="C4229" s="1">
        <v>37488</v>
      </c>
      <c r="D4229">
        <v>1</v>
      </c>
      <c r="E4229">
        <f t="shared" si="66"/>
        <v>228.06200000000001</v>
      </c>
      <c r="F4229">
        <v>0.864911080711397</v>
      </c>
      <c r="G4229">
        <v>0</v>
      </c>
      <c r="H4229">
        <v>0.329343365253078</v>
      </c>
      <c r="I4229">
        <v>5</v>
      </c>
      <c r="J4229">
        <v>1</v>
      </c>
      <c r="K4229">
        <v>2</v>
      </c>
      <c r="L4229">
        <v>25</v>
      </c>
      <c r="M4229">
        <v>5</v>
      </c>
      <c r="N4229">
        <v>10</v>
      </c>
      <c r="O4229">
        <v>40</v>
      </c>
      <c r="P4229">
        <v>2.6666666666666701</v>
      </c>
      <c r="Q4229" t="s">
        <v>40</v>
      </c>
      <c r="R4229" t="s">
        <v>20</v>
      </c>
      <c r="S4229" t="s">
        <v>24</v>
      </c>
    </row>
    <row r="4230" spans="1:19" x14ac:dyDescent="0.25">
      <c r="A4230">
        <v>534</v>
      </c>
      <c r="B4230">
        <v>137.65</v>
      </c>
      <c r="C4230" s="1">
        <v>38081</v>
      </c>
      <c r="D4230">
        <v>5</v>
      </c>
      <c r="E4230">
        <f t="shared" si="66"/>
        <v>688.25</v>
      </c>
      <c r="F4230">
        <v>0.77718878248976597</v>
      </c>
      <c r="G4230">
        <v>0.64261285909712695</v>
      </c>
      <c r="H4230">
        <v>0.65441176470588103</v>
      </c>
      <c r="I4230">
        <v>4</v>
      </c>
      <c r="J4230">
        <v>4</v>
      </c>
      <c r="K4230">
        <v>4</v>
      </c>
      <c r="L4230">
        <v>20</v>
      </c>
      <c r="M4230">
        <v>20</v>
      </c>
      <c r="N4230">
        <v>20</v>
      </c>
      <c r="O4230">
        <v>60</v>
      </c>
      <c r="P4230">
        <v>4</v>
      </c>
      <c r="Q4230" t="s">
        <v>38</v>
      </c>
      <c r="R4230" t="s">
        <v>19</v>
      </c>
      <c r="S4230" t="s">
        <v>18</v>
      </c>
    </row>
    <row r="4231" spans="1:19" x14ac:dyDescent="0.25">
      <c r="A4231">
        <v>5340</v>
      </c>
      <c r="B4231">
        <v>75.412800000000004</v>
      </c>
      <c r="C4231" s="1">
        <v>37458</v>
      </c>
      <c r="D4231">
        <v>1</v>
      </c>
      <c r="E4231">
        <f t="shared" si="66"/>
        <v>75.412800000000004</v>
      </c>
      <c r="F4231">
        <v>0.62004103967168001</v>
      </c>
      <c r="G4231">
        <v>0</v>
      </c>
      <c r="H4231">
        <v>0.27205882352941202</v>
      </c>
      <c r="I4231">
        <v>4</v>
      </c>
      <c r="J4231">
        <v>1</v>
      </c>
      <c r="K4231">
        <v>2</v>
      </c>
      <c r="L4231">
        <v>20</v>
      </c>
      <c r="M4231">
        <v>5</v>
      </c>
      <c r="N4231">
        <v>10</v>
      </c>
      <c r="O4231">
        <v>35</v>
      </c>
      <c r="P4231">
        <v>2.3333333333333299</v>
      </c>
      <c r="Q4231" t="s">
        <v>40</v>
      </c>
      <c r="R4231" t="s">
        <v>20</v>
      </c>
      <c r="S4231" t="s">
        <v>24</v>
      </c>
    </row>
    <row r="4232" spans="1:19" x14ac:dyDescent="0.25">
      <c r="A4232">
        <v>5341</v>
      </c>
      <c r="B4232">
        <v>40.984000000000002</v>
      </c>
      <c r="C4232" s="1">
        <v>37461</v>
      </c>
      <c r="D4232">
        <v>1</v>
      </c>
      <c r="E4232">
        <f t="shared" si="66"/>
        <v>40.984000000000002</v>
      </c>
      <c r="F4232">
        <v>0.434336525307782</v>
      </c>
      <c r="G4232">
        <v>0</v>
      </c>
      <c r="H4232">
        <v>0.27650478796169597</v>
      </c>
      <c r="I4232">
        <v>3</v>
      </c>
      <c r="J4232">
        <v>1</v>
      </c>
      <c r="K4232">
        <v>2</v>
      </c>
      <c r="L4232">
        <v>15</v>
      </c>
      <c r="M4232">
        <v>5</v>
      </c>
      <c r="N4232">
        <v>10</v>
      </c>
      <c r="O4232">
        <v>30</v>
      </c>
      <c r="P4232">
        <v>2</v>
      </c>
      <c r="Q4232" t="s">
        <v>40</v>
      </c>
      <c r="R4232" t="s">
        <v>20</v>
      </c>
      <c r="S4232" t="s">
        <v>24</v>
      </c>
    </row>
    <row r="4233" spans="1:19" x14ac:dyDescent="0.25">
      <c r="A4233">
        <v>5342</v>
      </c>
      <c r="B4233">
        <v>186.51859999999999</v>
      </c>
      <c r="C4233" s="1">
        <v>37458</v>
      </c>
      <c r="D4233">
        <v>1</v>
      </c>
      <c r="E4233">
        <f t="shared" si="66"/>
        <v>186.51859999999999</v>
      </c>
      <c r="F4233">
        <v>0.83481532147746496</v>
      </c>
      <c r="G4233">
        <v>0</v>
      </c>
      <c r="H4233">
        <v>0.27205882352941202</v>
      </c>
      <c r="I4233">
        <v>5</v>
      </c>
      <c r="J4233">
        <v>1</v>
      </c>
      <c r="K4233">
        <v>2</v>
      </c>
      <c r="L4233">
        <v>25</v>
      </c>
      <c r="M4233">
        <v>5</v>
      </c>
      <c r="N4233">
        <v>10</v>
      </c>
      <c r="O4233">
        <v>40</v>
      </c>
      <c r="P4233">
        <v>2.6666666666666701</v>
      </c>
      <c r="Q4233" t="s">
        <v>40</v>
      </c>
      <c r="R4233" t="s">
        <v>20</v>
      </c>
      <c r="S4233" t="s">
        <v>24</v>
      </c>
    </row>
    <row r="4234" spans="1:19" x14ac:dyDescent="0.25">
      <c r="A4234">
        <v>5343</v>
      </c>
      <c r="B4234">
        <v>34.856000000000002</v>
      </c>
      <c r="C4234" s="1">
        <v>37475</v>
      </c>
      <c r="D4234">
        <v>1</v>
      </c>
      <c r="E4234">
        <f t="shared" si="66"/>
        <v>34.856000000000002</v>
      </c>
      <c r="F4234">
        <v>0.39346785225717101</v>
      </c>
      <c r="G4234">
        <v>0</v>
      </c>
      <c r="H4234">
        <v>0.30215458276333801</v>
      </c>
      <c r="I4234">
        <v>2</v>
      </c>
      <c r="J4234">
        <v>1</v>
      </c>
      <c r="K4234">
        <v>2</v>
      </c>
      <c r="L4234">
        <v>10</v>
      </c>
      <c r="M4234">
        <v>5</v>
      </c>
      <c r="N4234">
        <v>10</v>
      </c>
      <c r="O4234">
        <v>25</v>
      </c>
      <c r="P4234">
        <v>1.6666666666666701</v>
      </c>
      <c r="Q4234" t="s">
        <v>41</v>
      </c>
      <c r="R4234" t="s">
        <v>23</v>
      </c>
      <c r="S4234" t="s">
        <v>24</v>
      </c>
    </row>
    <row r="4235" spans="1:19" x14ac:dyDescent="0.25">
      <c r="A4235">
        <v>5344</v>
      </c>
      <c r="B4235">
        <v>21.788</v>
      </c>
      <c r="C4235" s="1">
        <v>37457</v>
      </c>
      <c r="D4235">
        <v>1</v>
      </c>
      <c r="E4235">
        <f t="shared" si="66"/>
        <v>21.788</v>
      </c>
      <c r="F4235">
        <v>0.28385772913816698</v>
      </c>
      <c r="G4235">
        <v>0</v>
      </c>
      <c r="H4235">
        <v>0.27051983584131301</v>
      </c>
      <c r="I4235">
        <v>2</v>
      </c>
      <c r="J4235">
        <v>1</v>
      </c>
      <c r="K4235">
        <v>2</v>
      </c>
      <c r="L4235">
        <v>10</v>
      </c>
      <c r="M4235">
        <v>5</v>
      </c>
      <c r="N4235">
        <v>10</v>
      </c>
      <c r="O4235">
        <v>25</v>
      </c>
      <c r="P4235">
        <v>1.6666666666666701</v>
      </c>
      <c r="Q4235" t="s">
        <v>41</v>
      </c>
      <c r="R4235" t="s">
        <v>23</v>
      </c>
      <c r="S4235" t="s">
        <v>24</v>
      </c>
    </row>
    <row r="4236" spans="1:19" x14ac:dyDescent="0.25">
      <c r="A4236">
        <v>5345</v>
      </c>
      <c r="B4236">
        <v>38.43</v>
      </c>
      <c r="C4236" s="1">
        <v>37457</v>
      </c>
      <c r="D4236">
        <v>1</v>
      </c>
      <c r="E4236">
        <f t="shared" si="66"/>
        <v>38.43</v>
      </c>
      <c r="F4236">
        <v>0.41586867305060199</v>
      </c>
      <c r="G4236">
        <v>0</v>
      </c>
      <c r="H4236">
        <v>0.27051983584131301</v>
      </c>
      <c r="I4236">
        <v>3</v>
      </c>
      <c r="J4236">
        <v>1</v>
      </c>
      <c r="K4236">
        <v>2</v>
      </c>
      <c r="L4236">
        <v>15</v>
      </c>
      <c r="M4236">
        <v>5</v>
      </c>
      <c r="N4236">
        <v>10</v>
      </c>
      <c r="O4236">
        <v>30</v>
      </c>
      <c r="P4236">
        <v>2</v>
      </c>
      <c r="Q4236" t="s">
        <v>40</v>
      </c>
      <c r="R4236" t="s">
        <v>20</v>
      </c>
      <c r="S4236" t="s">
        <v>18</v>
      </c>
    </row>
    <row r="4237" spans="1:19" x14ac:dyDescent="0.25">
      <c r="A4237">
        <v>5346</v>
      </c>
      <c r="B4237">
        <v>38.729999999999997</v>
      </c>
      <c r="C4237" s="1">
        <v>37464</v>
      </c>
      <c r="D4237">
        <v>1</v>
      </c>
      <c r="E4237">
        <f t="shared" si="66"/>
        <v>38.729999999999997</v>
      </c>
      <c r="F4237">
        <v>0.41757865937071098</v>
      </c>
      <c r="G4237">
        <v>0</v>
      </c>
      <c r="H4237">
        <v>0.28060875512995898</v>
      </c>
      <c r="I4237">
        <v>3</v>
      </c>
      <c r="J4237">
        <v>1</v>
      </c>
      <c r="K4237">
        <v>2</v>
      </c>
      <c r="L4237">
        <v>15</v>
      </c>
      <c r="M4237">
        <v>5</v>
      </c>
      <c r="N4237">
        <v>10</v>
      </c>
      <c r="O4237">
        <v>30</v>
      </c>
      <c r="P4237">
        <v>2</v>
      </c>
      <c r="Q4237" t="s">
        <v>40</v>
      </c>
      <c r="R4237" t="s">
        <v>20</v>
      </c>
      <c r="S4237" t="s">
        <v>24</v>
      </c>
    </row>
    <row r="4238" spans="1:19" x14ac:dyDescent="0.25">
      <c r="A4238">
        <v>5347</v>
      </c>
      <c r="B4238">
        <v>37.69</v>
      </c>
      <c r="C4238" s="1">
        <v>38206</v>
      </c>
      <c r="D4238">
        <v>2</v>
      </c>
      <c r="E4238">
        <f t="shared" si="66"/>
        <v>75.38</v>
      </c>
      <c r="F4238">
        <v>0.41142270861831798</v>
      </c>
      <c r="G4238">
        <v>0.35294117647058798</v>
      </c>
      <c r="H4238">
        <v>0.74230506155950704</v>
      </c>
      <c r="I4238">
        <v>3</v>
      </c>
      <c r="J4238">
        <v>2</v>
      </c>
      <c r="K4238">
        <v>4</v>
      </c>
      <c r="L4238">
        <v>15</v>
      </c>
      <c r="M4238">
        <v>10</v>
      </c>
      <c r="N4238">
        <v>20</v>
      </c>
      <c r="O4238">
        <v>45</v>
      </c>
      <c r="P4238">
        <v>3</v>
      </c>
      <c r="Q4238" t="s">
        <v>37</v>
      </c>
      <c r="R4238" t="s">
        <v>17</v>
      </c>
      <c r="S4238" t="s">
        <v>18</v>
      </c>
    </row>
    <row r="4239" spans="1:19" x14ac:dyDescent="0.25">
      <c r="A4239">
        <v>5348</v>
      </c>
      <c r="B4239">
        <v>23.968</v>
      </c>
      <c r="C4239" s="1">
        <v>37475</v>
      </c>
      <c r="D4239">
        <v>1</v>
      </c>
      <c r="E4239">
        <f t="shared" si="66"/>
        <v>23.968</v>
      </c>
      <c r="F4239">
        <v>0.299760601915183</v>
      </c>
      <c r="G4239">
        <v>0</v>
      </c>
      <c r="H4239">
        <v>0.30215458276333801</v>
      </c>
      <c r="I4239">
        <v>2</v>
      </c>
      <c r="J4239">
        <v>1</v>
      </c>
      <c r="K4239">
        <v>2</v>
      </c>
      <c r="L4239">
        <v>10</v>
      </c>
      <c r="M4239">
        <v>5</v>
      </c>
      <c r="N4239">
        <v>10</v>
      </c>
      <c r="O4239">
        <v>25</v>
      </c>
      <c r="P4239">
        <v>1.6666666666666701</v>
      </c>
      <c r="Q4239" t="s">
        <v>41</v>
      </c>
      <c r="R4239" t="s">
        <v>23</v>
      </c>
      <c r="S4239" t="s">
        <v>24</v>
      </c>
    </row>
    <row r="4240" spans="1:19" x14ac:dyDescent="0.25">
      <c r="A4240">
        <v>5349</v>
      </c>
      <c r="B4240">
        <v>2.72</v>
      </c>
      <c r="C4240" s="1">
        <v>37456</v>
      </c>
      <c r="D4240">
        <v>1</v>
      </c>
      <c r="E4240">
        <f t="shared" si="66"/>
        <v>2.72</v>
      </c>
      <c r="F4240">
        <v>8.7380300957592499E-2</v>
      </c>
      <c r="G4240">
        <v>0</v>
      </c>
      <c r="H4240">
        <v>0.26880984952120401</v>
      </c>
      <c r="I4240">
        <v>1</v>
      </c>
      <c r="J4240">
        <v>1</v>
      </c>
      <c r="K4240">
        <v>2</v>
      </c>
      <c r="L4240">
        <v>5</v>
      </c>
      <c r="M4240">
        <v>5</v>
      </c>
      <c r="N4240">
        <v>10</v>
      </c>
      <c r="O4240">
        <v>20</v>
      </c>
      <c r="P4240">
        <v>1.3333333333333299</v>
      </c>
      <c r="Q4240" t="s">
        <v>41</v>
      </c>
      <c r="R4240" t="s">
        <v>23</v>
      </c>
      <c r="S4240" t="s">
        <v>18</v>
      </c>
    </row>
    <row r="4241" spans="1:19" x14ac:dyDescent="0.25">
      <c r="A4241">
        <v>535</v>
      </c>
      <c r="B4241">
        <v>3.88095238095238</v>
      </c>
      <c r="C4241" s="1">
        <v>38222</v>
      </c>
      <c r="D4241">
        <v>21</v>
      </c>
      <c r="E4241">
        <f t="shared" si="66"/>
        <v>81.499999999999986</v>
      </c>
      <c r="F4241">
        <v>0.104651162790698</v>
      </c>
      <c r="G4241">
        <v>0.92647058823529405</v>
      </c>
      <c r="H4241">
        <v>0.75718194254445903</v>
      </c>
      <c r="I4241">
        <v>1</v>
      </c>
      <c r="J4241">
        <v>5</v>
      </c>
      <c r="K4241">
        <v>4</v>
      </c>
      <c r="L4241">
        <v>5</v>
      </c>
      <c r="M4241">
        <v>25</v>
      </c>
      <c r="N4241">
        <v>20</v>
      </c>
      <c r="O4241">
        <v>50</v>
      </c>
      <c r="P4241">
        <v>3.3333333333333299</v>
      </c>
      <c r="Q4241" t="s">
        <v>37</v>
      </c>
      <c r="R4241" t="s">
        <v>17</v>
      </c>
      <c r="S4241" t="s">
        <v>18</v>
      </c>
    </row>
    <row r="4242" spans="1:19" x14ac:dyDescent="0.25">
      <c r="A4242">
        <v>5350</v>
      </c>
      <c r="B4242">
        <v>22.05</v>
      </c>
      <c r="C4242" s="1">
        <v>37459</v>
      </c>
      <c r="D4242">
        <v>1</v>
      </c>
      <c r="E4242">
        <f t="shared" si="66"/>
        <v>22.05</v>
      </c>
      <c r="F4242">
        <v>0.28847469220246302</v>
      </c>
      <c r="G4242">
        <v>0</v>
      </c>
      <c r="H4242">
        <v>0.27411080711354302</v>
      </c>
      <c r="I4242">
        <v>2</v>
      </c>
      <c r="J4242">
        <v>1</v>
      </c>
      <c r="K4242">
        <v>2</v>
      </c>
      <c r="L4242">
        <v>10</v>
      </c>
      <c r="M4242">
        <v>5</v>
      </c>
      <c r="N4242">
        <v>10</v>
      </c>
      <c r="O4242">
        <v>25</v>
      </c>
      <c r="P4242">
        <v>1.6666666666666701</v>
      </c>
      <c r="Q4242" t="s">
        <v>41</v>
      </c>
      <c r="R4242" t="s">
        <v>23</v>
      </c>
      <c r="S4242" t="s">
        <v>18</v>
      </c>
    </row>
    <row r="4243" spans="1:19" x14ac:dyDescent="0.25">
      <c r="A4243">
        <v>5351</v>
      </c>
      <c r="B4243">
        <v>79.444000000000003</v>
      </c>
      <c r="C4243" s="1">
        <v>37478</v>
      </c>
      <c r="D4243">
        <v>1</v>
      </c>
      <c r="E4243">
        <f t="shared" si="66"/>
        <v>79.444000000000003</v>
      </c>
      <c r="F4243">
        <v>0.63525991792065695</v>
      </c>
      <c r="G4243">
        <v>0</v>
      </c>
      <c r="H4243">
        <v>0.30694254445964397</v>
      </c>
      <c r="I4243">
        <v>4</v>
      </c>
      <c r="J4243">
        <v>1</v>
      </c>
      <c r="K4243">
        <v>2</v>
      </c>
      <c r="L4243">
        <v>20</v>
      </c>
      <c r="M4243">
        <v>5</v>
      </c>
      <c r="N4243">
        <v>10</v>
      </c>
      <c r="O4243">
        <v>35</v>
      </c>
      <c r="P4243">
        <v>2.3333333333333299</v>
      </c>
      <c r="Q4243" t="s">
        <v>40</v>
      </c>
      <c r="R4243" t="s">
        <v>20</v>
      </c>
      <c r="S4243" t="s">
        <v>24</v>
      </c>
    </row>
    <row r="4244" spans="1:19" x14ac:dyDescent="0.25">
      <c r="A4244">
        <v>5352</v>
      </c>
      <c r="B4244">
        <v>33.207500000000003</v>
      </c>
      <c r="C4244" s="1">
        <v>37495</v>
      </c>
      <c r="D4244">
        <v>4</v>
      </c>
      <c r="E4244">
        <f t="shared" si="66"/>
        <v>132.83000000000001</v>
      </c>
      <c r="F4244">
        <v>0.38235294117646101</v>
      </c>
      <c r="G4244">
        <v>0.581395348837209</v>
      </c>
      <c r="H4244">
        <v>0.34524623803009502</v>
      </c>
      <c r="I4244">
        <v>2</v>
      </c>
      <c r="J4244">
        <v>3</v>
      </c>
      <c r="K4244">
        <v>2</v>
      </c>
      <c r="L4244">
        <v>10</v>
      </c>
      <c r="M4244">
        <v>15</v>
      </c>
      <c r="N4244">
        <v>10</v>
      </c>
      <c r="O4244">
        <v>35</v>
      </c>
      <c r="P4244">
        <v>2.3333333333333299</v>
      </c>
      <c r="Q4244" t="s">
        <v>40</v>
      </c>
      <c r="R4244" t="s">
        <v>20</v>
      </c>
      <c r="S4244" t="s">
        <v>22</v>
      </c>
    </row>
    <row r="4245" spans="1:19" x14ac:dyDescent="0.25">
      <c r="A4245">
        <v>5354</v>
      </c>
      <c r="B4245">
        <v>4.34</v>
      </c>
      <c r="C4245" s="1">
        <v>37457</v>
      </c>
      <c r="D4245">
        <v>1</v>
      </c>
      <c r="E4245">
        <f t="shared" si="66"/>
        <v>4.34</v>
      </c>
      <c r="F4245">
        <v>0.110294117647059</v>
      </c>
      <c r="G4245">
        <v>0</v>
      </c>
      <c r="H4245">
        <v>0.27051983584131301</v>
      </c>
      <c r="I4245">
        <v>1</v>
      </c>
      <c r="J4245">
        <v>1</v>
      </c>
      <c r="K4245">
        <v>2</v>
      </c>
      <c r="L4245">
        <v>5</v>
      </c>
      <c r="M4245">
        <v>5</v>
      </c>
      <c r="N4245">
        <v>10</v>
      </c>
      <c r="O4245">
        <v>20</v>
      </c>
      <c r="P4245">
        <v>1.3333333333333299</v>
      </c>
      <c r="Q4245" t="s">
        <v>41</v>
      </c>
      <c r="R4245" t="s">
        <v>23</v>
      </c>
      <c r="S4245" t="s">
        <v>18</v>
      </c>
    </row>
    <row r="4246" spans="1:19" x14ac:dyDescent="0.25">
      <c r="A4246">
        <v>5355</v>
      </c>
      <c r="B4246">
        <v>62.130800000000001</v>
      </c>
      <c r="C4246" s="1">
        <v>37476</v>
      </c>
      <c r="D4246">
        <v>1</v>
      </c>
      <c r="E4246">
        <f t="shared" si="66"/>
        <v>62.130800000000001</v>
      </c>
      <c r="F4246">
        <v>0.56155950752392703</v>
      </c>
      <c r="G4246">
        <v>0</v>
      </c>
      <c r="H4246">
        <v>0.303864569083447</v>
      </c>
      <c r="I4246">
        <v>3</v>
      </c>
      <c r="J4246">
        <v>1</v>
      </c>
      <c r="K4246">
        <v>2</v>
      </c>
      <c r="L4246">
        <v>15</v>
      </c>
      <c r="M4246">
        <v>5</v>
      </c>
      <c r="N4246">
        <v>10</v>
      </c>
      <c r="O4246">
        <v>30</v>
      </c>
      <c r="P4246">
        <v>2</v>
      </c>
      <c r="Q4246" t="s">
        <v>40</v>
      </c>
      <c r="R4246" t="s">
        <v>20</v>
      </c>
      <c r="S4246" t="s">
        <v>24</v>
      </c>
    </row>
    <row r="4247" spans="1:19" x14ac:dyDescent="0.25">
      <c r="A4247">
        <v>5356</v>
      </c>
      <c r="B4247">
        <v>47.938000000000002</v>
      </c>
      <c r="C4247" s="1">
        <v>37459</v>
      </c>
      <c r="D4247">
        <v>1</v>
      </c>
      <c r="E4247">
        <f t="shared" si="66"/>
        <v>47.938000000000002</v>
      </c>
      <c r="F4247">
        <v>0.47862517099861102</v>
      </c>
      <c r="G4247">
        <v>0</v>
      </c>
      <c r="H4247">
        <v>0.27411080711354302</v>
      </c>
      <c r="I4247">
        <v>3</v>
      </c>
      <c r="J4247">
        <v>1</v>
      </c>
      <c r="K4247">
        <v>2</v>
      </c>
      <c r="L4247">
        <v>15</v>
      </c>
      <c r="M4247">
        <v>5</v>
      </c>
      <c r="N4247">
        <v>10</v>
      </c>
      <c r="O4247">
        <v>30</v>
      </c>
      <c r="P4247">
        <v>2</v>
      </c>
      <c r="Q4247" t="s">
        <v>40</v>
      </c>
      <c r="R4247" t="s">
        <v>20</v>
      </c>
      <c r="S4247" t="s">
        <v>24</v>
      </c>
    </row>
    <row r="4248" spans="1:19" x14ac:dyDescent="0.25">
      <c r="A4248">
        <v>5357</v>
      </c>
      <c r="B4248">
        <v>28.327999999999999</v>
      </c>
      <c r="C4248" s="1">
        <v>37472</v>
      </c>
      <c r="D4248">
        <v>2</v>
      </c>
      <c r="E4248">
        <f t="shared" si="66"/>
        <v>56.655999999999999</v>
      </c>
      <c r="F4248">
        <v>0.33823529411764203</v>
      </c>
      <c r="G4248">
        <v>0.35294117647058798</v>
      </c>
      <c r="H4248">
        <v>0.29651162790697599</v>
      </c>
      <c r="I4248">
        <v>2</v>
      </c>
      <c r="J4248">
        <v>2</v>
      </c>
      <c r="K4248">
        <v>2</v>
      </c>
      <c r="L4248">
        <v>10</v>
      </c>
      <c r="M4248">
        <v>10</v>
      </c>
      <c r="N4248">
        <v>10</v>
      </c>
      <c r="O4248">
        <v>30</v>
      </c>
      <c r="P4248">
        <v>2</v>
      </c>
      <c r="Q4248" t="s">
        <v>40</v>
      </c>
      <c r="R4248" t="s">
        <v>20</v>
      </c>
      <c r="S4248" t="s">
        <v>24</v>
      </c>
    </row>
    <row r="4249" spans="1:19" x14ac:dyDescent="0.25">
      <c r="A4249">
        <v>5358</v>
      </c>
      <c r="B4249">
        <v>234.76</v>
      </c>
      <c r="C4249" s="1">
        <v>37457</v>
      </c>
      <c r="D4249">
        <v>1</v>
      </c>
      <c r="E4249">
        <f t="shared" si="66"/>
        <v>234.76</v>
      </c>
      <c r="F4249">
        <v>0.86850205198362795</v>
      </c>
      <c r="G4249">
        <v>0</v>
      </c>
      <c r="H4249">
        <v>0.27051983584131301</v>
      </c>
      <c r="I4249">
        <v>5</v>
      </c>
      <c r="J4249">
        <v>1</v>
      </c>
      <c r="K4249">
        <v>2</v>
      </c>
      <c r="L4249">
        <v>25</v>
      </c>
      <c r="M4249">
        <v>5</v>
      </c>
      <c r="N4249">
        <v>10</v>
      </c>
      <c r="O4249">
        <v>40</v>
      </c>
      <c r="P4249">
        <v>2.6666666666666701</v>
      </c>
      <c r="Q4249" t="s">
        <v>40</v>
      </c>
      <c r="R4249" t="s">
        <v>20</v>
      </c>
      <c r="S4249" t="s">
        <v>18</v>
      </c>
    </row>
    <row r="4250" spans="1:19" x14ac:dyDescent="0.25">
      <c r="A4250">
        <v>5359</v>
      </c>
      <c r="B4250">
        <v>413.44</v>
      </c>
      <c r="C4250" s="1">
        <v>37945</v>
      </c>
      <c r="D4250">
        <v>4</v>
      </c>
      <c r="E4250">
        <f t="shared" si="66"/>
        <v>1653.76</v>
      </c>
      <c r="F4250">
        <v>0.92835157318746997</v>
      </c>
      <c r="G4250">
        <v>0.581395348837209</v>
      </c>
      <c r="H4250">
        <v>0.58567031463748198</v>
      </c>
      <c r="I4250">
        <v>5</v>
      </c>
      <c r="J4250">
        <v>3</v>
      </c>
      <c r="K4250">
        <v>3</v>
      </c>
      <c r="L4250">
        <v>25</v>
      </c>
      <c r="M4250">
        <v>15</v>
      </c>
      <c r="N4250">
        <v>15</v>
      </c>
      <c r="O4250">
        <v>55</v>
      </c>
      <c r="P4250">
        <v>3.6666666666666701</v>
      </c>
      <c r="Q4250" t="s">
        <v>37</v>
      </c>
      <c r="R4250" t="s">
        <v>17</v>
      </c>
      <c r="S4250" t="s">
        <v>18</v>
      </c>
    </row>
    <row r="4251" spans="1:19" x14ac:dyDescent="0.25">
      <c r="A4251">
        <v>536</v>
      </c>
      <c r="B4251">
        <v>437.25432000000001</v>
      </c>
      <c r="C4251" s="1">
        <v>38002</v>
      </c>
      <c r="D4251">
        <v>10</v>
      </c>
      <c r="E4251">
        <f t="shared" si="66"/>
        <v>4372.5432000000001</v>
      </c>
      <c r="F4251">
        <v>0.93331053351578797</v>
      </c>
      <c r="G4251">
        <v>0.81549247606019204</v>
      </c>
      <c r="H4251">
        <v>0.61097811217510201</v>
      </c>
      <c r="I4251">
        <v>5</v>
      </c>
      <c r="J4251">
        <v>5</v>
      </c>
      <c r="K4251">
        <v>4</v>
      </c>
      <c r="L4251">
        <v>25</v>
      </c>
      <c r="M4251">
        <v>25</v>
      </c>
      <c r="N4251">
        <v>20</v>
      </c>
      <c r="O4251">
        <v>70</v>
      </c>
      <c r="P4251">
        <v>4.6666666666666696</v>
      </c>
      <c r="Q4251" t="s">
        <v>38</v>
      </c>
      <c r="R4251" t="s">
        <v>19</v>
      </c>
      <c r="S4251" t="s">
        <v>22</v>
      </c>
    </row>
    <row r="4252" spans="1:19" x14ac:dyDescent="0.25">
      <c r="A4252">
        <v>5360</v>
      </c>
      <c r="B4252">
        <v>108.998</v>
      </c>
      <c r="C4252" s="1">
        <v>37463</v>
      </c>
      <c r="D4252">
        <v>1</v>
      </c>
      <c r="E4252">
        <f t="shared" si="66"/>
        <v>108.998</v>
      </c>
      <c r="F4252">
        <v>0.72024623803011101</v>
      </c>
      <c r="G4252">
        <v>0</v>
      </c>
      <c r="H4252">
        <v>0.278385772913817</v>
      </c>
      <c r="I4252">
        <v>4</v>
      </c>
      <c r="J4252">
        <v>1</v>
      </c>
      <c r="K4252">
        <v>2</v>
      </c>
      <c r="L4252">
        <v>20</v>
      </c>
      <c r="M4252">
        <v>5</v>
      </c>
      <c r="N4252">
        <v>10</v>
      </c>
      <c r="O4252">
        <v>35</v>
      </c>
      <c r="P4252">
        <v>2.3333333333333299</v>
      </c>
      <c r="Q4252" t="s">
        <v>40</v>
      </c>
      <c r="R4252" t="s">
        <v>20</v>
      </c>
      <c r="S4252" t="s">
        <v>24</v>
      </c>
    </row>
    <row r="4253" spans="1:19" x14ac:dyDescent="0.25">
      <c r="A4253">
        <v>5361</v>
      </c>
      <c r="B4253">
        <v>41.543599999999998</v>
      </c>
      <c r="C4253" s="1">
        <v>37464</v>
      </c>
      <c r="D4253">
        <v>1</v>
      </c>
      <c r="E4253">
        <f t="shared" si="66"/>
        <v>41.543599999999998</v>
      </c>
      <c r="F4253">
        <v>0.43878248974006601</v>
      </c>
      <c r="G4253">
        <v>0</v>
      </c>
      <c r="H4253">
        <v>0.28060875512995898</v>
      </c>
      <c r="I4253">
        <v>3</v>
      </c>
      <c r="J4253">
        <v>1</v>
      </c>
      <c r="K4253">
        <v>2</v>
      </c>
      <c r="L4253">
        <v>15</v>
      </c>
      <c r="M4253">
        <v>5</v>
      </c>
      <c r="N4253">
        <v>10</v>
      </c>
      <c r="O4253">
        <v>30</v>
      </c>
      <c r="P4253">
        <v>2</v>
      </c>
      <c r="Q4253" t="s">
        <v>40</v>
      </c>
      <c r="R4253" t="s">
        <v>20</v>
      </c>
      <c r="S4253" t="s">
        <v>24</v>
      </c>
    </row>
    <row r="4254" spans="1:19" x14ac:dyDescent="0.25">
      <c r="A4254">
        <v>5362</v>
      </c>
      <c r="B4254">
        <v>179.642</v>
      </c>
      <c r="C4254" s="1">
        <v>38332</v>
      </c>
      <c r="D4254">
        <v>5</v>
      </c>
      <c r="E4254">
        <f t="shared" si="66"/>
        <v>898.21</v>
      </c>
      <c r="F4254">
        <v>0.82729138166898197</v>
      </c>
      <c r="G4254">
        <v>0.64261285909712695</v>
      </c>
      <c r="H4254">
        <v>0.93416552667578601</v>
      </c>
      <c r="I4254">
        <v>5</v>
      </c>
      <c r="J4254">
        <v>4</v>
      </c>
      <c r="K4254">
        <v>5</v>
      </c>
      <c r="L4254">
        <v>25</v>
      </c>
      <c r="M4254">
        <v>20</v>
      </c>
      <c r="N4254">
        <v>25</v>
      </c>
      <c r="O4254">
        <v>70</v>
      </c>
      <c r="P4254">
        <v>4.6666666666666696</v>
      </c>
      <c r="Q4254" t="s">
        <v>38</v>
      </c>
      <c r="R4254" t="s">
        <v>19</v>
      </c>
      <c r="S4254" t="s">
        <v>18</v>
      </c>
    </row>
    <row r="4255" spans="1:19" x14ac:dyDescent="0.25">
      <c r="A4255">
        <v>5363</v>
      </c>
      <c r="B4255">
        <v>97.814800000000005</v>
      </c>
      <c r="C4255" s="1">
        <v>37463</v>
      </c>
      <c r="D4255">
        <v>1</v>
      </c>
      <c r="E4255">
        <f t="shared" si="66"/>
        <v>97.814800000000005</v>
      </c>
      <c r="F4255">
        <v>0.69664842681259698</v>
      </c>
      <c r="G4255">
        <v>0</v>
      </c>
      <c r="H4255">
        <v>0.278385772913817</v>
      </c>
      <c r="I4255">
        <v>4</v>
      </c>
      <c r="J4255">
        <v>1</v>
      </c>
      <c r="K4255">
        <v>2</v>
      </c>
      <c r="L4255">
        <v>20</v>
      </c>
      <c r="M4255">
        <v>5</v>
      </c>
      <c r="N4255">
        <v>10</v>
      </c>
      <c r="O4255">
        <v>35</v>
      </c>
      <c r="P4255">
        <v>2.3333333333333299</v>
      </c>
      <c r="Q4255" t="s">
        <v>40</v>
      </c>
      <c r="R4255" t="s">
        <v>20</v>
      </c>
      <c r="S4255" t="s">
        <v>24</v>
      </c>
    </row>
    <row r="4256" spans="1:19" x14ac:dyDescent="0.25">
      <c r="A4256">
        <v>5364</v>
      </c>
      <c r="B4256">
        <v>74.004999999999995</v>
      </c>
      <c r="C4256" s="1">
        <v>37462</v>
      </c>
      <c r="D4256">
        <v>2</v>
      </c>
      <c r="E4256">
        <f t="shared" si="66"/>
        <v>148.01</v>
      </c>
      <c r="F4256">
        <v>0.61251709986319702</v>
      </c>
      <c r="G4256">
        <v>0.35294117647058798</v>
      </c>
      <c r="H4256">
        <v>0.27735978112175103</v>
      </c>
      <c r="I4256">
        <v>4</v>
      </c>
      <c r="J4256">
        <v>2</v>
      </c>
      <c r="K4256">
        <v>2</v>
      </c>
      <c r="L4256">
        <v>20</v>
      </c>
      <c r="M4256">
        <v>10</v>
      </c>
      <c r="N4256">
        <v>10</v>
      </c>
      <c r="O4256">
        <v>40</v>
      </c>
      <c r="P4256">
        <v>2.6666666666666701</v>
      </c>
      <c r="Q4256" t="s">
        <v>40</v>
      </c>
      <c r="R4256" t="s">
        <v>20</v>
      </c>
      <c r="S4256" t="s">
        <v>18</v>
      </c>
    </row>
    <row r="4257" spans="1:19" x14ac:dyDescent="0.25">
      <c r="A4257">
        <v>5365</v>
      </c>
      <c r="B4257">
        <v>117.14</v>
      </c>
      <c r="C4257" s="1">
        <v>37480</v>
      </c>
      <c r="D4257">
        <v>1</v>
      </c>
      <c r="E4257">
        <f t="shared" si="66"/>
        <v>117.14</v>
      </c>
      <c r="F4257">
        <v>0.74025307797539497</v>
      </c>
      <c r="G4257">
        <v>0</v>
      </c>
      <c r="H4257">
        <v>0.31155950752394002</v>
      </c>
      <c r="I4257">
        <v>4</v>
      </c>
      <c r="J4257">
        <v>1</v>
      </c>
      <c r="K4257">
        <v>2</v>
      </c>
      <c r="L4257">
        <v>20</v>
      </c>
      <c r="M4257">
        <v>5</v>
      </c>
      <c r="N4257">
        <v>10</v>
      </c>
      <c r="O4257">
        <v>35</v>
      </c>
      <c r="P4257">
        <v>2.3333333333333299</v>
      </c>
      <c r="Q4257" t="s">
        <v>40</v>
      </c>
      <c r="R4257" t="s">
        <v>20</v>
      </c>
      <c r="S4257" t="s">
        <v>24</v>
      </c>
    </row>
    <row r="4258" spans="1:19" x14ac:dyDescent="0.25">
      <c r="A4258">
        <v>5366</v>
      </c>
      <c r="B4258">
        <v>82.435199999999995</v>
      </c>
      <c r="C4258" s="1">
        <v>37525</v>
      </c>
      <c r="D4258">
        <v>1</v>
      </c>
      <c r="E4258">
        <f t="shared" si="66"/>
        <v>82.435199999999995</v>
      </c>
      <c r="F4258">
        <v>0.64637482900137</v>
      </c>
      <c r="G4258">
        <v>0</v>
      </c>
      <c r="H4258">
        <v>0.38987688098495199</v>
      </c>
      <c r="I4258">
        <v>4</v>
      </c>
      <c r="J4258">
        <v>1</v>
      </c>
      <c r="K4258">
        <v>2</v>
      </c>
      <c r="L4258">
        <v>20</v>
      </c>
      <c r="M4258">
        <v>5</v>
      </c>
      <c r="N4258">
        <v>10</v>
      </c>
      <c r="O4258">
        <v>35</v>
      </c>
      <c r="P4258">
        <v>2.3333333333333299</v>
      </c>
      <c r="Q4258" t="s">
        <v>40</v>
      </c>
      <c r="R4258" t="s">
        <v>20</v>
      </c>
      <c r="S4258" t="s">
        <v>24</v>
      </c>
    </row>
    <row r="4259" spans="1:19" x14ac:dyDescent="0.25">
      <c r="A4259">
        <v>5367</v>
      </c>
      <c r="B4259">
        <v>77.86</v>
      </c>
      <c r="C4259" s="1">
        <v>37731</v>
      </c>
      <c r="D4259">
        <v>2</v>
      </c>
      <c r="E4259">
        <f t="shared" si="66"/>
        <v>155.72</v>
      </c>
      <c r="F4259">
        <v>0.62876196990424005</v>
      </c>
      <c r="G4259">
        <v>0.35294117647058798</v>
      </c>
      <c r="H4259">
        <v>0.512311901504787</v>
      </c>
      <c r="I4259">
        <v>4</v>
      </c>
      <c r="J4259">
        <v>2</v>
      </c>
      <c r="K4259">
        <v>3</v>
      </c>
      <c r="L4259">
        <v>20</v>
      </c>
      <c r="M4259">
        <v>10</v>
      </c>
      <c r="N4259">
        <v>15</v>
      </c>
      <c r="O4259">
        <v>45</v>
      </c>
      <c r="P4259">
        <v>3</v>
      </c>
      <c r="Q4259" t="s">
        <v>37</v>
      </c>
      <c r="R4259" t="s">
        <v>17</v>
      </c>
      <c r="S4259" t="s">
        <v>18</v>
      </c>
    </row>
    <row r="4260" spans="1:19" x14ac:dyDescent="0.25">
      <c r="A4260">
        <v>5368</v>
      </c>
      <c r="B4260">
        <v>34.466000000000001</v>
      </c>
      <c r="C4260" s="1">
        <v>37463</v>
      </c>
      <c r="D4260">
        <v>2</v>
      </c>
      <c r="E4260">
        <f t="shared" si="66"/>
        <v>68.932000000000002</v>
      </c>
      <c r="F4260">
        <v>0.39056087551298502</v>
      </c>
      <c r="G4260">
        <v>0.35294117647058798</v>
      </c>
      <c r="H4260">
        <v>0.278385772913817</v>
      </c>
      <c r="I4260">
        <v>2</v>
      </c>
      <c r="J4260">
        <v>2</v>
      </c>
      <c r="K4260">
        <v>2</v>
      </c>
      <c r="L4260">
        <v>10</v>
      </c>
      <c r="M4260">
        <v>10</v>
      </c>
      <c r="N4260">
        <v>10</v>
      </c>
      <c r="O4260">
        <v>30</v>
      </c>
      <c r="P4260">
        <v>2</v>
      </c>
      <c r="Q4260" t="s">
        <v>40</v>
      </c>
      <c r="R4260" t="s">
        <v>20</v>
      </c>
      <c r="S4260" t="s">
        <v>22</v>
      </c>
    </row>
    <row r="4261" spans="1:19" x14ac:dyDescent="0.25">
      <c r="A4261">
        <v>5370</v>
      </c>
      <c r="B4261">
        <v>27.8855</v>
      </c>
      <c r="C4261" s="1">
        <v>37884</v>
      </c>
      <c r="D4261">
        <v>4</v>
      </c>
      <c r="E4261">
        <f t="shared" si="66"/>
        <v>111.542</v>
      </c>
      <c r="F4261">
        <v>0.33413132694938003</v>
      </c>
      <c r="G4261">
        <v>0.581395348837209</v>
      </c>
      <c r="H4261">
        <v>0.56258549931600499</v>
      </c>
      <c r="I4261">
        <v>2</v>
      </c>
      <c r="J4261">
        <v>3</v>
      </c>
      <c r="K4261">
        <v>3</v>
      </c>
      <c r="L4261">
        <v>10</v>
      </c>
      <c r="M4261">
        <v>15</v>
      </c>
      <c r="N4261">
        <v>15</v>
      </c>
      <c r="O4261">
        <v>40</v>
      </c>
      <c r="P4261">
        <v>2.6666666666666701</v>
      </c>
      <c r="Q4261" t="s">
        <v>40</v>
      </c>
      <c r="R4261" t="s">
        <v>20</v>
      </c>
      <c r="S4261" t="s">
        <v>22</v>
      </c>
    </row>
    <row r="4262" spans="1:19" x14ac:dyDescent="0.25">
      <c r="A4262">
        <v>5372</v>
      </c>
      <c r="B4262">
        <v>-80.096800000000002</v>
      </c>
      <c r="C4262" s="1">
        <v>37507</v>
      </c>
      <c r="D4262">
        <v>2</v>
      </c>
      <c r="E4262">
        <f t="shared" si="66"/>
        <v>-160.1936</v>
      </c>
      <c r="F4262">
        <v>1.67578659370725E-2</v>
      </c>
      <c r="G4262">
        <v>0.35294117647058798</v>
      </c>
      <c r="H4262">
        <v>0.36251709986320102</v>
      </c>
      <c r="I4262">
        <v>1</v>
      </c>
      <c r="J4262">
        <v>2</v>
      </c>
      <c r="K4262">
        <v>2</v>
      </c>
      <c r="L4262">
        <v>5</v>
      </c>
      <c r="M4262">
        <v>10</v>
      </c>
      <c r="N4262">
        <v>10</v>
      </c>
      <c r="O4262">
        <v>25</v>
      </c>
      <c r="P4262">
        <v>1.6666666666666701</v>
      </c>
      <c r="Q4262" t="s">
        <v>41</v>
      </c>
      <c r="R4262" t="s">
        <v>23</v>
      </c>
      <c r="S4262" t="s">
        <v>22</v>
      </c>
    </row>
    <row r="4263" spans="1:19" x14ac:dyDescent="0.25">
      <c r="A4263">
        <v>5374</v>
      </c>
      <c r="B4263">
        <v>145.41333333333299</v>
      </c>
      <c r="C4263" s="1">
        <v>37827</v>
      </c>
      <c r="D4263">
        <v>3</v>
      </c>
      <c r="E4263">
        <f t="shared" si="66"/>
        <v>436.23999999999899</v>
      </c>
      <c r="F4263">
        <v>0.78967168262656795</v>
      </c>
      <c r="G4263">
        <v>0.49743502051983601</v>
      </c>
      <c r="H4263">
        <v>0.54103967168262601</v>
      </c>
      <c r="I4263">
        <v>4</v>
      </c>
      <c r="J4263">
        <v>3</v>
      </c>
      <c r="K4263">
        <v>3</v>
      </c>
      <c r="L4263">
        <v>20</v>
      </c>
      <c r="M4263">
        <v>15</v>
      </c>
      <c r="N4263">
        <v>15</v>
      </c>
      <c r="O4263">
        <v>50</v>
      </c>
      <c r="P4263">
        <v>3.3333333333333299</v>
      </c>
      <c r="Q4263" t="s">
        <v>37</v>
      </c>
      <c r="R4263" t="s">
        <v>17</v>
      </c>
      <c r="S4263" t="s">
        <v>18</v>
      </c>
    </row>
    <row r="4264" spans="1:19" x14ac:dyDescent="0.25">
      <c r="A4264">
        <v>5375</v>
      </c>
      <c r="B4264">
        <v>127.05285714285699</v>
      </c>
      <c r="C4264" s="1">
        <v>38205</v>
      </c>
      <c r="D4264">
        <v>7</v>
      </c>
      <c r="E4264">
        <f t="shared" si="66"/>
        <v>889.36999999999898</v>
      </c>
      <c r="F4264">
        <v>0.76077291381671297</v>
      </c>
      <c r="G4264">
        <v>0.73204514363885098</v>
      </c>
      <c r="H4264">
        <v>0.740937072503419</v>
      </c>
      <c r="I4264">
        <v>4</v>
      </c>
      <c r="J4264">
        <v>4</v>
      </c>
      <c r="K4264">
        <v>4</v>
      </c>
      <c r="L4264">
        <v>20</v>
      </c>
      <c r="M4264">
        <v>20</v>
      </c>
      <c r="N4264">
        <v>20</v>
      </c>
      <c r="O4264">
        <v>60</v>
      </c>
      <c r="P4264">
        <v>4</v>
      </c>
      <c r="Q4264" t="s">
        <v>38</v>
      </c>
      <c r="R4264" t="s">
        <v>19</v>
      </c>
      <c r="S4264" t="s">
        <v>18</v>
      </c>
    </row>
    <row r="4265" spans="1:19" x14ac:dyDescent="0.25">
      <c r="A4265">
        <v>5376</v>
      </c>
      <c r="B4265">
        <v>13.068</v>
      </c>
      <c r="C4265" s="1">
        <v>37462</v>
      </c>
      <c r="D4265">
        <v>1</v>
      </c>
      <c r="E4265">
        <f t="shared" si="66"/>
        <v>13.068</v>
      </c>
      <c r="F4265">
        <v>0.19562243502052301</v>
      </c>
      <c r="G4265">
        <v>0</v>
      </c>
      <c r="H4265">
        <v>0.27735978112175103</v>
      </c>
      <c r="I4265">
        <v>1</v>
      </c>
      <c r="J4265">
        <v>1</v>
      </c>
      <c r="K4265">
        <v>2</v>
      </c>
      <c r="L4265">
        <v>5</v>
      </c>
      <c r="M4265">
        <v>5</v>
      </c>
      <c r="N4265">
        <v>10</v>
      </c>
      <c r="O4265">
        <v>20</v>
      </c>
      <c r="P4265">
        <v>1.3333333333333299</v>
      </c>
      <c r="Q4265" t="s">
        <v>41</v>
      </c>
      <c r="R4265" t="s">
        <v>23</v>
      </c>
      <c r="S4265" t="s">
        <v>24</v>
      </c>
    </row>
    <row r="4266" spans="1:19" x14ac:dyDescent="0.25">
      <c r="A4266">
        <v>5377</v>
      </c>
      <c r="B4266">
        <v>56.655999999999999</v>
      </c>
      <c r="C4266" s="1">
        <v>37465</v>
      </c>
      <c r="D4266">
        <v>1</v>
      </c>
      <c r="E4266">
        <f t="shared" si="66"/>
        <v>56.655999999999999</v>
      </c>
      <c r="F4266">
        <v>0.52718878248972101</v>
      </c>
      <c r="G4266">
        <v>0</v>
      </c>
      <c r="H4266">
        <v>0.28317373461012302</v>
      </c>
      <c r="I4266">
        <v>3</v>
      </c>
      <c r="J4266">
        <v>1</v>
      </c>
      <c r="K4266">
        <v>2</v>
      </c>
      <c r="L4266">
        <v>15</v>
      </c>
      <c r="M4266">
        <v>5</v>
      </c>
      <c r="N4266">
        <v>10</v>
      </c>
      <c r="O4266">
        <v>30</v>
      </c>
      <c r="P4266">
        <v>2</v>
      </c>
      <c r="Q4266" t="s">
        <v>40</v>
      </c>
      <c r="R4266" t="s">
        <v>20</v>
      </c>
      <c r="S4266" t="s">
        <v>24</v>
      </c>
    </row>
    <row r="4267" spans="1:19" x14ac:dyDescent="0.25">
      <c r="A4267">
        <v>5378</v>
      </c>
      <c r="B4267">
        <v>35.3752</v>
      </c>
      <c r="C4267" s="1">
        <v>37531</v>
      </c>
      <c r="D4267">
        <v>2</v>
      </c>
      <c r="E4267">
        <f t="shared" si="66"/>
        <v>70.750399999999999</v>
      </c>
      <c r="F4267">
        <v>0.400136798905597</v>
      </c>
      <c r="G4267">
        <v>0.35294117647058798</v>
      </c>
      <c r="H4267">
        <v>0.39893980848153199</v>
      </c>
      <c r="I4267">
        <v>3</v>
      </c>
      <c r="J4267">
        <v>2</v>
      </c>
      <c r="K4267">
        <v>2</v>
      </c>
      <c r="L4267">
        <v>15</v>
      </c>
      <c r="M4267">
        <v>10</v>
      </c>
      <c r="N4267">
        <v>10</v>
      </c>
      <c r="O4267">
        <v>35</v>
      </c>
      <c r="P4267">
        <v>2.3333333333333299</v>
      </c>
      <c r="Q4267" t="s">
        <v>40</v>
      </c>
      <c r="R4267" t="s">
        <v>20</v>
      </c>
      <c r="S4267" t="s">
        <v>24</v>
      </c>
    </row>
    <row r="4268" spans="1:19" x14ac:dyDescent="0.25">
      <c r="A4268">
        <v>5379</v>
      </c>
      <c r="B4268">
        <v>81.072000000000003</v>
      </c>
      <c r="C4268" s="1">
        <v>37590</v>
      </c>
      <c r="D4268">
        <v>1</v>
      </c>
      <c r="E4268">
        <f t="shared" si="66"/>
        <v>81.072000000000003</v>
      </c>
      <c r="F4268">
        <v>0.64209986320109602</v>
      </c>
      <c r="G4268">
        <v>0</v>
      </c>
      <c r="H4268">
        <v>0.46819425444596402</v>
      </c>
      <c r="I4268">
        <v>4</v>
      </c>
      <c r="J4268">
        <v>1</v>
      </c>
      <c r="K4268">
        <v>3</v>
      </c>
      <c r="L4268">
        <v>20</v>
      </c>
      <c r="M4268">
        <v>5</v>
      </c>
      <c r="N4268">
        <v>15</v>
      </c>
      <c r="O4268">
        <v>40</v>
      </c>
      <c r="P4268">
        <v>2.6666666666666701</v>
      </c>
      <c r="Q4268" t="s">
        <v>40</v>
      </c>
      <c r="R4268" t="s">
        <v>20</v>
      </c>
      <c r="S4268" t="s">
        <v>24</v>
      </c>
    </row>
    <row r="4269" spans="1:19" x14ac:dyDescent="0.25">
      <c r="A4269">
        <v>538</v>
      </c>
      <c r="B4269">
        <v>30.0390625</v>
      </c>
      <c r="C4269" s="1">
        <v>38349</v>
      </c>
      <c r="D4269">
        <v>96</v>
      </c>
      <c r="E4269">
        <f t="shared" si="66"/>
        <v>2883.75</v>
      </c>
      <c r="F4269">
        <v>0.353625170998625</v>
      </c>
      <c r="G4269">
        <v>0.99145006839945304</v>
      </c>
      <c r="H4269">
        <v>0.97246922024623705</v>
      </c>
      <c r="I4269">
        <v>2</v>
      </c>
      <c r="J4269">
        <v>5</v>
      </c>
      <c r="K4269">
        <v>5</v>
      </c>
      <c r="L4269">
        <v>10</v>
      </c>
      <c r="M4269">
        <v>25</v>
      </c>
      <c r="N4269">
        <v>25</v>
      </c>
      <c r="O4269">
        <v>60</v>
      </c>
      <c r="P4269">
        <v>4</v>
      </c>
      <c r="Q4269" t="s">
        <v>38</v>
      </c>
      <c r="R4269" t="s">
        <v>19</v>
      </c>
      <c r="S4269" t="s">
        <v>18</v>
      </c>
    </row>
    <row r="4270" spans="1:19" x14ac:dyDescent="0.25">
      <c r="A4270">
        <v>5380</v>
      </c>
      <c r="B4270">
        <v>39.204000000000001</v>
      </c>
      <c r="C4270" s="1">
        <v>37468</v>
      </c>
      <c r="D4270">
        <v>1</v>
      </c>
      <c r="E4270">
        <f t="shared" si="66"/>
        <v>39.204000000000001</v>
      </c>
      <c r="F4270">
        <v>0.42202462380299499</v>
      </c>
      <c r="G4270">
        <v>0</v>
      </c>
      <c r="H4270">
        <v>0.28847469220246202</v>
      </c>
      <c r="I4270">
        <v>3</v>
      </c>
      <c r="J4270">
        <v>1</v>
      </c>
      <c r="K4270">
        <v>2</v>
      </c>
      <c r="L4270">
        <v>15</v>
      </c>
      <c r="M4270">
        <v>5</v>
      </c>
      <c r="N4270">
        <v>10</v>
      </c>
      <c r="O4270">
        <v>30</v>
      </c>
      <c r="P4270">
        <v>2</v>
      </c>
      <c r="Q4270" t="s">
        <v>40</v>
      </c>
      <c r="R4270" t="s">
        <v>20</v>
      </c>
      <c r="S4270" t="s">
        <v>24</v>
      </c>
    </row>
    <row r="4271" spans="1:19" x14ac:dyDescent="0.25">
      <c r="A4271">
        <v>5381</v>
      </c>
      <c r="B4271">
        <v>10.62</v>
      </c>
      <c r="C4271" s="1">
        <v>37461</v>
      </c>
      <c r="D4271">
        <v>1</v>
      </c>
      <c r="E4271">
        <f t="shared" si="66"/>
        <v>10.62</v>
      </c>
      <c r="F4271">
        <v>0.172708618331056</v>
      </c>
      <c r="G4271">
        <v>0</v>
      </c>
      <c r="H4271">
        <v>0.27650478796169597</v>
      </c>
      <c r="I4271">
        <v>1</v>
      </c>
      <c r="J4271">
        <v>1</v>
      </c>
      <c r="K4271">
        <v>2</v>
      </c>
      <c r="L4271">
        <v>5</v>
      </c>
      <c r="M4271">
        <v>5</v>
      </c>
      <c r="N4271">
        <v>10</v>
      </c>
      <c r="O4271">
        <v>20</v>
      </c>
      <c r="P4271">
        <v>1.3333333333333299</v>
      </c>
      <c r="Q4271" t="s">
        <v>41</v>
      </c>
      <c r="R4271" t="s">
        <v>23</v>
      </c>
      <c r="S4271" t="s">
        <v>18</v>
      </c>
    </row>
    <row r="4272" spans="1:19" x14ac:dyDescent="0.25">
      <c r="A4272">
        <v>5382</v>
      </c>
      <c r="B4272">
        <v>52.283999999999999</v>
      </c>
      <c r="C4272" s="1">
        <v>37498</v>
      </c>
      <c r="D4272">
        <v>1</v>
      </c>
      <c r="E4272">
        <f t="shared" si="66"/>
        <v>52.283999999999999</v>
      </c>
      <c r="F4272">
        <v>0.50188098495209699</v>
      </c>
      <c r="G4272">
        <v>0</v>
      </c>
      <c r="H4272">
        <v>0.34969220246237998</v>
      </c>
      <c r="I4272">
        <v>3</v>
      </c>
      <c r="J4272">
        <v>1</v>
      </c>
      <c r="K4272">
        <v>2</v>
      </c>
      <c r="L4272">
        <v>15</v>
      </c>
      <c r="M4272">
        <v>5</v>
      </c>
      <c r="N4272">
        <v>10</v>
      </c>
      <c r="O4272">
        <v>30</v>
      </c>
      <c r="P4272">
        <v>2</v>
      </c>
      <c r="Q4272" t="s">
        <v>40</v>
      </c>
      <c r="R4272" t="s">
        <v>20</v>
      </c>
      <c r="S4272" t="s">
        <v>24</v>
      </c>
    </row>
    <row r="4273" spans="1:19" x14ac:dyDescent="0.25">
      <c r="A4273">
        <v>5383</v>
      </c>
      <c r="B4273">
        <v>39.006999999999998</v>
      </c>
      <c r="C4273" s="1">
        <v>37463</v>
      </c>
      <c r="D4273">
        <v>4</v>
      </c>
      <c r="E4273">
        <f t="shared" si="66"/>
        <v>156.02799999999999</v>
      </c>
      <c r="F4273">
        <v>0.41997264021886399</v>
      </c>
      <c r="G4273">
        <v>0.581395348837209</v>
      </c>
      <c r="H4273">
        <v>0.278385772913817</v>
      </c>
      <c r="I4273">
        <v>3</v>
      </c>
      <c r="J4273">
        <v>3</v>
      </c>
      <c r="K4273">
        <v>2</v>
      </c>
      <c r="L4273">
        <v>15</v>
      </c>
      <c r="M4273">
        <v>15</v>
      </c>
      <c r="N4273">
        <v>10</v>
      </c>
      <c r="O4273">
        <v>40</v>
      </c>
      <c r="P4273">
        <v>2.6666666666666701</v>
      </c>
      <c r="Q4273" t="s">
        <v>40</v>
      </c>
      <c r="R4273" t="s">
        <v>20</v>
      </c>
      <c r="S4273" t="s">
        <v>22</v>
      </c>
    </row>
    <row r="4274" spans="1:19" x14ac:dyDescent="0.25">
      <c r="A4274">
        <v>5385</v>
      </c>
      <c r="B4274">
        <v>15.247999999999999</v>
      </c>
      <c r="C4274" s="1">
        <v>37517</v>
      </c>
      <c r="D4274">
        <v>1</v>
      </c>
      <c r="E4274">
        <f t="shared" si="66"/>
        <v>15.247999999999999</v>
      </c>
      <c r="F4274">
        <v>0.21682626538988101</v>
      </c>
      <c r="G4274">
        <v>0</v>
      </c>
      <c r="H4274">
        <v>0.37739398084815301</v>
      </c>
      <c r="I4274">
        <v>2</v>
      </c>
      <c r="J4274">
        <v>1</v>
      </c>
      <c r="K4274">
        <v>2</v>
      </c>
      <c r="L4274">
        <v>10</v>
      </c>
      <c r="M4274">
        <v>5</v>
      </c>
      <c r="N4274">
        <v>10</v>
      </c>
      <c r="O4274">
        <v>25</v>
      </c>
      <c r="P4274">
        <v>1.6666666666666701</v>
      </c>
      <c r="Q4274" t="s">
        <v>41</v>
      </c>
      <c r="R4274" t="s">
        <v>23</v>
      </c>
      <c r="S4274" t="s">
        <v>24</v>
      </c>
    </row>
    <row r="4275" spans="1:19" x14ac:dyDescent="0.25">
      <c r="A4275">
        <v>5386</v>
      </c>
      <c r="B4275">
        <v>52.271999999999998</v>
      </c>
      <c r="C4275" s="1">
        <v>37526</v>
      </c>
      <c r="D4275">
        <v>1</v>
      </c>
      <c r="E4275">
        <f t="shared" si="66"/>
        <v>52.271999999999998</v>
      </c>
      <c r="F4275">
        <v>0.50153898768807503</v>
      </c>
      <c r="G4275">
        <v>0</v>
      </c>
      <c r="H4275">
        <v>0.39192886456908299</v>
      </c>
      <c r="I4275">
        <v>3</v>
      </c>
      <c r="J4275">
        <v>1</v>
      </c>
      <c r="K4275">
        <v>2</v>
      </c>
      <c r="L4275">
        <v>15</v>
      </c>
      <c r="M4275">
        <v>5</v>
      </c>
      <c r="N4275">
        <v>10</v>
      </c>
      <c r="O4275">
        <v>30</v>
      </c>
      <c r="P4275">
        <v>2</v>
      </c>
      <c r="Q4275" t="s">
        <v>40</v>
      </c>
      <c r="R4275" t="s">
        <v>20</v>
      </c>
      <c r="S4275" t="s">
        <v>24</v>
      </c>
    </row>
    <row r="4276" spans="1:19" x14ac:dyDescent="0.25">
      <c r="A4276">
        <v>5387</v>
      </c>
      <c r="B4276">
        <v>29.15</v>
      </c>
      <c r="C4276" s="1">
        <v>37465</v>
      </c>
      <c r="D4276">
        <v>1</v>
      </c>
      <c r="E4276">
        <f t="shared" si="66"/>
        <v>29.15</v>
      </c>
      <c r="F4276">
        <v>0.34695622435019902</v>
      </c>
      <c r="G4276">
        <v>0</v>
      </c>
      <c r="H4276">
        <v>0.28317373461012302</v>
      </c>
      <c r="I4276">
        <v>2</v>
      </c>
      <c r="J4276">
        <v>1</v>
      </c>
      <c r="K4276">
        <v>2</v>
      </c>
      <c r="L4276">
        <v>10</v>
      </c>
      <c r="M4276">
        <v>5</v>
      </c>
      <c r="N4276">
        <v>10</v>
      </c>
      <c r="O4276">
        <v>25</v>
      </c>
      <c r="P4276">
        <v>1.6666666666666701</v>
      </c>
      <c r="Q4276" t="s">
        <v>41</v>
      </c>
      <c r="R4276" t="s">
        <v>23</v>
      </c>
      <c r="S4276" t="s">
        <v>18</v>
      </c>
    </row>
    <row r="4277" spans="1:19" x14ac:dyDescent="0.25">
      <c r="A4277">
        <v>5388</v>
      </c>
      <c r="B4277">
        <v>50.576000000000001</v>
      </c>
      <c r="C4277" s="1">
        <v>37464</v>
      </c>
      <c r="D4277">
        <v>1</v>
      </c>
      <c r="E4277">
        <f t="shared" si="66"/>
        <v>50.576000000000001</v>
      </c>
      <c r="F4277">
        <v>0.49452804377562698</v>
      </c>
      <c r="G4277">
        <v>0</v>
      </c>
      <c r="H4277">
        <v>0.28060875512995898</v>
      </c>
      <c r="I4277">
        <v>3</v>
      </c>
      <c r="J4277">
        <v>1</v>
      </c>
      <c r="K4277">
        <v>2</v>
      </c>
      <c r="L4277">
        <v>15</v>
      </c>
      <c r="M4277">
        <v>5</v>
      </c>
      <c r="N4277">
        <v>10</v>
      </c>
      <c r="O4277">
        <v>30</v>
      </c>
      <c r="P4277">
        <v>2</v>
      </c>
      <c r="Q4277" t="s">
        <v>40</v>
      </c>
      <c r="R4277" t="s">
        <v>20</v>
      </c>
      <c r="S4277" t="s">
        <v>24</v>
      </c>
    </row>
    <row r="4278" spans="1:19" x14ac:dyDescent="0.25">
      <c r="A4278">
        <v>5389</v>
      </c>
      <c r="B4278">
        <v>73.465999999999994</v>
      </c>
      <c r="C4278" s="1">
        <v>37466</v>
      </c>
      <c r="D4278">
        <v>1</v>
      </c>
      <c r="E4278">
        <f t="shared" si="66"/>
        <v>73.465999999999994</v>
      </c>
      <c r="F4278">
        <v>0.61029411764705499</v>
      </c>
      <c r="G4278">
        <v>0</v>
      </c>
      <c r="H4278">
        <v>0.285396716826265</v>
      </c>
      <c r="I4278">
        <v>4</v>
      </c>
      <c r="J4278">
        <v>1</v>
      </c>
      <c r="K4278">
        <v>2</v>
      </c>
      <c r="L4278">
        <v>20</v>
      </c>
      <c r="M4278">
        <v>5</v>
      </c>
      <c r="N4278">
        <v>10</v>
      </c>
      <c r="O4278">
        <v>35</v>
      </c>
      <c r="P4278">
        <v>2.3333333333333299</v>
      </c>
      <c r="Q4278" t="s">
        <v>40</v>
      </c>
      <c r="R4278" t="s">
        <v>20</v>
      </c>
      <c r="S4278" t="s">
        <v>24</v>
      </c>
    </row>
    <row r="4279" spans="1:19" x14ac:dyDescent="0.25">
      <c r="A4279">
        <v>539</v>
      </c>
      <c r="B4279">
        <v>59.2478571428571</v>
      </c>
      <c r="C4279" s="1">
        <v>38322</v>
      </c>
      <c r="D4279">
        <v>28</v>
      </c>
      <c r="E4279">
        <f t="shared" si="66"/>
        <v>1658.9399999999987</v>
      </c>
      <c r="F4279">
        <v>0.54548563611489498</v>
      </c>
      <c r="G4279">
        <v>0.95041039671682603</v>
      </c>
      <c r="H4279">
        <v>0.91638166894664796</v>
      </c>
      <c r="I4279">
        <v>3</v>
      </c>
      <c r="J4279">
        <v>5</v>
      </c>
      <c r="K4279">
        <v>5</v>
      </c>
      <c r="L4279">
        <v>15</v>
      </c>
      <c r="M4279">
        <v>25</v>
      </c>
      <c r="N4279">
        <v>25</v>
      </c>
      <c r="O4279">
        <v>65</v>
      </c>
      <c r="P4279">
        <v>4.3333333333333304</v>
      </c>
      <c r="Q4279" t="s">
        <v>38</v>
      </c>
      <c r="R4279" t="s">
        <v>19</v>
      </c>
      <c r="S4279" t="s">
        <v>18</v>
      </c>
    </row>
    <row r="4280" spans="1:19" x14ac:dyDescent="0.25">
      <c r="A4280">
        <v>5390</v>
      </c>
      <c r="B4280">
        <v>58.642000000000003</v>
      </c>
      <c r="C4280" s="1">
        <v>37465</v>
      </c>
      <c r="D4280">
        <v>1</v>
      </c>
      <c r="E4280">
        <f t="shared" si="66"/>
        <v>58.642000000000003</v>
      </c>
      <c r="F4280">
        <v>0.54035567715456601</v>
      </c>
      <c r="G4280">
        <v>0</v>
      </c>
      <c r="H4280">
        <v>0.28317373461012302</v>
      </c>
      <c r="I4280">
        <v>3</v>
      </c>
      <c r="J4280">
        <v>1</v>
      </c>
      <c r="K4280">
        <v>2</v>
      </c>
      <c r="L4280">
        <v>15</v>
      </c>
      <c r="M4280">
        <v>5</v>
      </c>
      <c r="N4280">
        <v>10</v>
      </c>
      <c r="O4280">
        <v>30</v>
      </c>
      <c r="P4280">
        <v>2</v>
      </c>
      <c r="Q4280" t="s">
        <v>40</v>
      </c>
      <c r="R4280" t="s">
        <v>20</v>
      </c>
      <c r="S4280" t="s">
        <v>24</v>
      </c>
    </row>
    <row r="4281" spans="1:19" x14ac:dyDescent="0.25">
      <c r="A4281">
        <v>5391</v>
      </c>
      <c r="B4281">
        <v>48.218000000000004</v>
      </c>
      <c r="C4281" s="1">
        <v>37466</v>
      </c>
      <c r="D4281">
        <v>2</v>
      </c>
      <c r="E4281">
        <f t="shared" si="66"/>
        <v>96.436000000000007</v>
      </c>
      <c r="F4281">
        <v>0.48153214774279701</v>
      </c>
      <c r="G4281">
        <v>0.35294117647058798</v>
      </c>
      <c r="H4281">
        <v>0.285396716826265</v>
      </c>
      <c r="I4281">
        <v>3</v>
      </c>
      <c r="J4281">
        <v>2</v>
      </c>
      <c r="K4281">
        <v>2</v>
      </c>
      <c r="L4281">
        <v>15</v>
      </c>
      <c r="M4281">
        <v>10</v>
      </c>
      <c r="N4281">
        <v>10</v>
      </c>
      <c r="O4281">
        <v>35</v>
      </c>
      <c r="P4281">
        <v>2.3333333333333299</v>
      </c>
      <c r="Q4281" t="s">
        <v>40</v>
      </c>
      <c r="R4281" t="s">
        <v>20</v>
      </c>
      <c r="S4281" t="s">
        <v>22</v>
      </c>
    </row>
    <row r="4282" spans="1:19" x14ac:dyDescent="0.25">
      <c r="A4282">
        <v>5393</v>
      </c>
      <c r="B4282">
        <v>5.81</v>
      </c>
      <c r="C4282" s="1">
        <v>37463</v>
      </c>
      <c r="D4282">
        <v>1</v>
      </c>
      <c r="E4282">
        <f t="shared" si="66"/>
        <v>5.81</v>
      </c>
      <c r="F4282">
        <v>0.126880984952121</v>
      </c>
      <c r="G4282">
        <v>0</v>
      </c>
      <c r="H4282">
        <v>0.278385772913817</v>
      </c>
      <c r="I4282">
        <v>1</v>
      </c>
      <c r="J4282">
        <v>1</v>
      </c>
      <c r="K4282">
        <v>2</v>
      </c>
      <c r="L4282">
        <v>5</v>
      </c>
      <c r="M4282">
        <v>5</v>
      </c>
      <c r="N4282">
        <v>10</v>
      </c>
      <c r="O4282">
        <v>20</v>
      </c>
      <c r="P4282">
        <v>1.3333333333333299</v>
      </c>
      <c r="Q4282" t="s">
        <v>41</v>
      </c>
      <c r="R4282" t="s">
        <v>23</v>
      </c>
      <c r="S4282" t="s">
        <v>18</v>
      </c>
    </row>
    <row r="4283" spans="1:19" x14ac:dyDescent="0.25">
      <c r="A4283">
        <v>5394</v>
      </c>
      <c r="B4283">
        <v>71.721999999999994</v>
      </c>
      <c r="C4283" s="1">
        <v>37465</v>
      </c>
      <c r="D4283">
        <v>1</v>
      </c>
      <c r="E4283">
        <f t="shared" si="66"/>
        <v>71.721999999999994</v>
      </c>
      <c r="F4283">
        <v>0.60379616963063798</v>
      </c>
      <c r="G4283">
        <v>0</v>
      </c>
      <c r="H4283">
        <v>0.28317373461012302</v>
      </c>
      <c r="I4283">
        <v>4</v>
      </c>
      <c r="J4283">
        <v>1</v>
      </c>
      <c r="K4283">
        <v>2</v>
      </c>
      <c r="L4283">
        <v>20</v>
      </c>
      <c r="M4283">
        <v>5</v>
      </c>
      <c r="N4283">
        <v>10</v>
      </c>
      <c r="O4283">
        <v>35</v>
      </c>
      <c r="P4283">
        <v>2.3333333333333299</v>
      </c>
      <c r="Q4283" t="s">
        <v>40</v>
      </c>
      <c r="R4283" t="s">
        <v>20</v>
      </c>
      <c r="S4283" t="s">
        <v>24</v>
      </c>
    </row>
    <row r="4284" spans="1:19" x14ac:dyDescent="0.25">
      <c r="A4284">
        <v>5395</v>
      </c>
      <c r="B4284">
        <v>87.176000000000002</v>
      </c>
      <c r="C4284" s="1">
        <v>37623</v>
      </c>
      <c r="D4284">
        <v>1</v>
      </c>
      <c r="E4284">
        <f t="shared" si="66"/>
        <v>87.176000000000002</v>
      </c>
      <c r="F4284">
        <v>0.66415868673051104</v>
      </c>
      <c r="G4284">
        <v>0</v>
      </c>
      <c r="H4284">
        <v>0.49110807113542998</v>
      </c>
      <c r="I4284">
        <v>4</v>
      </c>
      <c r="J4284">
        <v>1</v>
      </c>
      <c r="K4284">
        <v>3</v>
      </c>
      <c r="L4284">
        <v>20</v>
      </c>
      <c r="M4284">
        <v>5</v>
      </c>
      <c r="N4284">
        <v>15</v>
      </c>
      <c r="O4284">
        <v>40</v>
      </c>
      <c r="P4284">
        <v>2.6666666666666701</v>
      </c>
      <c r="Q4284" t="s">
        <v>40</v>
      </c>
      <c r="R4284" t="s">
        <v>20</v>
      </c>
      <c r="S4284" t="s">
        <v>24</v>
      </c>
    </row>
    <row r="4285" spans="1:19" x14ac:dyDescent="0.25">
      <c r="A4285">
        <v>5396</v>
      </c>
      <c r="B4285">
        <v>15.247999999999999</v>
      </c>
      <c r="C4285" s="1">
        <v>37525</v>
      </c>
      <c r="D4285">
        <v>1</v>
      </c>
      <c r="E4285">
        <f t="shared" si="66"/>
        <v>15.247999999999999</v>
      </c>
      <c r="F4285">
        <v>0.21682626538988101</v>
      </c>
      <c r="G4285">
        <v>0</v>
      </c>
      <c r="H4285">
        <v>0.38987688098495199</v>
      </c>
      <c r="I4285">
        <v>2</v>
      </c>
      <c r="J4285">
        <v>1</v>
      </c>
      <c r="K4285">
        <v>2</v>
      </c>
      <c r="L4285">
        <v>10</v>
      </c>
      <c r="M4285">
        <v>5</v>
      </c>
      <c r="N4285">
        <v>10</v>
      </c>
      <c r="O4285">
        <v>25</v>
      </c>
      <c r="P4285">
        <v>1.6666666666666701</v>
      </c>
      <c r="Q4285" t="s">
        <v>41</v>
      </c>
      <c r="R4285" t="s">
        <v>23</v>
      </c>
      <c r="S4285" t="s">
        <v>24</v>
      </c>
    </row>
    <row r="4286" spans="1:19" x14ac:dyDescent="0.25">
      <c r="A4286">
        <v>5397</v>
      </c>
      <c r="B4286">
        <v>48.832000000000001</v>
      </c>
      <c r="C4286" s="1">
        <v>37465</v>
      </c>
      <c r="D4286">
        <v>1</v>
      </c>
      <c r="E4286">
        <f t="shared" si="66"/>
        <v>48.832000000000001</v>
      </c>
      <c r="F4286">
        <v>0.48597811217508102</v>
      </c>
      <c r="G4286">
        <v>0</v>
      </c>
      <c r="H4286">
        <v>0.28317373461012302</v>
      </c>
      <c r="I4286">
        <v>3</v>
      </c>
      <c r="J4286">
        <v>1</v>
      </c>
      <c r="K4286">
        <v>2</v>
      </c>
      <c r="L4286">
        <v>15</v>
      </c>
      <c r="M4286">
        <v>5</v>
      </c>
      <c r="N4286">
        <v>10</v>
      </c>
      <c r="O4286">
        <v>30</v>
      </c>
      <c r="P4286">
        <v>2</v>
      </c>
      <c r="Q4286" t="s">
        <v>40</v>
      </c>
      <c r="R4286" t="s">
        <v>20</v>
      </c>
      <c r="S4286" t="s">
        <v>24</v>
      </c>
    </row>
    <row r="4287" spans="1:19" x14ac:dyDescent="0.25">
      <c r="A4287">
        <v>5398</v>
      </c>
      <c r="B4287">
        <v>160.24</v>
      </c>
      <c r="C4287" s="1">
        <v>37990</v>
      </c>
      <c r="D4287">
        <v>2</v>
      </c>
      <c r="E4287">
        <f t="shared" si="66"/>
        <v>320.48</v>
      </c>
      <c r="F4287">
        <v>0.80796853625174203</v>
      </c>
      <c r="G4287">
        <v>0.35294117647058798</v>
      </c>
      <c r="H4287">
        <v>0.60619015047879499</v>
      </c>
      <c r="I4287">
        <v>5</v>
      </c>
      <c r="J4287">
        <v>2</v>
      </c>
      <c r="K4287">
        <v>4</v>
      </c>
      <c r="L4287">
        <v>25</v>
      </c>
      <c r="M4287">
        <v>10</v>
      </c>
      <c r="N4287">
        <v>20</v>
      </c>
      <c r="O4287">
        <v>55</v>
      </c>
      <c r="P4287">
        <v>3.6666666666666701</v>
      </c>
      <c r="Q4287" t="s">
        <v>37</v>
      </c>
      <c r="R4287" t="s">
        <v>17</v>
      </c>
      <c r="S4287" t="s">
        <v>18</v>
      </c>
    </row>
    <row r="4288" spans="1:19" x14ac:dyDescent="0.25">
      <c r="A4288">
        <v>5399</v>
      </c>
      <c r="B4288">
        <v>14.83</v>
      </c>
      <c r="C4288" s="1">
        <v>37461</v>
      </c>
      <c r="D4288">
        <v>1</v>
      </c>
      <c r="E4288">
        <f t="shared" si="66"/>
        <v>14.83</v>
      </c>
      <c r="F4288">
        <v>0.21323529411765099</v>
      </c>
      <c r="G4288">
        <v>0</v>
      </c>
      <c r="H4288">
        <v>0.27650478796169597</v>
      </c>
      <c r="I4288">
        <v>2</v>
      </c>
      <c r="J4288">
        <v>1</v>
      </c>
      <c r="K4288">
        <v>2</v>
      </c>
      <c r="L4288">
        <v>10</v>
      </c>
      <c r="M4288">
        <v>5</v>
      </c>
      <c r="N4288">
        <v>10</v>
      </c>
      <c r="O4288">
        <v>25</v>
      </c>
      <c r="P4288">
        <v>1.6666666666666701</v>
      </c>
      <c r="Q4288" t="s">
        <v>41</v>
      </c>
      <c r="R4288" t="s">
        <v>23</v>
      </c>
      <c r="S4288" t="s">
        <v>18</v>
      </c>
    </row>
    <row r="4289" spans="1:19" x14ac:dyDescent="0.25">
      <c r="A4289">
        <v>54</v>
      </c>
      <c r="B4289">
        <v>9.8438888888888894</v>
      </c>
      <c r="C4289" s="1">
        <v>38016</v>
      </c>
      <c r="D4289">
        <v>18</v>
      </c>
      <c r="E4289">
        <f t="shared" si="66"/>
        <v>177.19</v>
      </c>
      <c r="F4289">
        <v>0.16621067031464001</v>
      </c>
      <c r="G4289">
        <v>0.90971272229822198</v>
      </c>
      <c r="H4289">
        <v>0.61627906976744096</v>
      </c>
      <c r="I4289">
        <v>1</v>
      </c>
      <c r="J4289">
        <v>5</v>
      </c>
      <c r="K4289">
        <v>4</v>
      </c>
      <c r="L4289">
        <v>5</v>
      </c>
      <c r="M4289">
        <v>25</v>
      </c>
      <c r="N4289">
        <v>20</v>
      </c>
      <c r="O4289">
        <v>50</v>
      </c>
      <c r="P4289">
        <v>3.3333333333333299</v>
      </c>
      <c r="Q4289" t="s">
        <v>37</v>
      </c>
      <c r="R4289" t="s">
        <v>17</v>
      </c>
      <c r="S4289" t="s">
        <v>18</v>
      </c>
    </row>
    <row r="4290" spans="1:19" x14ac:dyDescent="0.25">
      <c r="A4290">
        <v>540</v>
      </c>
      <c r="B4290">
        <v>44.84</v>
      </c>
      <c r="C4290" s="1">
        <v>37345</v>
      </c>
      <c r="D4290">
        <v>1</v>
      </c>
      <c r="E4290">
        <f t="shared" si="66"/>
        <v>44.84</v>
      </c>
      <c r="F4290">
        <v>0.45844733242132302</v>
      </c>
      <c r="G4290">
        <v>0</v>
      </c>
      <c r="H4290">
        <v>0.105848153214774</v>
      </c>
      <c r="I4290">
        <v>3</v>
      </c>
      <c r="J4290">
        <v>1</v>
      </c>
      <c r="K4290">
        <v>1</v>
      </c>
      <c r="L4290">
        <v>15</v>
      </c>
      <c r="M4290">
        <v>5</v>
      </c>
      <c r="N4290">
        <v>5</v>
      </c>
      <c r="O4290">
        <v>25</v>
      </c>
      <c r="P4290">
        <v>1.6666666666666701</v>
      </c>
      <c r="Q4290" t="s">
        <v>41</v>
      </c>
      <c r="R4290" t="s">
        <v>23</v>
      </c>
      <c r="S4290" t="s">
        <v>18</v>
      </c>
    </row>
    <row r="4291" spans="1:19" x14ac:dyDescent="0.25">
      <c r="A4291">
        <v>5400</v>
      </c>
      <c r="B4291">
        <v>274.125</v>
      </c>
      <c r="C4291" s="1">
        <v>38312</v>
      </c>
      <c r="D4291">
        <v>2</v>
      </c>
      <c r="E4291">
        <f t="shared" ref="E4291:E4354" si="67">B4291*D4291</f>
        <v>548.25</v>
      </c>
      <c r="F4291">
        <v>0.88987688098499995</v>
      </c>
      <c r="G4291">
        <v>0.35294117647058798</v>
      </c>
      <c r="H4291">
        <v>0.89534883720930203</v>
      </c>
      <c r="I4291">
        <v>5</v>
      </c>
      <c r="J4291">
        <v>2</v>
      </c>
      <c r="K4291">
        <v>5</v>
      </c>
      <c r="L4291">
        <v>25</v>
      </c>
      <c r="M4291">
        <v>10</v>
      </c>
      <c r="N4291">
        <v>25</v>
      </c>
      <c r="O4291">
        <v>60</v>
      </c>
      <c r="P4291">
        <v>4</v>
      </c>
      <c r="Q4291" t="s">
        <v>38</v>
      </c>
      <c r="R4291" t="s">
        <v>19</v>
      </c>
      <c r="S4291" t="s">
        <v>18</v>
      </c>
    </row>
    <row r="4292" spans="1:19" x14ac:dyDescent="0.25">
      <c r="A4292">
        <v>5401</v>
      </c>
      <c r="B4292">
        <v>64.86</v>
      </c>
      <c r="C4292" s="1">
        <v>37989</v>
      </c>
      <c r="D4292">
        <v>2</v>
      </c>
      <c r="E4292">
        <f t="shared" si="67"/>
        <v>129.72</v>
      </c>
      <c r="F4292">
        <v>0.574042407660728</v>
      </c>
      <c r="G4292">
        <v>0.35294117647058798</v>
      </c>
      <c r="H4292">
        <v>0.60499316005471904</v>
      </c>
      <c r="I4292">
        <v>3</v>
      </c>
      <c r="J4292">
        <v>2</v>
      </c>
      <c r="K4292">
        <v>4</v>
      </c>
      <c r="L4292">
        <v>15</v>
      </c>
      <c r="M4292">
        <v>10</v>
      </c>
      <c r="N4292">
        <v>20</v>
      </c>
      <c r="O4292">
        <v>45</v>
      </c>
      <c r="P4292">
        <v>3</v>
      </c>
      <c r="Q4292" t="s">
        <v>37</v>
      </c>
      <c r="R4292" t="s">
        <v>17</v>
      </c>
      <c r="S4292" t="s">
        <v>24</v>
      </c>
    </row>
    <row r="4293" spans="1:19" x14ac:dyDescent="0.25">
      <c r="A4293">
        <v>5402</v>
      </c>
      <c r="B4293">
        <v>137.304</v>
      </c>
      <c r="C4293" s="1">
        <v>37514</v>
      </c>
      <c r="D4293">
        <v>1</v>
      </c>
      <c r="E4293">
        <f t="shared" si="67"/>
        <v>137.304</v>
      </c>
      <c r="F4293">
        <v>0.77667578659373304</v>
      </c>
      <c r="G4293">
        <v>0</v>
      </c>
      <c r="H4293">
        <v>0.372948016415868</v>
      </c>
      <c r="I4293">
        <v>4</v>
      </c>
      <c r="J4293">
        <v>1</v>
      </c>
      <c r="K4293">
        <v>2</v>
      </c>
      <c r="L4293">
        <v>20</v>
      </c>
      <c r="M4293">
        <v>5</v>
      </c>
      <c r="N4293">
        <v>10</v>
      </c>
      <c r="O4293">
        <v>35</v>
      </c>
      <c r="P4293">
        <v>2.3333333333333299</v>
      </c>
      <c r="Q4293" t="s">
        <v>40</v>
      </c>
      <c r="R4293" t="s">
        <v>20</v>
      </c>
      <c r="S4293" t="s">
        <v>24</v>
      </c>
    </row>
    <row r="4294" spans="1:19" x14ac:dyDescent="0.25">
      <c r="A4294">
        <v>5403</v>
      </c>
      <c r="B4294">
        <v>78.424000000000007</v>
      </c>
      <c r="C4294" s="1">
        <v>37467</v>
      </c>
      <c r="D4294">
        <v>1</v>
      </c>
      <c r="E4294">
        <f t="shared" si="67"/>
        <v>78.424000000000007</v>
      </c>
      <c r="F4294">
        <v>0.63166894664842599</v>
      </c>
      <c r="G4294">
        <v>0</v>
      </c>
      <c r="H4294">
        <v>0.28710670314637499</v>
      </c>
      <c r="I4294">
        <v>4</v>
      </c>
      <c r="J4294">
        <v>1</v>
      </c>
      <c r="K4294">
        <v>2</v>
      </c>
      <c r="L4294">
        <v>20</v>
      </c>
      <c r="M4294">
        <v>5</v>
      </c>
      <c r="N4294">
        <v>10</v>
      </c>
      <c r="O4294">
        <v>35</v>
      </c>
      <c r="P4294">
        <v>2.3333333333333299</v>
      </c>
      <c r="Q4294" t="s">
        <v>40</v>
      </c>
      <c r="R4294" t="s">
        <v>20</v>
      </c>
      <c r="S4294" t="s">
        <v>24</v>
      </c>
    </row>
    <row r="4295" spans="1:19" x14ac:dyDescent="0.25">
      <c r="A4295">
        <v>5404</v>
      </c>
      <c r="B4295">
        <v>-28.81</v>
      </c>
      <c r="C4295" s="1">
        <v>38245</v>
      </c>
      <c r="D4295">
        <v>4</v>
      </c>
      <c r="E4295">
        <f t="shared" si="67"/>
        <v>-115.24</v>
      </c>
      <c r="F4295">
        <v>2.8898768809849401E-2</v>
      </c>
      <c r="G4295">
        <v>0.581395348837209</v>
      </c>
      <c r="H4295">
        <v>0.78847469220246202</v>
      </c>
      <c r="I4295">
        <v>1</v>
      </c>
      <c r="J4295">
        <v>3</v>
      </c>
      <c r="K4295">
        <v>4</v>
      </c>
      <c r="L4295">
        <v>5</v>
      </c>
      <c r="M4295">
        <v>15</v>
      </c>
      <c r="N4295">
        <v>20</v>
      </c>
      <c r="O4295">
        <v>40</v>
      </c>
      <c r="P4295">
        <v>2.6666666666666701</v>
      </c>
      <c r="Q4295" t="s">
        <v>40</v>
      </c>
      <c r="R4295" t="s">
        <v>20</v>
      </c>
      <c r="S4295" t="s">
        <v>18</v>
      </c>
    </row>
    <row r="4296" spans="1:19" x14ac:dyDescent="0.25">
      <c r="A4296">
        <v>5405</v>
      </c>
      <c r="B4296">
        <v>39.372</v>
      </c>
      <c r="C4296" s="1">
        <v>38253</v>
      </c>
      <c r="D4296">
        <v>5</v>
      </c>
      <c r="E4296">
        <f t="shared" si="67"/>
        <v>196.86</v>
      </c>
      <c r="F4296">
        <v>0.42510259917919202</v>
      </c>
      <c r="G4296">
        <v>0.64261285909712695</v>
      </c>
      <c r="H4296">
        <v>0.81617647058823495</v>
      </c>
      <c r="I4296">
        <v>3</v>
      </c>
      <c r="J4296">
        <v>4</v>
      </c>
      <c r="K4296">
        <v>5</v>
      </c>
      <c r="L4296">
        <v>15</v>
      </c>
      <c r="M4296">
        <v>20</v>
      </c>
      <c r="N4296">
        <v>25</v>
      </c>
      <c r="O4296">
        <v>60</v>
      </c>
      <c r="P4296">
        <v>4</v>
      </c>
      <c r="Q4296" t="s">
        <v>38</v>
      </c>
      <c r="R4296" t="s">
        <v>19</v>
      </c>
      <c r="S4296" t="s">
        <v>22</v>
      </c>
    </row>
    <row r="4297" spans="1:19" x14ac:dyDescent="0.25">
      <c r="A4297">
        <v>5407</v>
      </c>
      <c r="B4297">
        <v>74.507999999999996</v>
      </c>
      <c r="C4297" s="1">
        <v>37469</v>
      </c>
      <c r="D4297">
        <v>1</v>
      </c>
      <c r="E4297">
        <f t="shared" si="67"/>
        <v>74.507999999999996</v>
      </c>
      <c r="F4297">
        <v>0.61542407660738396</v>
      </c>
      <c r="G4297">
        <v>0</v>
      </c>
      <c r="H4297">
        <v>0.29035567715458299</v>
      </c>
      <c r="I4297">
        <v>4</v>
      </c>
      <c r="J4297">
        <v>1</v>
      </c>
      <c r="K4297">
        <v>2</v>
      </c>
      <c r="L4297">
        <v>20</v>
      </c>
      <c r="M4297">
        <v>5</v>
      </c>
      <c r="N4297">
        <v>10</v>
      </c>
      <c r="O4297">
        <v>35</v>
      </c>
      <c r="P4297">
        <v>2.3333333333333299</v>
      </c>
      <c r="Q4297" t="s">
        <v>40</v>
      </c>
      <c r="R4297" t="s">
        <v>20</v>
      </c>
      <c r="S4297" t="s">
        <v>24</v>
      </c>
    </row>
    <row r="4298" spans="1:19" x14ac:dyDescent="0.25">
      <c r="A4298">
        <v>5408</v>
      </c>
      <c r="B4298">
        <v>7.3224999999999998</v>
      </c>
      <c r="C4298" s="1">
        <v>37578</v>
      </c>
      <c r="D4298">
        <v>4</v>
      </c>
      <c r="E4298">
        <f t="shared" si="67"/>
        <v>29.29</v>
      </c>
      <c r="F4298">
        <v>0.14483584131327101</v>
      </c>
      <c r="G4298">
        <v>0.581395348837209</v>
      </c>
      <c r="H4298">
        <v>0.45656634746921998</v>
      </c>
      <c r="I4298">
        <v>1</v>
      </c>
      <c r="J4298">
        <v>3</v>
      </c>
      <c r="K4298">
        <v>3</v>
      </c>
      <c r="L4298">
        <v>5</v>
      </c>
      <c r="M4298">
        <v>15</v>
      </c>
      <c r="N4298">
        <v>15</v>
      </c>
      <c r="O4298">
        <v>35</v>
      </c>
      <c r="P4298">
        <v>2.3333333333333299</v>
      </c>
      <c r="Q4298" t="s">
        <v>40</v>
      </c>
      <c r="R4298" t="s">
        <v>20</v>
      </c>
      <c r="S4298" t="s">
        <v>18</v>
      </c>
    </row>
    <row r="4299" spans="1:19" x14ac:dyDescent="0.25">
      <c r="A4299">
        <v>5409</v>
      </c>
      <c r="B4299">
        <v>16.53</v>
      </c>
      <c r="C4299" s="1">
        <v>37466</v>
      </c>
      <c r="D4299">
        <v>2</v>
      </c>
      <c r="E4299">
        <f t="shared" si="67"/>
        <v>33.06</v>
      </c>
      <c r="F4299">
        <v>0.233926128590975</v>
      </c>
      <c r="G4299">
        <v>0.35294117647058798</v>
      </c>
      <c r="H4299">
        <v>0.285396716826265</v>
      </c>
      <c r="I4299">
        <v>2</v>
      </c>
      <c r="J4299">
        <v>2</v>
      </c>
      <c r="K4299">
        <v>2</v>
      </c>
      <c r="L4299">
        <v>10</v>
      </c>
      <c r="M4299">
        <v>10</v>
      </c>
      <c r="N4299">
        <v>10</v>
      </c>
      <c r="O4299">
        <v>30</v>
      </c>
      <c r="P4299">
        <v>2</v>
      </c>
      <c r="Q4299" t="s">
        <v>40</v>
      </c>
      <c r="R4299" t="s">
        <v>20</v>
      </c>
      <c r="S4299" t="s">
        <v>18</v>
      </c>
    </row>
    <row r="4300" spans="1:19" x14ac:dyDescent="0.25">
      <c r="A4300">
        <v>541</v>
      </c>
      <c r="B4300">
        <v>127.926363636364</v>
      </c>
      <c r="C4300" s="1">
        <v>38080</v>
      </c>
      <c r="D4300">
        <v>11</v>
      </c>
      <c r="E4300">
        <f t="shared" si="67"/>
        <v>1407.1900000000039</v>
      </c>
      <c r="F4300">
        <v>0.76214090287280001</v>
      </c>
      <c r="G4300">
        <v>0.83413132694938497</v>
      </c>
      <c r="H4300">
        <v>0.65406976744185896</v>
      </c>
      <c r="I4300">
        <v>4</v>
      </c>
      <c r="J4300">
        <v>5</v>
      </c>
      <c r="K4300">
        <v>4</v>
      </c>
      <c r="L4300">
        <v>20</v>
      </c>
      <c r="M4300">
        <v>25</v>
      </c>
      <c r="N4300">
        <v>20</v>
      </c>
      <c r="O4300">
        <v>65</v>
      </c>
      <c r="P4300">
        <v>4.3333333333333304</v>
      </c>
      <c r="Q4300" t="s">
        <v>38</v>
      </c>
      <c r="R4300" t="s">
        <v>19</v>
      </c>
      <c r="S4300" t="s">
        <v>18</v>
      </c>
    </row>
    <row r="4301" spans="1:19" x14ac:dyDescent="0.25">
      <c r="A4301">
        <v>5410</v>
      </c>
      <c r="B4301">
        <v>80.569999999999993</v>
      </c>
      <c r="C4301" s="1">
        <v>37859</v>
      </c>
      <c r="D4301">
        <v>2</v>
      </c>
      <c r="E4301">
        <f t="shared" si="67"/>
        <v>161.13999999999999</v>
      </c>
      <c r="F4301">
        <v>0.63987688098495299</v>
      </c>
      <c r="G4301">
        <v>0.35294117647058798</v>
      </c>
      <c r="H4301">
        <v>0.55386456908344694</v>
      </c>
      <c r="I4301">
        <v>4</v>
      </c>
      <c r="J4301">
        <v>2</v>
      </c>
      <c r="K4301">
        <v>3</v>
      </c>
      <c r="L4301">
        <v>20</v>
      </c>
      <c r="M4301">
        <v>10</v>
      </c>
      <c r="N4301">
        <v>15</v>
      </c>
      <c r="O4301">
        <v>45</v>
      </c>
      <c r="P4301">
        <v>3</v>
      </c>
      <c r="Q4301" t="s">
        <v>37</v>
      </c>
      <c r="R4301" t="s">
        <v>17</v>
      </c>
      <c r="S4301" t="s">
        <v>18</v>
      </c>
    </row>
    <row r="4302" spans="1:19" x14ac:dyDescent="0.25">
      <c r="A4302">
        <v>5411</v>
      </c>
      <c r="B4302">
        <v>58.555999999999997</v>
      </c>
      <c r="C4302" s="1">
        <v>37469</v>
      </c>
      <c r="D4302">
        <v>1</v>
      </c>
      <c r="E4302">
        <f t="shared" si="67"/>
        <v>58.555999999999997</v>
      </c>
      <c r="F4302">
        <v>0.53984268125853296</v>
      </c>
      <c r="G4302">
        <v>0</v>
      </c>
      <c r="H4302">
        <v>0.29035567715458299</v>
      </c>
      <c r="I4302">
        <v>3</v>
      </c>
      <c r="J4302">
        <v>1</v>
      </c>
      <c r="K4302">
        <v>2</v>
      </c>
      <c r="L4302">
        <v>15</v>
      </c>
      <c r="M4302">
        <v>5</v>
      </c>
      <c r="N4302">
        <v>10</v>
      </c>
      <c r="O4302">
        <v>30</v>
      </c>
      <c r="P4302">
        <v>2</v>
      </c>
      <c r="Q4302" t="s">
        <v>40</v>
      </c>
      <c r="R4302" t="s">
        <v>20</v>
      </c>
      <c r="S4302" t="s">
        <v>24</v>
      </c>
    </row>
    <row r="4303" spans="1:19" x14ac:dyDescent="0.25">
      <c r="A4303">
        <v>5412</v>
      </c>
      <c r="B4303">
        <v>28.135999999999999</v>
      </c>
      <c r="C4303" s="1">
        <v>37467</v>
      </c>
      <c r="D4303">
        <v>1</v>
      </c>
      <c r="E4303">
        <f t="shared" si="67"/>
        <v>28.135999999999999</v>
      </c>
      <c r="F4303">
        <v>0.33686730506155399</v>
      </c>
      <c r="G4303">
        <v>0</v>
      </c>
      <c r="H4303">
        <v>0.28710670314637499</v>
      </c>
      <c r="I4303">
        <v>2</v>
      </c>
      <c r="J4303">
        <v>1</v>
      </c>
      <c r="K4303">
        <v>2</v>
      </c>
      <c r="L4303">
        <v>10</v>
      </c>
      <c r="M4303">
        <v>5</v>
      </c>
      <c r="N4303">
        <v>10</v>
      </c>
      <c r="O4303">
        <v>25</v>
      </c>
      <c r="P4303">
        <v>1.6666666666666701</v>
      </c>
      <c r="Q4303" t="s">
        <v>41</v>
      </c>
      <c r="R4303" t="s">
        <v>23</v>
      </c>
      <c r="S4303" t="s">
        <v>24</v>
      </c>
    </row>
    <row r="4304" spans="1:19" x14ac:dyDescent="0.25">
      <c r="A4304">
        <v>5413</v>
      </c>
      <c r="B4304">
        <v>24.69</v>
      </c>
      <c r="C4304" s="1">
        <v>37466</v>
      </c>
      <c r="D4304">
        <v>1</v>
      </c>
      <c r="E4304">
        <f t="shared" si="67"/>
        <v>24.69</v>
      </c>
      <c r="F4304">
        <v>0.30779753761969703</v>
      </c>
      <c r="G4304">
        <v>0</v>
      </c>
      <c r="H4304">
        <v>0.285396716826265</v>
      </c>
      <c r="I4304">
        <v>2</v>
      </c>
      <c r="J4304">
        <v>1</v>
      </c>
      <c r="K4304">
        <v>2</v>
      </c>
      <c r="L4304">
        <v>10</v>
      </c>
      <c r="M4304">
        <v>5</v>
      </c>
      <c r="N4304">
        <v>10</v>
      </c>
      <c r="O4304">
        <v>25</v>
      </c>
      <c r="P4304">
        <v>1.6666666666666701</v>
      </c>
      <c r="Q4304" t="s">
        <v>41</v>
      </c>
      <c r="R4304" t="s">
        <v>23</v>
      </c>
      <c r="S4304" t="s">
        <v>18</v>
      </c>
    </row>
    <row r="4305" spans="1:19" x14ac:dyDescent="0.25">
      <c r="A4305">
        <v>5414</v>
      </c>
      <c r="B4305">
        <v>88.727999999999994</v>
      </c>
      <c r="C4305" s="1">
        <v>37470</v>
      </c>
      <c r="D4305">
        <v>1</v>
      </c>
      <c r="E4305">
        <f t="shared" si="67"/>
        <v>88.727999999999994</v>
      </c>
      <c r="F4305">
        <v>0.66911764705882903</v>
      </c>
      <c r="G4305">
        <v>0</v>
      </c>
      <c r="H4305">
        <v>0.29257865937072502</v>
      </c>
      <c r="I4305">
        <v>4</v>
      </c>
      <c r="J4305">
        <v>1</v>
      </c>
      <c r="K4305">
        <v>2</v>
      </c>
      <c r="L4305">
        <v>20</v>
      </c>
      <c r="M4305">
        <v>5</v>
      </c>
      <c r="N4305">
        <v>10</v>
      </c>
      <c r="O4305">
        <v>35</v>
      </c>
      <c r="P4305">
        <v>2.3333333333333299</v>
      </c>
      <c r="Q4305" t="s">
        <v>40</v>
      </c>
      <c r="R4305" t="s">
        <v>20</v>
      </c>
      <c r="S4305" t="s">
        <v>24</v>
      </c>
    </row>
    <row r="4306" spans="1:19" x14ac:dyDescent="0.25">
      <c r="A4306">
        <v>5415</v>
      </c>
      <c r="B4306">
        <v>28.34</v>
      </c>
      <c r="C4306" s="1">
        <v>37468</v>
      </c>
      <c r="D4306">
        <v>1</v>
      </c>
      <c r="E4306">
        <f t="shared" si="67"/>
        <v>28.34</v>
      </c>
      <c r="F4306">
        <v>0.33977428180573999</v>
      </c>
      <c r="G4306">
        <v>0</v>
      </c>
      <c r="H4306">
        <v>0.28847469220246202</v>
      </c>
      <c r="I4306">
        <v>2</v>
      </c>
      <c r="J4306">
        <v>1</v>
      </c>
      <c r="K4306">
        <v>2</v>
      </c>
      <c r="L4306">
        <v>10</v>
      </c>
      <c r="M4306">
        <v>5</v>
      </c>
      <c r="N4306">
        <v>10</v>
      </c>
      <c r="O4306">
        <v>25</v>
      </c>
      <c r="P4306">
        <v>1.6666666666666701</v>
      </c>
      <c r="Q4306" t="s">
        <v>41</v>
      </c>
      <c r="R4306" t="s">
        <v>23</v>
      </c>
      <c r="S4306" t="s">
        <v>24</v>
      </c>
    </row>
    <row r="4307" spans="1:19" x14ac:dyDescent="0.25">
      <c r="A4307">
        <v>5416</v>
      </c>
      <c r="B4307">
        <v>102.43600000000001</v>
      </c>
      <c r="C4307" s="1">
        <v>37556</v>
      </c>
      <c r="D4307">
        <v>1</v>
      </c>
      <c r="E4307">
        <f t="shared" si="67"/>
        <v>102.43600000000001</v>
      </c>
      <c r="F4307">
        <v>0.70844733242135405</v>
      </c>
      <c r="G4307">
        <v>0</v>
      </c>
      <c r="H4307">
        <v>0.42869357045143602</v>
      </c>
      <c r="I4307">
        <v>4</v>
      </c>
      <c r="J4307">
        <v>1</v>
      </c>
      <c r="K4307">
        <v>3</v>
      </c>
      <c r="L4307">
        <v>20</v>
      </c>
      <c r="M4307">
        <v>5</v>
      </c>
      <c r="N4307">
        <v>15</v>
      </c>
      <c r="O4307">
        <v>40</v>
      </c>
      <c r="P4307">
        <v>2.6666666666666701</v>
      </c>
      <c r="Q4307" t="s">
        <v>40</v>
      </c>
      <c r="R4307" t="s">
        <v>20</v>
      </c>
      <c r="S4307" t="s">
        <v>24</v>
      </c>
    </row>
    <row r="4308" spans="1:19" x14ac:dyDescent="0.25">
      <c r="A4308">
        <v>5417</v>
      </c>
      <c r="B4308">
        <v>164.178</v>
      </c>
      <c r="C4308" s="1">
        <v>37484</v>
      </c>
      <c r="D4308">
        <v>1</v>
      </c>
      <c r="E4308">
        <f t="shared" si="67"/>
        <v>164.178</v>
      </c>
      <c r="F4308">
        <v>0.81224350205201601</v>
      </c>
      <c r="G4308">
        <v>0</v>
      </c>
      <c r="H4308">
        <v>0.31874145006839899</v>
      </c>
      <c r="I4308">
        <v>5</v>
      </c>
      <c r="J4308">
        <v>1</v>
      </c>
      <c r="K4308">
        <v>2</v>
      </c>
      <c r="L4308">
        <v>25</v>
      </c>
      <c r="M4308">
        <v>5</v>
      </c>
      <c r="N4308">
        <v>10</v>
      </c>
      <c r="O4308">
        <v>40</v>
      </c>
      <c r="P4308">
        <v>2.6666666666666701</v>
      </c>
      <c r="Q4308" t="s">
        <v>40</v>
      </c>
      <c r="R4308" t="s">
        <v>20</v>
      </c>
      <c r="S4308" t="s">
        <v>24</v>
      </c>
    </row>
    <row r="4309" spans="1:19" x14ac:dyDescent="0.25">
      <c r="A4309">
        <v>5418</v>
      </c>
      <c r="B4309">
        <v>103.56399999999999</v>
      </c>
      <c r="C4309" s="1">
        <v>37472</v>
      </c>
      <c r="D4309">
        <v>1</v>
      </c>
      <c r="E4309">
        <f t="shared" si="67"/>
        <v>103.56399999999999</v>
      </c>
      <c r="F4309">
        <v>0.71067031463749697</v>
      </c>
      <c r="G4309">
        <v>0</v>
      </c>
      <c r="H4309">
        <v>0.29651162790697599</v>
      </c>
      <c r="I4309">
        <v>4</v>
      </c>
      <c r="J4309">
        <v>1</v>
      </c>
      <c r="K4309">
        <v>2</v>
      </c>
      <c r="L4309">
        <v>20</v>
      </c>
      <c r="M4309">
        <v>5</v>
      </c>
      <c r="N4309">
        <v>10</v>
      </c>
      <c r="O4309">
        <v>35</v>
      </c>
      <c r="P4309">
        <v>2.3333333333333299</v>
      </c>
      <c r="Q4309" t="s">
        <v>40</v>
      </c>
      <c r="R4309" t="s">
        <v>20</v>
      </c>
      <c r="S4309" t="s">
        <v>24</v>
      </c>
    </row>
    <row r="4310" spans="1:19" x14ac:dyDescent="0.25">
      <c r="A4310">
        <v>5419</v>
      </c>
      <c r="B4310">
        <v>232.67599999999999</v>
      </c>
      <c r="C4310" s="1">
        <v>37489</v>
      </c>
      <c r="D4310">
        <v>1</v>
      </c>
      <c r="E4310">
        <f t="shared" si="67"/>
        <v>232.67599999999999</v>
      </c>
      <c r="F4310">
        <v>0.86696306429552905</v>
      </c>
      <c r="G4310">
        <v>0</v>
      </c>
      <c r="H4310">
        <v>0.331395348837209</v>
      </c>
      <c r="I4310">
        <v>5</v>
      </c>
      <c r="J4310">
        <v>1</v>
      </c>
      <c r="K4310">
        <v>2</v>
      </c>
      <c r="L4310">
        <v>25</v>
      </c>
      <c r="M4310">
        <v>5</v>
      </c>
      <c r="N4310">
        <v>10</v>
      </c>
      <c r="O4310">
        <v>40</v>
      </c>
      <c r="P4310">
        <v>2.6666666666666701</v>
      </c>
      <c r="Q4310" t="s">
        <v>40</v>
      </c>
      <c r="R4310" t="s">
        <v>20</v>
      </c>
      <c r="S4310" t="s">
        <v>24</v>
      </c>
    </row>
    <row r="4311" spans="1:19" x14ac:dyDescent="0.25">
      <c r="A4311">
        <v>542</v>
      </c>
      <c r="B4311">
        <v>332.39179999999999</v>
      </c>
      <c r="C4311" s="1">
        <v>38221</v>
      </c>
      <c r="D4311">
        <v>3</v>
      </c>
      <c r="E4311">
        <f t="shared" si="67"/>
        <v>997.17539999999997</v>
      </c>
      <c r="F4311">
        <v>0.910054719562295</v>
      </c>
      <c r="G4311">
        <v>0.49743502051983601</v>
      </c>
      <c r="H4311">
        <v>0.75632694938440403</v>
      </c>
      <c r="I4311">
        <v>5</v>
      </c>
      <c r="J4311">
        <v>3</v>
      </c>
      <c r="K4311">
        <v>4</v>
      </c>
      <c r="L4311">
        <v>25</v>
      </c>
      <c r="M4311">
        <v>15</v>
      </c>
      <c r="N4311">
        <v>20</v>
      </c>
      <c r="O4311">
        <v>60</v>
      </c>
      <c r="P4311">
        <v>4</v>
      </c>
      <c r="Q4311" t="s">
        <v>38</v>
      </c>
      <c r="R4311" t="s">
        <v>19</v>
      </c>
      <c r="S4311" t="s">
        <v>18</v>
      </c>
    </row>
    <row r="4312" spans="1:19" x14ac:dyDescent="0.25">
      <c r="A4312">
        <v>5420</v>
      </c>
      <c r="B4312">
        <v>32.869999999999997</v>
      </c>
      <c r="C4312" s="1">
        <v>37467</v>
      </c>
      <c r="D4312">
        <v>1</v>
      </c>
      <c r="E4312">
        <f t="shared" si="67"/>
        <v>32.869999999999997</v>
      </c>
      <c r="F4312">
        <v>0.37927496580026399</v>
      </c>
      <c r="G4312">
        <v>0</v>
      </c>
      <c r="H4312">
        <v>0.28710670314637499</v>
      </c>
      <c r="I4312">
        <v>2</v>
      </c>
      <c r="J4312">
        <v>1</v>
      </c>
      <c r="K4312">
        <v>2</v>
      </c>
      <c r="L4312">
        <v>10</v>
      </c>
      <c r="M4312">
        <v>5</v>
      </c>
      <c r="N4312">
        <v>10</v>
      </c>
      <c r="O4312">
        <v>25</v>
      </c>
      <c r="P4312">
        <v>1.6666666666666701</v>
      </c>
      <c r="Q4312" t="s">
        <v>41</v>
      </c>
      <c r="R4312" t="s">
        <v>23</v>
      </c>
      <c r="S4312" t="s">
        <v>24</v>
      </c>
    </row>
    <row r="4313" spans="1:19" x14ac:dyDescent="0.25">
      <c r="A4313">
        <v>5421</v>
      </c>
      <c r="B4313">
        <v>38.669600000000003</v>
      </c>
      <c r="C4313" s="1">
        <v>37483</v>
      </c>
      <c r="D4313">
        <v>2</v>
      </c>
      <c r="E4313">
        <f t="shared" si="67"/>
        <v>77.339200000000005</v>
      </c>
      <c r="F4313">
        <v>0.41723666210668903</v>
      </c>
      <c r="G4313">
        <v>0.35294117647058798</v>
      </c>
      <c r="H4313">
        <v>0.31668946648426799</v>
      </c>
      <c r="I4313">
        <v>3</v>
      </c>
      <c r="J4313">
        <v>2</v>
      </c>
      <c r="K4313">
        <v>2</v>
      </c>
      <c r="L4313">
        <v>15</v>
      </c>
      <c r="M4313">
        <v>10</v>
      </c>
      <c r="N4313">
        <v>10</v>
      </c>
      <c r="O4313">
        <v>35</v>
      </c>
      <c r="P4313">
        <v>2.3333333333333299</v>
      </c>
      <c r="Q4313" t="s">
        <v>40</v>
      </c>
      <c r="R4313" t="s">
        <v>20</v>
      </c>
      <c r="S4313" t="s">
        <v>24</v>
      </c>
    </row>
    <row r="4314" spans="1:19" x14ac:dyDescent="0.25">
      <c r="A4314">
        <v>5422</v>
      </c>
      <c r="B4314">
        <v>48.357599999999998</v>
      </c>
      <c r="C4314" s="1">
        <v>37589</v>
      </c>
      <c r="D4314">
        <v>2</v>
      </c>
      <c r="E4314">
        <f t="shared" si="67"/>
        <v>96.715199999999996</v>
      </c>
      <c r="F4314">
        <v>0.48255813953486298</v>
      </c>
      <c r="G4314">
        <v>0.35294117647058798</v>
      </c>
      <c r="H4314">
        <v>0.46733926128590902</v>
      </c>
      <c r="I4314">
        <v>3</v>
      </c>
      <c r="J4314">
        <v>2</v>
      </c>
      <c r="K4314">
        <v>3</v>
      </c>
      <c r="L4314">
        <v>15</v>
      </c>
      <c r="M4314">
        <v>10</v>
      </c>
      <c r="N4314">
        <v>15</v>
      </c>
      <c r="O4314">
        <v>40</v>
      </c>
      <c r="P4314">
        <v>2.6666666666666701</v>
      </c>
      <c r="Q4314" t="s">
        <v>40</v>
      </c>
      <c r="R4314" t="s">
        <v>20</v>
      </c>
      <c r="S4314" t="s">
        <v>24</v>
      </c>
    </row>
    <row r="4315" spans="1:19" x14ac:dyDescent="0.25">
      <c r="A4315">
        <v>5423</v>
      </c>
      <c r="B4315">
        <v>23.968</v>
      </c>
      <c r="C4315" s="1">
        <v>37484</v>
      </c>
      <c r="D4315">
        <v>1</v>
      </c>
      <c r="E4315">
        <f t="shared" si="67"/>
        <v>23.968</v>
      </c>
      <c r="F4315">
        <v>0.299760601915183</v>
      </c>
      <c r="G4315">
        <v>0</v>
      </c>
      <c r="H4315">
        <v>0.31874145006839899</v>
      </c>
      <c r="I4315">
        <v>2</v>
      </c>
      <c r="J4315">
        <v>1</v>
      </c>
      <c r="K4315">
        <v>2</v>
      </c>
      <c r="L4315">
        <v>10</v>
      </c>
      <c r="M4315">
        <v>5</v>
      </c>
      <c r="N4315">
        <v>10</v>
      </c>
      <c r="O4315">
        <v>25</v>
      </c>
      <c r="P4315">
        <v>1.6666666666666701</v>
      </c>
      <c r="Q4315" t="s">
        <v>41</v>
      </c>
      <c r="R4315" t="s">
        <v>23</v>
      </c>
      <c r="S4315" t="s">
        <v>24</v>
      </c>
    </row>
    <row r="4316" spans="1:19" x14ac:dyDescent="0.25">
      <c r="A4316">
        <v>5424</v>
      </c>
      <c r="B4316">
        <v>115.91</v>
      </c>
      <c r="C4316" s="1">
        <v>37486</v>
      </c>
      <c r="D4316">
        <v>1</v>
      </c>
      <c r="E4316">
        <f t="shared" si="67"/>
        <v>115.91</v>
      </c>
      <c r="F4316">
        <v>0.73768809849523098</v>
      </c>
      <c r="G4316">
        <v>0</v>
      </c>
      <c r="H4316">
        <v>0.32352941176470601</v>
      </c>
      <c r="I4316">
        <v>4</v>
      </c>
      <c r="J4316">
        <v>1</v>
      </c>
      <c r="K4316">
        <v>2</v>
      </c>
      <c r="L4316">
        <v>20</v>
      </c>
      <c r="M4316">
        <v>5</v>
      </c>
      <c r="N4316">
        <v>10</v>
      </c>
      <c r="O4316">
        <v>35</v>
      </c>
      <c r="P4316">
        <v>2.3333333333333299</v>
      </c>
      <c r="Q4316" t="s">
        <v>40</v>
      </c>
      <c r="R4316" t="s">
        <v>20</v>
      </c>
      <c r="S4316" t="s">
        <v>24</v>
      </c>
    </row>
    <row r="4317" spans="1:19" x14ac:dyDescent="0.25">
      <c r="A4317">
        <v>5425</v>
      </c>
      <c r="B4317">
        <v>68.361999999999995</v>
      </c>
      <c r="C4317" s="1">
        <v>37470</v>
      </c>
      <c r="D4317">
        <v>1</v>
      </c>
      <c r="E4317">
        <f t="shared" si="67"/>
        <v>68.361999999999995</v>
      </c>
      <c r="F4317">
        <v>0.59028727770177103</v>
      </c>
      <c r="G4317">
        <v>0</v>
      </c>
      <c r="H4317">
        <v>0.29257865937072502</v>
      </c>
      <c r="I4317">
        <v>3</v>
      </c>
      <c r="J4317">
        <v>1</v>
      </c>
      <c r="K4317">
        <v>2</v>
      </c>
      <c r="L4317">
        <v>15</v>
      </c>
      <c r="M4317">
        <v>5</v>
      </c>
      <c r="N4317">
        <v>10</v>
      </c>
      <c r="O4317">
        <v>30</v>
      </c>
      <c r="P4317">
        <v>2</v>
      </c>
      <c r="Q4317" t="s">
        <v>40</v>
      </c>
      <c r="R4317" t="s">
        <v>20</v>
      </c>
      <c r="S4317" t="s">
        <v>24</v>
      </c>
    </row>
    <row r="4318" spans="1:19" x14ac:dyDescent="0.25">
      <c r="A4318">
        <v>5426</v>
      </c>
      <c r="B4318">
        <v>78.527600000000007</v>
      </c>
      <c r="C4318" s="1">
        <v>37481</v>
      </c>
      <c r="D4318">
        <v>1</v>
      </c>
      <c r="E4318">
        <f t="shared" si="67"/>
        <v>78.527600000000007</v>
      </c>
      <c r="F4318">
        <v>0.63286593707250305</v>
      </c>
      <c r="G4318">
        <v>0</v>
      </c>
      <c r="H4318">
        <v>0.31378248974008199</v>
      </c>
      <c r="I4318">
        <v>4</v>
      </c>
      <c r="J4318">
        <v>1</v>
      </c>
      <c r="K4318">
        <v>2</v>
      </c>
      <c r="L4318">
        <v>20</v>
      </c>
      <c r="M4318">
        <v>5</v>
      </c>
      <c r="N4318">
        <v>10</v>
      </c>
      <c r="O4318">
        <v>35</v>
      </c>
      <c r="P4318">
        <v>2.3333333333333299</v>
      </c>
      <c r="Q4318" t="s">
        <v>40</v>
      </c>
      <c r="R4318" t="s">
        <v>20</v>
      </c>
      <c r="S4318" t="s">
        <v>24</v>
      </c>
    </row>
    <row r="4319" spans="1:19" x14ac:dyDescent="0.25">
      <c r="A4319">
        <v>5427</v>
      </c>
      <c r="B4319">
        <v>76.551428571428602</v>
      </c>
      <c r="C4319" s="1">
        <v>38275</v>
      </c>
      <c r="D4319">
        <v>7</v>
      </c>
      <c r="E4319">
        <f t="shared" si="67"/>
        <v>535.86000000000024</v>
      </c>
      <c r="F4319">
        <v>0.62431600547195398</v>
      </c>
      <c r="G4319">
        <v>0.73204514363885098</v>
      </c>
      <c r="H4319">
        <v>0.84216826265389799</v>
      </c>
      <c r="I4319">
        <v>4</v>
      </c>
      <c r="J4319">
        <v>4</v>
      </c>
      <c r="K4319">
        <v>5</v>
      </c>
      <c r="L4319">
        <v>20</v>
      </c>
      <c r="M4319">
        <v>20</v>
      </c>
      <c r="N4319">
        <v>25</v>
      </c>
      <c r="O4319">
        <v>65</v>
      </c>
      <c r="P4319">
        <v>4.3333333333333304</v>
      </c>
      <c r="Q4319" t="s">
        <v>38</v>
      </c>
      <c r="R4319" t="s">
        <v>19</v>
      </c>
      <c r="S4319" t="s">
        <v>18</v>
      </c>
    </row>
    <row r="4320" spans="1:19" x14ac:dyDescent="0.25">
      <c r="A4320">
        <v>5428</v>
      </c>
      <c r="B4320">
        <v>39.218000000000004</v>
      </c>
      <c r="C4320" s="1">
        <v>37522</v>
      </c>
      <c r="D4320">
        <v>1</v>
      </c>
      <c r="E4320">
        <f t="shared" si="67"/>
        <v>39.218000000000004</v>
      </c>
      <c r="F4320">
        <v>0.423221614227072</v>
      </c>
      <c r="G4320">
        <v>0</v>
      </c>
      <c r="H4320">
        <v>0.38645690834473301</v>
      </c>
      <c r="I4320">
        <v>3</v>
      </c>
      <c r="J4320">
        <v>1</v>
      </c>
      <c r="K4320">
        <v>2</v>
      </c>
      <c r="L4320">
        <v>15</v>
      </c>
      <c r="M4320">
        <v>5</v>
      </c>
      <c r="N4320">
        <v>10</v>
      </c>
      <c r="O4320">
        <v>30</v>
      </c>
      <c r="P4320">
        <v>2</v>
      </c>
      <c r="Q4320" t="s">
        <v>40</v>
      </c>
      <c r="R4320" t="s">
        <v>20</v>
      </c>
      <c r="S4320" t="s">
        <v>24</v>
      </c>
    </row>
    <row r="4321" spans="1:19" x14ac:dyDescent="0.25">
      <c r="A4321">
        <v>5429</v>
      </c>
      <c r="B4321">
        <v>62.107999999999997</v>
      </c>
      <c r="C4321" s="1">
        <v>38014</v>
      </c>
      <c r="D4321">
        <v>2</v>
      </c>
      <c r="E4321">
        <f t="shared" si="67"/>
        <v>124.21599999999999</v>
      </c>
      <c r="F4321">
        <v>0.56121751025990496</v>
      </c>
      <c r="G4321">
        <v>0.35294117647058798</v>
      </c>
      <c r="H4321">
        <v>0.61576607387140803</v>
      </c>
      <c r="I4321">
        <v>3</v>
      </c>
      <c r="J4321">
        <v>2</v>
      </c>
      <c r="K4321">
        <v>4</v>
      </c>
      <c r="L4321">
        <v>15</v>
      </c>
      <c r="M4321">
        <v>10</v>
      </c>
      <c r="N4321">
        <v>20</v>
      </c>
      <c r="O4321">
        <v>45</v>
      </c>
      <c r="P4321">
        <v>3</v>
      </c>
      <c r="Q4321" t="s">
        <v>37</v>
      </c>
      <c r="R4321" t="s">
        <v>17</v>
      </c>
      <c r="S4321" t="s">
        <v>24</v>
      </c>
    </row>
    <row r="4322" spans="1:19" x14ac:dyDescent="0.25">
      <c r="A4322">
        <v>543</v>
      </c>
      <c r="B4322">
        <v>4257.2966666666698</v>
      </c>
      <c r="C4322" s="1">
        <v>38190</v>
      </c>
      <c r="D4322">
        <v>18</v>
      </c>
      <c r="E4322">
        <f t="shared" si="67"/>
        <v>76631.340000000055</v>
      </c>
      <c r="F4322">
        <v>0.99333105335164096</v>
      </c>
      <c r="G4322">
        <v>0.90971272229822198</v>
      </c>
      <c r="H4322">
        <v>0.72674418604651103</v>
      </c>
      <c r="I4322">
        <v>5</v>
      </c>
      <c r="J4322">
        <v>5</v>
      </c>
      <c r="K4322">
        <v>4</v>
      </c>
      <c r="L4322">
        <v>25</v>
      </c>
      <c r="M4322">
        <v>25</v>
      </c>
      <c r="N4322">
        <v>20</v>
      </c>
      <c r="O4322">
        <v>70</v>
      </c>
      <c r="P4322">
        <v>4.6666666666666696</v>
      </c>
      <c r="Q4322" t="s">
        <v>38</v>
      </c>
      <c r="R4322" t="s">
        <v>19</v>
      </c>
      <c r="S4322" t="s">
        <v>18</v>
      </c>
    </row>
    <row r="4323" spans="1:19" x14ac:dyDescent="0.25">
      <c r="A4323">
        <v>5430</v>
      </c>
      <c r="B4323">
        <v>89.248400000000004</v>
      </c>
      <c r="C4323" s="1">
        <v>37521</v>
      </c>
      <c r="D4323">
        <v>1</v>
      </c>
      <c r="E4323">
        <f t="shared" si="67"/>
        <v>89.248400000000004</v>
      </c>
      <c r="F4323">
        <v>0.67202462380301597</v>
      </c>
      <c r="G4323">
        <v>0</v>
      </c>
      <c r="H4323">
        <v>0.38303693570451403</v>
      </c>
      <c r="I4323">
        <v>4</v>
      </c>
      <c r="J4323">
        <v>1</v>
      </c>
      <c r="K4323">
        <v>2</v>
      </c>
      <c r="L4323">
        <v>20</v>
      </c>
      <c r="M4323">
        <v>5</v>
      </c>
      <c r="N4323">
        <v>10</v>
      </c>
      <c r="O4323">
        <v>35</v>
      </c>
      <c r="P4323">
        <v>2.3333333333333299</v>
      </c>
      <c r="Q4323" t="s">
        <v>40</v>
      </c>
      <c r="R4323" t="s">
        <v>20</v>
      </c>
      <c r="S4323" t="s">
        <v>24</v>
      </c>
    </row>
    <row r="4324" spans="1:19" x14ac:dyDescent="0.25">
      <c r="A4324">
        <v>5431</v>
      </c>
      <c r="B4324">
        <v>39.216000000000001</v>
      </c>
      <c r="C4324" s="1">
        <v>37470</v>
      </c>
      <c r="D4324">
        <v>1</v>
      </c>
      <c r="E4324">
        <f t="shared" si="67"/>
        <v>39.216000000000001</v>
      </c>
      <c r="F4324">
        <v>0.42219562243500602</v>
      </c>
      <c r="G4324">
        <v>0</v>
      </c>
      <c r="H4324">
        <v>0.29257865937072502</v>
      </c>
      <c r="I4324">
        <v>3</v>
      </c>
      <c r="J4324">
        <v>1</v>
      </c>
      <c r="K4324">
        <v>2</v>
      </c>
      <c r="L4324">
        <v>15</v>
      </c>
      <c r="M4324">
        <v>5</v>
      </c>
      <c r="N4324">
        <v>10</v>
      </c>
      <c r="O4324">
        <v>30</v>
      </c>
      <c r="P4324">
        <v>2</v>
      </c>
      <c r="Q4324" t="s">
        <v>40</v>
      </c>
      <c r="R4324" t="s">
        <v>20</v>
      </c>
      <c r="S4324" t="s">
        <v>24</v>
      </c>
    </row>
    <row r="4325" spans="1:19" x14ac:dyDescent="0.25">
      <c r="A4325">
        <v>5432</v>
      </c>
      <c r="B4325">
        <v>3.1</v>
      </c>
      <c r="C4325" s="1">
        <v>37428</v>
      </c>
      <c r="D4325">
        <v>1</v>
      </c>
      <c r="E4325">
        <f t="shared" si="67"/>
        <v>3.1</v>
      </c>
      <c r="F4325">
        <v>9.4904240766074094E-2</v>
      </c>
      <c r="G4325">
        <v>0</v>
      </c>
      <c r="H4325">
        <v>0.22400820793433701</v>
      </c>
      <c r="I4325">
        <v>1</v>
      </c>
      <c r="J4325">
        <v>1</v>
      </c>
      <c r="K4325">
        <v>2</v>
      </c>
      <c r="L4325">
        <v>5</v>
      </c>
      <c r="M4325">
        <v>5</v>
      </c>
      <c r="N4325">
        <v>10</v>
      </c>
      <c r="O4325">
        <v>20</v>
      </c>
      <c r="P4325">
        <v>1.3333333333333299</v>
      </c>
      <c r="Q4325" t="s">
        <v>41</v>
      </c>
      <c r="R4325" t="s">
        <v>23</v>
      </c>
      <c r="S4325" t="s">
        <v>18</v>
      </c>
    </row>
    <row r="4326" spans="1:19" x14ac:dyDescent="0.25">
      <c r="A4326">
        <v>5433</v>
      </c>
      <c r="B4326">
        <v>3.7704</v>
      </c>
      <c r="C4326" s="1">
        <v>37471</v>
      </c>
      <c r="D4326">
        <v>2</v>
      </c>
      <c r="E4326">
        <f t="shared" si="67"/>
        <v>7.5407999999999999</v>
      </c>
      <c r="F4326">
        <v>0.102770177838578</v>
      </c>
      <c r="G4326">
        <v>0.35294117647058798</v>
      </c>
      <c r="H4326">
        <v>0.294801641586867</v>
      </c>
      <c r="I4326">
        <v>1</v>
      </c>
      <c r="J4326">
        <v>2</v>
      </c>
      <c r="K4326">
        <v>2</v>
      </c>
      <c r="L4326">
        <v>5</v>
      </c>
      <c r="M4326">
        <v>10</v>
      </c>
      <c r="N4326">
        <v>10</v>
      </c>
      <c r="O4326">
        <v>25</v>
      </c>
      <c r="P4326">
        <v>1.6666666666666701</v>
      </c>
      <c r="Q4326" t="s">
        <v>41</v>
      </c>
      <c r="R4326" t="s">
        <v>23</v>
      </c>
      <c r="S4326" t="s">
        <v>22</v>
      </c>
    </row>
    <row r="4327" spans="1:19" x14ac:dyDescent="0.25">
      <c r="A4327">
        <v>5435</v>
      </c>
      <c r="B4327">
        <v>1.0900000000000001</v>
      </c>
      <c r="C4327" s="1">
        <v>37422</v>
      </c>
      <c r="D4327">
        <v>1</v>
      </c>
      <c r="E4327">
        <f t="shared" si="67"/>
        <v>1.0900000000000001</v>
      </c>
      <c r="F4327">
        <v>6.68604651162788E-2</v>
      </c>
      <c r="G4327">
        <v>0</v>
      </c>
      <c r="H4327">
        <v>0.21289329685362501</v>
      </c>
      <c r="I4327">
        <v>1</v>
      </c>
      <c r="J4327">
        <v>1</v>
      </c>
      <c r="K4327">
        <v>2</v>
      </c>
      <c r="L4327">
        <v>5</v>
      </c>
      <c r="M4327">
        <v>5</v>
      </c>
      <c r="N4327">
        <v>10</v>
      </c>
      <c r="O4327">
        <v>20</v>
      </c>
      <c r="P4327">
        <v>1.3333333333333299</v>
      </c>
      <c r="Q4327" t="s">
        <v>41</v>
      </c>
      <c r="R4327" t="s">
        <v>23</v>
      </c>
      <c r="S4327" t="s">
        <v>18</v>
      </c>
    </row>
    <row r="4328" spans="1:19" x14ac:dyDescent="0.25">
      <c r="A4328">
        <v>5436</v>
      </c>
      <c r="B4328">
        <v>58.31</v>
      </c>
      <c r="C4328" s="1">
        <v>37469</v>
      </c>
      <c r="D4328">
        <v>1</v>
      </c>
      <c r="E4328">
        <f t="shared" si="67"/>
        <v>58.31</v>
      </c>
      <c r="F4328">
        <v>0.537961696306412</v>
      </c>
      <c r="G4328">
        <v>0</v>
      </c>
      <c r="H4328">
        <v>0.29035567715458299</v>
      </c>
      <c r="I4328">
        <v>3</v>
      </c>
      <c r="J4328">
        <v>1</v>
      </c>
      <c r="K4328">
        <v>2</v>
      </c>
      <c r="L4328">
        <v>15</v>
      </c>
      <c r="M4328">
        <v>5</v>
      </c>
      <c r="N4328">
        <v>10</v>
      </c>
      <c r="O4328">
        <v>30</v>
      </c>
      <c r="P4328">
        <v>2</v>
      </c>
      <c r="Q4328" t="s">
        <v>40</v>
      </c>
      <c r="R4328" t="s">
        <v>20</v>
      </c>
      <c r="S4328" t="s">
        <v>18</v>
      </c>
    </row>
    <row r="4329" spans="1:19" x14ac:dyDescent="0.25">
      <c r="A4329">
        <v>5437</v>
      </c>
      <c r="B4329">
        <v>319.26</v>
      </c>
      <c r="C4329" s="1">
        <v>37355</v>
      </c>
      <c r="D4329">
        <v>1</v>
      </c>
      <c r="E4329">
        <f t="shared" si="67"/>
        <v>319.26</v>
      </c>
      <c r="F4329">
        <v>0.90560875513001005</v>
      </c>
      <c r="G4329">
        <v>0</v>
      </c>
      <c r="H4329">
        <v>0.12072503419972599</v>
      </c>
      <c r="I4329">
        <v>5</v>
      </c>
      <c r="J4329">
        <v>1</v>
      </c>
      <c r="K4329">
        <v>1</v>
      </c>
      <c r="L4329">
        <v>25</v>
      </c>
      <c r="M4329">
        <v>5</v>
      </c>
      <c r="N4329">
        <v>5</v>
      </c>
      <c r="O4329">
        <v>35</v>
      </c>
      <c r="P4329">
        <v>2.3333333333333299</v>
      </c>
      <c r="Q4329" t="s">
        <v>40</v>
      </c>
      <c r="R4329" t="s">
        <v>20</v>
      </c>
      <c r="S4329" t="s">
        <v>18</v>
      </c>
    </row>
    <row r="4330" spans="1:19" x14ac:dyDescent="0.25">
      <c r="A4330">
        <v>5438</v>
      </c>
      <c r="B4330">
        <v>8.0399999999999991</v>
      </c>
      <c r="C4330" s="1">
        <v>37422</v>
      </c>
      <c r="D4330">
        <v>1</v>
      </c>
      <c r="E4330">
        <f t="shared" si="67"/>
        <v>8.0399999999999991</v>
      </c>
      <c r="F4330">
        <v>0.152359781121753</v>
      </c>
      <c r="G4330">
        <v>0</v>
      </c>
      <c r="H4330">
        <v>0.21289329685362501</v>
      </c>
      <c r="I4330">
        <v>1</v>
      </c>
      <c r="J4330">
        <v>1</v>
      </c>
      <c r="K4330">
        <v>2</v>
      </c>
      <c r="L4330">
        <v>5</v>
      </c>
      <c r="M4330">
        <v>5</v>
      </c>
      <c r="N4330">
        <v>10</v>
      </c>
      <c r="O4330">
        <v>20</v>
      </c>
      <c r="P4330">
        <v>1.3333333333333299</v>
      </c>
      <c r="Q4330" t="s">
        <v>41</v>
      </c>
      <c r="R4330" t="s">
        <v>23</v>
      </c>
      <c r="S4330" t="s">
        <v>18</v>
      </c>
    </row>
    <row r="4331" spans="1:19" x14ac:dyDescent="0.25">
      <c r="A4331">
        <v>5439</v>
      </c>
      <c r="B4331">
        <v>15.247999999999999</v>
      </c>
      <c r="C4331" s="1">
        <v>37469</v>
      </c>
      <c r="D4331">
        <v>1</v>
      </c>
      <c r="E4331">
        <f t="shared" si="67"/>
        <v>15.247999999999999</v>
      </c>
      <c r="F4331">
        <v>0.21682626538988101</v>
      </c>
      <c r="G4331">
        <v>0</v>
      </c>
      <c r="H4331">
        <v>0.29035567715458299</v>
      </c>
      <c r="I4331">
        <v>2</v>
      </c>
      <c r="J4331">
        <v>1</v>
      </c>
      <c r="K4331">
        <v>2</v>
      </c>
      <c r="L4331">
        <v>10</v>
      </c>
      <c r="M4331">
        <v>5</v>
      </c>
      <c r="N4331">
        <v>10</v>
      </c>
      <c r="O4331">
        <v>25</v>
      </c>
      <c r="P4331">
        <v>1.6666666666666701</v>
      </c>
      <c r="Q4331" t="s">
        <v>41</v>
      </c>
      <c r="R4331" t="s">
        <v>23</v>
      </c>
      <c r="S4331" t="s">
        <v>24</v>
      </c>
    </row>
    <row r="4332" spans="1:19" x14ac:dyDescent="0.25">
      <c r="A4332">
        <v>544</v>
      </c>
      <c r="B4332">
        <v>63.510769230769199</v>
      </c>
      <c r="C4332" s="1">
        <v>37602</v>
      </c>
      <c r="D4332">
        <v>13</v>
      </c>
      <c r="E4332">
        <f t="shared" si="67"/>
        <v>825.63999999999965</v>
      </c>
      <c r="F4332">
        <v>0.56703146374827795</v>
      </c>
      <c r="G4332">
        <v>0.86234610123119004</v>
      </c>
      <c r="H4332">
        <v>0.48016415868673001</v>
      </c>
      <c r="I4332">
        <v>3</v>
      </c>
      <c r="J4332">
        <v>5</v>
      </c>
      <c r="K4332">
        <v>3</v>
      </c>
      <c r="L4332">
        <v>15</v>
      </c>
      <c r="M4332">
        <v>25</v>
      </c>
      <c r="N4332">
        <v>15</v>
      </c>
      <c r="O4332">
        <v>55</v>
      </c>
      <c r="P4332">
        <v>3.6666666666666701</v>
      </c>
      <c r="Q4332" t="s">
        <v>37</v>
      </c>
      <c r="R4332" t="s">
        <v>17</v>
      </c>
      <c r="S4332" t="s">
        <v>18</v>
      </c>
    </row>
    <row r="4333" spans="1:19" x14ac:dyDescent="0.25">
      <c r="A4333">
        <v>5440</v>
      </c>
      <c r="B4333">
        <v>1.32</v>
      </c>
      <c r="C4333" s="1">
        <v>37359</v>
      </c>
      <c r="D4333">
        <v>1</v>
      </c>
      <c r="E4333">
        <f t="shared" si="67"/>
        <v>1.32</v>
      </c>
      <c r="F4333">
        <v>7.0451436388508704E-2</v>
      </c>
      <c r="G4333">
        <v>0</v>
      </c>
      <c r="H4333">
        <v>0.126196990424077</v>
      </c>
      <c r="I4333">
        <v>1</v>
      </c>
      <c r="J4333">
        <v>1</v>
      </c>
      <c r="K4333">
        <v>1</v>
      </c>
      <c r="L4333">
        <v>5</v>
      </c>
      <c r="M4333">
        <v>5</v>
      </c>
      <c r="N4333">
        <v>5</v>
      </c>
      <c r="O4333">
        <v>15</v>
      </c>
      <c r="P4333">
        <v>1</v>
      </c>
      <c r="Q4333" t="s">
        <v>41</v>
      </c>
      <c r="R4333" t="s">
        <v>23</v>
      </c>
      <c r="S4333" t="s">
        <v>18</v>
      </c>
    </row>
    <row r="4334" spans="1:19" x14ac:dyDescent="0.25">
      <c r="A4334">
        <v>5441</v>
      </c>
      <c r="B4334">
        <v>134.36000000000001</v>
      </c>
      <c r="C4334" s="1">
        <v>37470</v>
      </c>
      <c r="D4334">
        <v>1</v>
      </c>
      <c r="E4334">
        <f t="shared" si="67"/>
        <v>134.36000000000001</v>
      </c>
      <c r="F4334">
        <v>0.77325581395351395</v>
      </c>
      <c r="G4334">
        <v>0</v>
      </c>
      <c r="H4334">
        <v>0.29257865937072502</v>
      </c>
      <c r="I4334">
        <v>4</v>
      </c>
      <c r="J4334">
        <v>1</v>
      </c>
      <c r="K4334">
        <v>2</v>
      </c>
      <c r="L4334">
        <v>20</v>
      </c>
      <c r="M4334">
        <v>5</v>
      </c>
      <c r="N4334">
        <v>10</v>
      </c>
      <c r="O4334">
        <v>35</v>
      </c>
      <c r="P4334">
        <v>2.3333333333333299</v>
      </c>
      <c r="Q4334" t="s">
        <v>40</v>
      </c>
      <c r="R4334" t="s">
        <v>20</v>
      </c>
      <c r="S4334" t="s">
        <v>18</v>
      </c>
    </row>
    <row r="4335" spans="1:19" x14ac:dyDescent="0.25">
      <c r="A4335">
        <v>5442</v>
      </c>
      <c r="B4335">
        <v>104.596</v>
      </c>
      <c r="C4335" s="1">
        <v>37498</v>
      </c>
      <c r="D4335">
        <v>1</v>
      </c>
      <c r="E4335">
        <f t="shared" si="67"/>
        <v>104.596</v>
      </c>
      <c r="F4335">
        <v>0.71272229822162803</v>
      </c>
      <c r="G4335">
        <v>0</v>
      </c>
      <c r="H4335">
        <v>0.34969220246237998</v>
      </c>
      <c r="I4335">
        <v>4</v>
      </c>
      <c r="J4335">
        <v>1</v>
      </c>
      <c r="K4335">
        <v>2</v>
      </c>
      <c r="L4335">
        <v>20</v>
      </c>
      <c r="M4335">
        <v>5</v>
      </c>
      <c r="N4335">
        <v>10</v>
      </c>
      <c r="O4335">
        <v>35</v>
      </c>
      <c r="P4335">
        <v>2.3333333333333299</v>
      </c>
      <c r="Q4335" t="s">
        <v>40</v>
      </c>
      <c r="R4335" t="s">
        <v>20</v>
      </c>
      <c r="S4335" t="s">
        <v>24</v>
      </c>
    </row>
    <row r="4336" spans="1:19" x14ac:dyDescent="0.25">
      <c r="A4336">
        <v>5443</v>
      </c>
      <c r="B4336">
        <v>157.97999999999999</v>
      </c>
      <c r="C4336" s="1">
        <v>37440</v>
      </c>
      <c r="D4336">
        <v>1</v>
      </c>
      <c r="E4336">
        <f t="shared" si="67"/>
        <v>157.97999999999999</v>
      </c>
      <c r="F4336">
        <v>0.80437756497951196</v>
      </c>
      <c r="G4336">
        <v>0</v>
      </c>
      <c r="H4336">
        <v>0.244015047879617</v>
      </c>
      <c r="I4336">
        <v>5</v>
      </c>
      <c r="J4336">
        <v>1</v>
      </c>
      <c r="K4336">
        <v>2</v>
      </c>
      <c r="L4336">
        <v>25</v>
      </c>
      <c r="M4336">
        <v>5</v>
      </c>
      <c r="N4336">
        <v>10</v>
      </c>
      <c r="O4336">
        <v>40</v>
      </c>
      <c r="P4336">
        <v>2.6666666666666701</v>
      </c>
      <c r="Q4336" t="s">
        <v>40</v>
      </c>
      <c r="R4336" t="s">
        <v>20</v>
      </c>
      <c r="S4336" t="s">
        <v>18</v>
      </c>
    </row>
    <row r="4337" spans="1:19" x14ac:dyDescent="0.25">
      <c r="A4337">
        <v>5444</v>
      </c>
      <c r="B4337">
        <v>63.075333333333298</v>
      </c>
      <c r="C4337" s="1">
        <v>37752</v>
      </c>
      <c r="D4337">
        <v>3</v>
      </c>
      <c r="E4337">
        <f t="shared" si="67"/>
        <v>189.22599999999989</v>
      </c>
      <c r="F4337">
        <v>0.56515047879615699</v>
      </c>
      <c r="G4337">
        <v>0.49743502051983601</v>
      </c>
      <c r="H4337">
        <v>0.51709986320109302</v>
      </c>
      <c r="I4337">
        <v>3</v>
      </c>
      <c r="J4337">
        <v>3</v>
      </c>
      <c r="K4337">
        <v>3</v>
      </c>
      <c r="L4337">
        <v>15</v>
      </c>
      <c r="M4337">
        <v>15</v>
      </c>
      <c r="N4337">
        <v>15</v>
      </c>
      <c r="O4337">
        <v>45</v>
      </c>
      <c r="P4337">
        <v>3</v>
      </c>
      <c r="Q4337" t="s">
        <v>37</v>
      </c>
      <c r="R4337" t="s">
        <v>17</v>
      </c>
      <c r="S4337" t="s">
        <v>24</v>
      </c>
    </row>
    <row r="4338" spans="1:19" x14ac:dyDescent="0.25">
      <c r="A4338">
        <v>5445</v>
      </c>
      <c r="B4338">
        <v>18.924499999999998</v>
      </c>
      <c r="C4338" s="1">
        <v>38206</v>
      </c>
      <c r="D4338">
        <v>4</v>
      </c>
      <c r="E4338">
        <f t="shared" si="67"/>
        <v>75.697999999999993</v>
      </c>
      <c r="F4338">
        <v>0.25701094391245199</v>
      </c>
      <c r="G4338">
        <v>0.581395348837209</v>
      </c>
      <c r="H4338">
        <v>0.74230506155950704</v>
      </c>
      <c r="I4338">
        <v>2</v>
      </c>
      <c r="J4338">
        <v>3</v>
      </c>
      <c r="K4338">
        <v>4</v>
      </c>
      <c r="L4338">
        <v>10</v>
      </c>
      <c r="M4338">
        <v>15</v>
      </c>
      <c r="N4338">
        <v>20</v>
      </c>
      <c r="O4338">
        <v>45</v>
      </c>
      <c r="P4338">
        <v>3</v>
      </c>
      <c r="Q4338" t="s">
        <v>37</v>
      </c>
      <c r="R4338" t="s">
        <v>17</v>
      </c>
      <c r="S4338" t="s">
        <v>22</v>
      </c>
    </row>
    <row r="4339" spans="1:19" x14ac:dyDescent="0.25">
      <c r="A4339">
        <v>5447</v>
      </c>
      <c r="B4339">
        <v>73.559839999999994</v>
      </c>
      <c r="C4339" s="1">
        <v>37848</v>
      </c>
      <c r="D4339">
        <v>5</v>
      </c>
      <c r="E4339">
        <f t="shared" si="67"/>
        <v>367.79919999999998</v>
      </c>
      <c r="F4339">
        <v>0.61080711354308803</v>
      </c>
      <c r="G4339">
        <v>0.64261285909712695</v>
      </c>
      <c r="H4339">
        <v>0.55061559507523905</v>
      </c>
      <c r="I4339">
        <v>4</v>
      </c>
      <c r="J4339">
        <v>4</v>
      </c>
      <c r="K4339">
        <v>3</v>
      </c>
      <c r="L4339">
        <v>20</v>
      </c>
      <c r="M4339">
        <v>20</v>
      </c>
      <c r="N4339">
        <v>15</v>
      </c>
      <c r="O4339">
        <v>55</v>
      </c>
      <c r="P4339">
        <v>3.6666666666666701</v>
      </c>
      <c r="Q4339" t="s">
        <v>37</v>
      </c>
      <c r="R4339" t="s">
        <v>17</v>
      </c>
      <c r="S4339" t="s">
        <v>22</v>
      </c>
    </row>
    <row r="4340" spans="1:19" x14ac:dyDescent="0.25">
      <c r="A4340">
        <v>5449</v>
      </c>
      <c r="B4340">
        <v>85.246399999999994</v>
      </c>
      <c r="C4340" s="1">
        <v>37472</v>
      </c>
      <c r="D4340">
        <v>1</v>
      </c>
      <c r="E4340">
        <f t="shared" si="67"/>
        <v>85.246399999999994</v>
      </c>
      <c r="F4340">
        <v>0.65680574555403903</v>
      </c>
      <c r="G4340">
        <v>0</v>
      </c>
      <c r="H4340">
        <v>0.29651162790697599</v>
      </c>
      <c r="I4340">
        <v>4</v>
      </c>
      <c r="J4340">
        <v>1</v>
      </c>
      <c r="K4340">
        <v>2</v>
      </c>
      <c r="L4340">
        <v>20</v>
      </c>
      <c r="M4340">
        <v>5</v>
      </c>
      <c r="N4340">
        <v>10</v>
      </c>
      <c r="O4340">
        <v>35</v>
      </c>
      <c r="P4340">
        <v>2.3333333333333299</v>
      </c>
      <c r="Q4340" t="s">
        <v>40</v>
      </c>
      <c r="R4340" t="s">
        <v>20</v>
      </c>
      <c r="S4340" t="s">
        <v>24</v>
      </c>
    </row>
    <row r="4341" spans="1:19" x14ac:dyDescent="0.25">
      <c r="A4341">
        <v>545</v>
      </c>
      <c r="B4341">
        <v>-75.973749999999995</v>
      </c>
      <c r="C4341" s="1">
        <v>38184</v>
      </c>
      <c r="D4341">
        <v>8</v>
      </c>
      <c r="E4341">
        <f t="shared" si="67"/>
        <v>-607.79</v>
      </c>
      <c r="F4341">
        <v>1.76128590971272E-2</v>
      </c>
      <c r="G4341">
        <v>0.76333789329685398</v>
      </c>
      <c r="H4341">
        <v>0.72024623803009502</v>
      </c>
      <c r="I4341">
        <v>1</v>
      </c>
      <c r="J4341">
        <v>4</v>
      </c>
      <c r="K4341">
        <v>4</v>
      </c>
      <c r="L4341">
        <v>5</v>
      </c>
      <c r="M4341">
        <v>20</v>
      </c>
      <c r="N4341">
        <v>20</v>
      </c>
      <c r="O4341">
        <v>45</v>
      </c>
      <c r="P4341">
        <v>3</v>
      </c>
      <c r="Q4341" t="s">
        <v>37</v>
      </c>
      <c r="R4341" t="s">
        <v>17</v>
      </c>
      <c r="S4341" t="s">
        <v>18</v>
      </c>
    </row>
    <row r="4342" spans="1:19" x14ac:dyDescent="0.25">
      <c r="A4342">
        <v>5450</v>
      </c>
      <c r="B4342">
        <v>0.3</v>
      </c>
      <c r="C4342" s="1">
        <v>37469</v>
      </c>
      <c r="D4342">
        <v>1</v>
      </c>
      <c r="E4342">
        <f t="shared" si="67"/>
        <v>0.3</v>
      </c>
      <c r="F4342">
        <v>5.52325581395346E-2</v>
      </c>
      <c r="G4342">
        <v>0</v>
      </c>
      <c r="H4342">
        <v>0.29035567715458299</v>
      </c>
      <c r="I4342">
        <v>1</v>
      </c>
      <c r="J4342">
        <v>1</v>
      </c>
      <c r="K4342">
        <v>2</v>
      </c>
      <c r="L4342">
        <v>5</v>
      </c>
      <c r="M4342">
        <v>5</v>
      </c>
      <c r="N4342">
        <v>10</v>
      </c>
      <c r="O4342">
        <v>20</v>
      </c>
      <c r="P4342">
        <v>1.3333333333333299</v>
      </c>
      <c r="Q4342" t="s">
        <v>41</v>
      </c>
      <c r="R4342" t="s">
        <v>23</v>
      </c>
      <c r="S4342" t="s">
        <v>18</v>
      </c>
    </row>
    <row r="4343" spans="1:19" x14ac:dyDescent="0.25">
      <c r="A4343">
        <v>5451</v>
      </c>
      <c r="B4343">
        <v>19.7744</v>
      </c>
      <c r="C4343" s="1">
        <v>37308</v>
      </c>
      <c r="D4343">
        <v>1</v>
      </c>
      <c r="E4343">
        <f t="shared" si="67"/>
        <v>19.7744</v>
      </c>
      <c r="F4343">
        <v>0.26333789329685697</v>
      </c>
      <c r="G4343">
        <v>0</v>
      </c>
      <c r="H4343">
        <v>5.4035567715458303E-2</v>
      </c>
      <c r="I4343">
        <v>2</v>
      </c>
      <c r="J4343">
        <v>1</v>
      </c>
      <c r="K4343">
        <v>1</v>
      </c>
      <c r="L4343">
        <v>10</v>
      </c>
      <c r="M4343">
        <v>5</v>
      </c>
      <c r="N4343">
        <v>5</v>
      </c>
      <c r="O4343">
        <v>20</v>
      </c>
      <c r="P4343">
        <v>1.3333333333333299</v>
      </c>
      <c r="Q4343" t="s">
        <v>41</v>
      </c>
      <c r="R4343" t="s">
        <v>23</v>
      </c>
      <c r="S4343" t="s">
        <v>24</v>
      </c>
    </row>
    <row r="4344" spans="1:19" x14ac:dyDescent="0.25">
      <c r="A4344">
        <v>5452</v>
      </c>
      <c r="B4344">
        <v>41.83</v>
      </c>
      <c r="C4344" s="1">
        <v>37462</v>
      </c>
      <c r="D4344">
        <v>1</v>
      </c>
      <c r="E4344">
        <f t="shared" si="67"/>
        <v>41.83</v>
      </c>
      <c r="F4344">
        <v>0.440492476060175</v>
      </c>
      <c r="G4344">
        <v>0</v>
      </c>
      <c r="H4344">
        <v>0.27735978112175103</v>
      </c>
      <c r="I4344">
        <v>3</v>
      </c>
      <c r="J4344">
        <v>1</v>
      </c>
      <c r="K4344">
        <v>2</v>
      </c>
      <c r="L4344">
        <v>15</v>
      </c>
      <c r="M4344">
        <v>5</v>
      </c>
      <c r="N4344">
        <v>10</v>
      </c>
      <c r="O4344">
        <v>30</v>
      </c>
      <c r="P4344">
        <v>2</v>
      </c>
      <c r="Q4344" t="s">
        <v>40</v>
      </c>
      <c r="R4344" t="s">
        <v>20</v>
      </c>
      <c r="S4344" t="s">
        <v>18</v>
      </c>
    </row>
    <row r="4345" spans="1:19" x14ac:dyDescent="0.25">
      <c r="A4345">
        <v>5453</v>
      </c>
      <c r="B4345">
        <v>248.86</v>
      </c>
      <c r="C4345" s="1">
        <v>37441</v>
      </c>
      <c r="D4345">
        <v>1</v>
      </c>
      <c r="E4345">
        <f t="shared" si="67"/>
        <v>248.86</v>
      </c>
      <c r="F4345">
        <v>0.87824897400825297</v>
      </c>
      <c r="G4345">
        <v>0</v>
      </c>
      <c r="H4345">
        <v>0.24521203830369401</v>
      </c>
      <c r="I4345">
        <v>5</v>
      </c>
      <c r="J4345">
        <v>1</v>
      </c>
      <c r="K4345">
        <v>2</v>
      </c>
      <c r="L4345">
        <v>25</v>
      </c>
      <c r="M4345">
        <v>5</v>
      </c>
      <c r="N4345">
        <v>10</v>
      </c>
      <c r="O4345">
        <v>40</v>
      </c>
      <c r="P4345">
        <v>2.6666666666666701</v>
      </c>
      <c r="Q4345" t="s">
        <v>40</v>
      </c>
      <c r="R4345" t="s">
        <v>20</v>
      </c>
      <c r="S4345" t="s">
        <v>18</v>
      </c>
    </row>
    <row r="4346" spans="1:19" x14ac:dyDescent="0.25">
      <c r="A4346">
        <v>5454</v>
      </c>
      <c r="B4346">
        <v>38.494999999999997</v>
      </c>
      <c r="C4346" s="1">
        <v>37351</v>
      </c>
      <c r="D4346">
        <v>2</v>
      </c>
      <c r="E4346">
        <f t="shared" si="67"/>
        <v>76.989999999999995</v>
      </c>
      <c r="F4346">
        <v>0.416210670314624</v>
      </c>
      <c r="G4346">
        <v>0.35294117647058798</v>
      </c>
      <c r="H4346">
        <v>0.114911080711354</v>
      </c>
      <c r="I4346">
        <v>3</v>
      </c>
      <c r="J4346">
        <v>2</v>
      </c>
      <c r="K4346">
        <v>1</v>
      </c>
      <c r="L4346">
        <v>15</v>
      </c>
      <c r="M4346">
        <v>10</v>
      </c>
      <c r="N4346">
        <v>5</v>
      </c>
      <c r="O4346">
        <v>30</v>
      </c>
      <c r="P4346">
        <v>2</v>
      </c>
      <c r="Q4346" t="s">
        <v>40</v>
      </c>
      <c r="R4346" t="s">
        <v>20</v>
      </c>
      <c r="S4346" t="s">
        <v>18</v>
      </c>
    </row>
    <row r="4347" spans="1:19" x14ac:dyDescent="0.25">
      <c r="A4347">
        <v>5455</v>
      </c>
      <c r="B4347">
        <v>83.687600000000003</v>
      </c>
      <c r="C4347" s="1">
        <v>37491</v>
      </c>
      <c r="D4347">
        <v>2</v>
      </c>
      <c r="E4347">
        <f t="shared" si="67"/>
        <v>167.37520000000001</v>
      </c>
      <c r="F4347">
        <v>0.65099179206566604</v>
      </c>
      <c r="G4347">
        <v>0.35294117647058798</v>
      </c>
      <c r="H4347">
        <v>0.335499316005472</v>
      </c>
      <c r="I4347">
        <v>4</v>
      </c>
      <c r="J4347">
        <v>2</v>
      </c>
      <c r="K4347">
        <v>2</v>
      </c>
      <c r="L4347">
        <v>20</v>
      </c>
      <c r="M4347">
        <v>10</v>
      </c>
      <c r="N4347">
        <v>10</v>
      </c>
      <c r="O4347">
        <v>40</v>
      </c>
      <c r="P4347">
        <v>2.6666666666666701</v>
      </c>
      <c r="Q4347" t="s">
        <v>40</v>
      </c>
      <c r="R4347" t="s">
        <v>20</v>
      </c>
      <c r="S4347" t="s">
        <v>22</v>
      </c>
    </row>
    <row r="4348" spans="1:19" x14ac:dyDescent="0.25">
      <c r="A4348">
        <v>5457</v>
      </c>
      <c r="B4348">
        <v>76.84</v>
      </c>
      <c r="C4348" s="1">
        <v>37519</v>
      </c>
      <c r="D4348">
        <v>1</v>
      </c>
      <c r="E4348">
        <f t="shared" si="67"/>
        <v>76.84</v>
      </c>
      <c r="F4348">
        <v>0.62534199726401996</v>
      </c>
      <c r="G4348">
        <v>0</v>
      </c>
      <c r="H4348">
        <v>0.38098495212038302</v>
      </c>
      <c r="I4348">
        <v>4</v>
      </c>
      <c r="J4348">
        <v>1</v>
      </c>
      <c r="K4348">
        <v>2</v>
      </c>
      <c r="L4348">
        <v>20</v>
      </c>
      <c r="M4348">
        <v>5</v>
      </c>
      <c r="N4348">
        <v>10</v>
      </c>
      <c r="O4348">
        <v>35</v>
      </c>
      <c r="P4348">
        <v>2.3333333333333299</v>
      </c>
      <c r="Q4348" t="s">
        <v>40</v>
      </c>
      <c r="R4348" t="s">
        <v>20</v>
      </c>
      <c r="S4348" t="s">
        <v>24</v>
      </c>
    </row>
    <row r="4349" spans="1:19" x14ac:dyDescent="0.25">
      <c r="A4349">
        <v>5458</v>
      </c>
      <c r="B4349">
        <v>2.5094400000000001</v>
      </c>
      <c r="C4349" s="1">
        <v>38081</v>
      </c>
      <c r="D4349">
        <v>10</v>
      </c>
      <c r="E4349">
        <f t="shared" si="67"/>
        <v>25.0944</v>
      </c>
      <c r="F4349">
        <v>8.4131326949384494E-2</v>
      </c>
      <c r="G4349">
        <v>0.81549247606019204</v>
      </c>
      <c r="H4349">
        <v>0.65441176470588103</v>
      </c>
      <c r="I4349">
        <v>1</v>
      </c>
      <c r="J4349">
        <v>5</v>
      </c>
      <c r="K4349">
        <v>4</v>
      </c>
      <c r="L4349">
        <v>5</v>
      </c>
      <c r="M4349">
        <v>25</v>
      </c>
      <c r="N4349">
        <v>20</v>
      </c>
      <c r="O4349">
        <v>50</v>
      </c>
      <c r="P4349">
        <v>3.3333333333333299</v>
      </c>
      <c r="Q4349" t="s">
        <v>37</v>
      </c>
      <c r="R4349" t="s">
        <v>17</v>
      </c>
      <c r="S4349" t="s">
        <v>22</v>
      </c>
    </row>
    <row r="4350" spans="1:19" x14ac:dyDescent="0.25">
      <c r="A4350">
        <v>546</v>
      </c>
      <c r="B4350">
        <v>907.41714285714295</v>
      </c>
      <c r="C4350" s="1">
        <v>38117</v>
      </c>
      <c r="D4350">
        <v>7</v>
      </c>
      <c r="E4350">
        <f t="shared" si="67"/>
        <v>6351.920000000001</v>
      </c>
      <c r="F4350">
        <v>0.96802325581401605</v>
      </c>
      <c r="G4350">
        <v>0.73204514363885098</v>
      </c>
      <c r="H4350">
        <v>0.67664158686730402</v>
      </c>
      <c r="I4350">
        <v>5</v>
      </c>
      <c r="J4350">
        <v>4</v>
      </c>
      <c r="K4350">
        <v>4</v>
      </c>
      <c r="L4350">
        <v>25</v>
      </c>
      <c r="M4350">
        <v>20</v>
      </c>
      <c r="N4350">
        <v>20</v>
      </c>
      <c r="O4350">
        <v>65</v>
      </c>
      <c r="P4350">
        <v>4.3333333333333304</v>
      </c>
      <c r="Q4350" t="s">
        <v>38</v>
      </c>
      <c r="R4350" t="s">
        <v>19</v>
      </c>
      <c r="S4350" t="s">
        <v>18</v>
      </c>
    </row>
    <row r="4351" spans="1:19" x14ac:dyDescent="0.25">
      <c r="A4351">
        <v>5460</v>
      </c>
      <c r="B4351">
        <v>57.735199999999999</v>
      </c>
      <c r="C4351" s="1">
        <v>37471</v>
      </c>
      <c r="D4351">
        <v>1</v>
      </c>
      <c r="E4351">
        <f t="shared" si="67"/>
        <v>57.735199999999999</v>
      </c>
      <c r="F4351">
        <v>0.53454172366619301</v>
      </c>
      <c r="G4351">
        <v>0</v>
      </c>
      <c r="H4351">
        <v>0.294801641586867</v>
      </c>
      <c r="I4351">
        <v>3</v>
      </c>
      <c r="J4351">
        <v>1</v>
      </c>
      <c r="K4351">
        <v>2</v>
      </c>
      <c r="L4351">
        <v>15</v>
      </c>
      <c r="M4351">
        <v>5</v>
      </c>
      <c r="N4351">
        <v>10</v>
      </c>
      <c r="O4351">
        <v>30</v>
      </c>
      <c r="P4351">
        <v>2</v>
      </c>
      <c r="Q4351" t="s">
        <v>40</v>
      </c>
      <c r="R4351" t="s">
        <v>20</v>
      </c>
      <c r="S4351" t="s">
        <v>24</v>
      </c>
    </row>
    <row r="4352" spans="1:19" x14ac:dyDescent="0.25">
      <c r="A4352">
        <v>5461</v>
      </c>
      <c r="B4352">
        <v>28.57</v>
      </c>
      <c r="C4352" s="1">
        <v>37357</v>
      </c>
      <c r="D4352">
        <v>1</v>
      </c>
      <c r="E4352">
        <f t="shared" si="67"/>
        <v>28.57</v>
      </c>
      <c r="F4352">
        <v>0.34182626538987099</v>
      </c>
      <c r="G4352">
        <v>0</v>
      </c>
      <c r="H4352">
        <v>0.122948016415869</v>
      </c>
      <c r="I4352">
        <v>2</v>
      </c>
      <c r="J4352">
        <v>1</v>
      </c>
      <c r="K4352">
        <v>1</v>
      </c>
      <c r="L4352">
        <v>10</v>
      </c>
      <c r="M4352">
        <v>5</v>
      </c>
      <c r="N4352">
        <v>5</v>
      </c>
      <c r="O4352">
        <v>20</v>
      </c>
      <c r="P4352">
        <v>1.3333333333333299</v>
      </c>
      <c r="Q4352" t="s">
        <v>41</v>
      </c>
      <c r="R4352" t="s">
        <v>23</v>
      </c>
      <c r="S4352" t="s">
        <v>18</v>
      </c>
    </row>
    <row r="4353" spans="1:19" x14ac:dyDescent="0.25">
      <c r="A4353">
        <v>5462</v>
      </c>
      <c r="B4353">
        <v>108.73</v>
      </c>
      <c r="C4353" s="1">
        <v>37257</v>
      </c>
      <c r="D4353">
        <v>1</v>
      </c>
      <c r="E4353">
        <f t="shared" si="67"/>
        <v>108.73</v>
      </c>
      <c r="F4353">
        <v>0.71904924760603395</v>
      </c>
      <c r="G4353">
        <v>0</v>
      </c>
      <c r="H4353">
        <v>0</v>
      </c>
      <c r="I4353">
        <v>4</v>
      </c>
      <c r="J4353">
        <v>1</v>
      </c>
      <c r="K4353">
        <v>1</v>
      </c>
      <c r="L4353">
        <v>20</v>
      </c>
      <c r="M4353">
        <v>5</v>
      </c>
      <c r="N4353">
        <v>5</v>
      </c>
      <c r="O4353">
        <v>30</v>
      </c>
      <c r="P4353">
        <v>2</v>
      </c>
      <c r="Q4353" t="s">
        <v>40</v>
      </c>
      <c r="R4353" t="s">
        <v>20</v>
      </c>
      <c r="S4353" t="s">
        <v>18</v>
      </c>
    </row>
    <row r="4354" spans="1:19" x14ac:dyDescent="0.25">
      <c r="A4354">
        <v>5463</v>
      </c>
      <c r="B4354">
        <v>50.25</v>
      </c>
      <c r="C4354" s="1">
        <v>37472</v>
      </c>
      <c r="D4354">
        <v>1</v>
      </c>
      <c r="E4354">
        <f t="shared" si="67"/>
        <v>50.25</v>
      </c>
      <c r="F4354">
        <v>0.49333105335155097</v>
      </c>
      <c r="G4354">
        <v>0</v>
      </c>
      <c r="H4354">
        <v>0.29651162790697599</v>
      </c>
      <c r="I4354">
        <v>3</v>
      </c>
      <c r="J4354">
        <v>1</v>
      </c>
      <c r="K4354">
        <v>2</v>
      </c>
      <c r="L4354">
        <v>15</v>
      </c>
      <c r="M4354">
        <v>5</v>
      </c>
      <c r="N4354">
        <v>10</v>
      </c>
      <c r="O4354">
        <v>30</v>
      </c>
      <c r="P4354">
        <v>2</v>
      </c>
      <c r="Q4354" t="s">
        <v>40</v>
      </c>
      <c r="R4354" t="s">
        <v>20</v>
      </c>
      <c r="S4354" t="s">
        <v>24</v>
      </c>
    </row>
    <row r="4355" spans="1:19" x14ac:dyDescent="0.25">
      <c r="A4355">
        <v>5464</v>
      </c>
      <c r="B4355">
        <v>0.12</v>
      </c>
      <c r="C4355" s="1">
        <v>37418</v>
      </c>
      <c r="D4355">
        <v>1</v>
      </c>
      <c r="E4355">
        <f t="shared" ref="E4355:E4418" si="68">B4355*D4355</f>
        <v>0.12</v>
      </c>
      <c r="F4355">
        <v>5.1299589603282902E-2</v>
      </c>
      <c r="G4355">
        <v>0</v>
      </c>
      <c r="H4355">
        <v>0.205198358413133</v>
      </c>
      <c r="I4355">
        <v>1</v>
      </c>
      <c r="J4355">
        <v>1</v>
      </c>
      <c r="K4355">
        <v>2</v>
      </c>
      <c r="L4355">
        <v>5</v>
      </c>
      <c r="M4355">
        <v>5</v>
      </c>
      <c r="N4355">
        <v>10</v>
      </c>
      <c r="O4355">
        <v>20</v>
      </c>
      <c r="P4355">
        <v>1.3333333333333299</v>
      </c>
      <c r="Q4355" t="s">
        <v>41</v>
      </c>
      <c r="R4355" t="s">
        <v>23</v>
      </c>
      <c r="S4355" t="s">
        <v>18</v>
      </c>
    </row>
    <row r="4356" spans="1:19" x14ac:dyDescent="0.25">
      <c r="A4356">
        <v>5465</v>
      </c>
      <c r="B4356">
        <v>69.738</v>
      </c>
      <c r="C4356" s="1">
        <v>37472</v>
      </c>
      <c r="D4356">
        <v>1</v>
      </c>
      <c r="E4356">
        <f t="shared" si="68"/>
        <v>69.738</v>
      </c>
      <c r="F4356">
        <v>0.59644322845416597</v>
      </c>
      <c r="G4356">
        <v>0</v>
      </c>
      <c r="H4356">
        <v>0.29651162790697599</v>
      </c>
      <c r="I4356">
        <v>3</v>
      </c>
      <c r="J4356">
        <v>1</v>
      </c>
      <c r="K4356">
        <v>2</v>
      </c>
      <c r="L4356">
        <v>15</v>
      </c>
      <c r="M4356">
        <v>5</v>
      </c>
      <c r="N4356">
        <v>10</v>
      </c>
      <c r="O4356">
        <v>30</v>
      </c>
      <c r="P4356">
        <v>2</v>
      </c>
      <c r="Q4356" t="s">
        <v>40</v>
      </c>
      <c r="R4356" t="s">
        <v>20</v>
      </c>
      <c r="S4356" t="s">
        <v>24</v>
      </c>
    </row>
    <row r="4357" spans="1:19" x14ac:dyDescent="0.25">
      <c r="A4357">
        <v>5466</v>
      </c>
      <c r="B4357">
        <v>76.530799999999999</v>
      </c>
      <c r="C4357" s="1">
        <v>37486</v>
      </c>
      <c r="D4357">
        <v>1</v>
      </c>
      <c r="E4357">
        <f t="shared" si="68"/>
        <v>76.530799999999999</v>
      </c>
      <c r="F4357">
        <v>0.62414500683994301</v>
      </c>
      <c r="G4357">
        <v>0</v>
      </c>
      <c r="H4357">
        <v>0.32352941176470601</v>
      </c>
      <c r="I4357">
        <v>4</v>
      </c>
      <c r="J4357">
        <v>1</v>
      </c>
      <c r="K4357">
        <v>2</v>
      </c>
      <c r="L4357">
        <v>20</v>
      </c>
      <c r="M4357">
        <v>5</v>
      </c>
      <c r="N4357">
        <v>10</v>
      </c>
      <c r="O4357">
        <v>35</v>
      </c>
      <c r="P4357">
        <v>2.3333333333333299</v>
      </c>
      <c r="Q4357" t="s">
        <v>40</v>
      </c>
      <c r="R4357" t="s">
        <v>20</v>
      </c>
      <c r="S4357" t="s">
        <v>24</v>
      </c>
    </row>
    <row r="4358" spans="1:19" x14ac:dyDescent="0.25">
      <c r="A4358">
        <v>5467</v>
      </c>
      <c r="B4358">
        <v>259.38</v>
      </c>
      <c r="C4358" s="1">
        <v>37429</v>
      </c>
      <c r="D4358">
        <v>1</v>
      </c>
      <c r="E4358">
        <f t="shared" si="68"/>
        <v>259.38</v>
      </c>
      <c r="F4358">
        <v>0.88320793433657196</v>
      </c>
      <c r="G4358">
        <v>0</v>
      </c>
      <c r="H4358">
        <v>0.225547195622435</v>
      </c>
      <c r="I4358">
        <v>5</v>
      </c>
      <c r="J4358">
        <v>1</v>
      </c>
      <c r="K4358">
        <v>2</v>
      </c>
      <c r="L4358">
        <v>25</v>
      </c>
      <c r="M4358">
        <v>5</v>
      </c>
      <c r="N4358">
        <v>10</v>
      </c>
      <c r="O4358">
        <v>40</v>
      </c>
      <c r="P4358">
        <v>2.6666666666666701</v>
      </c>
      <c r="Q4358" t="s">
        <v>40</v>
      </c>
      <c r="R4358" t="s">
        <v>20</v>
      </c>
      <c r="S4358" t="s">
        <v>18</v>
      </c>
    </row>
    <row r="4359" spans="1:19" x14ac:dyDescent="0.25">
      <c r="A4359">
        <v>5468</v>
      </c>
      <c r="B4359">
        <v>114.232</v>
      </c>
      <c r="C4359" s="1">
        <v>37444</v>
      </c>
      <c r="D4359">
        <v>1</v>
      </c>
      <c r="E4359">
        <f t="shared" si="68"/>
        <v>114.232</v>
      </c>
      <c r="F4359">
        <v>0.73495212038305502</v>
      </c>
      <c r="G4359">
        <v>0</v>
      </c>
      <c r="H4359">
        <v>0.24948700410396701</v>
      </c>
      <c r="I4359">
        <v>4</v>
      </c>
      <c r="J4359">
        <v>1</v>
      </c>
      <c r="K4359">
        <v>2</v>
      </c>
      <c r="L4359">
        <v>20</v>
      </c>
      <c r="M4359">
        <v>5</v>
      </c>
      <c r="N4359">
        <v>10</v>
      </c>
      <c r="O4359">
        <v>35</v>
      </c>
      <c r="P4359">
        <v>2.3333333333333299</v>
      </c>
      <c r="Q4359" t="s">
        <v>40</v>
      </c>
      <c r="R4359" t="s">
        <v>20</v>
      </c>
      <c r="S4359" t="s">
        <v>24</v>
      </c>
    </row>
    <row r="4360" spans="1:19" x14ac:dyDescent="0.25">
      <c r="A4360">
        <v>5469</v>
      </c>
      <c r="B4360">
        <v>15.67</v>
      </c>
      <c r="C4360" s="1">
        <v>37334</v>
      </c>
      <c r="D4360">
        <v>1</v>
      </c>
      <c r="E4360">
        <f t="shared" si="68"/>
        <v>15.67</v>
      </c>
      <c r="F4360">
        <v>0.225547195622439</v>
      </c>
      <c r="G4360">
        <v>0</v>
      </c>
      <c r="H4360">
        <v>8.9432284541723694E-2</v>
      </c>
      <c r="I4360">
        <v>2</v>
      </c>
      <c r="J4360">
        <v>1</v>
      </c>
      <c r="K4360">
        <v>1</v>
      </c>
      <c r="L4360">
        <v>10</v>
      </c>
      <c r="M4360">
        <v>5</v>
      </c>
      <c r="N4360">
        <v>5</v>
      </c>
      <c r="O4360">
        <v>20</v>
      </c>
      <c r="P4360">
        <v>1.3333333333333299</v>
      </c>
      <c r="Q4360" t="s">
        <v>41</v>
      </c>
      <c r="R4360" t="s">
        <v>23</v>
      </c>
      <c r="S4360" t="s">
        <v>18</v>
      </c>
    </row>
    <row r="4361" spans="1:19" x14ac:dyDescent="0.25">
      <c r="A4361">
        <v>547</v>
      </c>
      <c r="B4361">
        <v>552.66692307692301</v>
      </c>
      <c r="C4361" s="1">
        <v>38278</v>
      </c>
      <c r="D4361">
        <v>13</v>
      </c>
      <c r="E4361">
        <f t="shared" si="68"/>
        <v>7184.6699999999992</v>
      </c>
      <c r="F4361">
        <v>0.94818741450074295</v>
      </c>
      <c r="G4361">
        <v>0.86234610123119004</v>
      </c>
      <c r="H4361">
        <v>0.84627222982216099</v>
      </c>
      <c r="I4361">
        <v>5</v>
      </c>
      <c r="J4361">
        <v>5</v>
      </c>
      <c r="K4361">
        <v>5</v>
      </c>
      <c r="L4361">
        <v>25</v>
      </c>
      <c r="M4361">
        <v>25</v>
      </c>
      <c r="N4361">
        <v>25</v>
      </c>
      <c r="O4361">
        <v>75</v>
      </c>
      <c r="P4361">
        <v>5</v>
      </c>
      <c r="Q4361" t="s">
        <v>39</v>
      </c>
      <c r="R4361" t="s">
        <v>21</v>
      </c>
      <c r="S4361" t="s">
        <v>18</v>
      </c>
    </row>
    <row r="4362" spans="1:19" x14ac:dyDescent="0.25">
      <c r="A4362">
        <v>5470</v>
      </c>
      <c r="B4362">
        <v>6.53</v>
      </c>
      <c r="C4362" s="1">
        <v>37387</v>
      </c>
      <c r="D4362">
        <v>1</v>
      </c>
      <c r="E4362">
        <f t="shared" si="68"/>
        <v>6.53</v>
      </c>
      <c r="F4362">
        <v>0.13577291381669099</v>
      </c>
      <c r="G4362">
        <v>0</v>
      </c>
      <c r="H4362">
        <v>0.16501367989056101</v>
      </c>
      <c r="I4362">
        <v>1</v>
      </c>
      <c r="J4362">
        <v>1</v>
      </c>
      <c r="K4362">
        <v>1</v>
      </c>
      <c r="L4362">
        <v>5</v>
      </c>
      <c r="M4362">
        <v>5</v>
      </c>
      <c r="N4362">
        <v>5</v>
      </c>
      <c r="O4362">
        <v>15</v>
      </c>
      <c r="P4362">
        <v>1</v>
      </c>
      <c r="Q4362" t="s">
        <v>41</v>
      </c>
      <c r="R4362" t="s">
        <v>23</v>
      </c>
      <c r="S4362" t="s">
        <v>18</v>
      </c>
    </row>
    <row r="4363" spans="1:19" x14ac:dyDescent="0.25">
      <c r="A4363">
        <v>5471</v>
      </c>
      <c r="B4363">
        <v>49.77</v>
      </c>
      <c r="C4363" s="1">
        <v>37457</v>
      </c>
      <c r="D4363">
        <v>1</v>
      </c>
      <c r="E4363">
        <f t="shared" si="68"/>
        <v>49.77</v>
      </c>
      <c r="F4363">
        <v>0.49059507523937601</v>
      </c>
      <c r="G4363">
        <v>0</v>
      </c>
      <c r="H4363">
        <v>0.27051983584131301</v>
      </c>
      <c r="I4363">
        <v>3</v>
      </c>
      <c r="J4363">
        <v>1</v>
      </c>
      <c r="K4363">
        <v>2</v>
      </c>
      <c r="L4363">
        <v>15</v>
      </c>
      <c r="M4363">
        <v>5</v>
      </c>
      <c r="N4363">
        <v>10</v>
      </c>
      <c r="O4363">
        <v>30</v>
      </c>
      <c r="P4363">
        <v>2</v>
      </c>
      <c r="Q4363" t="s">
        <v>40</v>
      </c>
      <c r="R4363" t="s">
        <v>20</v>
      </c>
      <c r="S4363" t="s">
        <v>18</v>
      </c>
    </row>
    <row r="4364" spans="1:19" x14ac:dyDescent="0.25">
      <c r="A4364">
        <v>5472</v>
      </c>
      <c r="B4364">
        <v>195.5472</v>
      </c>
      <c r="C4364" s="1">
        <v>37475</v>
      </c>
      <c r="D4364">
        <v>1</v>
      </c>
      <c r="E4364">
        <f t="shared" si="68"/>
        <v>195.5472</v>
      </c>
      <c r="F4364">
        <v>0.84216826265393696</v>
      </c>
      <c r="G4364">
        <v>0</v>
      </c>
      <c r="H4364">
        <v>0.30215458276333801</v>
      </c>
      <c r="I4364">
        <v>5</v>
      </c>
      <c r="J4364">
        <v>1</v>
      </c>
      <c r="K4364">
        <v>2</v>
      </c>
      <c r="L4364">
        <v>25</v>
      </c>
      <c r="M4364">
        <v>5</v>
      </c>
      <c r="N4364">
        <v>10</v>
      </c>
      <c r="O4364">
        <v>40</v>
      </c>
      <c r="P4364">
        <v>2.6666666666666701</v>
      </c>
      <c r="Q4364" t="s">
        <v>40</v>
      </c>
      <c r="R4364" t="s">
        <v>20</v>
      </c>
      <c r="S4364" t="s">
        <v>24</v>
      </c>
    </row>
    <row r="4365" spans="1:19" x14ac:dyDescent="0.25">
      <c r="A4365">
        <v>5473</v>
      </c>
      <c r="B4365">
        <v>12.43</v>
      </c>
      <c r="C4365" s="1">
        <v>37396</v>
      </c>
      <c r="D4365">
        <v>1</v>
      </c>
      <c r="E4365">
        <f t="shared" si="68"/>
        <v>12.43</v>
      </c>
      <c r="F4365">
        <v>0.191005471956227</v>
      </c>
      <c r="G4365">
        <v>0</v>
      </c>
      <c r="H4365">
        <v>0.17527359781121801</v>
      </c>
      <c r="I4365">
        <v>1</v>
      </c>
      <c r="J4365">
        <v>1</v>
      </c>
      <c r="K4365">
        <v>1</v>
      </c>
      <c r="L4365">
        <v>5</v>
      </c>
      <c r="M4365">
        <v>5</v>
      </c>
      <c r="N4365">
        <v>5</v>
      </c>
      <c r="O4365">
        <v>15</v>
      </c>
      <c r="P4365">
        <v>1</v>
      </c>
      <c r="Q4365" t="s">
        <v>41</v>
      </c>
      <c r="R4365" t="s">
        <v>23</v>
      </c>
      <c r="S4365" t="s">
        <v>18</v>
      </c>
    </row>
    <row r="4366" spans="1:19" x14ac:dyDescent="0.25">
      <c r="A4366">
        <v>5474</v>
      </c>
      <c r="B4366">
        <v>16.2</v>
      </c>
      <c r="C4366" s="1">
        <v>37441</v>
      </c>
      <c r="D4366">
        <v>1</v>
      </c>
      <c r="E4366">
        <f t="shared" si="68"/>
        <v>16.2</v>
      </c>
      <c r="F4366">
        <v>0.230677154582767</v>
      </c>
      <c r="G4366">
        <v>0</v>
      </c>
      <c r="H4366">
        <v>0.24521203830369401</v>
      </c>
      <c r="I4366">
        <v>2</v>
      </c>
      <c r="J4366">
        <v>1</v>
      </c>
      <c r="K4366">
        <v>2</v>
      </c>
      <c r="L4366">
        <v>10</v>
      </c>
      <c r="M4366">
        <v>5</v>
      </c>
      <c r="N4366">
        <v>10</v>
      </c>
      <c r="O4366">
        <v>25</v>
      </c>
      <c r="P4366">
        <v>1.6666666666666701</v>
      </c>
      <c r="Q4366" t="s">
        <v>41</v>
      </c>
      <c r="R4366" t="s">
        <v>23</v>
      </c>
      <c r="S4366" t="s">
        <v>18</v>
      </c>
    </row>
    <row r="4367" spans="1:19" x14ac:dyDescent="0.25">
      <c r="A4367">
        <v>5475</v>
      </c>
      <c r="B4367">
        <v>64.635000000000005</v>
      </c>
      <c r="C4367" s="1">
        <v>37439</v>
      </c>
      <c r="D4367">
        <v>2</v>
      </c>
      <c r="E4367">
        <f t="shared" si="68"/>
        <v>129.27000000000001</v>
      </c>
      <c r="F4367">
        <v>0.57267441860463997</v>
      </c>
      <c r="G4367">
        <v>0.35294117647058798</v>
      </c>
      <c r="H4367">
        <v>0.24247606019151799</v>
      </c>
      <c r="I4367">
        <v>3</v>
      </c>
      <c r="J4367">
        <v>2</v>
      </c>
      <c r="K4367">
        <v>2</v>
      </c>
      <c r="L4367">
        <v>15</v>
      </c>
      <c r="M4367">
        <v>10</v>
      </c>
      <c r="N4367">
        <v>10</v>
      </c>
      <c r="O4367">
        <v>35</v>
      </c>
      <c r="P4367">
        <v>2.3333333333333299</v>
      </c>
      <c r="Q4367" t="s">
        <v>40</v>
      </c>
      <c r="R4367" t="s">
        <v>20</v>
      </c>
      <c r="S4367" t="s">
        <v>22</v>
      </c>
    </row>
    <row r="4368" spans="1:19" x14ac:dyDescent="0.25">
      <c r="A4368">
        <v>5477</v>
      </c>
      <c r="B4368">
        <v>-34.33</v>
      </c>
      <c r="C4368" s="1">
        <v>37477</v>
      </c>
      <c r="D4368">
        <v>2</v>
      </c>
      <c r="E4368">
        <f t="shared" si="68"/>
        <v>-68.66</v>
      </c>
      <c r="F4368">
        <v>2.6162790697674299E-2</v>
      </c>
      <c r="G4368">
        <v>0.35294117647058798</v>
      </c>
      <c r="H4368">
        <v>0.305061559507524</v>
      </c>
      <c r="I4368">
        <v>1</v>
      </c>
      <c r="J4368">
        <v>2</v>
      </c>
      <c r="K4368">
        <v>2</v>
      </c>
      <c r="L4368">
        <v>5</v>
      </c>
      <c r="M4368">
        <v>10</v>
      </c>
      <c r="N4368">
        <v>10</v>
      </c>
      <c r="O4368">
        <v>25</v>
      </c>
      <c r="P4368">
        <v>1.6666666666666701</v>
      </c>
      <c r="Q4368" t="s">
        <v>41</v>
      </c>
      <c r="R4368" t="s">
        <v>23</v>
      </c>
      <c r="S4368" t="s">
        <v>22</v>
      </c>
    </row>
    <row r="4369" spans="1:19" x14ac:dyDescent="0.25">
      <c r="A4369">
        <v>5479</v>
      </c>
      <c r="B4369">
        <v>671.43</v>
      </c>
      <c r="C4369" s="1">
        <v>37428</v>
      </c>
      <c r="D4369">
        <v>2</v>
      </c>
      <c r="E4369">
        <f t="shared" si="68"/>
        <v>1342.86</v>
      </c>
      <c r="F4369">
        <v>0.95673734610129202</v>
      </c>
      <c r="G4369">
        <v>0.35294117647058798</v>
      </c>
      <c r="H4369">
        <v>0.22400820793433701</v>
      </c>
      <c r="I4369">
        <v>5</v>
      </c>
      <c r="J4369">
        <v>2</v>
      </c>
      <c r="K4369">
        <v>2</v>
      </c>
      <c r="L4369">
        <v>25</v>
      </c>
      <c r="M4369">
        <v>10</v>
      </c>
      <c r="N4369">
        <v>10</v>
      </c>
      <c r="O4369">
        <v>45</v>
      </c>
      <c r="P4369">
        <v>3</v>
      </c>
      <c r="Q4369" t="s">
        <v>37</v>
      </c>
      <c r="R4369" t="s">
        <v>17</v>
      </c>
      <c r="S4369" t="s">
        <v>22</v>
      </c>
    </row>
    <row r="4370" spans="1:19" x14ac:dyDescent="0.25">
      <c r="A4370">
        <v>548</v>
      </c>
      <c r="B4370">
        <v>504.53375</v>
      </c>
      <c r="C4370" s="1">
        <v>38310</v>
      </c>
      <c r="D4370">
        <v>8</v>
      </c>
      <c r="E4370">
        <f t="shared" si="68"/>
        <v>4036.27</v>
      </c>
      <c r="F4370">
        <v>0.94254445964438105</v>
      </c>
      <c r="G4370">
        <v>0.76333789329685398</v>
      </c>
      <c r="H4370">
        <v>0.89295485636114902</v>
      </c>
      <c r="I4370">
        <v>5</v>
      </c>
      <c r="J4370">
        <v>4</v>
      </c>
      <c r="K4370">
        <v>5</v>
      </c>
      <c r="L4370">
        <v>25</v>
      </c>
      <c r="M4370">
        <v>20</v>
      </c>
      <c r="N4370">
        <v>25</v>
      </c>
      <c r="O4370">
        <v>70</v>
      </c>
      <c r="P4370">
        <v>4.6666666666666696</v>
      </c>
      <c r="Q4370" t="s">
        <v>38</v>
      </c>
      <c r="R4370" t="s">
        <v>19</v>
      </c>
      <c r="S4370" t="s">
        <v>18</v>
      </c>
    </row>
    <row r="4371" spans="1:19" x14ac:dyDescent="0.25">
      <c r="A4371">
        <v>5481</v>
      </c>
      <c r="B4371">
        <v>13.59</v>
      </c>
      <c r="C4371" s="1">
        <v>37429</v>
      </c>
      <c r="D4371">
        <v>1</v>
      </c>
      <c r="E4371">
        <f t="shared" si="68"/>
        <v>13.59</v>
      </c>
      <c r="F4371">
        <v>0.20160738714090601</v>
      </c>
      <c r="G4371">
        <v>0</v>
      </c>
      <c r="H4371">
        <v>0.225547195622435</v>
      </c>
      <c r="I4371">
        <v>2</v>
      </c>
      <c r="J4371">
        <v>1</v>
      </c>
      <c r="K4371">
        <v>2</v>
      </c>
      <c r="L4371">
        <v>10</v>
      </c>
      <c r="M4371">
        <v>5</v>
      </c>
      <c r="N4371">
        <v>10</v>
      </c>
      <c r="O4371">
        <v>25</v>
      </c>
      <c r="P4371">
        <v>1.6666666666666701</v>
      </c>
      <c r="Q4371" t="s">
        <v>41</v>
      </c>
      <c r="R4371" t="s">
        <v>23</v>
      </c>
      <c r="S4371" t="s">
        <v>18</v>
      </c>
    </row>
    <row r="4372" spans="1:19" x14ac:dyDescent="0.25">
      <c r="A4372">
        <v>5482</v>
      </c>
      <c r="B4372">
        <v>1</v>
      </c>
      <c r="C4372" s="1">
        <v>37381</v>
      </c>
      <c r="D4372">
        <v>1</v>
      </c>
      <c r="E4372">
        <f t="shared" si="68"/>
        <v>1</v>
      </c>
      <c r="F4372">
        <v>6.53214774281803E-2</v>
      </c>
      <c r="G4372">
        <v>0</v>
      </c>
      <c r="H4372">
        <v>0.15714774281805799</v>
      </c>
      <c r="I4372">
        <v>1</v>
      </c>
      <c r="J4372">
        <v>1</v>
      </c>
      <c r="K4372">
        <v>1</v>
      </c>
      <c r="L4372">
        <v>5</v>
      </c>
      <c r="M4372">
        <v>5</v>
      </c>
      <c r="N4372">
        <v>5</v>
      </c>
      <c r="O4372">
        <v>15</v>
      </c>
      <c r="P4372">
        <v>1</v>
      </c>
      <c r="Q4372" t="s">
        <v>41</v>
      </c>
      <c r="R4372" t="s">
        <v>23</v>
      </c>
      <c r="S4372" t="s">
        <v>18</v>
      </c>
    </row>
    <row r="4373" spans="1:19" x14ac:dyDescent="0.25">
      <c r="A4373">
        <v>5483</v>
      </c>
      <c r="B4373">
        <v>7.01</v>
      </c>
      <c r="C4373" s="1">
        <v>37370</v>
      </c>
      <c r="D4373">
        <v>1</v>
      </c>
      <c r="E4373">
        <f t="shared" si="68"/>
        <v>7.01</v>
      </c>
      <c r="F4373">
        <v>0.14209986320109599</v>
      </c>
      <c r="G4373">
        <v>0</v>
      </c>
      <c r="H4373">
        <v>0.14192886456908299</v>
      </c>
      <c r="I4373">
        <v>1</v>
      </c>
      <c r="J4373">
        <v>1</v>
      </c>
      <c r="K4373">
        <v>1</v>
      </c>
      <c r="L4373">
        <v>5</v>
      </c>
      <c r="M4373">
        <v>5</v>
      </c>
      <c r="N4373">
        <v>5</v>
      </c>
      <c r="O4373">
        <v>15</v>
      </c>
      <c r="P4373">
        <v>1</v>
      </c>
      <c r="Q4373" t="s">
        <v>41</v>
      </c>
      <c r="R4373" t="s">
        <v>23</v>
      </c>
      <c r="S4373" t="s">
        <v>18</v>
      </c>
    </row>
    <row r="4374" spans="1:19" x14ac:dyDescent="0.25">
      <c r="A4374">
        <v>5484</v>
      </c>
      <c r="B4374">
        <v>0.39</v>
      </c>
      <c r="C4374" s="1">
        <v>37471</v>
      </c>
      <c r="D4374">
        <v>1</v>
      </c>
      <c r="E4374">
        <f t="shared" si="68"/>
        <v>0.39</v>
      </c>
      <c r="F4374">
        <v>5.6600547195622103E-2</v>
      </c>
      <c r="G4374">
        <v>0</v>
      </c>
      <c r="H4374">
        <v>0.294801641586867</v>
      </c>
      <c r="I4374">
        <v>1</v>
      </c>
      <c r="J4374">
        <v>1</v>
      </c>
      <c r="K4374">
        <v>2</v>
      </c>
      <c r="L4374">
        <v>5</v>
      </c>
      <c r="M4374">
        <v>5</v>
      </c>
      <c r="N4374">
        <v>10</v>
      </c>
      <c r="O4374">
        <v>20</v>
      </c>
      <c r="P4374">
        <v>1.3333333333333299</v>
      </c>
      <c r="Q4374" t="s">
        <v>41</v>
      </c>
      <c r="R4374" t="s">
        <v>23</v>
      </c>
      <c r="S4374" t="s">
        <v>18</v>
      </c>
    </row>
    <row r="4375" spans="1:19" x14ac:dyDescent="0.25">
      <c r="A4375">
        <v>5485</v>
      </c>
      <c r="B4375">
        <v>90.98</v>
      </c>
      <c r="C4375" s="1">
        <v>37389</v>
      </c>
      <c r="D4375">
        <v>1</v>
      </c>
      <c r="E4375">
        <f t="shared" si="68"/>
        <v>90.98</v>
      </c>
      <c r="F4375">
        <v>0.67800957592340005</v>
      </c>
      <c r="G4375">
        <v>0</v>
      </c>
      <c r="H4375">
        <v>0.16672366621067</v>
      </c>
      <c r="I4375">
        <v>4</v>
      </c>
      <c r="J4375">
        <v>1</v>
      </c>
      <c r="K4375">
        <v>1</v>
      </c>
      <c r="L4375">
        <v>20</v>
      </c>
      <c r="M4375">
        <v>5</v>
      </c>
      <c r="N4375">
        <v>5</v>
      </c>
      <c r="O4375">
        <v>30</v>
      </c>
      <c r="P4375">
        <v>2</v>
      </c>
      <c r="Q4375" t="s">
        <v>40</v>
      </c>
      <c r="R4375" t="s">
        <v>20</v>
      </c>
      <c r="S4375" t="s">
        <v>18</v>
      </c>
    </row>
    <row r="4376" spans="1:19" x14ac:dyDescent="0.25">
      <c r="A4376">
        <v>5486</v>
      </c>
      <c r="B4376">
        <v>87.87</v>
      </c>
      <c r="C4376" s="1">
        <v>37500</v>
      </c>
      <c r="D4376">
        <v>2</v>
      </c>
      <c r="E4376">
        <f t="shared" si="68"/>
        <v>175.74</v>
      </c>
      <c r="F4376">
        <v>0.66672366621067602</v>
      </c>
      <c r="G4376">
        <v>0.35294117647058798</v>
      </c>
      <c r="H4376">
        <v>0.35242818057455499</v>
      </c>
      <c r="I4376">
        <v>4</v>
      </c>
      <c r="J4376">
        <v>2</v>
      </c>
      <c r="K4376">
        <v>2</v>
      </c>
      <c r="L4376">
        <v>20</v>
      </c>
      <c r="M4376">
        <v>10</v>
      </c>
      <c r="N4376">
        <v>10</v>
      </c>
      <c r="O4376">
        <v>40</v>
      </c>
      <c r="P4376">
        <v>2.6666666666666701</v>
      </c>
      <c r="Q4376" t="s">
        <v>40</v>
      </c>
      <c r="R4376" t="s">
        <v>20</v>
      </c>
      <c r="S4376" t="s">
        <v>18</v>
      </c>
    </row>
    <row r="4377" spans="1:19" x14ac:dyDescent="0.25">
      <c r="A4377">
        <v>5487</v>
      </c>
      <c r="B4377">
        <v>40.338000000000001</v>
      </c>
      <c r="C4377" s="1">
        <v>37850</v>
      </c>
      <c r="D4377">
        <v>5</v>
      </c>
      <c r="E4377">
        <f t="shared" si="68"/>
        <v>201.69</v>
      </c>
      <c r="F4377">
        <v>0.43125854993158502</v>
      </c>
      <c r="G4377">
        <v>0.64261285909712695</v>
      </c>
      <c r="H4377">
        <v>0.55112859097127198</v>
      </c>
      <c r="I4377">
        <v>3</v>
      </c>
      <c r="J4377">
        <v>4</v>
      </c>
      <c r="K4377">
        <v>3</v>
      </c>
      <c r="L4377">
        <v>15</v>
      </c>
      <c r="M4377">
        <v>20</v>
      </c>
      <c r="N4377">
        <v>15</v>
      </c>
      <c r="O4377">
        <v>50</v>
      </c>
      <c r="P4377">
        <v>3.3333333333333299</v>
      </c>
      <c r="Q4377" t="s">
        <v>37</v>
      </c>
      <c r="R4377" t="s">
        <v>17</v>
      </c>
      <c r="S4377" t="s">
        <v>18</v>
      </c>
    </row>
    <row r="4378" spans="1:19" x14ac:dyDescent="0.25">
      <c r="A4378">
        <v>5488</v>
      </c>
      <c r="B4378">
        <v>16.047999999999998</v>
      </c>
      <c r="C4378" s="1">
        <v>37393</v>
      </c>
      <c r="D4378">
        <v>1</v>
      </c>
      <c r="E4378">
        <f t="shared" si="68"/>
        <v>16.047999999999998</v>
      </c>
      <c r="F4378">
        <v>0.229651162790702</v>
      </c>
      <c r="G4378">
        <v>0</v>
      </c>
      <c r="H4378">
        <v>0.170827633378933</v>
      </c>
      <c r="I4378">
        <v>2</v>
      </c>
      <c r="J4378">
        <v>1</v>
      </c>
      <c r="K4378">
        <v>1</v>
      </c>
      <c r="L4378">
        <v>10</v>
      </c>
      <c r="M4378">
        <v>5</v>
      </c>
      <c r="N4378">
        <v>5</v>
      </c>
      <c r="O4378">
        <v>20</v>
      </c>
      <c r="P4378">
        <v>1.3333333333333299</v>
      </c>
      <c r="Q4378" t="s">
        <v>41</v>
      </c>
      <c r="R4378" t="s">
        <v>23</v>
      </c>
      <c r="S4378" t="s">
        <v>24</v>
      </c>
    </row>
    <row r="4379" spans="1:19" x14ac:dyDescent="0.25">
      <c r="A4379">
        <v>5489</v>
      </c>
      <c r="B4379">
        <v>20.97</v>
      </c>
      <c r="C4379" s="1">
        <v>37473</v>
      </c>
      <c r="D4379">
        <v>1</v>
      </c>
      <c r="E4379">
        <f t="shared" si="68"/>
        <v>20.97</v>
      </c>
      <c r="F4379">
        <v>0.275478796169632</v>
      </c>
      <c r="G4379">
        <v>0</v>
      </c>
      <c r="H4379">
        <v>0.29924760601915201</v>
      </c>
      <c r="I4379">
        <v>2</v>
      </c>
      <c r="J4379">
        <v>1</v>
      </c>
      <c r="K4379">
        <v>2</v>
      </c>
      <c r="L4379">
        <v>10</v>
      </c>
      <c r="M4379">
        <v>5</v>
      </c>
      <c r="N4379">
        <v>10</v>
      </c>
      <c r="O4379">
        <v>25</v>
      </c>
      <c r="P4379">
        <v>1.6666666666666701</v>
      </c>
      <c r="Q4379" t="s">
        <v>41</v>
      </c>
      <c r="R4379" t="s">
        <v>23</v>
      </c>
      <c r="S4379" t="s">
        <v>18</v>
      </c>
    </row>
    <row r="4380" spans="1:19" x14ac:dyDescent="0.25">
      <c r="A4380">
        <v>549</v>
      </c>
      <c r="B4380">
        <v>140.65621111111099</v>
      </c>
      <c r="C4380" s="1">
        <v>38290</v>
      </c>
      <c r="D4380">
        <v>9</v>
      </c>
      <c r="E4380">
        <f t="shared" si="68"/>
        <v>1265.9058999999988</v>
      </c>
      <c r="F4380">
        <v>0.78317373461015005</v>
      </c>
      <c r="G4380">
        <v>0.79069767441860495</v>
      </c>
      <c r="H4380">
        <v>0.86371409028727697</v>
      </c>
      <c r="I4380">
        <v>4</v>
      </c>
      <c r="J4380">
        <v>4</v>
      </c>
      <c r="K4380">
        <v>5</v>
      </c>
      <c r="L4380">
        <v>20</v>
      </c>
      <c r="M4380">
        <v>20</v>
      </c>
      <c r="N4380">
        <v>25</v>
      </c>
      <c r="O4380">
        <v>65</v>
      </c>
      <c r="P4380">
        <v>4.3333333333333304</v>
      </c>
      <c r="Q4380" t="s">
        <v>38</v>
      </c>
      <c r="R4380" t="s">
        <v>19</v>
      </c>
      <c r="S4380" t="s">
        <v>18</v>
      </c>
    </row>
    <row r="4381" spans="1:19" x14ac:dyDescent="0.25">
      <c r="A4381">
        <v>5490</v>
      </c>
      <c r="B4381">
        <v>104.4624</v>
      </c>
      <c r="C4381" s="1">
        <v>37523</v>
      </c>
      <c r="D4381">
        <v>1</v>
      </c>
      <c r="E4381">
        <f t="shared" si="68"/>
        <v>104.4624</v>
      </c>
      <c r="F4381">
        <v>0.71238030095760596</v>
      </c>
      <c r="G4381">
        <v>0</v>
      </c>
      <c r="H4381">
        <v>0.38765389876881001</v>
      </c>
      <c r="I4381">
        <v>4</v>
      </c>
      <c r="J4381">
        <v>1</v>
      </c>
      <c r="K4381">
        <v>2</v>
      </c>
      <c r="L4381">
        <v>20</v>
      </c>
      <c r="M4381">
        <v>5</v>
      </c>
      <c r="N4381">
        <v>10</v>
      </c>
      <c r="O4381">
        <v>35</v>
      </c>
      <c r="P4381">
        <v>2.3333333333333299</v>
      </c>
      <c r="Q4381" t="s">
        <v>40</v>
      </c>
      <c r="R4381" t="s">
        <v>20</v>
      </c>
      <c r="S4381" t="s">
        <v>24</v>
      </c>
    </row>
    <row r="4382" spans="1:19" x14ac:dyDescent="0.25">
      <c r="A4382">
        <v>5491</v>
      </c>
      <c r="B4382">
        <v>104.4496</v>
      </c>
      <c r="C4382" s="1">
        <v>37535</v>
      </c>
      <c r="D4382">
        <v>1</v>
      </c>
      <c r="E4382">
        <f t="shared" si="68"/>
        <v>104.4496</v>
      </c>
      <c r="F4382">
        <v>0.71220930232559498</v>
      </c>
      <c r="G4382">
        <v>0</v>
      </c>
      <c r="H4382">
        <v>0.40372777017783801</v>
      </c>
      <c r="I4382">
        <v>4</v>
      </c>
      <c r="J4382">
        <v>1</v>
      </c>
      <c r="K4382">
        <v>3</v>
      </c>
      <c r="L4382">
        <v>20</v>
      </c>
      <c r="M4382">
        <v>5</v>
      </c>
      <c r="N4382">
        <v>15</v>
      </c>
      <c r="O4382">
        <v>40</v>
      </c>
      <c r="P4382">
        <v>2.6666666666666701</v>
      </c>
      <c r="Q4382" t="s">
        <v>40</v>
      </c>
      <c r="R4382" t="s">
        <v>20</v>
      </c>
      <c r="S4382" t="s">
        <v>24</v>
      </c>
    </row>
    <row r="4383" spans="1:19" x14ac:dyDescent="0.25">
      <c r="A4383">
        <v>5492</v>
      </c>
      <c r="B4383">
        <v>53.36</v>
      </c>
      <c r="C4383" s="1">
        <v>37472</v>
      </c>
      <c r="D4383">
        <v>1</v>
      </c>
      <c r="E4383">
        <f t="shared" si="68"/>
        <v>53.36</v>
      </c>
      <c r="F4383">
        <v>0.50923392612856899</v>
      </c>
      <c r="G4383">
        <v>0</v>
      </c>
      <c r="H4383">
        <v>0.29651162790697599</v>
      </c>
      <c r="I4383">
        <v>3</v>
      </c>
      <c r="J4383">
        <v>1</v>
      </c>
      <c r="K4383">
        <v>2</v>
      </c>
      <c r="L4383">
        <v>15</v>
      </c>
      <c r="M4383">
        <v>5</v>
      </c>
      <c r="N4383">
        <v>10</v>
      </c>
      <c r="O4383">
        <v>30</v>
      </c>
      <c r="P4383">
        <v>2</v>
      </c>
      <c r="Q4383" t="s">
        <v>40</v>
      </c>
      <c r="R4383" t="s">
        <v>20</v>
      </c>
      <c r="S4383" t="s">
        <v>18</v>
      </c>
    </row>
    <row r="4384" spans="1:19" x14ac:dyDescent="0.25">
      <c r="A4384">
        <v>5493</v>
      </c>
      <c r="B4384">
        <v>147.58000000000001</v>
      </c>
      <c r="C4384" s="1">
        <v>37475</v>
      </c>
      <c r="D4384">
        <v>1</v>
      </c>
      <c r="E4384">
        <f t="shared" si="68"/>
        <v>147.58000000000001</v>
      </c>
      <c r="F4384">
        <v>0.79326265389879802</v>
      </c>
      <c r="G4384">
        <v>0</v>
      </c>
      <c r="H4384">
        <v>0.30215458276333801</v>
      </c>
      <c r="I4384">
        <v>4</v>
      </c>
      <c r="J4384">
        <v>1</v>
      </c>
      <c r="K4384">
        <v>2</v>
      </c>
      <c r="L4384">
        <v>20</v>
      </c>
      <c r="M4384">
        <v>5</v>
      </c>
      <c r="N4384">
        <v>10</v>
      </c>
      <c r="O4384">
        <v>35</v>
      </c>
      <c r="P4384">
        <v>2.3333333333333299</v>
      </c>
      <c r="Q4384" t="s">
        <v>40</v>
      </c>
      <c r="R4384" t="s">
        <v>20</v>
      </c>
      <c r="S4384" t="s">
        <v>24</v>
      </c>
    </row>
    <row r="4385" spans="1:19" x14ac:dyDescent="0.25">
      <c r="A4385">
        <v>5494</v>
      </c>
      <c r="B4385">
        <v>2.57181818181818</v>
      </c>
      <c r="C4385" s="1">
        <v>38033</v>
      </c>
      <c r="D4385">
        <v>11</v>
      </c>
      <c r="E4385">
        <f t="shared" si="68"/>
        <v>28.289999999999981</v>
      </c>
      <c r="F4385">
        <v>8.5157318741450203E-2</v>
      </c>
      <c r="G4385">
        <v>0.83413132694938497</v>
      </c>
      <c r="H4385">
        <v>0.625854993160054</v>
      </c>
      <c r="I4385">
        <v>1</v>
      </c>
      <c r="J4385">
        <v>5</v>
      </c>
      <c r="K4385">
        <v>4</v>
      </c>
      <c r="L4385">
        <v>5</v>
      </c>
      <c r="M4385">
        <v>25</v>
      </c>
      <c r="N4385">
        <v>20</v>
      </c>
      <c r="O4385">
        <v>50</v>
      </c>
      <c r="P4385">
        <v>3.3333333333333299</v>
      </c>
      <c r="Q4385" t="s">
        <v>37</v>
      </c>
      <c r="R4385" t="s">
        <v>17</v>
      </c>
      <c r="S4385" t="s">
        <v>18</v>
      </c>
    </row>
    <row r="4386" spans="1:19" x14ac:dyDescent="0.25">
      <c r="A4386">
        <v>5495</v>
      </c>
      <c r="B4386">
        <v>82.034800000000004</v>
      </c>
      <c r="C4386" s="1">
        <v>37477</v>
      </c>
      <c r="D4386">
        <v>1</v>
      </c>
      <c r="E4386">
        <f t="shared" si="68"/>
        <v>82.034800000000004</v>
      </c>
      <c r="F4386">
        <v>0.64534883720930403</v>
      </c>
      <c r="G4386">
        <v>0</v>
      </c>
      <c r="H4386">
        <v>0.305061559507524</v>
      </c>
      <c r="I4386">
        <v>4</v>
      </c>
      <c r="J4386">
        <v>1</v>
      </c>
      <c r="K4386">
        <v>2</v>
      </c>
      <c r="L4386">
        <v>20</v>
      </c>
      <c r="M4386">
        <v>5</v>
      </c>
      <c r="N4386">
        <v>10</v>
      </c>
      <c r="O4386">
        <v>35</v>
      </c>
      <c r="P4386">
        <v>2.3333333333333299</v>
      </c>
      <c r="Q4386" t="s">
        <v>40</v>
      </c>
      <c r="R4386" t="s">
        <v>20</v>
      </c>
      <c r="S4386" t="s">
        <v>24</v>
      </c>
    </row>
    <row r="4387" spans="1:19" x14ac:dyDescent="0.25">
      <c r="A4387">
        <v>5496</v>
      </c>
      <c r="B4387">
        <v>47.957999999999998</v>
      </c>
      <c r="C4387" s="1">
        <v>37475</v>
      </c>
      <c r="D4387">
        <v>1</v>
      </c>
      <c r="E4387">
        <f t="shared" si="68"/>
        <v>47.957999999999998</v>
      </c>
      <c r="F4387">
        <v>0.47930916552665498</v>
      </c>
      <c r="G4387">
        <v>0</v>
      </c>
      <c r="H4387">
        <v>0.30215458276333801</v>
      </c>
      <c r="I4387">
        <v>3</v>
      </c>
      <c r="J4387">
        <v>1</v>
      </c>
      <c r="K4387">
        <v>2</v>
      </c>
      <c r="L4387">
        <v>15</v>
      </c>
      <c r="M4387">
        <v>5</v>
      </c>
      <c r="N4387">
        <v>10</v>
      </c>
      <c r="O4387">
        <v>30</v>
      </c>
      <c r="P4387">
        <v>2</v>
      </c>
      <c r="Q4387" t="s">
        <v>40</v>
      </c>
      <c r="R4387" t="s">
        <v>20</v>
      </c>
      <c r="S4387" t="s">
        <v>24</v>
      </c>
    </row>
    <row r="4388" spans="1:19" x14ac:dyDescent="0.25">
      <c r="A4388">
        <v>5497</v>
      </c>
      <c r="B4388">
        <v>52.308</v>
      </c>
      <c r="C4388" s="1">
        <v>37479</v>
      </c>
      <c r="D4388">
        <v>1</v>
      </c>
      <c r="E4388">
        <f t="shared" si="68"/>
        <v>52.308</v>
      </c>
      <c r="F4388">
        <v>0.50324897400818502</v>
      </c>
      <c r="G4388">
        <v>0</v>
      </c>
      <c r="H4388">
        <v>0.30813953488372098</v>
      </c>
      <c r="I4388">
        <v>3</v>
      </c>
      <c r="J4388">
        <v>1</v>
      </c>
      <c r="K4388">
        <v>2</v>
      </c>
      <c r="L4388">
        <v>15</v>
      </c>
      <c r="M4388">
        <v>5</v>
      </c>
      <c r="N4388">
        <v>10</v>
      </c>
      <c r="O4388">
        <v>30</v>
      </c>
      <c r="P4388">
        <v>2</v>
      </c>
      <c r="Q4388" t="s">
        <v>40</v>
      </c>
      <c r="R4388" t="s">
        <v>20</v>
      </c>
      <c r="S4388" t="s">
        <v>24</v>
      </c>
    </row>
    <row r="4389" spans="1:19" x14ac:dyDescent="0.25">
      <c r="A4389">
        <v>5498</v>
      </c>
      <c r="B4389">
        <v>25.143999999999998</v>
      </c>
      <c r="C4389" s="1">
        <v>38009</v>
      </c>
      <c r="D4389">
        <v>10</v>
      </c>
      <c r="E4389">
        <f t="shared" si="68"/>
        <v>251.44</v>
      </c>
      <c r="F4389">
        <v>0.31326949384404701</v>
      </c>
      <c r="G4389">
        <v>0.81549247606019204</v>
      </c>
      <c r="H4389">
        <v>0.61337209302325502</v>
      </c>
      <c r="I4389">
        <v>2</v>
      </c>
      <c r="J4389">
        <v>5</v>
      </c>
      <c r="K4389">
        <v>4</v>
      </c>
      <c r="L4389">
        <v>10</v>
      </c>
      <c r="M4389">
        <v>25</v>
      </c>
      <c r="N4389">
        <v>20</v>
      </c>
      <c r="O4389">
        <v>55</v>
      </c>
      <c r="P4389">
        <v>3.6666666666666701</v>
      </c>
      <c r="Q4389" t="s">
        <v>37</v>
      </c>
      <c r="R4389" t="s">
        <v>17</v>
      </c>
      <c r="S4389" t="s">
        <v>18</v>
      </c>
    </row>
    <row r="4390" spans="1:19" x14ac:dyDescent="0.25">
      <c r="A4390">
        <v>5499</v>
      </c>
      <c r="B4390">
        <v>56.667999999999999</v>
      </c>
      <c r="C4390" s="1">
        <v>37479</v>
      </c>
      <c r="D4390">
        <v>1</v>
      </c>
      <c r="E4390">
        <f t="shared" si="68"/>
        <v>56.667999999999999</v>
      </c>
      <c r="F4390">
        <v>0.52787277701776503</v>
      </c>
      <c r="G4390">
        <v>0</v>
      </c>
      <c r="H4390">
        <v>0.30813953488372098</v>
      </c>
      <c r="I4390">
        <v>3</v>
      </c>
      <c r="J4390">
        <v>1</v>
      </c>
      <c r="K4390">
        <v>2</v>
      </c>
      <c r="L4390">
        <v>15</v>
      </c>
      <c r="M4390">
        <v>5</v>
      </c>
      <c r="N4390">
        <v>10</v>
      </c>
      <c r="O4390">
        <v>30</v>
      </c>
      <c r="P4390">
        <v>2</v>
      </c>
      <c r="Q4390" t="s">
        <v>40</v>
      </c>
      <c r="R4390" t="s">
        <v>20</v>
      </c>
      <c r="S4390" t="s">
        <v>24</v>
      </c>
    </row>
    <row r="4391" spans="1:19" x14ac:dyDescent="0.25">
      <c r="A4391">
        <v>55</v>
      </c>
      <c r="B4391">
        <v>28.467500000000001</v>
      </c>
      <c r="C4391" s="1">
        <v>37960</v>
      </c>
      <c r="D4391">
        <v>4</v>
      </c>
      <c r="E4391">
        <f t="shared" si="68"/>
        <v>113.87</v>
      </c>
      <c r="F4391">
        <v>0.34097127222981699</v>
      </c>
      <c r="G4391">
        <v>0.581395348837209</v>
      </c>
      <c r="H4391">
        <v>0.59216826265389799</v>
      </c>
      <c r="I4391">
        <v>2</v>
      </c>
      <c r="J4391">
        <v>3</v>
      </c>
      <c r="K4391">
        <v>3</v>
      </c>
      <c r="L4391">
        <v>10</v>
      </c>
      <c r="M4391">
        <v>15</v>
      </c>
      <c r="N4391">
        <v>15</v>
      </c>
      <c r="O4391">
        <v>40</v>
      </c>
      <c r="P4391">
        <v>2.6666666666666701</v>
      </c>
      <c r="Q4391" t="s">
        <v>40</v>
      </c>
      <c r="R4391" t="s">
        <v>20</v>
      </c>
      <c r="S4391" t="s">
        <v>18</v>
      </c>
    </row>
    <row r="4392" spans="1:19" x14ac:dyDescent="0.25">
      <c r="A4392">
        <v>550</v>
      </c>
      <c r="B4392">
        <v>522.41</v>
      </c>
      <c r="C4392" s="1">
        <v>37345</v>
      </c>
      <c r="D4392">
        <v>1</v>
      </c>
      <c r="E4392">
        <f t="shared" si="68"/>
        <v>522.41</v>
      </c>
      <c r="F4392">
        <v>0.94476744186052297</v>
      </c>
      <c r="G4392">
        <v>0</v>
      </c>
      <c r="H4392">
        <v>0.105848153214774</v>
      </c>
      <c r="I4392">
        <v>5</v>
      </c>
      <c r="J4392">
        <v>1</v>
      </c>
      <c r="K4392">
        <v>1</v>
      </c>
      <c r="L4392">
        <v>25</v>
      </c>
      <c r="M4392">
        <v>5</v>
      </c>
      <c r="N4392">
        <v>5</v>
      </c>
      <c r="O4392">
        <v>35</v>
      </c>
      <c r="P4392">
        <v>2.3333333333333299</v>
      </c>
      <c r="Q4392" t="s">
        <v>40</v>
      </c>
      <c r="R4392" t="s">
        <v>20</v>
      </c>
      <c r="S4392" t="s">
        <v>18</v>
      </c>
    </row>
    <row r="4393" spans="1:19" x14ac:dyDescent="0.25">
      <c r="A4393">
        <v>5500</v>
      </c>
      <c r="B4393">
        <v>128.94159999999999</v>
      </c>
      <c r="C4393" s="1">
        <v>37549</v>
      </c>
      <c r="D4393">
        <v>1</v>
      </c>
      <c r="E4393">
        <f t="shared" si="68"/>
        <v>128.94159999999999</v>
      </c>
      <c r="F4393">
        <v>0.76402188782492098</v>
      </c>
      <c r="G4393">
        <v>0</v>
      </c>
      <c r="H4393">
        <v>0.41928864569083402</v>
      </c>
      <c r="I4393">
        <v>4</v>
      </c>
      <c r="J4393">
        <v>1</v>
      </c>
      <c r="K4393">
        <v>3</v>
      </c>
      <c r="L4393">
        <v>20</v>
      </c>
      <c r="M4393">
        <v>5</v>
      </c>
      <c r="N4393">
        <v>15</v>
      </c>
      <c r="O4393">
        <v>40</v>
      </c>
      <c r="P4393">
        <v>2.6666666666666701</v>
      </c>
      <c r="Q4393" t="s">
        <v>40</v>
      </c>
      <c r="R4393" t="s">
        <v>20</v>
      </c>
      <c r="S4393" t="s">
        <v>24</v>
      </c>
    </row>
    <row r="4394" spans="1:19" x14ac:dyDescent="0.25">
      <c r="A4394">
        <v>5501</v>
      </c>
      <c r="B4394">
        <v>128.78200000000001</v>
      </c>
      <c r="C4394" s="1">
        <v>37500</v>
      </c>
      <c r="D4394">
        <v>1</v>
      </c>
      <c r="E4394">
        <f t="shared" si="68"/>
        <v>128.78200000000001</v>
      </c>
      <c r="F4394">
        <v>0.76350889192888804</v>
      </c>
      <c r="G4394">
        <v>0</v>
      </c>
      <c r="H4394">
        <v>0.35242818057455499</v>
      </c>
      <c r="I4394">
        <v>4</v>
      </c>
      <c r="J4394">
        <v>1</v>
      </c>
      <c r="K4394">
        <v>2</v>
      </c>
      <c r="L4394">
        <v>20</v>
      </c>
      <c r="M4394">
        <v>5</v>
      </c>
      <c r="N4394">
        <v>10</v>
      </c>
      <c r="O4394">
        <v>35</v>
      </c>
      <c r="P4394">
        <v>2.3333333333333299</v>
      </c>
      <c r="Q4394" t="s">
        <v>40</v>
      </c>
      <c r="R4394" t="s">
        <v>20</v>
      </c>
      <c r="S4394" t="s">
        <v>24</v>
      </c>
    </row>
    <row r="4395" spans="1:19" x14ac:dyDescent="0.25">
      <c r="A4395">
        <v>5502</v>
      </c>
      <c r="B4395">
        <v>2.19</v>
      </c>
      <c r="C4395" s="1">
        <v>38202</v>
      </c>
      <c r="D4395">
        <v>2</v>
      </c>
      <c r="E4395">
        <f t="shared" si="68"/>
        <v>4.38</v>
      </c>
      <c r="F4395">
        <v>8.0711354309165498E-2</v>
      </c>
      <c r="G4395">
        <v>0.35294117647058798</v>
      </c>
      <c r="H4395">
        <v>0.73734610123118904</v>
      </c>
      <c r="I4395">
        <v>1</v>
      </c>
      <c r="J4395">
        <v>2</v>
      </c>
      <c r="K4395">
        <v>4</v>
      </c>
      <c r="L4395">
        <v>5</v>
      </c>
      <c r="M4395">
        <v>10</v>
      </c>
      <c r="N4395">
        <v>20</v>
      </c>
      <c r="O4395">
        <v>35</v>
      </c>
      <c r="P4395">
        <v>2.3333333333333299</v>
      </c>
      <c r="Q4395" t="s">
        <v>40</v>
      </c>
      <c r="R4395" t="s">
        <v>20</v>
      </c>
      <c r="S4395" t="s">
        <v>18</v>
      </c>
    </row>
    <row r="4396" spans="1:19" x14ac:dyDescent="0.25">
      <c r="A4396">
        <v>5503</v>
      </c>
      <c r="B4396">
        <v>169.99299999999999</v>
      </c>
      <c r="C4396" s="1">
        <v>37475</v>
      </c>
      <c r="D4396">
        <v>2</v>
      </c>
      <c r="E4396">
        <f t="shared" si="68"/>
        <v>339.98599999999999</v>
      </c>
      <c r="F4396">
        <v>0.81908344733245597</v>
      </c>
      <c r="G4396">
        <v>0.35294117647058798</v>
      </c>
      <c r="H4396">
        <v>0.30215458276333801</v>
      </c>
      <c r="I4396">
        <v>5</v>
      </c>
      <c r="J4396">
        <v>2</v>
      </c>
      <c r="K4396">
        <v>2</v>
      </c>
      <c r="L4396">
        <v>25</v>
      </c>
      <c r="M4396">
        <v>10</v>
      </c>
      <c r="N4396">
        <v>10</v>
      </c>
      <c r="O4396">
        <v>45</v>
      </c>
      <c r="P4396">
        <v>3</v>
      </c>
      <c r="Q4396" t="s">
        <v>37</v>
      </c>
      <c r="R4396" t="s">
        <v>17</v>
      </c>
      <c r="S4396" t="s">
        <v>22</v>
      </c>
    </row>
    <row r="4397" spans="1:19" x14ac:dyDescent="0.25">
      <c r="A4397">
        <v>5505</v>
      </c>
      <c r="B4397">
        <v>147.68580645161299</v>
      </c>
      <c r="C4397" s="1">
        <v>38349</v>
      </c>
      <c r="D4397">
        <v>31</v>
      </c>
      <c r="E4397">
        <f t="shared" si="68"/>
        <v>4578.2600000000029</v>
      </c>
      <c r="F4397">
        <v>0.793433652530809</v>
      </c>
      <c r="G4397">
        <v>0.95844733242134095</v>
      </c>
      <c r="H4397">
        <v>0.97246922024623705</v>
      </c>
      <c r="I4397">
        <v>4</v>
      </c>
      <c r="J4397">
        <v>5</v>
      </c>
      <c r="K4397">
        <v>5</v>
      </c>
      <c r="L4397">
        <v>20</v>
      </c>
      <c r="M4397">
        <v>25</v>
      </c>
      <c r="N4397">
        <v>25</v>
      </c>
      <c r="O4397">
        <v>70</v>
      </c>
      <c r="P4397">
        <v>4.6666666666666696</v>
      </c>
      <c r="Q4397" t="s">
        <v>38</v>
      </c>
      <c r="R4397" t="s">
        <v>19</v>
      </c>
      <c r="S4397" t="s">
        <v>18</v>
      </c>
    </row>
    <row r="4398" spans="1:19" x14ac:dyDescent="0.25">
      <c r="A4398">
        <v>5506</v>
      </c>
      <c r="B4398">
        <v>41.637999999999998</v>
      </c>
      <c r="C4398" s="1">
        <v>37912</v>
      </c>
      <c r="D4398">
        <v>2</v>
      </c>
      <c r="E4398">
        <f t="shared" si="68"/>
        <v>83.275999999999996</v>
      </c>
      <c r="F4398">
        <v>0.43912448700408802</v>
      </c>
      <c r="G4398">
        <v>0.35294117647058798</v>
      </c>
      <c r="H4398">
        <v>0.57301641586867202</v>
      </c>
      <c r="I4398">
        <v>3</v>
      </c>
      <c r="J4398">
        <v>2</v>
      </c>
      <c r="K4398">
        <v>3</v>
      </c>
      <c r="L4398">
        <v>15</v>
      </c>
      <c r="M4398">
        <v>10</v>
      </c>
      <c r="N4398">
        <v>15</v>
      </c>
      <c r="O4398">
        <v>40</v>
      </c>
      <c r="P4398">
        <v>2.6666666666666701</v>
      </c>
      <c r="Q4398" t="s">
        <v>40</v>
      </c>
      <c r="R4398" t="s">
        <v>20</v>
      </c>
      <c r="S4398" t="s">
        <v>24</v>
      </c>
    </row>
    <row r="4399" spans="1:19" x14ac:dyDescent="0.25">
      <c r="A4399">
        <v>5507</v>
      </c>
      <c r="B4399">
        <v>3.07</v>
      </c>
      <c r="C4399" s="1">
        <v>37476</v>
      </c>
      <c r="D4399">
        <v>1</v>
      </c>
      <c r="E4399">
        <f t="shared" si="68"/>
        <v>3.07</v>
      </c>
      <c r="F4399">
        <v>9.4049247606019404E-2</v>
      </c>
      <c r="G4399">
        <v>0</v>
      </c>
      <c r="H4399">
        <v>0.303864569083447</v>
      </c>
      <c r="I4399">
        <v>1</v>
      </c>
      <c r="J4399">
        <v>1</v>
      </c>
      <c r="K4399">
        <v>2</v>
      </c>
      <c r="L4399">
        <v>5</v>
      </c>
      <c r="M4399">
        <v>5</v>
      </c>
      <c r="N4399">
        <v>10</v>
      </c>
      <c r="O4399">
        <v>20</v>
      </c>
      <c r="P4399">
        <v>1.3333333333333299</v>
      </c>
      <c r="Q4399" t="s">
        <v>41</v>
      </c>
      <c r="R4399" t="s">
        <v>23</v>
      </c>
      <c r="S4399" t="s">
        <v>18</v>
      </c>
    </row>
    <row r="4400" spans="1:19" x14ac:dyDescent="0.25">
      <c r="A4400">
        <v>5508</v>
      </c>
      <c r="B4400">
        <v>140.81280000000001</v>
      </c>
      <c r="C4400" s="1">
        <v>37477</v>
      </c>
      <c r="D4400">
        <v>1</v>
      </c>
      <c r="E4400">
        <f t="shared" si="68"/>
        <v>140.81280000000001</v>
      </c>
      <c r="F4400">
        <v>0.78368673050618298</v>
      </c>
      <c r="G4400">
        <v>0</v>
      </c>
      <c r="H4400">
        <v>0.305061559507524</v>
      </c>
      <c r="I4400">
        <v>4</v>
      </c>
      <c r="J4400">
        <v>1</v>
      </c>
      <c r="K4400">
        <v>2</v>
      </c>
      <c r="L4400">
        <v>20</v>
      </c>
      <c r="M4400">
        <v>5</v>
      </c>
      <c r="N4400">
        <v>10</v>
      </c>
      <c r="O4400">
        <v>35</v>
      </c>
      <c r="P4400">
        <v>2.3333333333333299</v>
      </c>
      <c r="Q4400" t="s">
        <v>40</v>
      </c>
      <c r="R4400" t="s">
        <v>20</v>
      </c>
      <c r="S4400" t="s">
        <v>24</v>
      </c>
    </row>
    <row r="4401" spans="1:19" x14ac:dyDescent="0.25">
      <c r="A4401">
        <v>5509</v>
      </c>
      <c r="B4401">
        <v>111.146</v>
      </c>
      <c r="C4401" s="1">
        <v>37501</v>
      </c>
      <c r="D4401">
        <v>1</v>
      </c>
      <c r="E4401">
        <f t="shared" si="68"/>
        <v>111.146</v>
      </c>
      <c r="F4401">
        <v>0.72588919288647302</v>
      </c>
      <c r="G4401">
        <v>0</v>
      </c>
      <c r="H4401">
        <v>0.354822161422708</v>
      </c>
      <c r="I4401">
        <v>4</v>
      </c>
      <c r="J4401">
        <v>1</v>
      </c>
      <c r="K4401">
        <v>2</v>
      </c>
      <c r="L4401">
        <v>20</v>
      </c>
      <c r="M4401">
        <v>5</v>
      </c>
      <c r="N4401">
        <v>10</v>
      </c>
      <c r="O4401">
        <v>35</v>
      </c>
      <c r="P4401">
        <v>2.3333333333333299</v>
      </c>
      <c r="Q4401" t="s">
        <v>40</v>
      </c>
      <c r="R4401" t="s">
        <v>20</v>
      </c>
      <c r="S4401" t="s">
        <v>24</v>
      </c>
    </row>
    <row r="4402" spans="1:19" x14ac:dyDescent="0.25">
      <c r="A4402">
        <v>551</v>
      </c>
      <c r="B4402">
        <v>28.055</v>
      </c>
      <c r="C4402" s="1">
        <v>38023</v>
      </c>
      <c r="D4402">
        <v>4</v>
      </c>
      <c r="E4402">
        <f t="shared" si="68"/>
        <v>112.22</v>
      </c>
      <c r="F4402">
        <v>0.33584131326948902</v>
      </c>
      <c r="G4402">
        <v>0.581395348837209</v>
      </c>
      <c r="H4402">
        <v>0.61987004103967103</v>
      </c>
      <c r="I4402">
        <v>2</v>
      </c>
      <c r="J4402">
        <v>3</v>
      </c>
      <c r="K4402">
        <v>4</v>
      </c>
      <c r="L4402">
        <v>10</v>
      </c>
      <c r="M4402">
        <v>15</v>
      </c>
      <c r="N4402">
        <v>20</v>
      </c>
      <c r="O4402">
        <v>45</v>
      </c>
      <c r="P4402">
        <v>3</v>
      </c>
      <c r="Q4402" t="s">
        <v>37</v>
      </c>
      <c r="R4402" t="s">
        <v>17</v>
      </c>
      <c r="S4402" t="s">
        <v>18</v>
      </c>
    </row>
    <row r="4403" spans="1:19" x14ac:dyDescent="0.25">
      <c r="A4403">
        <v>5510</v>
      </c>
      <c r="B4403">
        <v>75.864000000000004</v>
      </c>
      <c r="C4403" s="1">
        <v>37516</v>
      </c>
      <c r="D4403">
        <v>1</v>
      </c>
      <c r="E4403">
        <f t="shared" si="68"/>
        <v>75.864000000000004</v>
      </c>
      <c r="F4403">
        <v>0.62175102599179</v>
      </c>
      <c r="G4403">
        <v>0</v>
      </c>
      <c r="H4403">
        <v>0.37653898768809801</v>
      </c>
      <c r="I4403">
        <v>4</v>
      </c>
      <c r="J4403">
        <v>1</v>
      </c>
      <c r="K4403">
        <v>2</v>
      </c>
      <c r="L4403">
        <v>20</v>
      </c>
      <c r="M4403">
        <v>5</v>
      </c>
      <c r="N4403">
        <v>10</v>
      </c>
      <c r="O4403">
        <v>35</v>
      </c>
      <c r="P4403">
        <v>2.3333333333333299</v>
      </c>
      <c r="Q4403" t="s">
        <v>40</v>
      </c>
      <c r="R4403" t="s">
        <v>20</v>
      </c>
      <c r="S4403" t="s">
        <v>24</v>
      </c>
    </row>
    <row r="4404" spans="1:19" x14ac:dyDescent="0.25">
      <c r="A4404">
        <v>5511</v>
      </c>
      <c r="B4404">
        <v>36.055999999999997</v>
      </c>
      <c r="C4404" s="1">
        <v>37495</v>
      </c>
      <c r="D4404">
        <v>1</v>
      </c>
      <c r="E4404">
        <f t="shared" si="68"/>
        <v>36.055999999999997</v>
      </c>
      <c r="F4404">
        <v>0.40389876880983699</v>
      </c>
      <c r="G4404">
        <v>0</v>
      </c>
      <c r="H4404">
        <v>0.34524623803009502</v>
      </c>
      <c r="I4404">
        <v>3</v>
      </c>
      <c r="J4404">
        <v>1</v>
      </c>
      <c r="K4404">
        <v>2</v>
      </c>
      <c r="L4404">
        <v>15</v>
      </c>
      <c r="M4404">
        <v>5</v>
      </c>
      <c r="N4404">
        <v>10</v>
      </c>
      <c r="O4404">
        <v>30</v>
      </c>
      <c r="P4404">
        <v>2</v>
      </c>
      <c r="Q4404" t="s">
        <v>40</v>
      </c>
      <c r="R4404" t="s">
        <v>20</v>
      </c>
      <c r="S4404" t="s">
        <v>24</v>
      </c>
    </row>
    <row r="4405" spans="1:19" x14ac:dyDescent="0.25">
      <c r="A4405">
        <v>5512</v>
      </c>
      <c r="B4405">
        <v>13.07</v>
      </c>
      <c r="C4405" s="1">
        <v>37488</v>
      </c>
      <c r="D4405">
        <v>1</v>
      </c>
      <c r="E4405">
        <f t="shared" si="68"/>
        <v>13.07</v>
      </c>
      <c r="F4405">
        <v>0.197332421340632</v>
      </c>
      <c r="G4405">
        <v>0</v>
      </c>
      <c r="H4405">
        <v>0.329343365253078</v>
      </c>
      <c r="I4405">
        <v>1</v>
      </c>
      <c r="J4405">
        <v>1</v>
      </c>
      <c r="K4405">
        <v>2</v>
      </c>
      <c r="L4405">
        <v>5</v>
      </c>
      <c r="M4405">
        <v>5</v>
      </c>
      <c r="N4405">
        <v>10</v>
      </c>
      <c r="O4405">
        <v>20</v>
      </c>
      <c r="P4405">
        <v>1.3333333333333299</v>
      </c>
      <c r="Q4405" t="s">
        <v>41</v>
      </c>
      <c r="R4405" t="s">
        <v>23</v>
      </c>
      <c r="S4405" t="s">
        <v>24</v>
      </c>
    </row>
    <row r="4406" spans="1:19" x14ac:dyDescent="0.25">
      <c r="A4406">
        <v>5513</v>
      </c>
      <c r="B4406">
        <v>91.949600000000004</v>
      </c>
      <c r="C4406" s="1">
        <v>37489</v>
      </c>
      <c r="D4406">
        <v>1</v>
      </c>
      <c r="E4406">
        <f t="shared" si="68"/>
        <v>91.949600000000004</v>
      </c>
      <c r="F4406">
        <v>0.68211354309166405</v>
      </c>
      <c r="G4406">
        <v>0</v>
      </c>
      <c r="H4406">
        <v>0.331395348837209</v>
      </c>
      <c r="I4406">
        <v>4</v>
      </c>
      <c r="J4406">
        <v>1</v>
      </c>
      <c r="K4406">
        <v>2</v>
      </c>
      <c r="L4406">
        <v>20</v>
      </c>
      <c r="M4406">
        <v>5</v>
      </c>
      <c r="N4406">
        <v>10</v>
      </c>
      <c r="O4406">
        <v>35</v>
      </c>
      <c r="P4406">
        <v>2.3333333333333299</v>
      </c>
      <c r="Q4406" t="s">
        <v>40</v>
      </c>
      <c r="R4406" t="s">
        <v>20</v>
      </c>
      <c r="S4406" t="s">
        <v>24</v>
      </c>
    </row>
    <row r="4407" spans="1:19" x14ac:dyDescent="0.25">
      <c r="A4407">
        <v>5514</v>
      </c>
      <c r="B4407">
        <v>4.03</v>
      </c>
      <c r="C4407" s="1">
        <v>37475</v>
      </c>
      <c r="D4407">
        <v>1</v>
      </c>
      <c r="E4407">
        <f t="shared" si="68"/>
        <v>4.03</v>
      </c>
      <c r="F4407">
        <v>0.10653214774281899</v>
      </c>
      <c r="G4407">
        <v>0</v>
      </c>
      <c r="H4407">
        <v>0.30215458276333801</v>
      </c>
      <c r="I4407">
        <v>1</v>
      </c>
      <c r="J4407">
        <v>1</v>
      </c>
      <c r="K4407">
        <v>2</v>
      </c>
      <c r="L4407">
        <v>5</v>
      </c>
      <c r="M4407">
        <v>5</v>
      </c>
      <c r="N4407">
        <v>10</v>
      </c>
      <c r="O4407">
        <v>20</v>
      </c>
      <c r="P4407">
        <v>1.3333333333333299</v>
      </c>
      <c r="Q4407" t="s">
        <v>41</v>
      </c>
      <c r="R4407" t="s">
        <v>23</v>
      </c>
      <c r="S4407" t="s">
        <v>18</v>
      </c>
    </row>
    <row r="4408" spans="1:19" x14ac:dyDescent="0.25">
      <c r="A4408">
        <v>5515</v>
      </c>
      <c r="B4408">
        <v>58.206000000000003</v>
      </c>
      <c r="C4408" s="1">
        <v>37517</v>
      </c>
      <c r="D4408">
        <v>1</v>
      </c>
      <c r="E4408">
        <f t="shared" si="68"/>
        <v>58.206000000000003</v>
      </c>
      <c r="F4408">
        <v>0.53727770177836898</v>
      </c>
      <c r="G4408">
        <v>0</v>
      </c>
      <c r="H4408">
        <v>0.37739398084815301</v>
      </c>
      <c r="I4408">
        <v>3</v>
      </c>
      <c r="J4408">
        <v>1</v>
      </c>
      <c r="K4408">
        <v>2</v>
      </c>
      <c r="L4408">
        <v>15</v>
      </c>
      <c r="M4408">
        <v>5</v>
      </c>
      <c r="N4408">
        <v>10</v>
      </c>
      <c r="O4408">
        <v>30</v>
      </c>
      <c r="P4408">
        <v>2</v>
      </c>
      <c r="Q4408" t="s">
        <v>40</v>
      </c>
      <c r="R4408" t="s">
        <v>20</v>
      </c>
      <c r="S4408" t="s">
        <v>24</v>
      </c>
    </row>
    <row r="4409" spans="1:19" x14ac:dyDescent="0.25">
      <c r="A4409">
        <v>5516</v>
      </c>
      <c r="B4409">
        <v>30.498000000000001</v>
      </c>
      <c r="C4409" s="1">
        <v>37477</v>
      </c>
      <c r="D4409">
        <v>1</v>
      </c>
      <c r="E4409">
        <f t="shared" si="68"/>
        <v>30.498000000000001</v>
      </c>
      <c r="F4409">
        <v>0.35755813953487597</v>
      </c>
      <c r="G4409">
        <v>0</v>
      </c>
      <c r="H4409">
        <v>0.305061559507524</v>
      </c>
      <c r="I4409">
        <v>2</v>
      </c>
      <c r="J4409">
        <v>1</v>
      </c>
      <c r="K4409">
        <v>2</v>
      </c>
      <c r="L4409">
        <v>10</v>
      </c>
      <c r="M4409">
        <v>5</v>
      </c>
      <c r="N4409">
        <v>10</v>
      </c>
      <c r="O4409">
        <v>25</v>
      </c>
      <c r="P4409">
        <v>1.6666666666666701</v>
      </c>
      <c r="Q4409" t="s">
        <v>41</v>
      </c>
      <c r="R4409" t="s">
        <v>23</v>
      </c>
      <c r="S4409" t="s">
        <v>24</v>
      </c>
    </row>
    <row r="4410" spans="1:19" x14ac:dyDescent="0.25">
      <c r="A4410">
        <v>5517</v>
      </c>
      <c r="B4410">
        <v>29.39</v>
      </c>
      <c r="C4410" s="1">
        <v>37477</v>
      </c>
      <c r="D4410">
        <v>2</v>
      </c>
      <c r="E4410">
        <f t="shared" si="68"/>
        <v>58.78</v>
      </c>
      <c r="F4410">
        <v>0.348324213406286</v>
      </c>
      <c r="G4410">
        <v>0.35294117647058798</v>
      </c>
      <c r="H4410">
        <v>0.305061559507524</v>
      </c>
      <c r="I4410">
        <v>2</v>
      </c>
      <c r="J4410">
        <v>2</v>
      </c>
      <c r="K4410">
        <v>2</v>
      </c>
      <c r="L4410">
        <v>10</v>
      </c>
      <c r="M4410">
        <v>10</v>
      </c>
      <c r="N4410">
        <v>10</v>
      </c>
      <c r="O4410">
        <v>30</v>
      </c>
      <c r="P4410">
        <v>2</v>
      </c>
      <c r="Q4410" t="s">
        <v>40</v>
      </c>
      <c r="R4410" t="s">
        <v>20</v>
      </c>
      <c r="S4410" t="s">
        <v>22</v>
      </c>
    </row>
    <row r="4411" spans="1:19" x14ac:dyDescent="0.25">
      <c r="A4411">
        <v>5519</v>
      </c>
      <c r="B4411">
        <v>13.068</v>
      </c>
      <c r="C4411" s="1">
        <v>37484</v>
      </c>
      <c r="D4411">
        <v>1</v>
      </c>
      <c r="E4411">
        <f t="shared" si="68"/>
        <v>13.068</v>
      </c>
      <c r="F4411">
        <v>0.19562243502052301</v>
      </c>
      <c r="G4411">
        <v>0</v>
      </c>
      <c r="H4411">
        <v>0.31874145006839899</v>
      </c>
      <c r="I4411">
        <v>1</v>
      </c>
      <c r="J4411">
        <v>1</v>
      </c>
      <c r="K4411">
        <v>2</v>
      </c>
      <c r="L4411">
        <v>5</v>
      </c>
      <c r="M4411">
        <v>5</v>
      </c>
      <c r="N4411">
        <v>10</v>
      </c>
      <c r="O4411">
        <v>20</v>
      </c>
      <c r="P4411">
        <v>1.3333333333333299</v>
      </c>
      <c r="Q4411" t="s">
        <v>41</v>
      </c>
      <c r="R4411" t="s">
        <v>23</v>
      </c>
      <c r="S4411" t="s">
        <v>24</v>
      </c>
    </row>
    <row r="4412" spans="1:19" x14ac:dyDescent="0.25">
      <c r="A4412">
        <v>552</v>
      </c>
      <c r="B4412">
        <v>90.257959999999997</v>
      </c>
      <c r="C4412" s="1">
        <v>38287</v>
      </c>
      <c r="D4412">
        <v>10</v>
      </c>
      <c r="E4412">
        <f t="shared" si="68"/>
        <v>902.57960000000003</v>
      </c>
      <c r="F4412">
        <v>0.67493160054720303</v>
      </c>
      <c r="G4412">
        <v>0.81549247606019204</v>
      </c>
      <c r="H4412">
        <v>0.85824213406292704</v>
      </c>
      <c r="I4412">
        <v>4</v>
      </c>
      <c r="J4412">
        <v>5</v>
      </c>
      <c r="K4412">
        <v>5</v>
      </c>
      <c r="L4412">
        <v>20</v>
      </c>
      <c r="M4412">
        <v>25</v>
      </c>
      <c r="N4412">
        <v>25</v>
      </c>
      <c r="O4412">
        <v>70</v>
      </c>
      <c r="P4412">
        <v>4.6666666666666696</v>
      </c>
      <c r="Q4412" t="s">
        <v>38</v>
      </c>
      <c r="R4412" t="s">
        <v>19</v>
      </c>
      <c r="S4412" t="s">
        <v>18</v>
      </c>
    </row>
    <row r="4413" spans="1:19" x14ac:dyDescent="0.25">
      <c r="A4413">
        <v>5520</v>
      </c>
      <c r="B4413">
        <v>74.046000000000006</v>
      </c>
      <c r="C4413" s="1">
        <v>37490</v>
      </c>
      <c r="D4413">
        <v>1</v>
      </c>
      <c r="E4413">
        <f t="shared" si="68"/>
        <v>74.046000000000006</v>
      </c>
      <c r="F4413">
        <v>0.61303009575922995</v>
      </c>
      <c r="G4413">
        <v>0</v>
      </c>
      <c r="H4413">
        <v>0.33293433652530802</v>
      </c>
      <c r="I4413">
        <v>4</v>
      </c>
      <c r="J4413">
        <v>1</v>
      </c>
      <c r="K4413">
        <v>2</v>
      </c>
      <c r="L4413">
        <v>20</v>
      </c>
      <c r="M4413">
        <v>5</v>
      </c>
      <c r="N4413">
        <v>10</v>
      </c>
      <c r="O4413">
        <v>35</v>
      </c>
      <c r="P4413">
        <v>2.3333333333333299</v>
      </c>
      <c r="Q4413" t="s">
        <v>40</v>
      </c>
      <c r="R4413" t="s">
        <v>20</v>
      </c>
      <c r="S4413" t="s">
        <v>24</v>
      </c>
    </row>
    <row r="4414" spans="1:19" x14ac:dyDescent="0.25">
      <c r="A4414">
        <v>5521</v>
      </c>
      <c r="B4414">
        <v>17.222000000000001</v>
      </c>
      <c r="C4414" s="1">
        <v>37528</v>
      </c>
      <c r="D4414">
        <v>1</v>
      </c>
      <c r="E4414">
        <f t="shared" si="68"/>
        <v>17.222000000000001</v>
      </c>
      <c r="F4414">
        <v>0.23974008207934799</v>
      </c>
      <c r="G4414">
        <v>0</v>
      </c>
      <c r="H4414">
        <v>0.39534883720930197</v>
      </c>
      <c r="I4414">
        <v>2</v>
      </c>
      <c r="J4414">
        <v>1</v>
      </c>
      <c r="K4414">
        <v>2</v>
      </c>
      <c r="L4414">
        <v>10</v>
      </c>
      <c r="M4414">
        <v>5</v>
      </c>
      <c r="N4414">
        <v>10</v>
      </c>
      <c r="O4414">
        <v>25</v>
      </c>
      <c r="P4414">
        <v>1.6666666666666701</v>
      </c>
      <c r="Q4414" t="s">
        <v>41</v>
      </c>
      <c r="R4414" t="s">
        <v>23</v>
      </c>
      <c r="S4414" t="s">
        <v>24</v>
      </c>
    </row>
    <row r="4415" spans="1:19" x14ac:dyDescent="0.25">
      <c r="A4415">
        <v>5522</v>
      </c>
      <c r="B4415">
        <v>59.155999999999999</v>
      </c>
      <c r="C4415" s="1">
        <v>37515</v>
      </c>
      <c r="D4415">
        <v>1</v>
      </c>
      <c r="E4415">
        <f t="shared" si="68"/>
        <v>59.155999999999999</v>
      </c>
      <c r="F4415">
        <v>0.54480164158685096</v>
      </c>
      <c r="G4415">
        <v>0</v>
      </c>
      <c r="H4415">
        <v>0.375</v>
      </c>
      <c r="I4415">
        <v>3</v>
      </c>
      <c r="J4415">
        <v>1</v>
      </c>
      <c r="K4415">
        <v>2</v>
      </c>
      <c r="L4415">
        <v>15</v>
      </c>
      <c r="M4415">
        <v>5</v>
      </c>
      <c r="N4415">
        <v>10</v>
      </c>
      <c r="O4415">
        <v>30</v>
      </c>
      <c r="P4415">
        <v>2</v>
      </c>
      <c r="Q4415" t="s">
        <v>40</v>
      </c>
      <c r="R4415" t="s">
        <v>20</v>
      </c>
      <c r="S4415" t="s">
        <v>24</v>
      </c>
    </row>
    <row r="4416" spans="1:19" x14ac:dyDescent="0.25">
      <c r="A4416">
        <v>5523</v>
      </c>
      <c r="B4416">
        <v>46.655999999999999</v>
      </c>
      <c r="C4416" s="1">
        <v>37508</v>
      </c>
      <c r="D4416">
        <v>1</v>
      </c>
      <c r="E4416">
        <f t="shared" si="68"/>
        <v>46.655999999999999</v>
      </c>
      <c r="F4416">
        <v>0.47144322845415298</v>
      </c>
      <c r="G4416">
        <v>0</v>
      </c>
      <c r="H4416">
        <v>0.364740082079343</v>
      </c>
      <c r="I4416">
        <v>3</v>
      </c>
      <c r="J4416">
        <v>1</v>
      </c>
      <c r="K4416">
        <v>2</v>
      </c>
      <c r="L4416">
        <v>15</v>
      </c>
      <c r="M4416">
        <v>5</v>
      </c>
      <c r="N4416">
        <v>10</v>
      </c>
      <c r="O4416">
        <v>30</v>
      </c>
      <c r="P4416">
        <v>2</v>
      </c>
      <c r="Q4416" t="s">
        <v>40</v>
      </c>
      <c r="R4416" t="s">
        <v>20</v>
      </c>
      <c r="S4416" t="s">
        <v>24</v>
      </c>
    </row>
    <row r="4417" spans="1:19" x14ac:dyDescent="0.25">
      <c r="A4417">
        <v>5524</v>
      </c>
      <c r="B4417">
        <v>30.495999999999999</v>
      </c>
      <c r="C4417" s="1">
        <v>37491</v>
      </c>
      <c r="D4417">
        <v>1</v>
      </c>
      <c r="E4417">
        <f t="shared" si="68"/>
        <v>30.495999999999999</v>
      </c>
      <c r="F4417">
        <v>0.35687414500683301</v>
      </c>
      <c r="G4417">
        <v>0</v>
      </c>
      <c r="H4417">
        <v>0.335499316005472</v>
      </c>
      <c r="I4417">
        <v>2</v>
      </c>
      <c r="J4417">
        <v>1</v>
      </c>
      <c r="K4417">
        <v>2</v>
      </c>
      <c r="L4417">
        <v>10</v>
      </c>
      <c r="M4417">
        <v>5</v>
      </c>
      <c r="N4417">
        <v>10</v>
      </c>
      <c r="O4417">
        <v>25</v>
      </c>
      <c r="P4417">
        <v>1.6666666666666701</v>
      </c>
      <c r="Q4417" t="s">
        <v>41</v>
      </c>
      <c r="R4417" t="s">
        <v>23</v>
      </c>
      <c r="S4417" t="s">
        <v>24</v>
      </c>
    </row>
    <row r="4418" spans="1:19" x14ac:dyDescent="0.25">
      <c r="A4418">
        <v>5525</v>
      </c>
      <c r="B4418">
        <v>0.57999999999999996</v>
      </c>
      <c r="C4418" s="1">
        <v>37476</v>
      </c>
      <c r="D4418">
        <v>1</v>
      </c>
      <c r="E4418">
        <f t="shared" si="68"/>
        <v>0.57999999999999996</v>
      </c>
      <c r="F4418">
        <v>5.9336525307797199E-2</v>
      </c>
      <c r="G4418">
        <v>0</v>
      </c>
      <c r="H4418">
        <v>0.303864569083447</v>
      </c>
      <c r="I4418">
        <v>1</v>
      </c>
      <c r="J4418">
        <v>1</v>
      </c>
      <c r="K4418">
        <v>2</v>
      </c>
      <c r="L4418">
        <v>5</v>
      </c>
      <c r="M4418">
        <v>5</v>
      </c>
      <c r="N4418">
        <v>10</v>
      </c>
      <c r="O4418">
        <v>20</v>
      </c>
      <c r="P4418">
        <v>1.3333333333333299</v>
      </c>
      <c r="Q4418" t="s">
        <v>41</v>
      </c>
      <c r="R4418" t="s">
        <v>23</v>
      </c>
      <c r="S4418" t="s">
        <v>18</v>
      </c>
    </row>
    <row r="4419" spans="1:19" x14ac:dyDescent="0.25">
      <c r="A4419">
        <v>5526</v>
      </c>
      <c r="B4419">
        <v>41.136000000000003</v>
      </c>
      <c r="C4419" s="1">
        <v>37479</v>
      </c>
      <c r="D4419">
        <v>1</v>
      </c>
      <c r="E4419">
        <f t="shared" ref="E4419:E4482" si="69">B4419*D4419</f>
        <v>41.136000000000003</v>
      </c>
      <c r="F4419">
        <v>0.435533515731858</v>
      </c>
      <c r="G4419">
        <v>0</v>
      </c>
      <c r="H4419">
        <v>0.30813953488372098</v>
      </c>
      <c r="I4419">
        <v>3</v>
      </c>
      <c r="J4419">
        <v>1</v>
      </c>
      <c r="K4419">
        <v>2</v>
      </c>
      <c r="L4419">
        <v>15</v>
      </c>
      <c r="M4419">
        <v>5</v>
      </c>
      <c r="N4419">
        <v>10</v>
      </c>
      <c r="O4419">
        <v>30</v>
      </c>
      <c r="P4419">
        <v>2</v>
      </c>
      <c r="Q4419" t="s">
        <v>40</v>
      </c>
      <c r="R4419" t="s">
        <v>20</v>
      </c>
      <c r="S4419" t="s">
        <v>24</v>
      </c>
    </row>
    <row r="4420" spans="1:19" x14ac:dyDescent="0.25">
      <c r="A4420">
        <v>5527</v>
      </c>
      <c r="B4420">
        <v>46.69</v>
      </c>
      <c r="C4420" s="1">
        <v>37476</v>
      </c>
      <c r="D4420">
        <v>1</v>
      </c>
      <c r="E4420">
        <f t="shared" si="69"/>
        <v>46.69</v>
      </c>
      <c r="F4420">
        <v>0.47195622435018503</v>
      </c>
      <c r="G4420">
        <v>0</v>
      </c>
      <c r="H4420">
        <v>0.303864569083447</v>
      </c>
      <c r="I4420">
        <v>3</v>
      </c>
      <c r="J4420">
        <v>1</v>
      </c>
      <c r="K4420">
        <v>2</v>
      </c>
      <c r="L4420">
        <v>15</v>
      </c>
      <c r="M4420">
        <v>5</v>
      </c>
      <c r="N4420">
        <v>10</v>
      </c>
      <c r="O4420">
        <v>30</v>
      </c>
      <c r="P4420">
        <v>2</v>
      </c>
      <c r="Q4420" t="s">
        <v>40</v>
      </c>
      <c r="R4420" t="s">
        <v>20</v>
      </c>
      <c r="S4420" t="s">
        <v>18</v>
      </c>
    </row>
    <row r="4421" spans="1:19" x14ac:dyDescent="0.25">
      <c r="A4421">
        <v>5528</v>
      </c>
      <c r="B4421">
        <v>2.36</v>
      </c>
      <c r="C4421" s="1">
        <v>37477</v>
      </c>
      <c r="D4421">
        <v>1</v>
      </c>
      <c r="E4421">
        <f t="shared" si="69"/>
        <v>2.36</v>
      </c>
      <c r="F4421">
        <v>8.3105335157318799E-2</v>
      </c>
      <c r="G4421">
        <v>0</v>
      </c>
      <c r="H4421">
        <v>0.305061559507524</v>
      </c>
      <c r="I4421">
        <v>1</v>
      </c>
      <c r="J4421">
        <v>1</v>
      </c>
      <c r="K4421">
        <v>2</v>
      </c>
      <c r="L4421">
        <v>5</v>
      </c>
      <c r="M4421">
        <v>5</v>
      </c>
      <c r="N4421">
        <v>10</v>
      </c>
      <c r="O4421">
        <v>20</v>
      </c>
      <c r="P4421">
        <v>1.3333333333333299</v>
      </c>
      <c r="Q4421" t="s">
        <v>41</v>
      </c>
      <c r="R4421" t="s">
        <v>23</v>
      </c>
      <c r="S4421" t="s">
        <v>18</v>
      </c>
    </row>
    <row r="4422" spans="1:19" x14ac:dyDescent="0.25">
      <c r="A4422">
        <v>5529</v>
      </c>
      <c r="B4422">
        <v>35.456000000000003</v>
      </c>
      <c r="C4422" s="1">
        <v>37525</v>
      </c>
      <c r="D4422">
        <v>1</v>
      </c>
      <c r="E4422">
        <f t="shared" si="69"/>
        <v>35.456000000000003</v>
      </c>
      <c r="F4422">
        <v>0.400991792065652</v>
      </c>
      <c r="G4422">
        <v>0</v>
      </c>
      <c r="H4422">
        <v>0.38987688098495199</v>
      </c>
      <c r="I4422">
        <v>3</v>
      </c>
      <c r="J4422">
        <v>1</v>
      </c>
      <c r="K4422">
        <v>2</v>
      </c>
      <c r="L4422">
        <v>15</v>
      </c>
      <c r="M4422">
        <v>5</v>
      </c>
      <c r="N4422">
        <v>10</v>
      </c>
      <c r="O4422">
        <v>30</v>
      </c>
      <c r="P4422">
        <v>2</v>
      </c>
      <c r="Q4422" t="s">
        <v>40</v>
      </c>
      <c r="R4422" t="s">
        <v>20</v>
      </c>
      <c r="S4422" t="s">
        <v>24</v>
      </c>
    </row>
    <row r="4423" spans="1:19" x14ac:dyDescent="0.25">
      <c r="A4423">
        <v>553</v>
      </c>
      <c r="B4423">
        <v>577.82960416666697</v>
      </c>
      <c r="C4423" s="1">
        <v>38326</v>
      </c>
      <c r="D4423">
        <v>24</v>
      </c>
      <c r="E4423">
        <f t="shared" si="69"/>
        <v>13867.910500000007</v>
      </c>
      <c r="F4423">
        <v>0.95058139534889696</v>
      </c>
      <c r="G4423">
        <v>0.93878248974008205</v>
      </c>
      <c r="H4423">
        <v>0.92253761969904202</v>
      </c>
      <c r="I4423">
        <v>5</v>
      </c>
      <c r="J4423">
        <v>5</v>
      </c>
      <c r="K4423">
        <v>5</v>
      </c>
      <c r="L4423">
        <v>25</v>
      </c>
      <c r="M4423">
        <v>25</v>
      </c>
      <c r="N4423">
        <v>25</v>
      </c>
      <c r="O4423">
        <v>75</v>
      </c>
      <c r="P4423">
        <v>5</v>
      </c>
      <c r="Q4423" t="s">
        <v>39</v>
      </c>
      <c r="R4423" t="s">
        <v>21</v>
      </c>
      <c r="S4423" t="s">
        <v>18</v>
      </c>
    </row>
    <row r="4424" spans="1:19" x14ac:dyDescent="0.25">
      <c r="A4424">
        <v>5530</v>
      </c>
      <c r="B4424">
        <v>1.665</v>
      </c>
      <c r="C4424" s="1">
        <v>37480</v>
      </c>
      <c r="D4424">
        <v>2</v>
      </c>
      <c r="E4424">
        <f t="shared" si="69"/>
        <v>3.33</v>
      </c>
      <c r="F4424">
        <v>7.5581395348837094E-2</v>
      </c>
      <c r="G4424">
        <v>0.35294117647058798</v>
      </c>
      <c r="H4424">
        <v>0.31155950752394002</v>
      </c>
      <c r="I4424">
        <v>1</v>
      </c>
      <c r="J4424">
        <v>2</v>
      </c>
      <c r="K4424">
        <v>2</v>
      </c>
      <c r="L4424">
        <v>5</v>
      </c>
      <c r="M4424">
        <v>10</v>
      </c>
      <c r="N4424">
        <v>10</v>
      </c>
      <c r="O4424">
        <v>25</v>
      </c>
      <c r="P4424">
        <v>1.6666666666666701</v>
      </c>
      <c r="Q4424" t="s">
        <v>41</v>
      </c>
      <c r="R4424" t="s">
        <v>23</v>
      </c>
      <c r="S4424" t="s">
        <v>18</v>
      </c>
    </row>
    <row r="4425" spans="1:19" x14ac:dyDescent="0.25">
      <c r="A4425">
        <v>5531</v>
      </c>
      <c r="B4425">
        <v>300.51</v>
      </c>
      <c r="C4425" s="1">
        <v>37479</v>
      </c>
      <c r="D4425">
        <v>1</v>
      </c>
      <c r="E4425">
        <f t="shared" si="69"/>
        <v>300.51</v>
      </c>
      <c r="F4425">
        <v>0.89962380300962597</v>
      </c>
      <c r="G4425">
        <v>0</v>
      </c>
      <c r="H4425">
        <v>0.30813953488372098</v>
      </c>
      <c r="I4425">
        <v>5</v>
      </c>
      <c r="J4425">
        <v>1</v>
      </c>
      <c r="K4425">
        <v>2</v>
      </c>
      <c r="L4425">
        <v>25</v>
      </c>
      <c r="M4425">
        <v>5</v>
      </c>
      <c r="N4425">
        <v>10</v>
      </c>
      <c r="O4425">
        <v>40</v>
      </c>
      <c r="P4425">
        <v>2.6666666666666701</v>
      </c>
      <c r="Q4425" t="s">
        <v>40</v>
      </c>
      <c r="R4425" t="s">
        <v>20</v>
      </c>
      <c r="S4425" t="s">
        <v>18</v>
      </c>
    </row>
    <row r="4426" spans="1:19" x14ac:dyDescent="0.25">
      <c r="A4426">
        <v>5532</v>
      </c>
      <c r="B4426">
        <v>39.228000000000002</v>
      </c>
      <c r="C4426" s="1">
        <v>37478</v>
      </c>
      <c r="D4426">
        <v>1</v>
      </c>
      <c r="E4426">
        <f t="shared" si="69"/>
        <v>39.228000000000002</v>
      </c>
      <c r="F4426">
        <v>0.42356361149109401</v>
      </c>
      <c r="G4426">
        <v>0</v>
      </c>
      <c r="H4426">
        <v>0.30694254445964397</v>
      </c>
      <c r="I4426">
        <v>3</v>
      </c>
      <c r="J4426">
        <v>1</v>
      </c>
      <c r="K4426">
        <v>2</v>
      </c>
      <c r="L4426">
        <v>15</v>
      </c>
      <c r="M4426">
        <v>5</v>
      </c>
      <c r="N4426">
        <v>10</v>
      </c>
      <c r="O4426">
        <v>30</v>
      </c>
      <c r="P4426">
        <v>2</v>
      </c>
      <c r="Q4426" t="s">
        <v>40</v>
      </c>
      <c r="R4426" t="s">
        <v>20</v>
      </c>
      <c r="S4426" t="s">
        <v>24</v>
      </c>
    </row>
    <row r="4427" spans="1:19" x14ac:dyDescent="0.25">
      <c r="A4427">
        <v>5533</v>
      </c>
      <c r="B4427">
        <v>397.98200000000003</v>
      </c>
      <c r="C4427" s="1">
        <v>38244</v>
      </c>
      <c r="D4427">
        <v>5</v>
      </c>
      <c r="E4427">
        <f t="shared" si="69"/>
        <v>1989.91</v>
      </c>
      <c r="F4427">
        <v>0.92407660738719499</v>
      </c>
      <c r="G4427">
        <v>0.64261285909712695</v>
      </c>
      <c r="H4427">
        <v>0.78317373461012196</v>
      </c>
      <c r="I4427">
        <v>5</v>
      </c>
      <c r="J4427">
        <v>4</v>
      </c>
      <c r="K4427">
        <v>4</v>
      </c>
      <c r="L4427">
        <v>25</v>
      </c>
      <c r="M4427">
        <v>20</v>
      </c>
      <c r="N4427">
        <v>20</v>
      </c>
      <c r="O4427">
        <v>65</v>
      </c>
      <c r="P4427">
        <v>4.3333333333333304</v>
      </c>
      <c r="Q4427" t="s">
        <v>38</v>
      </c>
      <c r="R4427" t="s">
        <v>19</v>
      </c>
      <c r="S4427" t="s">
        <v>18</v>
      </c>
    </row>
    <row r="4428" spans="1:19" x14ac:dyDescent="0.25">
      <c r="A4428">
        <v>5534</v>
      </c>
      <c r="B4428">
        <v>104.604</v>
      </c>
      <c r="C4428" s="1">
        <v>37542</v>
      </c>
      <c r="D4428">
        <v>1</v>
      </c>
      <c r="E4428">
        <f t="shared" si="69"/>
        <v>104.604</v>
      </c>
      <c r="F4428">
        <v>0.712893296853639</v>
      </c>
      <c r="G4428">
        <v>0</v>
      </c>
      <c r="H4428">
        <v>0.410738714090287</v>
      </c>
      <c r="I4428">
        <v>4</v>
      </c>
      <c r="J4428">
        <v>1</v>
      </c>
      <c r="K4428">
        <v>3</v>
      </c>
      <c r="L4428">
        <v>20</v>
      </c>
      <c r="M4428">
        <v>5</v>
      </c>
      <c r="N4428">
        <v>15</v>
      </c>
      <c r="O4428">
        <v>40</v>
      </c>
      <c r="P4428">
        <v>2.6666666666666701</v>
      </c>
      <c r="Q4428" t="s">
        <v>40</v>
      </c>
      <c r="R4428" t="s">
        <v>20</v>
      </c>
      <c r="S4428" t="s">
        <v>24</v>
      </c>
    </row>
    <row r="4429" spans="1:19" x14ac:dyDescent="0.25">
      <c r="A4429">
        <v>5535</v>
      </c>
      <c r="B4429">
        <v>60.26</v>
      </c>
      <c r="C4429" s="1">
        <v>37478</v>
      </c>
      <c r="D4429">
        <v>1</v>
      </c>
      <c r="E4429">
        <f t="shared" si="69"/>
        <v>60.26</v>
      </c>
      <c r="F4429">
        <v>0.55061559507522495</v>
      </c>
      <c r="G4429">
        <v>0</v>
      </c>
      <c r="H4429">
        <v>0.30694254445964397</v>
      </c>
      <c r="I4429">
        <v>3</v>
      </c>
      <c r="J4429">
        <v>1</v>
      </c>
      <c r="K4429">
        <v>2</v>
      </c>
      <c r="L4429">
        <v>15</v>
      </c>
      <c r="M4429">
        <v>5</v>
      </c>
      <c r="N4429">
        <v>10</v>
      </c>
      <c r="O4429">
        <v>30</v>
      </c>
      <c r="P4429">
        <v>2</v>
      </c>
      <c r="Q4429" t="s">
        <v>40</v>
      </c>
      <c r="R4429" t="s">
        <v>20</v>
      </c>
      <c r="S4429" t="s">
        <v>18</v>
      </c>
    </row>
    <row r="4430" spans="1:19" x14ac:dyDescent="0.25">
      <c r="A4430">
        <v>5536</v>
      </c>
      <c r="B4430">
        <v>61.027999999999999</v>
      </c>
      <c r="C4430" s="1">
        <v>37479</v>
      </c>
      <c r="D4430">
        <v>1</v>
      </c>
      <c r="E4430">
        <f t="shared" si="69"/>
        <v>61.027999999999999</v>
      </c>
      <c r="F4430">
        <v>0.55523255813952099</v>
      </c>
      <c r="G4430">
        <v>0</v>
      </c>
      <c r="H4430">
        <v>0.30813953488372098</v>
      </c>
      <c r="I4430">
        <v>3</v>
      </c>
      <c r="J4430">
        <v>1</v>
      </c>
      <c r="K4430">
        <v>2</v>
      </c>
      <c r="L4430">
        <v>15</v>
      </c>
      <c r="M4430">
        <v>5</v>
      </c>
      <c r="N4430">
        <v>10</v>
      </c>
      <c r="O4430">
        <v>30</v>
      </c>
      <c r="P4430">
        <v>2</v>
      </c>
      <c r="Q4430" t="s">
        <v>40</v>
      </c>
      <c r="R4430" t="s">
        <v>20</v>
      </c>
      <c r="S4430" t="s">
        <v>24</v>
      </c>
    </row>
    <row r="4431" spans="1:19" x14ac:dyDescent="0.25">
      <c r="A4431">
        <v>5537</v>
      </c>
      <c r="B4431">
        <v>19.195</v>
      </c>
      <c r="C4431" s="1">
        <v>37479</v>
      </c>
      <c r="D4431">
        <v>2</v>
      </c>
      <c r="E4431">
        <f t="shared" si="69"/>
        <v>38.39</v>
      </c>
      <c r="F4431">
        <v>0.25872093023256099</v>
      </c>
      <c r="G4431">
        <v>0.35294117647058798</v>
      </c>
      <c r="H4431">
        <v>0.30813953488372098</v>
      </c>
      <c r="I4431">
        <v>2</v>
      </c>
      <c r="J4431">
        <v>2</v>
      </c>
      <c r="K4431">
        <v>2</v>
      </c>
      <c r="L4431">
        <v>10</v>
      </c>
      <c r="M4431">
        <v>10</v>
      </c>
      <c r="N4431">
        <v>10</v>
      </c>
      <c r="O4431">
        <v>30</v>
      </c>
      <c r="P4431">
        <v>2</v>
      </c>
      <c r="Q4431" t="s">
        <v>40</v>
      </c>
      <c r="R4431" t="s">
        <v>20</v>
      </c>
      <c r="S4431" t="s">
        <v>18</v>
      </c>
    </row>
    <row r="4432" spans="1:19" x14ac:dyDescent="0.25">
      <c r="A4432">
        <v>5538</v>
      </c>
      <c r="B4432">
        <v>69.738</v>
      </c>
      <c r="C4432" s="1">
        <v>37479</v>
      </c>
      <c r="D4432">
        <v>1</v>
      </c>
      <c r="E4432">
        <f t="shared" si="69"/>
        <v>69.738</v>
      </c>
      <c r="F4432">
        <v>0.59644322845416597</v>
      </c>
      <c r="G4432">
        <v>0</v>
      </c>
      <c r="H4432">
        <v>0.30813953488372098</v>
      </c>
      <c r="I4432">
        <v>3</v>
      </c>
      <c r="J4432">
        <v>1</v>
      </c>
      <c r="K4432">
        <v>2</v>
      </c>
      <c r="L4432">
        <v>15</v>
      </c>
      <c r="M4432">
        <v>5</v>
      </c>
      <c r="N4432">
        <v>10</v>
      </c>
      <c r="O4432">
        <v>30</v>
      </c>
      <c r="P4432">
        <v>2</v>
      </c>
      <c r="Q4432" t="s">
        <v>40</v>
      </c>
      <c r="R4432" t="s">
        <v>20</v>
      </c>
      <c r="S4432" t="s">
        <v>24</v>
      </c>
    </row>
    <row r="4433" spans="1:19" x14ac:dyDescent="0.25">
      <c r="A4433">
        <v>5539</v>
      </c>
      <c r="B4433">
        <v>154.35159999999999</v>
      </c>
      <c r="C4433" s="1">
        <v>37479</v>
      </c>
      <c r="D4433">
        <v>1</v>
      </c>
      <c r="E4433">
        <f t="shared" si="69"/>
        <v>154.35159999999999</v>
      </c>
      <c r="F4433">
        <v>0.800786593707281</v>
      </c>
      <c r="G4433">
        <v>0</v>
      </c>
      <c r="H4433">
        <v>0.30813953488372098</v>
      </c>
      <c r="I4433">
        <v>5</v>
      </c>
      <c r="J4433">
        <v>1</v>
      </c>
      <c r="K4433">
        <v>2</v>
      </c>
      <c r="L4433">
        <v>25</v>
      </c>
      <c r="M4433">
        <v>5</v>
      </c>
      <c r="N4433">
        <v>10</v>
      </c>
      <c r="O4433">
        <v>40</v>
      </c>
      <c r="P4433">
        <v>2.6666666666666701</v>
      </c>
      <c r="Q4433" t="s">
        <v>40</v>
      </c>
      <c r="R4433" t="s">
        <v>20</v>
      </c>
      <c r="S4433" t="s">
        <v>24</v>
      </c>
    </row>
    <row r="4434" spans="1:19" x14ac:dyDescent="0.25">
      <c r="A4434">
        <v>554</v>
      </c>
      <c r="B4434">
        <v>506.81450000000001</v>
      </c>
      <c r="C4434" s="1">
        <v>38332</v>
      </c>
      <c r="D4434">
        <v>20</v>
      </c>
      <c r="E4434">
        <f t="shared" si="69"/>
        <v>10136.290000000001</v>
      </c>
      <c r="F4434">
        <v>0.942886456908403</v>
      </c>
      <c r="G4434">
        <v>0.91997264021887803</v>
      </c>
      <c r="H4434">
        <v>0.93416552667578601</v>
      </c>
      <c r="I4434">
        <v>5</v>
      </c>
      <c r="J4434">
        <v>5</v>
      </c>
      <c r="K4434">
        <v>5</v>
      </c>
      <c r="L4434">
        <v>25</v>
      </c>
      <c r="M4434">
        <v>25</v>
      </c>
      <c r="N4434">
        <v>25</v>
      </c>
      <c r="O4434">
        <v>75</v>
      </c>
      <c r="P4434">
        <v>5</v>
      </c>
      <c r="Q4434" t="s">
        <v>39</v>
      </c>
      <c r="R4434" t="s">
        <v>21</v>
      </c>
      <c r="S4434" t="s">
        <v>18</v>
      </c>
    </row>
    <row r="4435" spans="1:19" x14ac:dyDescent="0.25">
      <c r="A4435">
        <v>5540</v>
      </c>
      <c r="B4435">
        <v>52.308</v>
      </c>
      <c r="C4435" s="1">
        <v>37480</v>
      </c>
      <c r="D4435">
        <v>1</v>
      </c>
      <c r="E4435">
        <f t="shared" si="69"/>
        <v>52.308</v>
      </c>
      <c r="F4435">
        <v>0.50324897400818502</v>
      </c>
      <c r="G4435">
        <v>0</v>
      </c>
      <c r="H4435">
        <v>0.31155950752394002</v>
      </c>
      <c r="I4435">
        <v>3</v>
      </c>
      <c r="J4435">
        <v>1</v>
      </c>
      <c r="K4435">
        <v>2</v>
      </c>
      <c r="L4435">
        <v>15</v>
      </c>
      <c r="M4435">
        <v>5</v>
      </c>
      <c r="N4435">
        <v>10</v>
      </c>
      <c r="O4435">
        <v>30</v>
      </c>
      <c r="P4435">
        <v>2</v>
      </c>
      <c r="Q4435" t="s">
        <v>40</v>
      </c>
      <c r="R4435" t="s">
        <v>20</v>
      </c>
      <c r="S4435" t="s">
        <v>24</v>
      </c>
    </row>
    <row r="4436" spans="1:19" x14ac:dyDescent="0.25">
      <c r="A4436">
        <v>5541</v>
      </c>
      <c r="B4436">
        <v>270.16500000000002</v>
      </c>
      <c r="C4436" s="1">
        <v>37485</v>
      </c>
      <c r="D4436">
        <v>2</v>
      </c>
      <c r="E4436">
        <f t="shared" si="69"/>
        <v>540.33000000000004</v>
      </c>
      <c r="F4436">
        <v>0.88765389876885703</v>
      </c>
      <c r="G4436">
        <v>0.35294117647058798</v>
      </c>
      <c r="H4436">
        <v>0.321990424076607</v>
      </c>
      <c r="I4436">
        <v>5</v>
      </c>
      <c r="J4436">
        <v>2</v>
      </c>
      <c r="K4436">
        <v>2</v>
      </c>
      <c r="L4436">
        <v>25</v>
      </c>
      <c r="M4436">
        <v>10</v>
      </c>
      <c r="N4436">
        <v>10</v>
      </c>
      <c r="O4436">
        <v>45</v>
      </c>
      <c r="P4436">
        <v>3</v>
      </c>
      <c r="Q4436" t="s">
        <v>37</v>
      </c>
      <c r="R4436" t="s">
        <v>17</v>
      </c>
      <c r="S4436" t="s">
        <v>18</v>
      </c>
    </row>
    <row r="4437" spans="1:19" x14ac:dyDescent="0.25">
      <c r="A4437">
        <v>5542</v>
      </c>
      <c r="B4437">
        <v>11.2</v>
      </c>
      <c r="C4437" s="1">
        <v>38176</v>
      </c>
      <c r="D4437">
        <v>3</v>
      </c>
      <c r="E4437">
        <f t="shared" si="69"/>
        <v>33.599999999999994</v>
      </c>
      <c r="F4437">
        <v>0.17852257181942799</v>
      </c>
      <c r="G4437">
        <v>0.49743502051983601</v>
      </c>
      <c r="H4437">
        <v>0.71562927496579898</v>
      </c>
      <c r="I4437">
        <v>1</v>
      </c>
      <c r="J4437">
        <v>3</v>
      </c>
      <c r="K4437">
        <v>4</v>
      </c>
      <c r="L4437">
        <v>5</v>
      </c>
      <c r="M4437">
        <v>15</v>
      </c>
      <c r="N4437">
        <v>20</v>
      </c>
      <c r="O4437">
        <v>40</v>
      </c>
      <c r="P4437">
        <v>2.6666666666666701</v>
      </c>
      <c r="Q4437" t="s">
        <v>40</v>
      </c>
      <c r="R4437" t="s">
        <v>20</v>
      </c>
      <c r="S4437" t="s">
        <v>18</v>
      </c>
    </row>
    <row r="4438" spans="1:19" x14ac:dyDescent="0.25">
      <c r="A4438">
        <v>5543</v>
      </c>
      <c r="B4438">
        <v>80.089600000000004</v>
      </c>
      <c r="C4438" s="1">
        <v>37482</v>
      </c>
      <c r="D4438">
        <v>1</v>
      </c>
      <c r="E4438">
        <f t="shared" si="69"/>
        <v>80.089600000000004</v>
      </c>
      <c r="F4438">
        <v>0.63662790697674398</v>
      </c>
      <c r="G4438">
        <v>0</v>
      </c>
      <c r="H4438">
        <v>0.31566347469220202</v>
      </c>
      <c r="I4438">
        <v>4</v>
      </c>
      <c r="J4438">
        <v>1</v>
      </c>
      <c r="K4438">
        <v>2</v>
      </c>
      <c r="L4438">
        <v>20</v>
      </c>
      <c r="M4438">
        <v>5</v>
      </c>
      <c r="N4438">
        <v>10</v>
      </c>
      <c r="O4438">
        <v>35</v>
      </c>
      <c r="P4438">
        <v>2.3333333333333299</v>
      </c>
      <c r="Q4438" t="s">
        <v>40</v>
      </c>
      <c r="R4438" t="s">
        <v>20</v>
      </c>
      <c r="S4438" t="s">
        <v>24</v>
      </c>
    </row>
    <row r="4439" spans="1:19" x14ac:dyDescent="0.25">
      <c r="A4439">
        <v>5544</v>
      </c>
      <c r="B4439">
        <v>0.11</v>
      </c>
      <c r="C4439" s="1">
        <v>37479</v>
      </c>
      <c r="D4439">
        <v>1</v>
      </c>
      <c r="E4439">
        <f t="shared" si="69"/>
        <v>0.11</v>
      </c>
      <c r="F4439">
        <v>5.0615595075239099E-2</v>
      </c>
      <c r="G4439">
        <v>0</v>
      </c>
      <c r="H4439">
        <v>0.30813953488372098</v>
      </c>
      <c r="I4439">
        <v>1</v>
      </c>
      <c r="J4439">
        <v>1</v>
      </c>
      <c r="K4439">
        <v>2</v>
      </c>
      <c r="L4439">
        <v>5</v>
      </c>
      <c r="M4439">
        <v>5</v>
      </c>
      <c r="N4439">
        <v>10</v>
      </c>
      <c r="O4439">
        <v>20</v>
      </c>
      <c r="P4439">
        <v>1.3333333333333299</v>
      </c>
      <c r="Q4439" t="s">
        <v>41</v>
      </c>
      <c r="R4439" t="s">
        <v>23</v>
      </c>
      <c r="S4439" t="s">
        <v>18</v>
      </c>
    </row>
    <row r="4440" spans="1:19" x14ac:dyDescent="0.25">
      <c r="A4440">
        <v>5545</v>
      </c>
      <c r="B4440">
        <v>67.567999999999998</v>
      </c>
      <c r="C4440" s="1">
        <v>37479</v>
      </c>
      <c r="D4440">
        <v>1</v>
      </c>
      <c r="E4440">
        <f t="shared" si="69"/>
        <v>67.567999999999998</v>
      </c>
      <c r="F4440">
        <v>0.587209302325573</v>
      </c>
      <c r="G4440">
        <v>0</v>
      </c>
      <c r="H4440">
        <v>0.30813953488372098</v>
      </c>
      <c r="I4440">
        <v>3</v>
      </c>
      <c r="J4440">
        <v>1</v>
      </c>
      <c r="K4440">
        <v>2</v>
      </c>
      <c r="L4440">
        <v>15</v>
      </c>
      <c r="M4440">
        <v>5</v>
      </c>
      <c r="N4440">
        <v>10</v>
      </c>
      <c r="O4440">
        <v>30</v>
      </c>
      <c r="P4440">
        <v>2</v>
      </c>
      <c r="Q4440" t="s">
        <v>40</v>
      </c>
      <c r="R4440" t="s">
        <v>20</v>
      </c>
      <c r="S4440" t="s">
        <v>24</v>
      </c>
    </row>
    <row r="4441" spans="1:19" x14ac:dyDescent="0.25">
      <c r="A4441">
        <v>5546</v>
      </c>
      <c r="B4441">
        <v>23.968</v>
      </c>
      <c r="C4441" s="1">
        <v>37585</v>
      </c>
      <c r="D4441">
        <v>1</v>
      </c>
      <c r="E4441">
        <f t="shared" si="69"/>
        <v>23.968</v>
      </c>
      <c r="F4441">
        <v>0.299760601915183</v>
      </c>
      <c r="G4441">
        <v>0</v>
      </c>
      <c r="H4441">
        <v>0.46289329685362501</v>
      </c>
      <c r="I4441">
        <v>2</v>
      </c>
      <c r="J4441">
        <v>1</v>
      </c>
      <c r="K4441">
        <v>3</v>
      </c>
      <c r="L4441">
        <v>10</v>
      </c>
      <c r="M4441">
        <v>5</v>
      </c>
      <c r="N4441">
        <v>15</v>
      </c>
      <c r="O4441">
        <v>30</v>
      </c>
      <c r="P4441">
        <v>2</v>
      </c>
      <c r="Q4441" t="s">
        <v>40</v>
      </c>
      <c r="R4441" t="s">
        <v>20</v>
      </c>
      <c r="S4441" t="s">
        <v>24</v>
      </c>
    </row>
    <row r="4442" spans="1:19" x14ac:dyDescent="0.25">
      <c r="A4442">
        <v>5547</v>
      </c>
      <c r="B4442">
        <v>46.543999999999997</v>
      </c>
      <c r="C4442" s="1">
        <v>37483</v>
      </c>
      <c r="D4442">
        <v>1</v>
      </c>
      <c r="E4442">
        <f t="shared" si="69"/>
        <v>46.543999999999997</v>
      </c>
      <c r="F4442">
        <v>0.47075923392610902</v>
      </c>
      <c r="G4442">
        <v>0</v>
      </c>
      <c r="H4442">
        <v>0.31668946648426799</v>
      </c>
      <c r="I4442">
        <v>3</v>
      </c>
      <c r="J4442">
        <v>1</v>
      </c>
      <c r="K4442">
        <v>2</v>
      </c>
      <c r="L4442">
        <v>15</v>
      </c>
      <c r="M4442">
        <v>5</v>
      </c>
      <c r="N4442">
        <v>10</v>
      </c>
      <c r="O4442">
        <v>30</v>
      </c>
      <c r="P4442">
        <v>2</v>
      </c>
      <c r="Q4442" t="s">
        <v>40</v>
      </c>
      <c r="R4442" t="s">
        <v>20</v>
      </c>
      <c r="S4442" t="s">
        <v>24</v>
      </c>
    </row>
    <row r="4443" spans="1:19" x14ac:dyDescent="0.25">
      <c r="A4443">
        <v>5548</v>
      </c>
      <c r="B4443">
        <v>34.868000000000002</v>
      </c>
      <c r="C4443" s="1">
        <v>37501</v>
      </c>
      <c r="D4443">
        <v>1</v>
      </c>
      <c r="E4443">
        <f t="shared" si="69"/>
        <v>34.868000000000002</v>
      </c>
      <c r="F4443">
        <v>0.39432284541722601</v>
      </c>
      <c r="G4443">
        <v>0</v>
      </c>
      <c r="H4443">
        <v>0.354822161422708</v>
      </c>
      <c r="I4443">
        <v>2</v>
      </c>
      <c r="J4443">
        <v>1</v>
      </c>
      <c r="K4443">
        <v>2</v>
      </c>
      <c r="L4443">
        <v>10</v>
      </c>
      <c r="M4443">
        <v>5</v>
      </c>
      <c r="N4443">
        <v>10</v>
      </c>
      <c r="O4443">
        <v>25</v>
      </c>
      <c r="P4443">
        <v>1.6666666666666701</v>
      </c>
      <c r="Q4443" t="s">
        <v>41</v>
      </c>
      <c r="R4443" t="s">
        <v>23</v>
      </c>
      <c r="S4443" t="s">
        <v>24</v>
      </c>
    </row>
    <row r="4444" spans="1:19" x14ac:dyDescent="0.25">
      <c r="A4444">
        <v>5549</v>
      </c>
      <c r="B4444">
        <v>37.369999999999997</v>
      </c>
      <c r="C4444" s="1">
        <v>37480</v>
      </c>
      <c r="D4444">
        <v>1</v>
      </c>
      <c r="E4444">
        <f t="shared" si="69"/>
        <v>37.369999999999997</v>
      </c>
      <c r="F4444">
        <v>0.40971272229820899</v>
      </c>
      <c r="G4444">
        <v>0</v>
      </c>
      <c r="H4444">
        <v>0.31155950752394002</v>
      </c>
      <c r="I4444">
        <v>3</v>
      </c>
      <c r="J4444">
        <v>1</v>
      </c>
      <c r="K4444">
        <v>2</v>
      </c>
      <c r="L4444">
        <v>15</v>
      </c>
      <c r="M4444">
        <v>5</v>
      </c>
      <c r="N4444">
        <v>10</v>
      </c>
      <c r="O4444">
        <v>30</v>
      </c>
      <c r="P4444">
        <v>2</v>
      </c>
      <c r="Q4444" t="s">
        <v>40</v>
      </c>
      <c r="R4444" t="s">
        <v>20</v>
      </c>
      <c r="S4444" t="s">
        <v>24</v>
      </c>
    </row>
    <row r="4445" spans="1:19" x14ac:dyDescent="0.25">
      <c r="A4445">
        <v>555</v>
      </c>
      <c r="B4445">
        <v>20.157777777777799</v>
      </c>
      <c r="C4445" s="1">
        <v>38001</v>
      </c>
      <c r="D4445">
        <v>18</v>
      </c>
      <c r="E4445">
        <f t="shared" si="69"/>
        <v>362.84000000000037</v>
      </c>
      <c r="F4445">
        <v>0.26675786593707501</v>
      </c>
      <c r="G4445">
        <v>0.90971272229822198</v>
      </c>
      <c r="H4445">
        <v>0.61063611491108005</v>
      </c>
      <c r="I4445">
        <v>2</v>
      </c>
      <c r="J4445">
        <v>5</v>
      </c>
      <c r="K4445">
        <v>4</v>
      </c>
      <c r="L4445">
        <v>10</v>
      </c>
      <c r="M4445">
        <v>25</v>
      </c>
      <c r="N4445">
        <v>20</v>
      </c>
      <c r="O4445">
        <v>55</v>
      </c>
      <c r="P4445">
        <v>3.6666666666666701</v>
      </c>
      <c r="Q4445" t="s">
        <v>37</v>
      </c>
      <c r="R4445" t="s">
        <v>17</v>
      </c>
      <c r="S4445" t="s">
        <v>18</v>
      </c>
    </row>
    <row r="4446" spans="1:19" x14ac:dyDescent="0.25">
      <c r="A4446">
        <v>5550</v>
      </c>
      <c r="B4446">
        <v>17.03</v>
      </c>
      <c r="C4446" s="1">
        <v>37479</v>
      </c>
      <c r="D4446">
        <v>1</v>
      </c>
      <c r="E4446">
        <f t="shared" si="69"/>
        <v>17.03</v>
      </c>
      <c r="F4446">
        <v>0.237859097127227</v>
      </c>
      <c r="G4446">
        <v>0</v>
      </c>
      <c r="H4446">
        <v>0.30813953488372098</v>
      </c>
      <c r="I4446">
        <v>2</v>
      </c>
      <c r="J4446">
        <v>1</v>
      </c>
      <c r="K4446">
        <v>2</v>
      </c>
      <c r="L4446">
        <v>10</v>
      </c>
      <c r="M4446">
        <v>5</v>
      </c>
      <c r="N4446">
        <v>10</v>
      </c>
      <c r="O4446">
        <v>25</v>
      </c>
      <c r="P4446">
        <v>1.6666666666666701</v>
      </c>
      <c r="Q4446" t="s">
        <v>41</v>
      </c>
      <c r="R4446" t="s">
        <v>23</v>
      </c>
      <c r="S4446" t="s">
        <v>18</v>
      </c>
    </row>
    <row r="4447" spans="1:19" x14ac:dyDescent="0.25">
      <c r="A4447">
        <v>5551</v>
      </c>
      <c r="B4447">
        <v>55.41</v>
      </c>
      <c r="C4447" s="1">
        <v>37479</v>
      </c>
      <c r="D4447">
        <v>1</v>
      </c>
      <c r="E4447">
        <f t="shared" si="69"/>
        <v>55.41</v>
      </c>
      <c r="F4447">
        <v>0.52051983584129302</v>
      </c>
      <c r="G4447">
        <v>0</v>
      </c>
      <c r="H4447">
        <v>0.30813953488372098</v>
      </c>
      <c r="I4447">
        <v>3</v>
      </c>
      <c r="J4447">
        <v>1</v>
      </c>
      <c r="K4447">
        <v>2</v>
      </c>
      <c r="L4447">
        <v>15</v>
      </c>
      <c r="M4447">
        <v>5</v>
      </c>
      <c r="N4447">
        <v>10</v>
      </c>
      <c r="O4447">
        <v>30</v>
      </c>
      <c r="P4447">
        <v>2</v>
      </c>
      <c r="Q4447" t="s">
        <v>40</v>
      </c>
      <c r="R4447" t="s">
        <v>20</v>
      </c>
      <c r="S4447" t="s">
        <v>18</v>
      </c>
    </row>
    <row r="4448" spans="1:19" x14ac:dyDescent="0.25">
      <c r="A4448">
        <v>5552</v>
      </c>
      <c r="B4448">
        <v>23.387599999999999</v>
      </c>
      <c r="C4448" s="1">
        <v>37480</v>
      </c>
      <c r="D4448">
        <v>1</v>
      </c>
      <c r="E4448">
        <f t="shared" si="69"/>
        <v>23.387599999999999</v>
      </c>
      <c r="F4448">
        <v>0.29668262653898703</v>
      </c>
      <c r="G4448">
        <v>0</v>
      </c>
      <c r="H4448">
        <v>0.31155950752394002</v>
      </c>
      <c r="I4448">
        <v>2</v>
      </c>
      <c r="J4448">
        <v>1</v>
      </c>
      <c r="K4448">
        <v>2</v>
      </c>
      <c r="L4448">
        <v>10</v>
      </c>
      <c r="M4448">
        <v>5</v>
      </c>
      <c r="N4448">
        <v>10</v>
      </c>
      <c r="O4448">
        <v>25</v>
      </c>
      <c r="P4448">
        <v>1.6666666666666701</v>
      </c>
      <c r="Q4448" t="s">
        <v>41</v>
      </c>
      <c r="R4448" t="s">
        <v>23</v>
      </c>
      <c r="S4448" t="s">
        <v>24</v>
      </c>
    </row>
    <row r="4449" spans="1:19" x14ac:dyDescent="0.25">
      <c r="A4449">
        <v>5553</v>
      </c>
      <c r="B4449">
        <v>4.24</v>
      </c>
      <c r="C4449" s="1">
        <v>37479</v>
      </c>
      <c r="D4449">
        <v>1</v>
      </c>
      <c r="E4449">
        <f t="shared" si="69"/>
        <v>4.24</v>
      </c>
      <c r="F4449">
        <v>0.109097127222983</v>
      </c>
      <c r="G4449">
        <v>0</v>
      </c>
      <c r="H4449">
        <v>0.30813953488372098</v>
      </c>
      <c r="I4449">
        <v>1</v>
      </c>
      <c r="J4449">
        <v>1</v>
      </c>
      <c r="K4449">
        <v>2</v>
      </c>
      <c r="L4449">
        <v>5</v>
      </c>
      <c r="M4449">
        <v>5</v>
      </c>
      <c r="N4449">
        <v>10</v>
      </c>
      <c r="O4449">
        <v>20</v>
      </c>
      <c r="P4449">
        <v>1.3333333333333299</v>
      </c>
      <c r="Q4449" t="s">
        <v>41</v>
      </c>
      <c r="R4449" t="s">
        <v>23</v>
      </c>
      <c r="S4449" t="s">
        <v>18</v>
      </c>
    </row>
    <row r="4450" spans="1:19" x14ac:dyDescent="0.25">
      <c r="A4450">
        <v>5554</v>
      </c>
      <c r="B4450">
        <v>76.239999999999995</v>
      </c>
      <c r="C4450" s="1">
        <v>37485</v>
      </c>
      <c r="D4450">
        <v>1</v>
      </c>
      <c r="E4450">
        <f t="shared" si="69"/>
        <v>76.239999999999995</v>
      </c>
      <c r="F4450">
        <v>0.62294801641586695</v>
      </c>
      <c r="G4450">
        <v>0</v>
      </c>
      <c r="H4450">
        <v>0.321990424076607</v>
      </c>
      <c r="I4450">
        <v>4</v>
      </c>
      <c r="J4450">
        <v>1</v>
      </c>
      <c r="K4450">
        <v>2</v>
      </c>
      <c r="L4450">
        <v>20</v>
      </c>
      <c r="M4450">
        <v>5</v>
      </c>
      <c r="N4450">
        <v>10</v>
      </c>
      <c r="O4450">
        <v>35</v>
      </c>
      <c r="P4450">
        <v>2.3333333333333299</v>
      </c>
      <c r="Q4450" t="s">
        <v>40</v>
      </c>
      <c r="R4450" t="s">
        <v>20</v>
      </c>
      <c r="S4450" t="s">
        <v>24</v>
      </c>
    </row>
    <row r="4451" spans="1:19" x14ac:dyDescent="0.25">
      <c r="A4451">
        <v>5555</v>
      </c>
      <c r="B4451">
        <v>308.98</v>
      </c>
      <c r="C4451" s="1">
        <v>37486</v>
      </c>
      <c r="D4451">
        <v>1</v>
      </c>
      <c r="E4451">
        <f t="shared" si="69"/>
        <v>308.98</v>
      </c>
      <c r="F4451">
        <v>0.901846785225768</v>
      </c>
      <c r="G4451">
        <v>0</v>
      </c>
      <c r="H4451">
        <v>0.32352941176470601</v>
      </c>
      <c r="I4451">
        <v>5</v>
      </c>
      <c r="J4451">
        <v>1</v>
      </c>
      <c r="K4451">
        <v>2</v>
      </c>
      <c r="L4451">
        <v>25</v>
      </c>
      <c r="M4451">
        <v>5</v>
      </c>
      <c r="N4451">
        <v>10</v>
      </c>
      <c r="O4451">
        <v>40</v>
      </c>
      <c r="P4451">
        <v>2.6666666666666701</v>
      </c>
      <c r="Q4451" t="s">
        <v>40</v>
      </c>
      <c r="R4451" t="s">
        <v>20</v>
      </c>
      <c r="S4451" t="s">
        <v>18</v>
      </c>
    </row>
    <row r="4452" spans="1:19" x14ac:dyDescent="0.25">
      <c r="A4452">
        <v>5556</v>
      </c>
      <c r="B4452">
        <v>38.804000000000002</v>
      </c>
      <c r="C4452" s="1">
        <v>37521</v>
      </c>
      <c r="D4452">
        <v>1</v>
      </c>
      <c r="E4452">
        <f t="shared" si="69"/>
        <v>38.804000000000002</v>
      </c>
      <c r="F4452">
        <v>0.41792065663473299</v>
      </c>
      <c r="G4452">
        <v>0</v>
      </c>
      <c r="H4452">
        <v>0.38303693570451403</v>
      </c>
      <c r="I4452">
        <v>3</v>
      </c>
      <c r="J4452">
        <v>1</v>
      </c>
      <c r="K4452">
        <v>2</v>
      </c>
      <c r="L4452">
        <v>15</v>
      </c>
      <c r="M4452">
        <v>5</v>
      </c>
      <c r="N4452">
        <v>10</v>
      </c>
      <c r="O4452">
        <v>30</v>
      </c>
      <c r="P4452">
        <v>2</v>
      </c>
      <c r="Q4452" t="s">
        <v>40</v>
      </c>
      <c r="R4452" t="s">
        <v>20</v>
      </c>
      <c r="S4452" t="s">
        <v>24</v>
      </c>
    </row>
    <row r="4453" spans="1:19" x14ac:dyDescent="0.25">
      <c r="A4453">
        <v>5557</v>
      </c>
      <c r="B4453">
        <v>20.207999999999998</v>
      </c>
      <c r="C4453" s="1">
        <v>37487</v>
      </c>
      <c r="D4453">
        <v>1</v>
      </c>
      <c r="E4453">
        <f t="shared" si="69"/>
        <v>20.207999999999998</v>
      </c>
      <c r="F4453">
        <v>0.267270861833108</v>
      </c>
      <c r="G4453">
        <v>0</v>
      </c>
      <c r="H4453">
        <v>0.327291381668946</v>
      </c>
      <c r="I4453">
        <v>2</v>
      </c>
      <c r="J4453">
        <v>1</v>
      </c>
      <c r="K4453">
        <v>2</v>
      </c>
      <c r="L4453">
        <v>10</v>
      </c>
      <c r="M4453">
        <v>5</v>
      </c>
      <c r="N4453">
        <v>10</v>
      </c>
      <c r="O4453">
        <v>25</v>
      </c>
      <c r="P4453">
        <v>1.6666666666666701</v>
      </c>
      <c r="Q4453" t="s">
        <v>41</v>
      </c>
      <c r="R4453" t="s">
        <v>23</v>
      </c>
      <c r="S4453" t="s">
        <v>24</v>
      </c>
    </row>
    <row r="4454" spans="1:19" x14ac:dyDescent="0.25">
      <c r="A4454">
        <v>5558</v>
      </c>
      <c r="B4454">
        <v>197.52799999999999</v>
      </c>
      <c r="C4454" s="1">
        <v>37533</v>
      </c>
      <c r="D4454">
        <v>1</v>
      </c>
      <c r="E4454">
        <f t="shared" si="69"/>
        <v>197.52799999999999</v>
      </c>
      <c r="F4454">
        <v>0.84370725034203597</v>
      </c>
      <c r="G4454">
        <v>0</v>
      </c>
      <c r="H4454">
        <v>0.40167578659370701</v>
      </c>
      <c r="I4454">
        <v>5</v>
      </c>
      <c r="J4454">
        <v>1</v>
      </c>
      <c r="K4454">
        <v>3</v>
      </c>
      <c r="L4454">
        <v>25</v>
      </c>
      <c r="M4454">
        <v>5</v>
      </c>
      <c r="N4454">
        <v>15</v>
      </c>
      <c r="O4454">
        <v>45</v>
      </c>
      <c r="P4454">
        <v>3</v>
      </c>
      <c r="Q4454" t="s">
        <v>37</v>
      </c>
      <c r="R4454" t="s">
        <v>17</v>
      </c>
      <c r="S4454" t="s">
        <v>24</v>
      </c>
    </row>
    <row r="4455" spans="1:19" x14ac:dyDescent="0.25">
      <c r="A4455">
        <v>5559</v>
      </c>
      <c r="B4455">
        <v>167.5916</v>
      </c>
      <c r="C4455" s="1">
        <v>37530</v>
      </c>
      <c r="D4455">
        <v>1</v>
      </c>
      <c r="E4455">
        <f t="shared" si="69"/>
        <v>167.5916</v>
      </c>
      <c r="F4455">
        <v>0.817202462380335</v>
      </c>
      <c r="G4455">
        <v>0</v>
      </c>
      <c r="H4455">
        <v>0.39808481532147699</v>
      </c>
      <c r="I4455">
        <v>5</v>
      </c>
      <c r="J4455">
        <v>1</v>
      </c>
      <c r="K4455">
        <v>2</v>
      </c>
      <c r="L4455">
        <v>25</v>
      </c>
      <c r="M4455">
        <v>5</v>
      </c>
      <c r="N4455">
        <v>10</v>
      </c>
      <c r="O4455">
        <v>40</v>
      </c>
      <c r="P4455">
        <v>2.6666666666666701</v>
      </c>
      <c r="Q4455" t="s">
        <v>40</v>
      </c>
      <c r="R4455" t="s">
        <v>20</v>
      </c>
      <c r="S4455" t="s">
        <v>24</v>
      </c>
    </row>
    <row r="4456" spans="1:19" x14ac:dyDescent="0.25">
      <c r="A4456">
        <v>556</v>
      </c>
      <c r="B4456">
        <v>109.86</v>
      </c>
      <c r="C4456" s="1">
        <v>37623</v>
      </c>
      <c r="D4456">
        <v>2</v>
      </c>
      <c r="E4456">
        <f t="shared" si="69"/>
        <v>219.72</v>
      </c>
      <c r="F4456">
        <v>0.72212722298223198</v>
      </c>
      <c r="G4456">
        <v>0.35294117647058798</v>
      </c>
      <c r="H4456">
        <v>0.49110807113542998</v>
      </c>
      <c r="I4456">
        <v>4</v>
      </c>
      <c r="J4456">
        <v>2</v>
      </c>
      <c r="K4456">
        <v>3</v>
      </c>
      <c r="L4456">
        <v>20</v>
      </c>
      <c r="M4456">
        <v>10</v>
      </c>
      <c r="N4456">
        <v>15</v>
      </c>
      <c r="O4456">
        <v>45</v>
      </c>
      <c r="P4456">
        <v>3</v>
      </c>
      <c r="Q4456" t="s">
        <v>37</v>
      </c>
      <c r="R4456" t="s">
        <v>17</v>
      </c>
      <c r="S4456" t="s">
        <v>18</v>
      </c>
    </row>
    <row r="4457" spans="1:19" x14ac:dyDescent="0.25">
      <c r="A4457">
        <v>5560</v>
      </c>
      <c r="B4457">
        <v>113.7724</v>
      </c>
      <c r="C4457" s="1">
        <v>37483</v>
      </c>
      <c r="D4457">
        <v>1</v>
      </c>
      <c r="E4457">
        <f t="shared" si="69"/>
        <v>113.7724</v>
      </c>
      <c r="F4457">
        <v>0.73324213406294503</v>
      </c>
      <c r="G4457">
        <v>0</v>
      </c>
      <c r="H4457">
        <v>0.31668946648426799</v>
      </c>
      <c r="I4457">
        <v>4</v>
      </c>
      <c r="J4457">
        <v>1</v>
      </c>
      <c r="K4457">
        <v>2</v>
      </c>
      <c r="L4457">
        <v>20</v>
      </c>
      <c r="M4457">
        <v>5</v>
      </c>
      <c r="N4457">
        <v>10</v>
      </c>
      <c r="O4457">
        <v>35</v>
      </c>
      <c r="P4457">
        <v>2.3333333333333299</v>
      </c>
      <c r="Q4457" t="s">
        <v>40</v>
      </c>
      <c r="R4457" t="s">
        <v>20</v>
      </c>
      <c r="S4457" t="s">
        <v>24</v>
      </c>
    </row>
    <row r="4458" spans="1:19" x14ac:dyDescent="0.25">
      <c r="A4458">
        <v>5561</v>
      </c>
      <c r="B4458">
        <v>139.8672</v>
      </c>
      <c r="C4458" s="1">
        <v>37517</v>
      </c>
      <c r="D4458">
        <v>1</v>
      </c>
      <c r="E4458">
        <f t="shared" si="69"/>
        <v>139.8672</v>
      </c>
      <c r="F4458">
        <v>0.78129274965802997</v>
      </c>
      <c r="G4458">
        <v>0</v>
      </c>
      <c r="H4458">
        <v>0.37739398084815301</v>
      </c>
      <c r="I4458">
        <v>4</v>
      </c>
      <c r="J4458">
        <v>1</v>
      </c>
      <c r="K4458">
        <v>2</v>
      </c>
      <c r="L4458">
        <v>20</v>
      </c>
      <c r="M4458">
        <v>5</v>
      </c>
      <c r="N4458">
        <v>10</v>
      </c>
      <c r="O4458">
        <v>35</v>
      </c>
      <c r="P4458">
        <v>2.3333333333333299</v>
      </c>
      <c r="Q4458" t="s">
        <v>40</v>
      </c>
      <c r="R4458" t="s">
        <v>20</v>
      </c>
      <c r="S4458" t="s">
        <v>24</v>
      </c>
    </row>
    <row r="4459" spans="1:19" x14ac:dyDescent="0.25">
      <c r="A4459">
        <v>5562</v>
      </c>
      <c r="B4459">
        <v>45.631999999999998</v>
      </c>
      <c r="C4459" s="1">
        <v>37482</v>
      </c>
      <c r="D4459">
        <v>1</v>
      </c>
      <c r="E4459">
        <f t="shared" si="69"/>
        <v>45.631999999999998</v>
      </c>
      <c r="F4459">
        <v>0.46374829001366102</v>
      </c>
      <c r="G4459">
        <v>0</v>
      </c>
      <c r="H4459">
        <v>0.31566347469220202</v>
      </c>
      <c r="I4459">
        <v>3</v>
      </c>
      <c r="J4459">
        <v>1</v>
      </c>
      <c r="K4459">
        <v>2</v>
      </c>
      <c r="L4459">
        <v>15</v>
      </c>
      <c r="M4459">
        <v>5</v>
      </c>
      <c r="N4459">
        <v>10</v>
      </c>
      <c r="O4459">
        <v>30</v>
      </c>
      <c r="P4459">
        <v>2</v>
      </c>
      <c r="Q4459" t="s">
        <v>40</v>
      </c>
      <c r="R4459" t="s">
        <v>20</v>
      </c>
      <c r="S4459" t="s">
        <v>24</v>
      </c>
    </row>
    <row r="4460" spans="1:19" x14ac:dyDescent="0.25">
      <c r="A4460">
        <v>5563</v>
      </c>
      <c r="B4460">
        <v>33.776000000000003</v>
      </c>
      <c r="C4460" s="1">
        <v>37484</v>
      </c>
      <c r="D4460">
        <v>1</v>
      </c>
      <c r="E4460">
        <f t="shared" si="69"/>
        <v>33.776000000000003</v>
      </c>
      <c r="F4460">
        <v>0.38748290013678899</v>
      </c>
      <c r="G4460">
        <v>0</v>
      </c>
      <c r="H4460">
        <v>0.31874145006839899</v>
      </c>
      <c r="I4460">
        <v>2</v>
      </c>
      <c r="J4460">
        <v>1</v>
      </c>
      <c r="K4460">
        <v>2</v>
      </c>
      <c r="L4460">
        <v>10</v>
      </c>
      <c r="M4460">
        <v>5</v>
      </c>
      <c r="N4460">
        <v>10</v>
      </c>
      <c r="O4460">
        <v>25</v>
      </c>
      <c r="P4460">
        <v>1.6666666666666701</v>
      </c>
      <c r="Q4460" t="s">
        <v>41</v>
      </c>
      <c r="R4460" t="s">
        <v>23</v>
      </c>
      <c r="S4460" t="s">
        <v>24</v>
      </c>
    </row>
    <row r="4461" spans="1:19" x14ac:dyDescent="0.25">
      <c r="A4461">
        <v>5564</v>
      </c>
      <c r="B4461">
        <v>42.91</v>
      </c>
      <c r="C4461" s="1">
        <v>37484</v>
      </c>
      <c r="D4461">
        <v>1</v>
      </c>
      <c r="E4461">
        <f t="shared" si="69"/>
        <v>42.91</v>
      </c>
      <c r="F4461">
        <v>0.44528043775648102</v>
      </c>
      <c r="G4461">
        <v>0</v>
      </c>
      <c r="H4461">
        <v>0.31874145006839899</v>
      </c>
      <c r="I4461">
        <v>3</v>
      </c>
      <c r="J4461">
        <v>1</v>
      </c>
      <c r="K4461">
        <v>2</v>
      </c>
      <c r="L4461">
        <v>15</v>
      </c>
      <c r="M4461">
        <v>5</v>
      </c>
      <c r="N4461">
        <v>10</v>
      </c>
      <c r="O4461">
        <v>30</v>
      </c>
      <c r="P4461">
        <v>2</v>
      </c>
      <c r="Q4461" t="s">
        <v>40</v>
      </c>
      <c r="R4461" t="s">
        <v>20</v>
      </c>
      <c r="S4461" t="s">
        <v>24</v>
      </c>
    </row>
    <row r="4462" spans="1:19" x14ac:dyDescent="0.25">
      <c r="A4462">
        <v>5565</v>
      </c>
      <c r="B4462">
        <v>15.247999999999999</v>
      </c>
      <c r="C4462" s="1">
        <v>37498</v>
      </c>
      <c r="D4462">
        <v>1</v>
      </c>
      <c r="E4462">
        <f t="shared" si="69"/>
        <v>15.247999999999999</v>
      </c>
      <c r="F4462">
        <v>0.21682626538988101</v>
      </c>
      <c r="G4462">
        <v>0</v>
      </c>
      <c r="H4462">
        <v>0.34969220246237998</v>
      </c>
      <c r="I4462">
        <v>2</v>
      </c>
      <c r="J4462">
        <v>1</v>
      </c>
      <c r="K4462">
        <v>2</v>
      </c>
      <c r="L4462">
        <v>10</v>
      </c>
      <c r="M4462">
        <v>5</v>
      </c>
      <c r="N4462">
        <v>10</v>
      </c>
      <c r="O4462">
        <v>25</v>
      </c>
      <c r="P4462">
        <v>1.6666666666666701</v>
      </c>
      <c r="Q4462" t="s">
        <v>41</v>
      </c>
      <c r="R4462" t="s">
        <v>23</v>
      </c>
      <c r="S4462" t="s">
        <v>24</v>
      </c>
    </row>
    <row r="4463" spans="1:19" x14ac:dyDescent="0.25">
      <c r="A4463">
        <v>5566</v>
      </c>
      <c r="B4463">
        <v>111.35599999999999</v>
      </c>
      <c r="C4463" s="1">
        <v>37542</v>
      </c>
      <c r="D4463">
        <v>1</v>
      </c>
      <c r="E4463">
        <f t="shared" si="69"/>
        <v>111.35599999999999</v>
      </c>
      <c r="F4463">
        <v>0.72691518467853899</v>
      </c>
      <c r="G4463">
        <v>0</v>
      </c>
      <c r="H4463">
        <v>0.410738714090287</v>
      </c>
      <c r="I4463">
        <v>4</v>
      </c>
      <c r="J4463">
        <v>1</v>
      </c>
      <c r="K4463">
        <v>3</v>
      </c>
      <c r="L4463">
        <v>20</v>
      </c>
      <c r="M4463">
        <v>5</v>
      </c>
      <c r="N4463">
        <v>15</v>
      </c>
      <c r="O4463">
        <v>40</v>
      </c>
      <c r="P4463">
        <v>2.6666666666666701</v>
      </c>
      <c r="Q4463" t="s">
        <v>40</v>
      </c>
      <c r="R4463" t="s">
        <v>20</v>
      </c>
      <c r="S4463" t="s">
        <v>24</v>
      </c>
    </row>
    <row r="4464" spans="1:19" x14ac:dyDescent="0.25">
      <c r="A4464">
        <v>5567</v>
      </c>
      <c r="B4464">
        <v>32.688000000000002</v>
      </c>
      <c r="C4464" s="1">
        <v>37492</v>
      </c>
      <c r="D4464">
        <v>1</v>
      </c>
      <c r="E4464">
        <f t="shared" si="69"/>
        <v>32.688000000000002</v>
      </c>
      <c r="F4464">
        <v>0.37688098495211098</v>
      </c>
      <c r="G4464">
        <v>0</v>
      </c>
      <c r="H4464">
        <v>0.33960328317373401</v>
      </c>
      <c r="I4464">
        <v>2</v>
      </c>
      <c r="J4464">
        <v>1</v>
      </c>
      <c r="K4464">
        <v>2</v>
      </c>
      <c r="L4464">
        <v>10</v>
      </c>
      <c r="M4464">
        <v>5</v>
      </c>
      <c r="N4464">
        <v>10</v>
      </c>
      <c r="O4464">
        <v>25</v>
      </c>
      <c r="P4464">
        <v>1.6666666666666701</v>
      </c>
      <c r="Q4464" t="s">
        <v>41</v>
      </c>
      <c r="R4464" t="s">
        <v>23</v>
      </c>
      <c r="S4464" t="s">
        <v>24</v>
      </c>
    </row>
    <row r="4465" spans="1:19" x14ac:dyDescent="0.25">
      <c r="A4465">
        <v>5568</v>
      </c>
      <c r="B4465">
        <v>53.52</v>
      </c>
      <c r="C4465" s="1">
        <v>37484</v>
      </c>
      <c r="D4465">
        <v>1</v>
      </c>
      <c r="E4465">
        <f t="shared" si="69"/>
        <v>53.52</v>
      </c>
      <c r="F4465">
        <v>0.51008891928862399</v>
      </c>
      <c r="G4465">
        <v>0</v>
      </c>
      <c r="H4465">
        <v>0.31874145006839899</v>
      </c>
      <c r="I4465">
        <v>3</v>
      </c>
      <c r="J4465">
        <v>1</v>
      </c>
      <c r="K4465">
        <v>2</v>
      </c>
      <c r="L4465">
        <v>15</v>
      </c>
      <c r="M4465">
        <v>5</v>
      </c>
      <c r="N4465">
        <v>10</v>
      </c>
      <c r="O4465">
        <v>30</v>
      </c>
      <c r="P4465">
        <v>2</v>
      </c>
      <c r="Q4465" t="s">
        <v>40</v>
      </c>
      <c r="R4465" t="s">
        <v>20</v>
      </c>
      <c r="S4465" t="s">
        <v>24</v>
      </c>
    </row>
    <row r="4466" spans="1:19" x14ac:dyDescent="0.25">
      <c r="A4466">
        <v>5569</v>
      </c>
      <c r="B4466">
        <v>116.741428571429</v>
      </c>
      <c r="C4466" s="1">
        <v>38233</v>
      </c>
      <c r="D4466">
        <v>7</v>
      </c>
      <c r="E4466">
        <f t="shared" si="69"/>
        <v>817.19000000000301</v>
      </c>
      <c r="F4466">
        <v>0.73991108071137301</v>
      </c>
      <c r="G4466">
        <v>0.73204514363885098</v>
      </c>
      <c r="H4466">
        <v>0.76932284541723595</v>
      </c>
      <c r="I4466">
        <v>4</v>
      </c>
      <c r="J4466">
        <v>4</v>
      </c>
      <c r="K4466">
        <v>4</v>
      </c>
      <c r="L4466">
        <v>20</v>
      </c>
      <c r="M4466">
        <v>20</v>
      </c>
      <c r="N4466">
        <v>20</v>
      </c>
      <c r="O4466">
        <v>60</v>
      </c>
      <c r="P4466">
        <v>4</v>
      </c>
      <c r="Q4466" t="s">
        <v>38</v>
      </c>
      <c r="R4466" t="s">
        <v>19</v>
      </c>
      <c r="S4466" t="s">
        <v>18</v>
      </c>
    </row>
    <row r="4467" spans="1:19" x14ac:dyDescent="0.25">
      <c r="A4467">
        <v>557</v>
      </c>
      <c r="B4467">
        <v>-24</v>
      </c>
      <c r="C4467" s="1">
        <v>38165</v>
      </c>
      <c r="D4467">
        <v>3</v>
      </c>
      <c r="E4467">
        <f t="shared" si="69"/>
        <v>-72</v>
      </c>
      <c r="F4467">
        <v>3.1463748290013499E-2</v>
      </c>
      <c r="G4467">
        <v>0.49743502051983601</v>
      </c>
      <c r="H4467">
        <v>0.70536935704514203</v>
      </c>
      <c r="I4467">
        <v>1</v>
      </c>
      <c r="J4467">
        <v>3</v>
      </c>
      <c r="K4467">
        <v>4</v>
      </c>
      <c r="L4467">
        <v>5</v>
      </c>
      <c r="M4467">
        <v>15</v>
      </c>
      <c r="N4467">
        <v>20</v>
      </c>
      <c r="O4467">
        <v>40</v>
      </c>
      <c r="P4467">
        <v>2.6666666666666701</v>
      </c>
      <c r="Q4467" t="s">
        <v>40</v>
      </c>
      <c r="R4467" t="s">
        <v>20</v>
      </c>
      <c r="S4467" t="s">
        <v>18</v>
      </c>
    </row>
    <row r="4468" spans="1:19" x14ac:dyDescent="0.25">
      <c r="A4468">
        <v>5570</v>
      </c>
      <c r="B4468">
        <v>23.968</v>
      </c>
      <c r="C4468" s="1">
        <v>37528</v>
      </c>
      <c r="D4468">
        <v>1</v>
      </c>
      <c r="E4468">
        <f t="shared" si="69"/>
        <v>23.968</v>
      </c>
      <c r="F4468">
        <v>0.299760601915183</v>
      </c>
      <c r="G4468">
        <v>0</v>
      </c>
      <c r="H4468">
        <v>0.39534883720930197</v>
      </c>
      <c r="I4468">
        <v>2</v>
      </c>
      <c r="J4468">
        <v>1</v>
      </c>
      <c r="K4468">
        <v>2</v>
      </c>
      <c r="L4468">
        <v>10</v>
      </c>
      <c r="M4468">
        <v>5</v>
      </c>
      <c r="N4468">
        <v>10</v>
      </c>
      <c r="O4468">
        <v>25</v>
      </c>
      <c r="P4468">
        <v>1.6666666666666701</v>
      </c>
      <c r="Q4468" t="s">
        <v>41</v>
      </c>
      <c r="R4468" t="s">
        <v>23</v>
      </c>
      <c r="S4468" t="s">
        <v>24</v>
      </c>
    </row>
    <row r="4469" spans="1:19" x14ac:dyDescent="0.25">
      <c r="A4469">
        <v>5571</v>
      </c>
      <c r="B4469">
        <v>10.5625</v>
      </c>
      <c r="C4469" s="1">
        <v>38278</v>
      </c>
      <c r="D4469">
        <v>4</v>
      </c>
      <c r="E4469">
        <f t="shared" si="69"/>
        <v>42.25</v>
      </c>
      <c r="F4469">
        <v>0.17219562243502301</v>
      </c>
      <c r="G4469">
        <v>0.581395348837209</v>
      </c>
      <c r="H4469">
        <v>0.84627222982216099</v>
      </c>
      <c r="I4469">
        <v>1</v>
      </c>
      <c r="J4469">
        <v>3</v>
      </c>
      <c r="K4469">
        <v>5</v>
      </c>
      <c r="L4469">
        <v>5</v>
      </c>
      <c r="M4469">
        <v>15</v>
      </c>
      <c r="N4469">
        <v>25</v>
      </c>
      <c r="O4469">
        <v>45</v>
      </c>
      <c r="P4469">
        <v>3</v>
      </c>
      <c r="Q4469" t="s">
        <v>37</v>
      </c>
      <c r="R4469" t="s">
        <v>17</v>
      </c>
      <c r="S4469" t="s">
        <v>18</v>
      </c>
    </row>
    <row r="4470" spans="1:19" x14ac:dyDescent="0.25">
      <c r="A4470">
        <v>5572</v>
      </c>
      <c r="B4470">
        <v>473.47120000000001</v>
      </c>
      <c r="C4470" s="1">
        <v>37501</v>
      </c>
      <c r="D4470">
        <v>1</v>
      </c>
      <c r="E4470">
        <f t="shared" si="69"/>
        <v>473.47120000000001</v>
      </c>
      <c r="F4470">
        <v>0.93946648426818302</v>
      </c>
      <c r="G4470">
        <v>0</v>
      </c>
      <c r="H4470">
        <v>0.354822161422708</v>
      </c>
      <c r="I4470">
        <v>5</v>
      </c>
      <c r="J4470">
        <v>1</v>
      </c>
      <c r="K4470">
        <v>2</v>
      </c>
      <c r="L4470">
        <v>25</v>
      </c>
      <c r="M4470">
        <v>5</v>
      </c>
      <c r="N4470">
        <v>10</v>
      </c>
      <c r="O4470">
        <v>40</v>
      </c>
      <c r="P4470">
        <v>2.6666666666666701</v>
      </c>
      <c r="Q4470" t="s">
        <v>40</v>
      </c>
      <c r="R4470" t="s">
        <v>20</v>
      </c>
      <c r="S4470" t="s">
        <v>24</v>
      </c>
    </row>
    <row r="4471" spans="1:19" x14ac:dyDescent="0.25">
      <c r="A4471">
        <v>5573</v>
      </c>
      <c r="B4471">
        <v>126.1</v>
      </c>
      <c r="C4471" s="1">
        <v>37483</v>
      </c>
      <c r="D4471">
        <v>1</v>
      </c>
      <c r="E4471">
        <f t="shared" si="69"/>
        <v>126.1</v>
      </c>
      <c r="F4471">
        <v>0.75906292749660298</v>
      </c>
      <c r="G4471">
        <v>0</v>
      </c>
      <c r="H4471">
        <v>0.31668946648426799</v>
      </c>
      <c r="I4471">
        <v>4</v>
      </c>
      <c r="J4471">
        <v>1</v>
      </c>
      <c r="K4471">
        <v>2</v>
      </c>
      <c r="L4471">
        <v>20</v>
      </c>
      <c r="M4471">
        <v>5</v>
      </c>
      <c r="N4471">
        <v>10</v>
      </c>
      <c r="O4471">
        <v>35</v>
      </c>
      <c r="P4471">
        <v>2.3333333333333299</v>
      </c>
      <c r="Q4471" t="s">
        <v>40</v>
      </c>
      <c r="R4471" t="s">
        <v>20</v>
      </c>
      <c r="S4471" t="s">
        <v>18</v>
      </c>
    </row>
    <row r="4472" spans="1:19" x14ac:dyDescent="0.25">
      <c r="A4472">
        <v>5574</v>
      </c>
      <c r="B4472">
        <v>125.5476</v>
      </c>
      <c r="C4472" s="1">
        <v>37600</v>
      </c>
      <c r="D4472">
        <v>1</v>
      </c>
      <c r="E4472">
        <f t="shared" si="69"/>
        <v>125.5476</v>
      </c>
      <c r="F4472">
        <v>0.75820793433654798</v>
      </c>
      <c r="G4472">
        <v>0</v>
      </c>
      <c r="H4472">
        <v>0.47759917920656603</v>
      </c>
      <c r="I4472">
        <v>4</v>
      </c>
      <c r="J4472">
        <v>1</v>
      </c>
      <c r="K4472">
        <v>3</v>
      </c>
      <c r="L4472">
        <v>20</v>
      </c>
      <c r="M4472">
        <v>5</v>
      </c>
      <c r="N4472">
        <v>15</v>
      </c>
      <c r="O4472">
        <v>40</v>
      </c>
      <c r="P4472">
        <v>2.6666666666666701</v>
      </c>
      <c r="Q4472" t="s">
        <v>40</v>
      </c>
      <c r="R4472" t="s">
        <v>20</v>
      </c>
      <c r="S4472" t="s">
        <v>24</v>
      </c>
    </row>
    <row r="4473" spans="1:19" x14ac:dyDescent="0.25">
      <c r="A4473">
        <v>5575</v>
      </c>
      <c r="B4473">
        <v>7.1070000000000002</v>
      </c>
      <c r="C4473" s="1">
        <v>37485</v>
      </c>
      <c r="D4473">
        <v>2</v>
      </c>
      <c r="E4473">
        <f t="shared" si="69"/>
        <v>14.214</v>
      </c>
      <c r="F4473">
        <v>0.14261285909712901</v>
      </c>
      <c r="G4473">
        <v>0.35294117647058798</v>
      </c>
      <c r="H4473">
        <v>0.321990424076607</v>
      </c>
      <c r="I4473">
        <v>1</v>
      </c>
      <c r="J4473">
        <v>2</v>
      </c>
      <c r="K4473">
        <v>2</v>
      </c>
      <c r="L4473">
        <v>5</v>
      </c>
      <c r="M4473">
        <v>10</v>
      </c>
      <c r="N4473">
        <v>10</v>
      </c>
      <c r="O4473">
        <v>25</v>
      </c>
      <c r="P4473">
        <v>1.6666666666666701</v>
      </c>
      <c r="Q4473" t="s">
        <v>41</v>
      </c>
      <c r="R4473" t="s">
        <v>23</v>
      </c>
      <c r="S4473" t="s">
        <v>22</v>
      </c>
    </row>
    <row r="4474" spans="1:19" x14ac:dyDescent="0.25">
      <c r="A4474">
        <v>5577</v>
      </c>
      <c r="B4474">
        <v>38.804000000000002</v>
      </c>
      <c r="C4474" s="1">
        <v>37521</v>
      </c>
      <c r="D4474">
        <v>1</v>
      </c>
      <c r="E4474">
        <f t="shared" si="69"/>
        <v>38.804000000000002</v>
      </c>
      <c r="F4474">
        <v>0.41792065663473299</v>
      </c>
      <c r="G4474">
        <v>0</v>
      </c>
      <c r="H4474">
        <v>0.38303693570451403</v>
      </c>
      <c r="I4474">
        <v>3</v>
      </c>
      <c r="J4474">
        <v>1</v>
      </c>
      <c r="K4474">
        <v>2</v>
      </c>
      <c r="L4474">
        <v>15</v>
      </c>
      <c r="M4474">
        <v>5</v>
      </c>
      <c r="N4474">
        <v>10</v>
      </c>
      <c r="O4474">
        <v>30</v>
      </c>
      <c r="P4474">
        <v>2</v>
      </c>
      <c r="Q4474" t="s">
        <v>40</v>
      </c>
      <c r="R4474" t="s">
        <v>20</v>
      </c>
      <c r="S4474" t="s">
        <v>24</v>
      </c>
    </row>
    <row r="4475" spans="1:19" x14ac:dyDescent="0.25">
      <c r="A4475">
        <v>5578</v>
      </c>
      <c r="B4475">
        <v>67.462800000000001</v>
      </c>
      <c r="C4475" s="1">
        <v>37491</v>
      </c>
      <c r="D4475">
        <v>1</v>
      </c>
      <c r="E4475">
        <f t="shared" si="69"/>
        <v>67.462800000000001</v>
      </c>
      <c r="F4475">
        <v>0.58635430916551801</v>
      </c>
      <c r="G4475">
        <v>0</v>
      </c>
      <c r="H4475">
        <v>0.335499316005472</v>
      </c>
      <c r="I4475">
        <v>3</v>
      </c>
      <c r="J4475">
        <v>1</v>
      </c>
      <c r="K4475">
        <v>2</v>
      </c>
      <c r="L4475">
        <v>15</v>
      </c>
      <c r="M4475">
        <v>5</v>
      </c>
      <c r="N4475">
        <v>10</v>
      </c>
      <c r="O4475">
        <v>30</v>
      </c>
      <c r="P4475">
        <v>2</v>
      </c>
      <c r="Q4475" t="s">
        <v>40</v>
      </c>
      <c r="R4475" t="s">
        <v>20</v>
      </c>
      <c r="S4475" t="s">
        <v>24</v>
      </c>
    </row>
    <row r="4476" spans="1:19" x14ac:dyDescent="0.25">
      <c r="A4476">
        <v>5579</v>
      </c>
      <c r="B4476">
        <v>146.155454545455</v>
      </c>
      <c r="C4476" s="1">
        <v>38263</v>
      </c>
      <c r="D4476">
        <v>11</v>
      </c>
      <c r="E4476">
        <f t="shared" si="69"/>
        <v>1607.710000000005</v>
      </c>
      <c r="F4476">
        <v>0.79121067031466596</v>
      </c>
      <c r="G4476">
        <v>0.83413132694938497</v>
      </c>
      <c r="H4476">
        <v>0.82780437756497904</v>
      </c>
      <c r="I4476">
        <v>4</v>
      </c>
      <c r="J4476">
        <v>5</v>
      </c>
      <c r="K4476">
        <v>5</v>
      </c>
      <c r="L4476">
        <v>20</v>
      </c>
      <c r="M4476">
        <v>25</v>
      </c>
      <c r="N4476">
        <v>25</v>
      </c>
      <c r="O4476">
        <v>70</v>
      </c>
      <c r="P4476">
        <v>4.6666666666666696</v>
      </c>
      <c r="Q4476" t="s">
        <v>38</v>
      </c>
      <c r="R4476" t="s">
        <v>19</v>
      </c>
      <c r="S4476" t="s">
        <v>18</v>
      </c>
    </row>
    <row r="4477" spans="1:19" x14ac:dyDescent="0.25">
      <c r="A4477">
        <v>558</v>
      </c>
      <c r="B4477">
        <v>82.09</v>
      </c>
      <c r="C4477" s="1">
        <v>37629</v>
      </c>
      <c r="D4477">
        <v>4</v>
      </c>
      <c r="E4477">
        <f t="shared" si="69"/>
        <v>328.36</v>
      </c>
      <c r="F4477">
        <v>0.64569083447332598</v>
      </c>
      <c r="G4477">
        <v>0.581395348837209</v>
      </c>
      <c r="H4477">
        <v>0.49367305061559402</v>
      </c>
      <c r="I4477">
        <v>4</v>
      </c>
      <c r="J4477">
        <v>3</v>
      </c>
      <c r="K4477">
        <v>3</v>
      </c>
      <c r="L4477">
        <v>20</v>
      </c>
      <c r="M4477">
        <v>15</v>
      </c>
      <c r="N4477">
        <v>15</v>
      </c>
      <c r="O4477">
        <v>50</v>
      </c>
      <c r="P4477">
        <v>3.3333333333333299</v>
      </c>
      <c r="Q4477" t="s">
        <v>37</v>
      </c>
      <c r="R4477" t="s">
        <v>17</v>
      </c>
      <c r="S4477" t="s">
        <v>18</v>
      </c>
    </row>
    <row r="4478" spans="1:19" x14ac:dyDescent="0.25">
      <c r="A4478">
        <v>5580</v>
      </c>
      <c r="B4478">
        <v>127.91679999999999</v>
      </c>
      <c r="C4478" s="1">
        <v>37486</v>
      </c>
      <c r="D4478">
        <v>1</v>
      </c>
      <c r="E4478">
        <f t="shared" si="69"/>
        <v>127.91679999999999</v>
      </c>
      <c r="F4478">
        <v>0.76196990424078903</v>
      </c>
      <c r="G4478">
        <v>0</v>
      </c>
      <c r="H4478">
        <v>0.32352941176470601</v>
      </c>
      <c r="I4478">
        <v>4</v>
      </c>
      <c r="J4478">
        <v>1</v>
      </c>
      <c r="K4478">
        <v>2</v>
      </c>
      <c r="L4478">
        <v>20</v>
      </c>
      <c r="M4478">
        <v>5</v>
      </c>
      <c r="N4478">
        <v>10</v>
      </c>
      <c r="O4478">
        <v>35</v>
      </c>
      <c r="P4478">
        <v>2.3333333333333299</v>
      </c>
      <c r="Q4478" t="s">
        <v>40</v>
      </c>
      <c r="R4478" t="s">
        <v>20</v>
      </c>
      <c r="S4478" t="s">
        <v>24</v>
      </c>
    </row>
    <row r="4479" spans="1:19" x14ac:dyDescent="0.25">
      <c r="A4479">
        <v>5581</v>
      </c>
      <c r="B4479">
        <v>15.675000000000001</v>
      </c>
      <c r="C4479" s="1">
        <v>38167</v>
      </c>
      <c r="D4479">
        <v>2</v>
      </c>
      <c r="E4479">
        <f t="shared" si="69"/>
        <v>31.35</v>
      </c>
      <c r="F4479">
        <v>0.22571819425445</v>
      </c>
      <c r="G4479">
        <v>0.35294117647058798</v>
      </c>
      <c r="H4479">
        <v>0.70759233926128495</v>
      </c>
      <c r="I4479">
        <v>2</v>
      </c>
      <c r="J4479">
        <v>2</v>
      </c>
      <c r="K4479">
        <v>4</v>
      </c>
      <c r="L4479">
        <v>10</v>
      </c>
      <c r="M4479">
        <v>10</v>
      </c>
      <c r="N4479">
        <v>20</v>
      </c>
      <c r="O4479">
        <v>40</v>
      </c>
      <c r="P4479">
        <v>2.6666666666666701</v>
      </c>
      <c r="Q4479" t="s">
        <v>40</v>
      </c>
      <c r="R4479" t="s">
        <v>20</v>
      </c>
      <c r="S4479" t="s">
        <v>18</v>
      </c>
    </row>
    <row r="4480" spans="1:19" x14ac:dyDescent="0.25">
      <c r="A4480">
        <v>5582</v>
      </c>
      <c r="B4480">
        <v>30.302</v>
      </c>
      <c r="C4480" s="1">
        <v>37493</v>
      </c>
      <c r="D4480">
        <v>1</v>
      </c>
      <c r="E4480">
        <f t="shared" si="69"/>
        <v>30.302</v>
      </c>
      <c r="F4480">
        <v>0.35550615595074497</v>
      </c>
      <c r="G4480">
        <v>0</v>
      </c>
      <c r="H4480">
        <v>0.34080027359781101</v>
      </c>
      <c r="I4480">
        <v>2</v>
      </c>
      <c r="J4480">
        <v>1</v>
      </c>
      <c r="K4480">
        <v>2</v>
      </c>
      <c r="L4480">
        <v>10</v>
      </c>
      <c r="M4480">
        <v>5</v>
      </c>
      <c r="N4480">
        <v>10</v>
      </c>
      <c r="O4480">
        <v>25</v>
      </c>
      <c r="P4480">
        <v>1.6666666666666701</v>
      </c>
      <c r="Q4480" t="s">
        <v>41</v>
      </c>
      <c r="R4480" t="s">
        <v>23</v>
      </c>
      <c r="S4480" t="s">
        <v>24</v>
      </c>
    </row>
    <row r="4481" spans="1:19" x14ac:dyDescent="0.25">
      <c r="A4481">
        <v>5583</v>
      </c>
      <c r="B4481">
        <v>19.402000000000001</v>
      </c>
      <c r="C4481" s="1">
        <v>37484</v>
      </c>
      <c r="D4481">
        <v>1</v>
      </c>
      <c r="E4481">
        <f t="shared" si="69"/>
        <v>19.402000000000001</v>
      </c>
      <c r="F4481">
        <v>0.26008891928864902</v>
      </c>
      <c r="G4481">
        <v>0</v>
      </c>
      <c r="H4481">
        <v>0.31874145006839899</v>
      </c>
      <c r="I4481">
        <v>2</v>
      </c>
      <c r="J4481">
        <v>1</v>
      </c>
      <c r="K4481">
        <v>2</v>
      </c>
      <c r="L4481">
        <v>10</v>
      </c>
      <c r="M4481">
        <v>5</v>
      </c>
      <c r="N4481">
        <v>10</v>
      </c>
      <c r="O4481">
        <v>25</v>
      </c>
      <c r="P4481">
        <v>1.6666666666666701</v>
      </c>
      <c r="Q4481" t="s">
        <v>41</v>
      </c>
      <c r="R4481" t="s">
        <v>23</v>
      </c>
      <c r="S4481" t="s">
        <v>24</v>
      </c>
    </row>
    <row r="4482" spans="1:19" x14ac:dyDescent="0.25">
      <c r="A4482">
        <v>5584</v>
      </c>
      <c r="B4482">
        <v>6.12</v>
      </c>
      <c r="C4482" s="1">
        <v>37492</v>
      </c>
      <c r="D4482">
        <v>1</v>
      </c>
      <c r="E4482">
        <f t="shared" si="69"/>
        <v>6.12</v>
      </c>
      <c r="F4482">
        <v>0.13081395348837299</v>
      </c>
      <c r="G4482">
        <v>0</v>
      </c>
      <c r="H4482">
        <v>0.33960328317373401</v>
      </c>
      <c r="I4482">
        <v>1</v>
      </c>
      <c r="J4482">
        <v>1</v>
      </c>
      <c r="K4482">
        <v>2</v>
      </c>
      <c r="L4482">
        <v>5</v>
      </c>
      <c r="M4482">
        <v>5</v>
      </c>
      <c r="N4482">
        <v>10</v>
      </c>
      <c r="O4482">
        <v>20</v>
      </c>
      <c r="P4482">
        <v>1.3333333333333299</v>
      </c>
      <c r="Q4482" t="s">
        <v>41</v>
      </c>
      <c r="R4482" t="s">
        <v>23</v>
      </c>
      <c r="S4482" t="s">
        <v>18</v>
      </c>
    </row>
    <row r="4483" spans="1:19" x14ac:dyDescent="0.25">
      <c r="A4483">
        <v>5585</v>
      </c>
      <c r="B4483">
        <v>1.70875</v>
      </c>
      <c r="C4483" s="1">
        <v>37929</v>
      </c>
      <c r="D4483">
        <v>8</v>
      </c>
      <c r="E4483">
        <f t="shared" ref="E4483:E4546" si="70">B4483*D4483</f>
        <v>13.67</v>
      </c>
      <c r="F4483">
        <v>7.5923392612859006E-2</v>
      </c>
      <c r="G4483">
        <v>0.76333789329685398</v>
      </c>
      <c r="H4483">
        <v>0.57968536251709901</v>
      </c>
      <c r="I4483">
        <v>1</v>
      </c>
      <c r="J4483">
        <v>4</v>
      </c>
      <c r="K4483">
        <v>3</v>
      </c>
      <c r="L4483">
        <v>5</v>
      </c>
      <c r="M4483">
        <v>20</v>
      </c>
      <c r="N4483">
        <v>15</v>
      </c>
      <c r="O4483">
        <v>40</v>
      </c>
      <c r="P4483">
        <v>2.6666666666666701</v>
      </c>
      <c r="Q4483" t="s">
        <v>40</v>
      </c>
      <c r="R4483" t="s">
        <v>20</v>
      </c>
      <c r="S4483" t="s">
        <v>18</v>
      </c>
    </row>
    <row r="4484" spans="1:19" x14ac:dyDescent="0.25">
      <c r="A4484">
        <v>5586</v>
      </c>
      <c r="B4484">
        <v>53.232500000000002</v>
      </c>
      <c r="C4484" s="1">
        <v>38228</v>
      </c>
      <c r="D4484">
        <v>8</v>
      </c>
      <c r="E4484">
        <f t="shared" si="70"/>
        <v>425.86</v>
      </c>
      <c r="F4484">
        <v>0.50854993160052497</v>
      </c>
      <c r="G4484">
        <v>0.76333789329685398</v>
      </c>
      <c r="H4484">
        <v>0.76385088919288602</v>
      </c>
      <c r="I4484">
        <v>3</v>
      </c>
      <c r="J4484">
        <v>4</v>
      </c>
      <c r="K4484">
        <v>4</v>
      </c>
      <c r="L4484">
        <v>15</v>
      </c>
      <c r="M4484">
        <v>20</v>
      </c>
      <c r="N4484">
        <v>20</v>
      </c>
      <c r="O4484">
        <v>55</v>
      </c>
      <c r="P4484">
        <v>3.6666666666666701</v>
      </c>
      <c r="Q4484" t="s">
        <v>37</v>
      </c>
      <c r="R4484" t="s">
        <v>17</v>
      </c>
      <c r="S4484" t="s">
        <v>18</v>
      </c>
    </row>
    <row r="4485" spans="1:19" x14ac:dyDescent="0.25">
      <c r="A4485">
        <v>5587</v>
      </c>
      <c r="B4485">
        <v>49.35</v>
      </c>
      <c r="C4485" s="1">
        <v>37486</v>
      </c>
      <c r="D4485">
        <v>4</v>
      </c>
      <c r="E4485">
        <f t="shared" si="70"/>
        <v>197.4</v>
      </c>
      <c r="F4485">
        <v>0.48871409028725599</v>
      </c>
      <c r="G4485">
        <v>0.581395348837209</v>
      </c>
      <c r="H4485">
        <v>0.32352941176470601</v>
      </c>
      <c r="I4485">
        <v>3</v>
      </c>
      <c r="J4485">
        <v>3</v>
      </c>
      <c r="K4485">
        <v>2</v>
      </c>
      <c r="L4485">
        <v>15</v>
      </c>
      <c r="M4485">
        <v>15</v>
      </c>
      <c r="N4485">
        <v>10</v>
      </c>
      <c r="O4485">
        <v>40</v>
      </c>
      <c r="P4485">
        <v>2.6666666666666701</v>
      </c>
      <c r="Q4485" t="s">
        <v>40</v>
      </c>
      <c r="R4485" t="s">
        <v>20</v>
      </c>
      <c r="S4485" t="s">
        <v>24</v>
      </c>
    </row>
    <row r="4486" spans="1:19" x14ac:dyDescent="0.25">
      <c r="A4486">
        <v>5588</v>
      </c>
      <c r="B4486">
        <v>81.489230769230801</v>
      </c>
      <c r="C4486" s="1">
        <v>38248</v>
      </c>
      <c r="D4486">
        <v>13</v>
      </c>
      <c r="E4486">
        <f t="shared" si="70"/>
        <v>1059.3600000000004</v>
      </c>
      <c r="F4486">
        <v>0.64346785225718295</v>
      </c>
      <c r="G4486">
        <v>0.86234610123119004</v>
      </c>
      <c r="H4486">
        <v>0.810020519835841</v>
      </c>
      <c r="I4486">
        <v>4</v>
      </c>
      <c r="J4486">
        <v>5</v>
      </c>
      <c r="K4486">
        <v>5</v>
      </c>
      <c r="L4486">
        <v>20</v>
      </c>
      <c r="M4486">
        <v>25</v>
      </c>
      <c r="N4486">
        <v>25</v>
      </c>
      <c r="O4486">
        <v>70</v>
      </c>
      <c r="P4486">
        <v>4.6666666666666696</v>
      </c>
      <c r="Q4486" t="s">
        <v>38</v>
      </c>
      <c r="R4486" t="s">
        <v>19</v>
      </c>
      <c r="S4486" t="s">
        <v>18</v>
      </c>
    </row>
    <row r="4487" spans="1:19" x14ac:dyDescent="0.25">
      <c r="A4487">
        <v>5589</v>
      </c>
      <c r="B4487">
        <v>144.61000000000001</v>
      </c>
      <c r="C4487" s="1">
        <v>37487</v>
      </c>
      <c r="D4487">
        <v>1</v>
      </c>
      <c r="E4487">
        <f t="shared" si="70"/>
        <v>144.61000000000001</v>
      </c>
      <c r="F4487">
        <v>0.78779069767444698</v>
      </c>
      <c r="G4487">
        <v>0</v>
      </c>
      <c r="H4487">
        <v>0.327291381668946</v>
      </c>
      <c r="I4487">
        <v>4</v>
      </c>
      <c r="J4487">
        <v>1</v>
      </c>
      <c r="K4487">
        <v>2</v>
      </c>
      <c r="L4487">
        <v>20</v>
      </c>
      <c r="M4487">
        <v>5</v>
      </c>
      <c r="N4487">
        <v>10</v>
      </c>
      <c r="O4487">
        <v>35</v>
      </c>
      <c r="P4487">
        <v>2.3333333333333299</v>
      </c>
      <c r="Q4487" t="s">
        <v>40</v>
      </c>
      <c r="R4487" t="s">
        <v>20</v>
      </c>
      <c r="S4487" t="s">
        <v>18</v>
      </c>
    </row>
    <row r="4488" spans="1:19" x14ac:dyDescent="0.25">
      <c r="A4488">
        <v>559</v>
      </c>
      <c r="B4488">
        <v>-77.180000000000007</v>
      </c>
      <c r="C4488" s="1">
        <v>37509</v>
      </c>
      <c r="D4488">
        <v>4</v>
      </c>
      <c r="E4488">
        <f t="shared" si="70"/>
        <v>-308.72000000000003</v>
      </c>
      <c r="F4488">
        <v>1.7270861833105298E-2</v>
      </c>
      <c r="G4488">
        <v>0.581395348837209</v>
      </c>
      <c r="H4488">
        <v>0.36713406292749601</v>
      </c>
      <c r="I4488">
        <v>1</v>
      </c>
      <c r="J4488">
        <v>3</v>
      </c>
      <c r="K4488">
        <v>2</v>
      </c>
      <c r="L4488">
        <v>5</v>
      </c>
      <c r="M4488">
        <v>15</v>
      </c>
      <c r="N4488">
        <v>10</v>
      </c>
      <c r="O4488">
        <v>30</v>
      </c>
      <c r="P4488">
        <v>2</v>
      </c>
      <c r="Q4488" t="s">
        <v>40</v>
      </c>
      <c r="R4488" t="s">
        <v>20</v>
      </c>
      <c r="S4488" t="s">
        <v>18</v>
      </c>
    </row>
    <row r="4489" spans="1:19" x14ac:dyDescent="0.25">
      <c r="A4489">
        <v>5590</v>
      </c>
      <c r="B4489">
        <v>150.7012</v>
      </c>
      <c r="C4489" s="1">
        <v>37487</v>
      </c>
      <c r="D4489">
        <v>2</v>
      </c>
      <c r="E4489">
        <f t="shared" si="70"/>
        <v>301.4024</v>
      </c>
      <c r="F4489">
        <v>0.79651162790700702</v>
      </c>
      <c r="G4489">
        <v>0.35294117647058798</v>
      </c>
      <c r="H4489">
        <v>0.327291381668946</v>
      </c>
      <c r="I4489">
        <v>4</v>
      </c>
      <c r="J4489">
        <v>2</v>
      </c>
      <c r="K4489">
        <v>2</v>
      </c>
      <c r="L4489">
        <v>20</v>
      </c>
      <c r="M4489">
        <v>10</v>
      </c>
      <c r="N4489">
        <v>10</v>
      </c>
      <c r="O4489">
        <v>40</v>
      </c>
      <c r="P4489">
        <v>2.6666666666666701</v>
      </c>
      <c r="Q4489" t="s">
        <v>40</v>
      </c>
      <c r="R4489" t="s">
        <v>20</v>
      </c>
      <c r="S4489" t="s">
        <v>22</v>
      </c>
    </row>
    <row r="4490" spans="1:19" x14ac:dyDescent="0.25">
      <c r="A4490">
        <v>5592</v>
      </c>
      <c r="B4490">
        <v>74.180000000000007</v>
      </c>
      <c r="C4490" s="1">
        <v>37496</v>
      </c>
      <c r="D4490">
        <v>1</v>
      </c>
      <c r="E4490">
        <f t="shared" si="70"/>
        <v>74.180000000000007</v>
      </c>
      <c r="F4490">
        <v>0.61422708618330701</v>
      </c>
      <c r="G4490">
        <v>0</v>
      </c>
      <c r="H4490">
        <v>0.346614227086183</v>
      </c>
      <c r="I4490">
        <v>4</v>
      </c>
      <c r="J4490">
        <v>1</v>
      </c>
      <c r="K4490">
        <v>2</v>
      </c>
      <c r="L4490">
        <v>20</v>
      </c>
      <c r="M4490">
        <v>5</v>
      </c>
      <c r="N4490">
        <v>10</v>
      </c>
      <c r="O4490">
        <v>35</v>
      </c>
      <c r="P4490">
        <v>2.3333333333333299</v>
      </c>
      <c r="Q4490" t="s">
        <v>40</v>
      </c>
      <c r="R4490" t="s">
        <v>20</v>
      </c>
      <c r="S4490" t="s">
        <v>24</v>
      </c>
    </row>
    <row r="4491" spans="1:19" x14ac:dyDescent="0.25">
      <c r="A4491">
        <v>5593</v>
      </c>
      <c r="B4491">
        <v>102.1768</v>
      </c>
      <c r="C4491" s="1">
        <v>37558</v>
      </c>
      <c r="D4491">
        <v>1</v>
      </c>
      <c r="E4491">
        <f t="shared" si="70"/>
        <v>102.1768</v>
      </c>
      <c r="F4491">
        <v>0.70776333789331003</v>
      </c>
      <c r="G4491">
        <v>0</v>
      </c>
      <c r="H4491">
        <v>0.43194254445964397</v>
      </c>
      <c r="I4491">
        <v>4</v>
      </c>
      <c r="J4491">
        <v>1</v>
      </c>
      <c r="K4491">
        <v>3</v>
      </c>
      <c r="L4491">
        <v>20</v>
      </c>
      <c r="M4491">
        <v>5</v>
      </c>
      <c r="N4491">
        <v>15</v>
      </c>
      <c r="O4491">
        <v>40</v>
      </c>
      <c r="P4491">
        <v>2.6666666666666701</v>
      </c>
      <c r="Q4491" t="s">
        <v>40</v>
      </c>
      <c r="R4491" t="s">
        <v>20</v>
      </c>
      <c r="S4491" t="s">
        <v>24</v>
      </c>
    </row>
    <row r="4492" spans="1:19" x14ac:dyDescent="0.25">
      <c r="A4492">
        <v>5594</v>
      </c>
      <c r="B4492">
        <v>17.428000000000001</v>
      </c>
      <c r="C4492" s="1">
        <v>37524</v>
      </c>
      <c r="D4492">
        <v>1</v>
      </c>
      <c r="E4492">
        <f t="shared" si="70"/>
        <v>17.428000000000001</v>
      </c>
      <c r="F4492">
        <v>0.24196306429549</v>
      </c>
      <c r="G4492">
        <v>0</v>
      </c>
      <c r="H4492">
        <v>0.38885088919288602</v>
      </c>
      <c r="I4492">
        <v>2</v>
      </c>
      <c r="J4492">
        <v>1</v>
      </c>
      <c r="K4492">
        <v>2</v>
      </c>
      <c r="L4492">
        <v>10</v>
      </c>
      <c r="M4492">
        <v>5</v>
      </c>
      <c r="N4492">
        <v>10</v>
      </c>
      <c r="O4492">
        <v>25</v>
      </c>
      <c r="P4492">
        <v>1.6666666666666701</v>
      </c>
      <c r="Q4492" t="s">
        <v>41</v>
      </c>
      <c r="R4492" t="s">
        <v>23</v>
      </c>
      <c r="S4492" t="s">
        <v>24</v>
      </c>
    </row>
    <row r="4493" spans="1:19" x14ac:dyDescent="0.25">
      <c r="A4493">
        <v>5595</v>
      </c>
      <c r="B4493">
        <v>1017.3150000000001</v>
      </c>
      <c r="C4493" s="1">
        <v>37718</v>
      </c>
      <c r="D4493">
        <v>2</v>
      </c>
      <c r="E4493">
        <f t="shared" si="70"/>
        <v>2034.63</v>
      </c>
      <c r="F4493">
        <v>0.97417920656641099</v>
      </c>
      <c r="G4493">
        <v>0.35294117647058798</v>
      </c>
      <c r="H4493">
        <v>0.50803693570451303</v>
      </c>
      <c r="I4493">
        <v>5</v>
      </c>
      <c r="J4493">
        <v>2</v>
      </c>
      <c r="K4493">
        <v>3</v>
      </c>
      <c r="L4493">
        <v>25</v>
      </c>
      <c r="M4493">
        <v>10</v>
      </c>
      <c r="N4493">
        <v>15</v>
      </c>
      <c r="O4493">
        <v>50</v>
      </c>
      <c r="P4493">
        <v>3.3333333333333299</v>
      </c>
      <c r="Q4493" t="s">
        <v>37</v>
      </c>
      <c r="R4493" t="s">
        <v>17</v>
      </c>
      <c r="S4493" t="s">
        <v>18</v>
      </c>
    </row>
    <row r="4494" spans="1:19" x14ac:dyDescent="0.25">
      <c r="A4494">
        <v>5596</v>
      </c>
      <c r="B4494">
        <v>273.31</v>
      </c>
      <c r="C4494" s="1">
        <v>37487</v>
      </c>
      <c r="D4494">
        <v>1</v>
      </c>
      <c r="E4494">
        <f t="shared" si="70"/>
        <v>273.31</v>
      </c>
      <c r="F4494">
        <v>0.88919288645695604</v>
      </c>
      <c r="G4494">
        <v>0</v>
      </c>
      <c r="H4494">
        <v>0.327291381668946</v>
      </c>
      <c r="I4494">
        <v>5</v>
      </c>
      <c r="J4494">
        <v>1</v>
      </c>
      <c r="K4494">
        <v>2</v>
      </c>
      <c r="L4494">
        <v>25</v>
      </c>
      <c r="M4494">
        <v>5</v>
      </c>
      <c r="N4494">
        <v>10</v>
      </c>
      <c r="O4494">
        <v>40</v>
      </c>
      <c r="P4494">
        <v>2.6666666666666701</v>
      </c>
      <c r="Q4494" t="s">
        <v>40</v>
      </c>
      <c r="R4494" t="s">
        <v>20</v>
      </c>
      <c r="S4494" t="s">
        <v>18</v>
      </c>
    </row>
    <row r="4495" spans="1:19" x14ac:dyDescent="0.25">
      <c r="A4495">
        <v>5597</v>
      </c>
      <c r="B4495">
        <v>1435.72</v>
      </c>
      <c r="C4495" s="1">
        <v>37491</v>
      </c>
      <c r="D4495">
        <v>1</v>
      </c>
      <c r="E4495">
        <f t="shared" si="70"/>
        <v>1435.72</v>
      </c>
      <c r="F4495">
        <v>0.98290013679897104</v>
      </c>
      <c r="G4495">
        <v>0</v>
      </c>
      <c r="H4495">
        <v>0.335499316005472</v>
      </c>
      <c r="I4495">
        <v>5</v>
      </c>
      <c r="J4495">
        <v>1</v>
      </c>
      <c r="K4495">
        <v>2</v>
      </c>
      <c r="L4495">
        <v>25</v>
      </c>
      <c r="M4495">
        <v>5</v>
      </c>
      <c r="N4495">
        <v>10</v>
      </c>
      <c r="O4495">
        <v>40</v>
      </c>
      <c r="P4495">
        <v>2.6666666666666701</v>
      </c>
      <c r="Q4495" t="s">
        <v>40</v>
      </c>
      <c r="R4495" t="s">
        <v>20</v>
      </c>
      <c r="S4495" t="s">
        <v>18</v>
      </c>
    </row>
    <row r="4496" spans="1:19" x14ac:dyDescent="0.25">
      <c r="A4496">
        <v>5598</v>
      </c>
      <c r="B4496">
        <v>180.30855652173901</v>
      </c>
      <c r="C4496" s="1">
        <v>38319</v>
      </c>
      <c r="D4496">
        <v>23</v>
      </c>
      <c r="E4496">
        <f t="shared" si="70"/>
        <v>4147.0967999999975</v>
      </c>
      <c r="F4496">
        <v>0.82831737346104795</v>
      </c>
      <c r="G4496">
        <v>0.93570451436388502</v>
      </c>
      <c r="H4496">
        <v>0.91108071135430901</v>
      </c>
      <c r="I4496">
        <v>5</v>
      </c>
      <c r="J4496">
        <v>5</v>
      </c>
      <c r="K4496">
        <v>5</v>
      </c>
      <c r="L4496">
        <v>25</v>
      </c>
      <c r="M4496">
        <v>25</v>
      </c>
      <c r="N4496">
        <v>25</v>
      </c>
      <c r="O4496">
        <v>75</v>
      </c>
      <c r="P4496">
        <v>5</v>
      </c>
      <c r="Q4496" t="s">
        <v>39</v>
      </c>
      <c r="R4496" t="s">
        <v>21</v>
      </c>
      <c r="S4496" t="s">
        <v>18</v>
      </c>
    </row>
    <row r="4497" spans="1:19" x14ac:dyDescent="0.25">
      <c r="A4497">
        <v>5599</v>
      </c>
      <c r="B4497">
        <v>350.98</v>
      </c>
      <c r="C4497" s="1">
        <v>37489</v>
      </c>
      <c r="D4497">
        <v>1</v>
      </c>
      <c r="E4497">
        <f t="shared" si="70"/>
        <v>350.98</v>
      </c>
      <c r="F4497">
        <v>0.914158686730559</v>
      </c>
      <c r="G4497">
        <v>0</v>
      </c>
      <c r="H4497">
        <v>0.331395348837209</v>
      </c>
      <c r="I4497">
        <v>5</v>
      </c>
      <c r="J4497">
        <v>1</v>
      </c>
      <c r="K4497">
        <v>2</v>
      </c>
      <c r="L4497">
        <v>25</v>
      </c>
      <c r="M4497">
        <v>5</v>
      </c>
      <c r="N4497">
        <v>10</v>
      </c>
      <c r="O4497">
        <v>40</v>
      </c>
      <c r="P4497">
        <v>2.6666666666666701</v>
      </c>
      <c r="Q4497" t="s">
        <v>40</v>
      </c>
      <c r="R4497" t="s">
        <v>20</v>
      </c>
      <c r="S4497" t="s">
        <v>18</v>
      </c>
    </row>
    <row r="4498" spans="1:19" x14ac:dyDescent="0.25">
      <c r="A4498">
        <v>56</v>
      </c>
      <c r="B4498">
        <v>56.777999999999999</v>
      </c>
      <c r="C4498" s="1">
        <v>37546</v>
      </c>
      <c r="D4498">
        <v>1</v>
      </c>
      <c r="E4498">
        <f t="shared" si="70"/>
        <v>56.777999999999999</v>
      </c>
      <c r="F4498">
        <v>0.52855677154580905</v>
      </c>
      <c r="G4498">
        <v>0</v>
      </c>
      <c r="H4498">
        <v>0.41501367989055998</v>
      </c>
      <c r="I4498">
        <v>3</v>
      </c>
      <c r="J4498">
        <v>1</v>
      </c>
      <c r="K4498">
        <v>3</v>
      </c>
      <c r="L4498">
        <v>15</v>
      </c>
      <c r="M4498">
        <v>5</v>
      </c>
      <c r="N4498">
        <v>15</v>
      </c>
      <c r="O4498">
        <v>35</v>
      </c>
      <c r="P4498">
        <v>2.3333333333333299</v>
      </c>
      <c r="Q4498" t="s">
        <v>40</v>
      </c>
      <c r="R4498" t="s">
        <v>20</v>
      </c>
      <c r="S4498" t="s">
        <v>24</v>
      </c>
    </row>
    <row r="4499" spans="1:19" x14ac:dyDescent="0.25">
      <c r="A4499">
        <v>560</v>
      </c>
      <c r="B4499">
        <v>15.68</v>
      </c>
      <c r="C4499" s="1">
        <v>38012</v>
      </c>
      <c r="D4499">
        <v>3</v>
      </c>
      <c r="E4499">
        <f t="shared" si="70"/>
        <v>47.04</v>
      </c>
      <c r="F4499">
        <v>0.225889192886461</v>
      </c>
      <c r="G4499">
        <v>0.49743502051983601</v>
      </c>
      <c r="H4499">
        <v>0.61508207934336401</v>
      </c>
      <c r="I4499">
        <v>2</v>
      </c>
      <c r="J4499">
        <v>3</v>
      </c>
      <c r="K4499">
        <v>4</v>
      </c>
      <c r="L4499">
        <v>10</v>
      </c>
      <c r="M4499">
        <v>15</v>
      </c>
      <c r="N4499">
        <v>20</v>
      </c>
      <c r="O4499">
        <v>45</v>
      </c>
      <c r="P4499">
        <v>3</v>
      </c>
      <c r="Q4499" t="s">
        <v>37</v>
      </c>
      <c r="R4499" t="s">
        <v>17</v>
      </c>
      <c r="S4499" t="s">
        <v>18</v>
      </c>
    </row>
    <row r="4500" spans="1:19" x14ac:dyDescent="0.25">
      <c r="A4500">
        <v>5600</v>
      </c>
      <c r="B4500">
        <v>64.347999999999999</v>
      </c>
      <c r="C4500" s="1">
        <v>37491</v>
      </c>
      <c r="D4500">
        <v>1</v>
      </c>
      <c r="E4500">
        <f t="shared" si="70"/>
        <v>64.347999999999999</v>
      </c>
      <c r="F4500">
        <v>0.57113543091654195</v>
      </c>
      <c r="G4500">
        <v>0</v>
      </c>
      <c r="H4500">
        <v>0.335499316005472</v>
      </c>
      <c r="I4500">
        <v>3</v>
      </c>
      <c r="J4500">
        <v>1</v>
      </c>
      <c r="K4500">
        <v>2</v>
      </c>
      <c r="L4500">
        <v>15</v>
      </c>
      <c r="M4500">
        <v>5</v>
      </c>
      <c r="N4500">
        <v>10</v>
      </c>
      <c r="O4500">
        <v>30</v>
      </c>
      <c r="P4500">
        <v>2</v>
      </c>
      <c r="Q4500" t="s">
        <v>40</v>
      </c>
      <c r="R4500" t="s">
        <v>20</v>
      </c>
      <c r="S4500" t="s">
        <v>24</v>
      </c>
    </row>
    <row r="4501" spans="1:19" x14ac:dyDescent="0.25">
      <c r="A4501">
        <v>5601</v>
      </c>
      <c r="B4501">
        <v>34.091999999999999</v>
      </c>
      <c r="C4501" s="1">
        <v>37488</v>
      </c>
      <c r="D4501">
        <v>1</v>
      </c>
      <c r="E4501">
        <f t="shared" si="70"/>
        <v>34.091999999999999</v>
      </c>
      <c r="F4501">
        <v>0.38936388508890901</v>
      </c>
      <c r="G4501">
        <v>0</v>
      </c>
      <c r="H4501">
        <v>0.329343365253078</v>
      </c>
      <c r="I4501">
        <v>2</v>
      </c>
      <c r="J4501">
        <v>1</v>
      </c>
      <c r="K4501">
        <v>2</v>
      </c>
      <c r="L4501">
        <v>10</v>
      </c>
      <c r="M4501">
        <v>5</v>
      </c>
      <c r="N4501">
        <v>10</v>
      </c>
      <c r="O4501">
        <v>25</v>
      </c>
      <c r="P4501">
        <v>1.6666666666666701</v>
      </c>
      <c r="Q4501" t="s">
        <v>41</v>
      </c>
      <c r="R4501" t="s">
        <v>23</v>
      </c>
      <c r="S4501" t="s">
        <v>24</v>
      </c>
    </row>
    <row r="4502" spans="1:19" x14ac:dyDescent="0.25">
      <c r="A4502">
        <v>5602</v>
      </c>
      <c r="B4502">
        <v>36.238</v>
      </c>
      <c r="C4502" s="1">
        <v>37490</v>
      </c>
      <c r="D4502">
        <v>1</v>
      </c>
      <c r="E4502">
        <f t="shared" si="70"/>
        <v>36.238</v>
      </c>
      <c r="F4502">
        <v>0.40475376196989199</v>
      </c>
      <c r="G4502">
        <v>0</v>
      </c>
      <c r="H4502">
        <v>0.33293433652530802</v>
      </c>
      <c r="I4502">
        <v>3</v>
      </c>
      <c r="J4502">
        <v>1</v>
      </c>
      <c r="K4502">
        <v>2</v>
      </c>
      <c r="L4502">
        <v>15</v>
      </c>
      <c r="M4502">
        <v>5</v>
      </c>
      <c r="N4502">
        <v>10</v>
      </c>
      <c r="O4502">
        <v>30</v>
      </c>
      <c r="P4502">
        <v>2</v>
      </c>
      <c r="Q4502" t="s">
        <v>40</v>
      </c>
      <c r="R4502" t="s">
        <v>20</v>
      </c>
      <c r="S4502" t="s">
        <v>24</v>
      </c>
    </row>
    <row r="4503" spans="1:19" x14ac:dyDescent="0.25">
      <c r="A4503">
        <v>5603</v>
      </c>
      <c r="B4503">
        <v>52.295999999999999</v>
      </c>
      <c r="C4503" s="1">
        <v>37513</v>
      </c>
      <c r="D4503">
        <v>1</v>
      </c>
      <c r="E4503">
        <f t="shared" si="70"/>
        <v>52.295999999999999</v>
      </c>
      <c r="F4503">
        <v>0.50239398084813003</v>
      </c>
      <c r="G4503">
        <v>0</v>
      </c>
      <c r="H4503">
        <v>0.37158002735978102</v>
      </c>
      <c r="I4503">
        <v>3</v>
      </c>
      <c r="J4503">
        <v>1</v>
      </c>
      <c r="K4503">
        <v>2</v>
      </c>
      <c r="L4503">
        <v>15</v>
      </c>
      <c r="M4503">
        <v>5</v>
      </c>
      <c r="N4503">
        <v>10</v>
      </c>
      <c r="O4503">
        <v>30</v>
      </c>
      <c r="P4503">
        <v>2</v>
      </c>
      <c r="Q4503" t="s">
        <v>40</v>
      </c>
      <c r="R4503" t="s">
        <v>20</v>
      </c>
      <c r="S4503" t="s">
        <v>24</v>
      </c>
    </row>
    <row r="4504" spans="1:19" x14ac:dyDescent="0.25">
      <c r="A4504">
        <v>5604</v>
      </c>
      <c r="B4504">
        <v>52.295999999999999</v>
      </c>
      <c r="C4504" s="1">
        <v>37527</v>
      </c>
      <c r="D4504">
        <v>1</v>
      </c>
      <c r="E4504">
        <f t="shared" si="70"/>
        <v>52.295999999999999</v>
      </c>
      <c r="F4504">
        <v>0.50239398084813003</v>
      </c>
      <c r="G4504">
        <v>0</v>
      </c>
      <c r="H4504">
        <v>0.394322845417236</v>
      </c>
      <c r="I4504">
        <v>3</v>
      </c>
      <c r="J4504">
        <v>1</v>
      </c>
      <c r="K4504">
        <v>2</v>
      </c>
      <c r="L4504">
        <v>15</v>
      </c>
      <c r="M4504">
        <v>5</v>
      </c>
      <c r="N4504">
        <v>10</v>
      </c>
      <c r="O4504">
        <v>30</v>
      </c>
      <c r="P4504">
        <v>2</v>
      </c>
      <c r="Q4504" t="s">
        <v>40</v>
      </c>
      <c r="R4504" t="s">
        <v>20</v>
      </c>
      <c r="S4504" t="s">
        <v>24</v>
      </c>
    </row>
    <row r="4505" spans="1:19" x14ac:dyDescent="0.25">
      <c r="A4505">
        <v>5605</v>
      </c>
      <c r="B4505">
        <v>61.6</v>
      </c>
      <c r="C4505" s="1">
        <v>37491</v>
      </c>
      <c r="D4505">
        <v>1</v>
      </c>
      <c r="E4505">
        <f t="shared" si="70"/>
        <v>61.6</v>
      </c>
      <c r="F4505">
        <v>0.55796853625169596</v>
      </c>
      <c r="G4505">
        <v>0</v>
      </c>
      <c r="H4505">
        <v>0.335499316005472</v>
      </c>
      <c r="I4505">
        <v>3</v>
      </c>
      <c r="J4505">
        <v>1</v>
      </c>
      <c r="K4505">
        <v>2</v>
      </c>
      <c r="L4505">
        <v>15</v>
      </c>
      <c r="M4505">
        <v>5</v>
      </c>
      <c r="N4505">
        <v>10</v>
      </c>
      <c r="O4505">
        <v>30</v>
      </c>
      <c r="P4505">
        <v>2</v>
      </c>
      <c r="Q4505" t="s">
        <v>40</v>
      </c>
      <c r="R4505" t="s">
        <v>20</v>
      </c>
      <c r="S4505" t="s">
        <v>24</v>
      </c>
    </row>
    <row r="4506" spans="1:19" x14ac:dyDescent="0.25">
      <c r="A4506">
        <v>5606</v>
      </c>
      <c r="B4506">
        <v>87.587199999999996</v>
      </c>
      <c r="C4506" s="1">
        <v>37521</v>
      </c>
      <c r="D4506">
        <v>1</v>
      </c>
      <c r="E4506">
        <f t="shared" si="70"/>
        <v>87.587199999999996</v>
      </c>
      <c r="F4506">
        <v>0.66569767441861005</v>
      </c>
      <c r="G4506">
        <v>0</v>
      </c>
      <c r="H4506">
        <v>0.38303693570451403</v>
      </c>
      <c r="I4506">
        <v>4</v>
      </c>
      <c r="J4506">
        <v>1</v>
      </c>
      <c r="K4506">
        <v>2</v>
      </c>
      <c r="L4506">
        <v>20</v>
      </c>
      <c r="M4506">
        <v>5</v>
      </c>
      <c r="N4506">
        <v>10</v>
      </c>
      <c r="O4506">
        <v>35</v>
      </c>
      <c r="P4506">
        <v>2.3333333333333299</v>
      </c>
      <c r="Q4506" t="s">
        <v>40</v>
      </c>
      <c r="R4506" t="s">
        <v>20</v>
      </c>
      <c r="S4506" t="s">
        <v>24</v>
      </c>
    </row>
    <row r="4507" spans="1:19" x14ac:dyDescent="0.25">
      <c r="A4507">
        <v>5607</v>
      </c>
      <c r="B4507">
        <v>71.95</v>
      </c>
      <c r="C4507" s="1">
        <v>37769</v>
      </c>
      <c r="D4507">
        <v>2</v>
      </c>
      <c r="E4507">
        <f t="shared" si="70"/>
        <v>143.9</v>
      </c>
      <c r="F4507">
        <v>0.60482216142270295</v>
      </c>
      <c r="G4507">
        <v>0.35294117647058798</v>
      </c>
      <c r="H4507">
        <v>0.52154582763337798</v>
      </c>
      <c r="I4507">
        <v>4</v>
      </c>
      <c r="J4507">
        <v>2</v>
      </c>
      <c r="K4507">
        <v>3</v>
      </c>
      <c r="L4507">
        <v>20</v>
      </c>
      <c r="M4507">
        <v>10</v>
      </c>
      <c r="N4507">
        <v>15</v>
      </c>
      <c r="O4507">
        <v>45</v>
      </c>
      <c r="P4507">
        <v>3</v>
      </c>
      <c r="Q4507" t="s">
        <v>37</v>
      </c>
      <c r="R4507" t="s">
        <v>17</v>
      </c>
      <c r="S4507" t="s">
        <v>24</v>
      </c>
    </row>
    <row r="4508" spans="1:19" x14ac:dyDescent="0.25">
      <c r="A4508">
        <v>5608</v>
      </c>
      <c r="B4508">
        <v>848.52499999999998</v>
      </c>
      <c r="C4508" s="1">
        <v>37490</v>
      </c>
      <c r="D4508">
        <v>2</v>
      </c>
      <c r="E4508">
        <f t="shared" si="70"/>
        <v>1697.05</v>
      </c>
      <c r="F4508">
        <v>0.96511627906983</v>
      </c>
      <c r="G4508">
        <v>0.35294117647058798</v>
      </c>
      <c r="H4508">
        <v>0.33293433652530802</v>
      </c>
      <c r="I4508">
        <v>5</v>
      </c>
      <c r="J4508">
        <v>2</v>
      </c>
      <c r="K4508">
        <v>2</v>
      </c>
      <c r="L4508">
        <v>25</v>
      </c>
      <c r="M4508">
        <v>10</v>
      </c>
      <c r="N4508">
        <v>10</v>
      </c>
      <c r="O4508">
        <v>45</v>
      </c>
      <c r="P4508">
        <v>3</v>
      </c>
      <c r="Q4508" t="s">
        <v>37</v>
      </c>
      <c r="R4508" t="s">
        <v>17</v>
      </c>
      <c r="S4508" t="s">
        <v>22</v>
      </c>
    </row>
    <row r="4509" spans="1:19" x14ac:dyDescent="0.25">
      <c r="A4509">
        <v>561</v>
      </c>
      <c r="B4509">
        <v>58.743809523809503</v>
      </c>
      <c r="C4509" s="1">
        <v>38325</v>
      </c>
      <c r="D4509">
        <v>21</v>
      </c>
      <c r="E4509">
        <f t="shared" si="70"/>
        <v>1233.6199999999997</v>
      </c>
      <c r="F4509">
        <v>0.54155266757864295</v>
      </c>
      <c r="G4509">
        <v>0.92647058823529405</v>
      </c>
      <c r="H4509">
        <v>0.92065663474692105</v>
      </c>
      <c r="I4509">
        <v>3</v>
      </c>
      <c r="J4509">
        <v>5</v>
      </c>
      <c r="K4509">
        <v>5</v>
      </c>
      <c r="L4509">
        <v>15</v>
      </c>
      <c r="M4509">
        <v>25</v>
      </c>
      <c r="N4509">
        <v>25</v>
      </c>
      <c r="O4509">
        <v>65</v>
      </c>
      <c r="P4509">
        <v>4.3333333333333304</v>
      </c>
      <c r="Q4509" t="s">
        <v>38</v>
      </c>
      <c r="R4509" t="s">
        <v>19</v>
      </c>
      <c r="S4509" t="s">
        <v>18</v>
      </c>
    </row>
    <row r="4510" spans="1:19" x14ac:dyDescent="0.25">
      <c r="A4510">
        <v>5610</v>
      </c>
      <c r="B4510">
        <v>73.338399999999993</v>
      </c>
      <c r="C4510" s="1">
        <v>37493</v>
      </c>
      <c r="D4510">
        <v>1</v>
      </c>
      <c r="E4510">
        <f t="shared" si="70"/>
        <v>73.338399999999993</v>
      </c>
      <c r="F4510">
        <v>0.61012311901504401</v>
      </c>
      <c r="G4510">
        <v>0</v>
      </c>
      <c r="H4510">
        <v>0.34080027359781101</v>
      </c>
      <c r="I4510">
        <v>4</v>
      </c>
      <c r="J4510">
        <v>1</v>
      </c>
      <c r="K4510">
        <v>2</v>
      </c>
      <c r="L4510">
        <v>20</v>
      </c>
      <c r="M4510">
        <v>5</v>
      </c>
      <c r="N4510">
        <v>10</v>
      </c>
      <c r="O4510">
        <v>35</v>
      </c>
      <c r="P4510">
        <v>2.3333333333333299</v>
      </c>
      <c r="Q4510" t="s">
        <v>40</v>
      </c>
      <c r="R4510" t="s">
        <v>20</v>
      </c>
      <c r="S4510" t="s">
        <v>24</v>
      </c>
    </row>
    <row r="4511" spans="1:19" x14ac:dyDescent="0.25">
      <c r="A4511">
        <v>5611</v>
      </c>
      <c r="B4511">
        <v>10.9</v>
      </c>
      <c r="C4511" s="1">
        <v>37489</v>
      </c>
      <c r="D4511">
        <v>1</v>
      </c>
      <c r="E4511">
        <f t="shared" si="70"/>
        <v>10.9</v>
      </c>
      <c r="F4511">
        <v>0.17544459644323099</v>
      </c>
      <c r="G4511">
        <v>0</v>
      </c>
      <c r="H4511">
        <v>0.331395348837209</v>
      </c>
      <c r="I4511">
        <v>1</v>
      </c>
      <c r="J4511">
        <v>1</v>
      </c>
      <c r="K4511">
        <v>2</v>
      </c>
      <c r="L4511">
        <v>5</v>
      </c>
      <c r="M4511">
        <v>5</v>
      </c>
      <c r="N4511">
        <v>10</v>
      </c>
      <c r="O4511">
        <v>20</v>
      </c>
      <c r="P4511">
        <v>1.3333333333333299</v>
      </c>
      <c r="Q4511" t="s">
        <v>41</v>
      </c>
      <c r="R4511" t="s">
        <v>23</v>
      </c>
      <c r="S4511" t="s">
        <v>24</v>
      </c>
    </row>
    <row r="4512" spans="1:19" x14ac:dyDescent="0.25">
      <c r="A4512">
        <v>5612</v>
      </c>
      <c r="B4512">
        <v>47.96</v>
      </c>
      <c r="C4512" s="1">
        <v>37491</v>
      </c>
      <c r="D4512">
        <v>1</v>
      </c>
      <c r="E4512">
        <f t="shared" si="70"/>
        <v>47.96</v>
      </c>
      <c r="F4512">
        <v>0.47948016415866601</v>
      </c>
      <c r="G4512">
        <v>0</v>
      </c>
      <c r="H4512">
        <v>0.335499316005472</v>
      </c>
      <c r="I4512">
        <v>3</v>
      </c>
      <c r="J4512">
        <v>1</v>
      </c>
      <c r="K4512">
        <v>2</v>
      </c>
      <c r="L4512">
        <v>15</v>
      </c>
      <c r="M4512">
        <v>5</v>
      </c>
      <c r="N4512">
        <v>10</v>
      </c>
      <c r="O4512">
        <v>30</v>
      </c>
      <c r="P4512">
        <v>2</v>
      </c>
      <c r="Q4512" t="s">
        <v>40</v>
      </c>
      <c r="R4512" t="s">
        <v>20</v>
      </c>
      <c r="S4512" t="s">
        <v>24</v>
      </c>
    </row>
    <row r="4513" spans="1:19" x14ac:dyDescent="0.25">
      <c r="A4513">
        <v>5613</v>
      </c>
      <c r="B4513">
        <v>178.95599999999999</v>
      </c>
      <c r="C4513" s="1">
        <v>37560</v>
      </c>
      <c r="D4513">
        <v>1</v>
      </c>
      <c r="E4513">
        <f t="shared" si="70"/>
        <v>178.95599999999999</v>
      </c>
      <c r="F4513">
        <v>0.82660738714093895</v>
      </c>
      <c r="G4513">
        <v>0</v>
      </c>
      <c r="H4513">
        <v>0.43450752393980802</v>
      </c>
      <c r="I4513">
        <v>5</v>
      </c>
      <c r="J4513">
        <v>1</v>
      </c>
      <c r="K4513">
        <v>3</v>
      </c>
      <c r="L4513">
        <v>25</v>
      </c>
      <c r="M4513">
        <v>5</v>
      </c>
      <c r="N4513">
        <v>15</v>
      </c>
      <c r="O4513">
        <v>45</v>
      </c>
      <c r="P4513">
        <v>3</v>
      </c>
      <c r="Q4513" t="s">
        <v>37</v>
      </c>
      <c r="R4513" t="s">
        <v>17</v>
      </c>
      <c r="S4513" t="s">
        <v>24</v>
      </c>
    </row>
    <row r="4514" spans="1:19" x14ac:dyDescent="0.25">
      <c r="A4514">
        <v>5614</v>
      </c>
      <c r="B4514">
        <v>281.58999999999997</v>
      </c>
      <c r="C4514" s="1">
        <v>37487</v>
      </c>
      <c r="D4514">
        <v>1</v>
      </c>
      <c r="E4514">
        <f t="shared" si="70"/>
        <v>281.58999999999997</v>
      </c>
      <c r="F4514">
        <v>0.89346785225723002</v>
      </c>
      <c r="G4514">
        <v>0</v>
      </c>
      <c r="H4514">
        <v>0.327291381668946</v>
      </c>
      <c r="I4514">
        <v>5</v>
      </c>
      <c r="J4514">
        <v>1</v>
      </c>
      <c r="K4514">
        <v>2</v>
      </c>
      <c r="L4514">
        <v>25</v>
      </c>
      <c r="M4514">
        <v>5</v>
      </c>
      <c r="N4514">
        <v>10</v>
      </c>
      <c r="O4514">
        <v>40</v>
      </c>
      <c r="P4514">
        <v>2.6666666666666701</v>
      </c>
      <c r="Q4514" t="s">
        <v>40</v>
      </c>
      <c r="R4514" t="s">
        <v>20</v>
      </c>
      <c r="S4514" t="s">
        <v>18</v>
      </c>
    </row>
    <row r="4515" spans="1:19" x14ac:dyDescent="0.25">
      <c r="A4515">
        <v>5615</v>
      </c>
      <c r="B4515">
        <v>41.002000000000002</v>
      </c>
      <c r="C4515" s="1">
        <v>37490</v>
      </c>
      <c r="D4515">
        <v>1</v>
      </c>
      <c r="E4515">
        <f t="shared" si="70"/>
        <v>41.002000000000002</v>
      </c>
      <c r="F4515">
        <v>0.43484952120381498</v>
      </c>
      <c r="G4515">
        <v>0</v>
      </c>
      <c r="H4515">
        <v>0.33293433652530802</v>
      </c>
      <c r="I4515">
        <v>3</v>
      </c>
      <c r="J4515">
        <v>1</v>
      </c>
      <c r="K4515">
        <v>2</v>
      </c>
      <c r="L4515">
        <v>15</v>
      </c>
      <c r="M4515">
        <v>5</v>
      </c>
      <c r="N4515">
        <v>10</v>
      </c>
      <c r="O4515">
        <v>30</v>
      </c>
      <c r="P4515">
        <v>2</v>
      </c>
      <c r="Q4515" t="s">
        <v>40</v>
      </c>
      <c r="R4515" t="s">
        <v>20</v>
      </c>
      <c r="S4515" t="s">
        <v>24</v>
      </c>
    </row>
    <row r="4516" spans="1:19" x14ac:dyDescent="0.25">
      <c r="A4516">
        <v>5616</v>
      </c>
      <c r="B4516">
        <v>54.293999999999997</v>
      </c>
      <c r="C4516" s="1">
        <v>37491</v>
      </c>
      <c r="D4516">
        <v>1</v>
      </c>
      <c r="E4516">
        <f t="shared" si="70"/>
        <v>54.293999999999997</v>
      </c>
      <c r="F4516">
        <v>0.51265389876878897</v>
      </c>
      <c r="G4516">
        <v>0</v>
      </c>
      <c r="H4516">
        <v>0.335499316005472</v>
      </c>
      <c r="I4516">
        <v>3</v>
      </c>
      <c r="J4516">
        <v>1</v>
      </c>
      <c r="K4516">
        <v>2</v>
      </c>
      <c r="L4516">
        <v>15</v>
      </c>
      <c r="M4516">
        <v>5</v>
      </c>
      <c r="N4516">
        <v>10</v>
      </c>
      <c r="O4516">
        <v>30</v>
      </c>
      <c r="P4516">
        <v>2</v>
      </c>
      <c r="Q4516" t="s">
        <v>40</v>
      </c>
      <c r="R4516" t="s">
        <v>20</v>
      </c>
      <c r="S4516" t="s">
        <v>24</v>
      </c>
    </row>
    <row r="4517" spans="1:19" x14ac:dyDescent="0.25">
      <c r="A4517">
        <v>5617</v>
      </c>
      <c r="B4517">
        <v>37.932000000000002</v>
      </c>
      <c r="C4517" s="1">
        <v>37490</v>
      </c>
      <c r="D4517">
        <v>1</v>
      </c>
      <c r="E4517">
        <f t="shared" si="70"/>
        <v>37.932000000000002</v>
      </c>
      <c r="F4517">
        <v>0.413303693570438</v>
      </c>
      <c r="G4517">
        <v>0</v>
      </c>
      <c r="H4517">
        <v>0.33293433652530802</v>
      </c>
      <c r="I4517">
        <v>3</v>
      </c>
      <c r="J4517">
        <v>1</v>
      </c>
      <c r="K4517">
        <v>2</v>
      </c>
      <c r="L4517">
        <v>15</v>
      </c>
      <c r="M4517">
        <v>5</v>
      </c>
      <c r="N4517">
        <v>10</v>
      </c>
      <c r="O4517">
        <v>30</v>
      </c>
      <c r="P4517">
        <v>2</v>
      </c>
      <c r="Q4517" t="s">
        <v>40</v>
      </c>
      <c r="R4517" t="s">
        <v>20</v>
      </c>
      <c r="S4517" t="s">
        <v>24</v>
      </c>
    </row>
    <row r="4518" spans="1:19" x14ac:dyDescent="0.25">
      <c r="A4518">
        <v>5618</v>
      </c>
      <c r="B4518">
        <v>26.577999999999999</v>
      </c>
      <c r="C4518" s="1">
        <v>37546</v>
      </c>
      <c r="D4518">
        <v>1</v>
      </c>
      <c r="E4518">
        <f t="shared" si="70"/>
        <v>26.577999999999999</v>
      </c>
      <c r="F4518">
        <v>0.32506839945280103</v>
      </c>
      <c r="G4518">
        <v>0</v>
      </c>
      <c r="H4518">
        <v>0.41501367989055998</v>
      </c>
      <c r="I4518">
        <v>2</v>
      </c>
      <c r="J4518">
        <v>1</v>
      </c>
      <c r="K4518">
        <v>3</v>
      </c>
      <c r="L4518">
        <v>10</v>
      </c>
      <c r="M4518">
        <v>5</v>
      </c>
      <c r="N4518">
        <v>15</v>
      </c>
      <c r="O4518">
        <v>30</v>
      </c>
      <c r="P4518">
        <v>2</v>
      </c>
      <c r="Q4518" t="s">
        <v>40</v>
      </c>
      <c r="R4518" t="s">
        <v>20</v>
      </c>
      <c r="S4518" t="s">
        <v>24</v>
      </c>
    </row>
    <row r="4519" spans="1:19" x14ac:dyDescent="0.25">
      <c r="A4519">
        <v>5619</v>
      </c>
      <c r="B4519">
        <v>244.07</v>
      </c>
      <c r="C4519" s="1">
        <v>37490</v>
      </c>
      <c r="D4519">
        <v>1</v>
      </c>
      <c r="E4519">
        <f t="shared" si="70"/>
        <v>244.07</v>
      </c>
      <c r="F4519">
        <v>0.87534199726406703</v>
      </c>
      <c r="G4519">
        <v>0</v>
      </c>
      <c r="H4519">
        <v>0.33293433652530802</v>
      </c>
      <c r="I4519">
        <v>5</v>
      </c>
      <c r="J4519">
        <v>1</v>
      </c>
      <c r="K4519">
        <v>2</v>
      </c>
      <c r="L4519">
        <v>25</v>
      </c>
      <c r="M4519">
        <v>5</v>
      </c>
      <c r="N4519">
        <v>10</v>
      </c>
      <c r="O4519">
        <v>40</v>
      </c>
      <c r="P4519">
        <v>2.6666666666666701</v>
      </c>
      <c r="Q4519" t="s">
        <v>40</v>
      </c>
      <c r="R4519" t="s">
        <v>20</v>
      </c>
      <c r="S4519" t="s">
        <v>18</v>
      </c>
    </row>
    <row r="4520" spans="1:19" x14ac:dyDescent="0.25">
      <c r="A4520">
        <v>562</v>
      </c>
      <c r="B4520">
        <v>810.58</v>
      </c>
      <c r="C4520" s="1">
        <v>38229</v>
      </c>
      <c r="D4520">
        <v>6</v>
      </c>
      <c r="E4520">
        <f t="shared" si="70"/>
        <v>4863.4800000000005</v>
      </c>
      <c r="F4520">
        <v>0.96357729138173098</v>
      </c>
      <c r="G4520">
        <v>0.68946648426812596</v>
      </c>
      <c r="H4520">
        <v>0.76521887824897294</v>
      </c>
      <c r="I4520">
        <v>5</v>
      </c>
      <c r="J4520">
        <v>4</v>
      </c>
      <c r="K4520">
        <v>4</v>
      </c>
      <c r="L4520">
        <v>25</v>
      </c>
      <c r="M4520">
        <v>20</v>
      </c>
      <c r="N4520">
        <v>20</v>
      </c>
      <c r="O4520">
        <v>65</v>
      </c>
      <c r="P4520">
        <v>4.3333333333333304</v>
      </c>
      <c r="Q4520" t="s">
        <v>38</v>
      </c>
      <c r="R4520" t="s">
        <v>19</v>
      </c>
      <c r="S4520" t="s">
        <v>18</v>
      </c>
    </row>
    <row r="4521" spans="1:19" x14ac:dyDescent="0.25">
      <c r="A4521">
        <v>5620</v>
      </c>
      <c r="B4521">
        <v>405.04500000000002</v>
      </c>
      <c r="C4521" s="1">
        <v>38236</v>
      </c>
      <c r="D4521">
        <v>6</v>
      </c>
      <c r="E4521">
        <f t="shared" si="70"/>
        <v>2430.27</v>
      </c>
      <c r="F4521">
        <v>0.92595759233931596</v>
      </c>
      <c r="G4521">
        <v>0.68946648426812596</v>
      </c>
      <c r="H4521">
        <v>0.77445280437756403</v>
      </c>
      <c r="I4521">
        <v>5</v>
      </c>
      <c r="J4521">
        <v>4</v>
      </c>
      <c r="K4521">
        <v>4</v>
      </c>
      <c r="L4521">
        <v>25</v>
      </c>
      <c r="M4521">
        <v>20</v>
      </c>
      <c r="N4521">
        <v>20</v>
      </c>
      <c r="O4521">
        <v>65</v>
      </c>
      <c r="P4521">
        <v>4.3333333333333304</v>
      </c>
      <c r="Q4521" t="s">
        <v>38</v>
      </c>
      <c r="R4521" t="s">
        <v>19</v>
      </c>
      <c r="S4521" t="s">
        <v>18</v>
      </c>
    </row>
    <row r="4522" spans="1:19" x14ac:dyDescent="0.25">
      <c r="A4522">
        <v>5621</v>
      </c>
      <c r="B4522">
        <v>26.135999999999999</v>
      </c>
      <c r="C4522" s="1">
        <v>37491</v>
      </c>
      <c r="D4522">
        <v>1</v>
      </c>
      <c r="E4522">
        <f t="shared" si="70"/>
        <v>26.135999999999999</v>
      </c>
      <c r="F4522">
        <v>0.32010943912448397</v>
      </c>
      <c r="G4522">
        <v>0</v>
      </c>
      <c r="H4522">
        <v>0.335499316005472</v>
      </c>
      <c r="I4522">
        <v>2</v>
      </c>
      <c r="J4522">
        <v>1</v>
      </c>
      <c r="K4522">
        <v>2</v>
      </c>
      <c r="L4522">
        <v>10</v>
      </c>
      <c r="M4522">
        <v>5</v>
      </c>
      <c r="N4522">
        <v>10</v>
      </c>
      <c r="O4522">
        <v>25</v>
      </c>
      <c r="P4522">
        <v>1.6666666666666701</v>
      </c>
      <c r="Q4522" t="s">
        <v>41</v>
      </c>
      <c r="R4522" t="s">
        <v>23</v>
      </c>
      <c r="S4522" t="s">
        <v>24</v>
      </c>
    </row>
    <row r="4523" spans="1:19" x14ac:dyDescent="0.25">
      <c r="A4523">
        <v>5622</v>
      </c>
      <c r="B4523">
        <v>30.635000000000002</v>
      </c>
      <c r="C4523" s="1">
        <v>37488</v>
      </c>
      <c r="D4523">
        <v>2</v>
      </c>
      <c r="E4523">
        <f t="shared" si="70"/>
        <v>61.27</v>
      </c>
      <c r="F4523">
        <v>0.36132010943911702</v>
      </c>
      <c r="G4523">
        <v>0.35294117647058798</v>
      </c>
      <c r="H4523">
        <v>0.329343365253078</v>
      </c>
      <c r="I4523">
        <v>2</v>
      </c>
      <c r="J4523">
        <v>2</v>
      </c>
      <c r="K4523">
        <v>2</v>
      </c>
      <c r="L4523">
        <v>10</v>
      </c>
      <c r="M4523">
        <v>10</v>
      </c>
      <c r="N4523">
        <v>10</v>
      </c>
      <c r="O4523">
        <v>30</v>
      </c>
      <c r="P4523">
        <v>2</v>
      </c>
      <c r="Q4523" t="s">
        <v>40</v>
      </c>
      <c r="R4523" t="s">
        <v>20</v>
      </c>
      <c r="S4523" t="s">
        <v>18</v>
      </c>
    </row>
    <row r="4524" spans="1:19" x14ac:dyDescent="0.25">
      <c r="A4524">
        <v>5623</v>
      </c>
      <c r="B4524">
        <v>65.188000000000002</v>
      </c>
      <c r="C4524" s="1">
        <v>37697</v>
      </c>
      <c r="D4524">
        <v>2</v>
      </c>
      <c r="E4524">
        <f t="shared" si="70"/>
        <v>130.376</v>
      </c>
      <c r="F4524">
        <v>0.57558139534882702</v>
      </c>
      <c r="G4524">
        <v>0.35294117647058798</v>
      </c>
      <c r="H4524">
        <v>0.50376196990423905</v>
      </c>
      <c r="I4524">
        <v>3</v>
      </c>
      <c r="J4524">
        <v>2</v>
      </c>
      <c r="K4524">
        <v>3</v>
      </c>
      <c r="L4524">
        <v>15</v>
      </c>
      <c r="M4524">
        <v>10</v>
      </c>
      <c r="N4524">
        <v>15</v>
      </c>
      <c r="O4524">
        <v>40</v>
      </c>
      <c r="P4524">
        <v>2.6666666666666701</v>
      </c>
      <c r="Q4524" t="s">
        <v>40</v>
      </c>
      <c r="R4524" t="s">
        <v>20</v>
      </c>
      <c r="S4524" t="s">
        <v>24</v>
      </c>
    </row>
    <row r="4525" spans="1:19" x14ac:dyDescent="0.25">
      <c r="A4525">
        <v>5624</v>
      </c>
      <c r="B4525">
        <v>89.367999999999995</v>
      </c>
      <c r="C4525" s="1">
        <v>37522</v>
      </c>
      <c r="D4525">
        <v>1</v>
      </c>
      <c r="E4525">
        <f t="shared" si="70"/>
        <v>89.367999999999995</v>
      </c>
      <c r="F4525">
        <v>0.67236662106703804</v>
      </c>
      <c r="G4525">
        <v>0</v>
      </c>
      <c r="H4525">
        <v>0.38645690834473301</v>
      </c>
      <c r="I4525">
        <v>4</v>
      </c>
      <c r="J4525">
        <v>1</v>
      </c>
      <c r="K4525">
        <v>2</v>
      </c>
      <c r="L4525">
        <v>20</v>
      </c>
      <c r="M4525">
        <v>5</v>
      </c>
      <c r="N4525">
        <v>10</v>
      </c>
      <c r="O4525">
        <v>35</v>
      </c>
      <c r="P4525">
        <v>2.3333333333333299</v>
      </c>
      <c r="Q4525" t="s">
        <v>40</v>
      </c>
      <c r="R4525" t="s">
        <v>20</v>
      </c>
      <c r="S4525" t="s">
        <v>24</v>
      </c>
    </row>
    <row r="4526" spans="1:19" x14ac:dyDescent="0.25">
      <c r="A4526">
        <v>5625</v>
      </c>
      <c r="B4526">
        <v>91.218000000000004</v>
      </c>
      <c r="C4526" s="1">
        <v>37493</v>
      </c>
      <c r="D4526">
        <v>1</v>
      </c>
      <c r="E4526">
        <f t="shared" si="70"/>
        <v>91.218000000000004</v>
      </c>
      <c r="F4526">
        <v>0.67971956224351004</v>
      </c>
      <c r="G4526">
        <v>0</v>
      </c>
      <c r="H4526">
        <v>0.34080027359781101</v>
      </c>
      <c r="I4526">
        <v>4</v>
      </c>
      <c r="J4526">
        <v>1</v>
      </c>
      <c r="K4526">
        <v>2</v>
      </c>
      <c r="L4526">
        <v>20</v>
      </c>
      <c r="M4526">
        <v>5</v>
      </c>
      <c r="N4526">
        <v>10</v>
      </c>
      <c r="O4526">
        <v>35</v>
      </c>
      <c r="P4526">
        <v>2.3333333333333299</v>
      </c>
      <c r="Q4526" t="s">
        <v>40</v>
      </c>
      <c r="R4526" t="s">
        <v>20</v>
      </c>
      <c r="S4526" t="s">
        <v>24</v>
      </c>
    </row>
    <row r="4527" spans="1:19" x14ac:dyDescent="0.25">
      <c r="A4527">
        <v>5626</v>
      </c>
      <c r="B4527">
        <v>69.664400000000001</v>
      </c>
      <c r="C4527" s="1">
        <v>37571</v>
      </c>
      <c r="D4527">
        <v>1</v>
      </c>
      <c r="E4527">
        <f t="shared" si="70"/>
        <v>69.664400000000001</v>
      </c>
      <c r="F4527">
        <v>0.5954172366621</v>
      </c>
      <c r="G4527">
        <v>0</v>
      </c>
      <c r="H4527">
        <v>0.44801641586867202</v>
      </c>
      <c r="I4527">
        <v>3</v>
      </c>
      <c r="J4527">
        <v>1</v>
      </c>
      <c r="K4527">
        <v>3</v>
      </c>
      <c r="L4527">
        <v>15</v>
      </c>
      <c r="M4527">
        <v>5</v>
      </c>
      <c r="N4527">
        <v>15</v>
      </c>
      <c r="O4527">
        <v>35</v>
      </c>
      <c r="P4527">
        <v>2.3333333333333299</v>
      </c>
      <c r="Q4527" t="s">
        <v>40</v>
      </c>
      <c r="R4527" t="s">
        <v>20</v>
      </c>
      <c r="S4527" t="s">
        <v>24</v>
      </c>
    </row>
    <row r="4528" spans="1:19" x14ac:dyDescent="0.25">
      <c r="A4528">
        <v>5627</v>
      </c>
      <c r="B4528">
        <v>15.69</v>
      </c>
      <c r="C4528" s="1">
        <v>37573</v>
      </c>
      <c r="D4528">
        <v>1</v>
      </c>
      <c r="E4528">
        <f t="shared" si="70"/>
        <v>15.69</v>
      </c>
      <c r="F4528">
        <v>0.22606019151847201</v>
      </c>
      <c r="G4528">
        <v>0</v>
      </c>
      <c r="H4528">
        <v>0.451094391244869</v>
      </c>
      <c r="I4528">
        <v>2</v>
      </c>
      <c r="J4528">
        <v>1</v>
      </c>
      <c r="K4528">
        <v>3</v>
      </c>
      <c r="L4528">
        <v>10</v>
      </c>
      <c r="M4528">
        <v>5</v>
      </c>
      <c r="N4528">
        <v>15</v>
      </c>
      <c r="O4528">
        <v>30</v>
      </c>
      <c r="P4528">
        <v>2</v>
      </c>
      <c r="Q4528" t="s">
        <v>40</v>
      </c>
      <c r="R4528" t="s">
        <v>20</v>
      </c>
      <c r="S4528" t="s">
        <v>18</v>
      </c>
    </row>
    <row r="4529" spans="1:19" x14ac:dyDescent="0.25">
      <c r="A4529">
        <v>5628</v>
      </c>
      <c r="B4529">
        <v>71.050133333333306</v>
      </c>
      <c r="C4529" s="1">
        <v>38274</v>
      </c>
      <c r="D4529">
        <v>12</v>
      </c>
      <c r="E4529">
        <f t="shared" si="70"/>
        <v>852.60159999999973</v>
      </c>
      <c r="F4529">
        <v>0.60054719562242898</v>
      </c>
      <c r="G4529">
        <v>0.85020519835841302</v>
      </c>
      <c r="H4529">
        <v>0.84011627906976705</v>
      </c>
      <c r="I4529">
        <v>4</v>
      </c>
      <c r="J4529">
        <v>5</v>
      </c>
      <c r="K4529">
        <v>5</v>
      </c>
      <c r="L4529">
        <v>20</v>
      </c>
      <c r="M4529">
        <v>25</v>
      </c>
      <c r="N4529">
        <v>25</v>
      </c>
      <c r="O4529">
        <v>70</v>
      </c>
      <c r="P4529">
        <v>4.6666666666666696</v>
      </c>
      <c r="Q4529" t="s">
        <v>38</v>
      </c>
      <c r="R4529" t="s">
        <v>19</v>
      </c>
      <c r="S4529" t="s">
        <v>24</v>
      </c>
    </row>
    <row r="4530" spans="1:19" x14ac:dyDescent="0.25">
      <c r="A4530">
        <v>5629</v>
      </c>
      <c r="B4530">
        <v>28.315999999999999</v>
      </c>
      <c r="C4530" s="1">
        <v>37517</v>
      </c>
      <c r="D4530">
        <v>2</v>
      </c>
      <c r="E4530">
        <f t="shared" si="70"/>
        <v>56.631999999999998</v>
      </c>
      <c r="F4530">
        <v>0.33772229822160899</v>
      </c>
      <c r="G4530">
        <v>0.35294117647058798</v>
      </c>
      <c r="H4530">
        <v>0.37739398084815301</v>
      </c>
      <c r="I4530">
        <v>2</v>
      </c>
      <c r="J4530">
        <v>2</v>
      </c>
      <c r="K4530">
        <v>2</v>
      </c>
      <c r="L4530">
        <v>10</v>
      </c>
      <c r="M4530">
        <v>10</v>
      </c>
      <c r="N4530">
        <v>10</v>
      </c>
      <c r="O4530">
        <v>30</v>
      </c>
      <c r="P4530">
        <v>2</v>
      </c>
      <c r="Q4530" t="s">
        <v>40</v>
      </c>
      <c r="R4530" t="s">
        <v>20</v>
      </c>
      <c r="S4530" t="s">
        <v>22</v>
      </c>
    </row>
    <row r="4531" spans="1:19" x14ac:dyDescent="0.25">
      <c r="A4531">
        <v>563</v>
      </c>
      <c r="B4531">
        <v>14.3725</v>
      </c>
      <c r="C4531" s="1">
        <v>38010</v>
      </c>
      <c r="D4531">
        <v>4</v>
      </c>
      <c r="E4531">
        <f t="shared" si="70"/>
        <v>57.49</v>
      </c>
      <c r="F4531">
        <v>0.20861833105335501</v>
      </c>
      <c r="G4531">
        <v>0.581395348837209</v>
      </c>
      <c r="H4531">
        <v>0.61422708618330901</v>
      </c>
      <c r="I4531">
        <v>2</v>
      </c>
      <c r="J4531">
        <v>3</v>
      </c>
      <c r="K4531">
        <v>4</v>
      </c>
      <c r="L4531">
        <v>10</v>
      </c>
      <c r="M4531">
        <v>15</v>
      </c>
      <c r="N4531">
        <v>20</v>
      </c>
      <c r="O4531">
        <v>45</v>
      </c>
      <c r="P4531">
        <v>3</v>
      </c>
      <c r="Q4531" t="s">
        <v>37</v>
      </c>
      <c r="R4531" t="s">
        <v>17</v>
      </c>
      <c r="S4531" t="s">
        <v>18</v>
      </c>
    </row>
    <row r="4532" spans="1:19" x14ac:dyDescent="0.25">
      <c r="A4532">
        <v>5631</v>
      </c>
      <c r="B4532">
        <v>43.576000000000001</v>
      </c>
      <c r="C4532" s="1">
        <v>37507</v>
      </c>
      <c r="D4532">
        <v>1</v>
      </c>
      <c r="E4532">
        <f t="shared" si="70"/>
        <v>43.576000000000001</v>
      </c>
      <c r="F4532">
        <v>0.44989740082077601</v>
      </c>
      <c r="G4532">
        <v>0</v>
      </c>
      <c r="H4532">
        <v>0.36251709986320102</v>
      </c>
      <c r="I4532">
        <v>3</v>
      </c>
      <c r="J4532">
        <v>1</v>
      </c>
      <c r="K4532">
        <v>2</v>
      </c>
      <c r="L4532">
        <v>15</v>
      </c>
      <c r="M4532">
        <v>5</v>
      </c>
      <c r="N4532">
        <v>10</v>
      </c>
      <c r="O4532">
        <v>30</v>
      </c>
      <c r="P4532">
        <v>2</v>
      </c>
      <c r="Q4532" t="s">
        <v>40</v>
      </c>
      <c r="R4532" t="s">
        <v>20</v>
      </c>
      <c r="S4532" t="s">
        <v>24</v>
      </c>
    </row>
    <row r="4533" spans="1:19" x14ac:dyDescent="0.25">
      <c r="A4533">
        <v>5632</v>
      </c>
      <c r="B4533">
        <v>199.35079999999999</v>
      </c>
      <c r="C4533" s="1">
        <v>37590</v>
      </c>
      <c r="D4533">
        <v>1</v>
      </c>
      <c r="E4533">
        <f t="shared" si="70"/>
        <v>199.35079999999999</v>
      </c>
      <c r="F4533">
        <v>0.84661422708622303</v>
      </c>
      <c r="G4533">
        <v>0</v>
      </c>
      <c r="H4533">
        <v>0.46819425444596402</v>
      </c>
      <c r="I4533">
        <v>5</v>
      </c>
      <c r="J4533">
        <v>1</v>
      </c>
      <c r="K4533">
        <v>3</v>
      </c>
      <c r="L4533">
        <v>25</v>
      </c>
      <c r="M4533">
        <v>5</v>
      </c>
      <c r="N4533">
        <v>15</v>
      </c>
      <c r="O4533">
        <v>45</v>
      </c>
      <c r="P4533">
        <v>3</v>
      </c>
      <c r="Q4533" t="s">
        <v>37</v>
      </c>
      <c r="R4533" t="s">
        <v>17</v>
      </c>
      <c r="S4533" t="s">
        <v>24</v>
      </c>
    </row>
    <row r="4534" spans="1:19" x14ac:dyDescent="0.25">
      <c r="A4534">
        <v>5633</v>
      </c>
      <c r="B4534">
        <v>213.0652</v>
      </c>
      <c r="C4534" s="1">
        <v>37699</v>
      </c>
      <c r="D4534">
        <v>4</v>
      </c>
      <c r="E4534">
        <f t="shared" si="70"/>
        <v>852.26080000000002</v>
      </c>
      <c r="F4534">
        <v>0.85619015047883795</v>
      </c>
      <c r="G4534">
        <v>0.581395348837209</v>
      </c>
      <c r="H4534">
        <v>0.50427496580027198</v>
      </c>
      <c r="I4534">
        <v>5</v>
      </c>
      <c r="J4534">
        <v>3</v>
      </c>
      <c r="K4534">
        <v>3</v>
      </c>
      <c r="L4534">
        <v>25</v>
      </c>
      <c r="M4534">
        <v>15</v>
      </c>
      <c r="N4534">
        <v>15</v>
      </c>
      <c r="O4534">
        <v>55</v>
      </c>
      <c r="P4534">
        <v>3.6666666666666701</v>
      </c>
      <c r="Q4534" t="s">
        <v>37</v>
      </c>
      <c r="R4534" t="s">
        <v>17</v>
      </c>
      <c r="S4534" t="s">
        <v>22</v>
      </c>
    </row>
    <row r="4535" spans="1:19" x14ac:dyDescent="0.25">
      <c r="A4535">
        <v>5635</v>
      </c>
      <c r="B4535">
        <v>55.564</v>
      </c>
      <c r="C4535" s="1">
        <v>38234</v>
      </c>
      <c r="D4535">
        <v>2</v>
      </c>
      <c r="E4535">
        <f t="shared" si="70"/>
        <v>111.128</v>
      </c>
      <c r="F4535">
        <v>0.52120383036933704</v>
      </c>
      <c r="G4535">
        <v>0.35294117647058798</v>
      </c>
      <c r="H4535">
        <v>0.77120383036935602</v>
      </c>
      <c r="I4535">
        <v>3</v>
      </c>
      <c r="J4535">
        <v>2</v>
      </c>
      <c r="K4535">
        <v>4</v>
      </c>
      <c r="L4535">
        <v>15</v>
      </c>
      <c r="M4535">
        <v>10</v>
      </c>
      <c r="N4535">
        <v>20</v>
      </c>
      <c r="O4535">
        <v>45</v>
      </c>
      <c r="P4535">
        <v>3</v>
      </c>
      <c r="Q4535" t="s">
        <v>37</v>
      </c>
      <c r="R4535" t="s">
        <v>17</v>
      </c>
      <c r="S4535" t="s">
        <v>24</v>
      </c>
    </row>
    <row r="4536" spans="1:19" x14ac:dyDescent="0.25">
      <c r="A4536">
        <v>5636</v>
      </c>
      <c r="B4536">
        <v>29.443999999999999</v>
      </c>
      <c r="C4536" s="1">
        <v>37491</v>
      </c>
      <c r="D4536">
        <v>1</v>
      </c>
      <c r="E4536">
        <f t="shared" si="70"/>
        <v>29.443999999999999</v>
      </c>
      <c r="F4536">
        <v>0.34900820793433002</v>
      </c>
      <c r="G4536">
        <v>0</v>
      </c>
      <c r="H4536">
        <v>0.335499316005472</v>
      </c>
      <c r="I4536">
        <v>2</v>
      </c>
      <c r="J4536">
        <v>1</v>
      </c>
      <c r="K4536">
        <v>2</v>
      </c>
      <c r="L4536">
        <v>10</v>
      </c>
      <c r="M4536">
        <v>5</v>
      </c>
      <c r="N4536">
        <v>10</v>
      </c>
      <c r="O4536">
        <v>25</v>
      </c>
      <c r="P4536">
        <v>1.6666666666666701</v>
      </c>
      <c r="Q4536" t="s">
        <v>41</v>
      </c>
      <c r="R4536" t="s">
        <v>23</v>
      </c>
      <c r="S4536" t="s">
        <v>24</v>
      </c>
    </row>
    <row r="4537" spans="1:19" x14ac:dyDescent="0.25">
      <c r="A4537">
        <v>5637</v>
      </c>
      <c r="B4537">
        <v>52.101999999999997</v>
      </c>
      <c r="C4537" s="1">
        <v>37493</v>
      </c>
      <c r="D4537">
        <v>1</v>
      </c>
      <c r="E4537">
        <f t="shared" si="70"/>
        <v>52.101999999999997</v>
      </c>
      <c r="F4537">
        <v>0.50068399452802104</v>
      </c>
      <c r="G4537">
        <v>0</v>
      </c>
      <c r="H4537">
        <v>0.34080027359781101</v>
      </c>
      <c r="I4537">
        <v>3</v>
      </c>
      <c r="J4537">
        <v>1</v>
      </c>
      <c r="K4537">
        <v>2</v>
      </c>
      <c r="L4537">
        <v>15</v>
      </c>
      <c r="M4537">
        <v>5</v>
      </c>
      <c r="N4537">
        <v>10</v>
      </c>
      <c r="O4537">
        <v>30</v>
      </c>
      <c r="P4537">
        <v>2</v>
      </c>
      <c r="Q4537" t="s">
        <v>40</v>
      </c>
      <c r="R4537" t="s">
        <v>20</v>
      </c>
      <c r="S4537" t="s">
        <v>24</v>
      </c>
    </row>
    <row r="4538" spans="1:19" x14ac:dyDescent="0.25">
      <c r="A4538">
        <v>5638</v>
      </c>
      <c r="B4538">
        <v>26.216000000000001</v>
      </c>
      <c r="C4538" s="1">
        <v>37491</v>
      </c>
      <c r="D4538">
        <v>1</v>
      </c>
      <c r="E4538">
        <f t="shared" si="70"/>
        <v>26.216000000000001</v>
      </c>
      <c r="F4538">
        <v>0.32352941176470201</v>
      </c>
      <c r="G4538">
        <v>0</v>
      </c>
      <c r="H4538">
        <v>0.335499316005472</v>
      </c>
      <c r="I4538">
        <v>2</v>
      </c>
      <c r="J4538">
        <v>1</v>
      </c>
      <c r="K4538">
        <v>2</v>
      </c>
      <c r="L4538">
        <v>10</v>
      </c>
      <c r="M4538">
        <v>5</v>
      </c>
      <c r="N4538">
        <v>10</v>
      </c>
      <c r="O4538">
        <v>25</v>
      </c>
      <c r="P4538">
        <v>1.6666666666666701</v>
      </c>
      <c r="Q4538" t="s">
        <v>41</v>
      </c>
      <c r="R4538" t="s">
        <v>23</v>
      </c>
      <c r="S4538" t="s">
        <v>24</v>
      </c>
    </row>
    <row r="4539" spans="1:19" x14ac:dyDescent="0.25">
      <c r="A4539">
        <v>5639</v>
      </c>
      <c r="B4539">
        <v>11.01</v>
      </c>
      <c r="C4539" s="1">
        <v>37490</v>
      </c>
      <c r="D4539">
        <v>1</v>
      </c>
      <c r="E4539">
        <f t="shared" si="70"/>
        <v>11.01</v>
      </c>
      <c r="F4539">
        <v>0.17698358413133</v>
      </c>
      <c r="G4539">
        <v>0</v>
      </c>
      <c r="H4539">
        <v>0.33293433652530802</v>
      </c>
      <c r="I4539">
        <v>1</v>
      </c>
      <c r="J4539">
        <v>1</v>
      </c>
      <c r="K4539">
        <v>2</v>
      </c>
      <c r="L4539">
        <v>5</v>
      </c>
      <c r="M4539">
        <v>5</v>
      </c>
      <c r="N4539">
        <v>10</v>
      </c>
      <c r="O4539">
        <v>20</v>
      </c>
      <c r="P4539">
        <v>1.3333333333333299</v>
      </c>
      <c r="Q4539" t="s">
        <v>41</v>
      </c>
      <c r="R4539" t="s">
        <v>23</v>
      </c>
      <c r="S4539" t="s">
        <v>18</v>
      </c>
    </row>
    <row r="4540" spans="1:19" x14ac:dyDescent="0.25">
      <c r="A4540">
        <v>564</v>
      </c>
      <c r="B4540">
        <v>469.29368888888899</v>
      </c>
      <c r="C4540" s="1">
        <v>38353</v>
      </c>
      <c r="D4540">
        <v>18</v>
      </c>
      <c r="E4540">
        <f t="shared" si="70"/>
        <v>8447.2864000000027</v>
      </c>
      <c r="F4540">
        <v>0.938782489740139</v>
      </c>
      <c r="G4540">
        <v>0.90971272229822198</v>
      </c>
      <c r="H4540">
        <v>0.98974008207934305</v>
      </c>
      <c r="I4540">
        <v>5</v>
      </c>
      <c r="J4540">
        <v>5</v>
      </c>
      <c r="K4540">
        <v>5</v>
      </c>
      <c r="L4540">
        <v>25</v>
      </c>
      <c r="M4540">
        <v>25</v>
      </c>
      <c r="N4540">
        <v>25</v>
      </c>
      <c r="O4540">
        <v>75</v>
      </c>
      <c r="P4540">
        <v>5</v>
      </c>
      <c r="Q4540" t="s">
        <v>39</v>
      </c>
      <c r="R4540" t="s">
        <v>21</v>
      </c>
      <c r="S4540" t="s">
        <v>18</v>
      </c>
    </row>
    <row r="4541" spans="1:19" x14ac:dyDescent="0.25">
      <c r="A4541">
        <v>5640</v>
      </c>
      <c r="B4541">
        <v>30.51</v>
      </c>
      <c r="C4541" s="1">
        <v>37553</v>
      </c>
      <c r="D4541">
        <v>1</v>
      </c>
      <c r="E4541">
        <f t="shared" si="70"/>
        <v>30.51</v>
      </c>
      <c r="F4541">
        <v>0.35995212038302998</v>
      </c>
      <c r="G4541">
        <v>0</v>
      </c>
      <c r="H4541">
        <v>0.42510259917920601</v>
      </c>
      <c r="I4541">
        <v>2</v>
      </c>
      <c r="J4541">
        <v>1</v>
      </c>
      <c r="K4541">
        <v>3</v>
      </c>
      <c r="L4541">
        <v>10</v>
      </c>
      <c r="M4541">
        <v>5</v>
      </c>
      <c r="N4541">
        <v>15</v>
      </c>
      <c r="O4541">
        <v>30</v>
      </c>
      <c r="P4541">
        <v>2</v>
      </c>
      <c r="Q4541" t="s">
        <v>40</v>
      </c>
      <c r="R4541" t="s">
        <v>20</v>
      </c>
      <c r="S4541" t="s">
        <v>24</v>
      </c>
    </row>
    <row r="4542" spans="1:19" x14ac:dyDescent="0.25">
      <c r="A4542">
        <v>5641</v>
      </c>
      <c r="B4542">
        <v>0.61</v>
      </c>
      <c r="C4542" s="1">
        <v>37490</v>
      </c>
      <c r="D4542">
        <v>1</v>
      </c>
      <c r="E4542">
        <f t="shared" si="70"/>
        <v>0.61</v>
      </c>
      <c r="F4542">
        <v>6.0020519835841002E-2</v>
      </c>
      <c r="G4542">
        <v>0</v>
      </c>
      <c r="H4542">
        <v>0.33293433652530802</v>
      </c>
      <c r="I4542">
        <v>1</v>
      </c>
      <c r="J4542">
        <v>1</v>
      </c>
      <c r="K4542">
        <v>2</v>
      </c>
      <c r="L4542">
        <v>5</v>
      </c>
      <c r="M4542">
        <v>5</v>
      </c>
      <c r="N4542">
        <v>10</v>
      </c>
      <c r="O4542">
        <v>20</v>
      </c>
      <c r="P4542">
        <v>1.3333333333333299</v>
      </c>
      <c r="Q4542" t="s">
        <v>41</v>
      </c>
      <c r="R4542" t="s">
        <v>23</v>
      </c>
      <c r="S4542" t="s">
        <v>18</v>
      </c>
    </row>
    <row r="4543" spans="1:19" x14ac:dyDescent="0.25">
      <c r="A4543">
        <v>5642</v>
      </c>
      <c r="B4543">
        <v>94.126666666666694</v>
      </c>
      <c r="C4543" s="1">
        <v>38091</v>
      </c>
      <c r="D4543">
        <v>3</v>
      </c>
      <c r="E4543">
        <f t="shared" si="70"/>
        <v>282.38000000000011</v>
      </c>
      <c r="F4543">
        <v>0.68775649794802596</v>
      </c>
      <c r="G4543">
        <v>0.49743502051983601</v>
      </c>
      <c r="H4543">
        <v>0.66056771545827497</v>
      </c>
      <c r="I4543">
        <v>4</v>
      </c>
      <c r="J4543">
        <v>3</v>
      </c>
      <c r="K4543">
        <v>4</v>
      </c>
      <c r="L4543">
        <v>20</v>
      </c>
      <c r="M4543">
        <v>15</v>
      </c>
      <c r="N4543">
        <v>20</v>
      </c>
      <c r="O4543">
        <v>55</v>
      </c>
      <c r="P4543">
        <v>3.6666666666666701</v>
      </c>
      <c r="Q4543" t="s">
        <v>37</v>
      </c>
      <c r="R4543" t="s">
        <v>17</v>
      </c>
      <c r="S4543" t="s">
        <v>24</v>
      </c>
    </row>
    <row r="4544" spans="1:19" x14ac:dyDescent="0.25">
      <c r="A4544">
        <v>5643</v>
      </c>
      <c r="B4544">
        <v>91.524000000000001</v>
      </c>
      <c r="C4544" s="1">
        <v>37501</v>
      </c>
      <c r="D4544">
        <v>1</v>
      </c>
      <c r="E4544">
        <f t="shared" si="70"/>
        <v>91.524000000000001</v>
      </c>
      <c r="F4544">
        <v>0.68074555403557602</v>
      </c>
      <c r="G4544">
        <v>0</v>
      </c>
      <c r="H4544">
        <v>0.354822161422708</v>
      </c>
      <c r="I4544">
        <v>4</v>
      </c>
      <c r="J4544">
        <v>1</v>
      </c>
      <c r="K4544">
        <v>2</v>
      </c>
      <c r="L4544">
        <v>20</v>
      </c>
      <c r="M4544">
        <v>5</v>
      </c>
      <c r="N4544">
        <v>10</v>
      </c>
      <c r="O4544">
        <v>35</v>
      </c>
      <c r="P4544">
        <v>2.3333333333333299</v>
      </c>
      <c r="Q4544" t="s">
        <v>40</v>
      </c>
      <c r="R4544" t="s">
        <v>20</v>
      </c>
      <c r="S4544" t="s">
        <v>24</v>
      </c>
    </row>
    <row r="4545" spans="1:19" x14ac:dyDescent="0.25">
      <c r="A4545">
        <v>5644</v>
      </c>
      <c r="B4545">
        <v>62.311999999999998</v>
      </c>
      <c r="C4545" s="1">
        <v>37493</v>
      </c>
      <c r="D4545">
        <v>1</v>
      </c>
      <c r="E4545">
        <f t="shared" si="70"/>
        <v>62.311999999999998</v>
      </c>
      <c r="F4545">
        <v>0.56275649794800398</v>
      </c>
      <c r="G4545">
        <v>0</v>
      </c>
      <c r="H4545">
        <v>0.34080027359781101</v>
      </c>
      <c r="I4545">
        <v>3</v>
      </c>
      <c r="J4545">
        <v>1</v>
      </c>
      <c r="K4545">
        <v>2</v>
      </c>
      <c r="L4545">
        <v>15</v>
      </c>
      <c r="M4545">
        <v>5</v>
      </c>
      <c r="N4545">
        <v>10</v>
      </c>
      <c r="O4545">
        <v>30</v>
      </c>
      <c r="P4545">
        <v>2</v>
      </c>
      <c r="Q4545" t="s">
        <v>40</v>
      </c>
      <c r="R4545" t="s">
        <v>20</v>
      </c>
      <c r="S4545" t="s">
        <v>24</v>
      </c>
    </row>
    <row r="4546" spans="1:19" x14ac:dyDescent="0.25">
      <c r="A4546">
        <v>5645</v>
      </c>
      <c r="B4546">
        <v>110.09</v>
      </c>
      <c r="C4546" s="1">
        <v>37493</v>
      </c>
      <c r="D4546">
        <v>1</v>
      </c>
      <c r="E4546">
        <f t="shared" si="70"/>
        <v>110.09</v>
      </c>
      <c r="F4546">
        <v>0.72315321477429795</v>
      </c>
      <c r="G4546">
        <v>0</v>
      </c>
      <c r="H4546">
        <v>0.34080027359781101</v>
      </c>
      <c r="I4546">
        <v>4</v>
      </c>
      <c r="J4546">
        <v>1</v>
      </c>
      <c r="K4546">
        <v>2</v>
      </c>
      <c r="L4546">
        <v>20</v>
      </c>
      <c r="M4546">
        <v>5</v>
      </c>
      <c r="N4546">
        <v>10</v>
      </c>
      <c r="O4546">
        <v>35</v>
      </c>
      <c r="P4546">
        <v>2.3333333333333299</v>
      </c>
      <c r="Q4546" t="s">
        <v>40</v>
      </c>
      <c r="R4546" t="s">
        <v>20</v>
      </c>
      <c r="S4546" t="s">
        <v>24</v>
      </c>
    </row>
    <row r="4547" spans="1:19" x14ac:dyDescent="0.25">
      <c r="A4547">
        <v>5646</v>
      </c>
      <c r="B4547">
        <v>17.59</v>
      </c>
      <c r="C4547" s="1">
        <v>37491</v>
      </c>
      <c r="D4547">
        <v>1</v>
      </c>
      <c r="E4547">
        <f t="shared" ref="E4547:E4610" si="71">B4547*D4547</f>
        <v>17.59</v>
      </c>
      <c r="F4547">
        <v>0.24675102599179599</v>
      </c>
      <c r="G4547">
        <v>0</v>
      </c>
      <c r="H4547">
        <v>0.335499316005472</v>
      </c>
      <c r="I4547">
        <v>2</v>
      </c>
      <c r="J4547">
        <v>1</v>
      </c>
      <c r="K4547">
        <v>2</v>
      </c>
      <c r="L4547">
        <v>10</v>
      </c>
      <c r="M4547">
        <v>5</v>
      </c>
      <c r="N4547">
        <v>10</v>
      </c>
      <c r="O4547">
        <v>25</v>
      </c>
      <c r="P4547">
        <v>1.6666666666666701</v>
      </c>
      <c r="Q4547" t="s">
        <v>41</v>
      </c>
      <c r="R4547" t="s">
        <v>23</v>
      </c>
      <c r="S4547" t="s">
        <v>18</v>
      </c>
    </row>
    <row r="4548" spans="1:19" x14ac:dyDescent="0.25">
      <c r="A4548">
        <v>5647</v>
      </c>
      <c r="B4548">
        <v>52.896000000000001</v>
      </c>
      <c r="C4548" s="1">
        <v>37583</v>
      </c>
      <c r="D4548">
        <v>1</v>
      </c>
      <c r="E4548">
        <f t="shared" si="71"/>
        <v>52.896000000000001</v>
      </c>
      <c r="F4548">
        <v>0.50701094391242596</v>
      </c>
      <c r="G4548">
        <v>0</v>
      </c>
      <c r="H4548">
        <v>0.46032831737346003</v>
      </c>
      <c r="I4548">
        <v>3</v>
      </c>
      <c r="J4548">
        <v>1</v>
      </c>
      <c r="K4548">
        <v>3</v>
      </c>
      <c r="L4548">
        <v>15</v>
      </c>
      <c r="M4548">
        <v>5</v>
      </c>
      <c r="N4548">
        <v>15</v>
      </c>
      <c r="O4548">
        <v>35</v>
      </c>
      <c r="P4548">
        <v>2.3333333333333299</v>
      </c>
      <c r="Q4548" t="s">
        <v>40</v>
      </c>
      <c r="R4548" t="s">
        <v>20</v>
      </c>
      <c r="S4548" t="s">
        <v>24</v>
      </c>
    </row>
    <row r="4549" spans="1:19" x14ac:dyDescent="0.25">
      <c r="A4549">
        <v>5648</v>
      </c>
      <c r="B4549">
        <v>38.590000000000003</v>
      </c>
      <c r="C4549" s="1">
        <v>37484</v>
      </c>
      <c r="D4549">
        <v>1</v>
      </c>
      <c r="E4549">
        <f t="shared" si="71"/>
        <v>38.590000000000003</v>
      </c>
      <c r="F4549">
        <v>0.41672366621065698</v>
      </c>
      <c r="G4549">
        <v>0</v>
      </c>
      <c r="H4549">
        <v>0.31874145006839899</v>
      </c>
      <c r="I4549">
        <v>3</v>
      </c>
      <c r="J4549">
        <v>1</v>
      </c>
      <c r="K4549">
        <v>2</v>
      </c>
      <c r="L4549">
        <v>15</v>
      </c>
      <c r="M4549">
        <v>5</v>
      </c>
      <c r="N4549">
        <v>10</v>
      </c>
      <c r="O4549">
        <v>30</v>
      </c>
      <c r="P4549">
        <v>2</v>
      </c>
      <c r="Q4549" t="s">
        <v>40</v>
      </c>
      <c r="R4549" t="s">
        <v>20</v>
      </c>
      <c r="S4549" t="s">
        <v>18</v>
      </c>
    </row>
    <row r="4550" spans="1:19" x14ac:dyDescent="0.25">
      <c r="A4550">
        <v>5649</v>
      </c>
      <c r="B4550">
        <v>39.97</v>
      </c>
      <c r="C4550" s="1">
        <v>37486</v>
      </c>
      <c r="D4550">
        <v>1</v>
      </c>
      <c r="E4550">
        <f t="shared" si="71"/>
        <v>39.97</v>
      </c>
      <c r="F4550">
        <v>0.42886456908343201</v>
      </c>
      <c r="G4550">
        <v>0</v>
      </c>
      <c r="H4550">
        <v>0.32352941176470601</v>
      </c>
      <c r="I4550">
        <v>3</v>
      </c>
      <c r="J4550">
        <v>1</v>
      </c>
      <c r="K4550">
        <v>2</v>
      </c>
      <c r="L4550">
        <v>15</v>
      </c>
      <c r="M4550">
        <v>5</v>
      </c>
      <c r="N4550">
        <v>10</v>
      </c>
      <c r="O4550">
        <v>30</v>
      </c>
      <c r="P4550">
        <v>2</v>
      </c>
      <c r="Q4550" t="s">
        <v>40</v>
      </c>
      <c r="R4550" t="s">
        <v>20</v>
      </c>
      <c r="S4550" t="s">
        <v>18</v>
      </c>
    </row>
    <row r="4551" spans="1:19" x14ac:dyDescent="0.25">
      <c r="A4551">
        <v>565</v>
      </c>
      <c r="B4551">
        <v>7918.18</v>
      </c>
      <c r="C4551" s="1">
        <v>38205</v>
      </c>
      <c r="D4551">
        <v>9</v>
      </c>
      <c r="E4551">
        <f t="shared" si="71"/>
        <v>71263.62</v>
      </c>
      <c r="F4551">
        <v>0.99640902872783799</v>
      </c>
      <c r="G4551">
        <v>0.79069767441860495</v>
      </c>
      <c r="H4551">
        <v>0.740937072503419</v>
      </c>
      <c r="I4551">
        <v>5</v>
      </c>
      <c r="J4551">
        <v>4</v>
      </c>
      <c r="K4551">
        <v>4</v>
      </c>
      <c r="L4551">
        <v>25</v>
      </c>
      <c r="M4551">
        <v>20</v>
      </c>
      <c r="N4551">
        <v>20</v>
      </c>
      <c r="O4551">
        <v>65</v>
      </c>
      <c r="P4551">
        <v>4.3333333333333304</v>
      </c>
      <c r="Q4551" t="s">
        <v>38</v>
      </c>
      <c r="R4551" t="s">
        <v>19</v>
      </c>
      <c r="S4551" t="s">
        <v>18</v>
      </c>
    </row>
    <row r="4552" spans="1:19" x14ac:dyDescent="0.25">
      <c r="A4552">
        <v>5650</v>
      </c>
      <c r="B4552">
        <v>38.96</v>
      </c>
      <c r="C4552" s="1">
        <v>37483</v>
      </c>
      <c r="D4552">
        <v>1</v>
      </c>
      <c r="E4552">
        <f t="shared" si="71"/>
        <v>38.96</v>
      </c>
      <c r="F4552">
        <v>0.41928864569082003</v>
      </c>
      <c r="G4552">
        <v>0</v>
      </c>
      <c r="H4552">
        <v>0.31668946648426799</v>
      </c>
      <c r="I4552">
        <v>3</v>
      </c>
      <c r="J4552">
        <v>1</v>
      </c>
      <c r="K4552">
        <v>2</v>
      </c>
      <c r="L4552">
        <v>15</v>
      </c>
      <c r="M4552">
        <v>5</v>
      </c>
      <c r="N4552">
        <v>10</v>
      </c>
      <c r="O4552">
        <v>30</v>
      </c>
      <c r="P4552">
        <v>2</v>
      </c>
      <c r="Q4552" t="s">
        <v>40</v>
      </c>
      <c r="R4552" t="s">
        <v>20</v>
      </c>
      <c r="S4552" t="s">
        <v>24</v>
      </c>
    </row>
    <row r="4553" spans="1:19" x14ac:dyDescent="0.25">
      <c r="A4553">
        <v>5651</v>
      </c>
      <c r="B4553">
        <v>65.311999999999998</v>
      </c>
      <c r="C4553" s="1">
        <v>37493</v>
      </c>
      <c r="D4553">
        <v>1</v>
      </c>
      <c r="E4553">
        <f t="shared" si="71"/>
        <v>65.311999999999998</v>
      </c>
      <c r="F4553">
        <v>0.57626538987687104</v>
      </c>
      <c r="G4553">
        <v>0</v>
      </c>
      <c r="H4553">
        <v>0.34080027359781101</v>
      </c>
      <c r="I4553">
        <v>3</v>
      </c>
      <c r="J4553">
        <v>1</v>
      </c>
      <c r="K4553">
        <v>2</v>
      </c>
      <c r="L4553">
        <v>15</v>
      </c>
      <c r="M4553">
        <v>5</v>
      </c>
      <c r="N4553">
        <v>10</v>
      </c>
      <c r="O4553">
        <v>30</v>
      </c>
      <c r="P4553">
        <v>2</v>
      </c>
      <c r="Q4553" t="s">
        <v>40</v>
      </c>
      <c r="R4553" t="s">
        <v>20</v>
      </c>
      <c r="S4553" t="s">
        <v>24</v>
      </c>
    </row>
    <row r="4554" spans="1:19" x14ac:dyDescent="0.25">
      <c r="A4554">
        <v>5652</v>
      </c>
      <c r="B4554">
        <v>29.39</v>
      </c>
      <c r="C4554" s="1">
        <v>37486</v>
      </c>
      <c r="D4554">
        <v>1</v>
      </c>
      <c r="E4554">
        <f t="shared" si="71"/>
        <v>29.39</v>
      </c>
      <c r="F4554">
        <v>0.348324213406286</v>
      </c>
      <c r="G4554">
        <v>0</v>
      </c>
      <c r="H4554">
        <v>0.32352941176470601</v>
      </c>
      <c r="I4554">
        <v>2</v>
      </c>
      <c r="J4554">
        <v>1</v>
      </c>
      <c r="K4554">
        <v>2</v>
      </c>
      <c r="L4554">
        <v>10</v>
      </c>
      <c r="M4554">
        <v>5</v>
      </c>
      <c r="N4554">
        <v>10</v>
      </c>
      <c r="O4554">
        <v>25</v>
      </c>
      <c r="P4554">
        <v>1.6666666666666701</v>
      </c>
      <c r="Q4554" t="s">
        <v>41</v>
      </c>
      <c r="R4554" t="s">
        <v>23</v>
      </c>
      <c r="S4554" t="s">
        <v>18</v>
      </c>
    </row>
    <row r="4555" spans="1:19" x14ac:dyDescent="0.25">
      <c r="A4555">
        <v>5653</v>
      </c>
      <c r="B4555">
        <v>461.22</v>
      </c>
      <c r="C4555" s="1">
        <v>37490</v>
      </c>
      <c r="D4555">
        <v>1</v>
      </c>
      <c r="E4555">
        <f t="shared" si="71"/>
        <v>461.22</v>
      </c>
      <c r="F4555">
        <v>0.93758549931606205</v>
      </c>
      <c r="G4555">
        <v>0</v>
      </c>
      <c r="H4555">
        <v>0.33293433652530802</v>
      </c>
      <c r="I4555">
        <v>5</v>
      </c>
      <c r="J4555">
        <v>1</v>
      </c>
      <c r="K4555">
        <v>2</v>
      </c>
      <c r="L4555">
        <v>25</v>
      </c>
      <c r="M4555">
        <v>5</v>
      </c>
      <c r="N4555">
        <v>10</v>
      </c>
      <c r="O4555">
        <v>40</v>
      </c>
      <c r="P4555">
        <v>2.6666666666666701</v>
      </c>
      <c r="Q4555" t="s">
        <v>40</v>
      </c>
      <c r="R4555" t="s">
        <v>20</v>
      </c>
      <c r="S4555" t="s">
        <v>18</v>
      </c>
    </row>
    <row r="4556" spans="1:19" x14ac:dyDescent="0.25">
      <c r="A4556">
        <v>5654</v>
      </c>
      <c r="B4556">
        <v>24.18</v>
      </c>
      <c r="C4556" s="1">
        <v>37486</v>
      </c>
      <c r="D4556">
        <v>1</v>
      </c>
      <c r="E4556">
        <f t="shared" si="71"/>
        <v>24.18</v>
      </c>
      <c r="F4556">
        <v>0.30454856361149002</v>
      </c>
      <c r="G4556">
        <v>0</v>
      </c>
      <c r="H4556">
        <v>0.32352941176470601</v>
      </c>
      <c r="I4556">
        <v>2</v>
      </c>
      <c r="J4556">
        <v>1</v>
      </c>
      <c r="K4556">
        <v>2</v>
      </c>
      <c r="L4556">
        <v>10</v>
      </c>
      <c r="M4556">
        <v>5</v>
      </c>
      <c r="N4556">
        <v>10</v>
      </c>
      <c r="O4556">
        <v>25</v>
      </c>
      <c r="P4556">
        <v>1.6666666666666701</v>
      </c>
      <c r="Q4556" t="s">
        <v>41</v>
      </c>
      <c r="R4556" t="s">
        <v>23</v>
      </c>
      <c r="S4556" t="s">
        <v>18</v>
      </c>
    </row>
    <row r="4557" spans="1:19" x14ac:dyDescent="0.25">
      <c r="A4557">
        <v>5655</v>
      </c>
      <c r="B4557">
        <v>149.32499999999999</v>
      </c>
      <c r="C4557" s="1">
        <v>37493</v>
      </c>
      <c r="D4557">
        <v>2</v>
      </c>
      <c r="E4557">
        <f t="shared" si="71"/>
        <v>298.64999999999998</v>
      </c>
      <c r="F4557">
        <v>0.79480164158689703</v>
      </c>
      <c r="G4557">
        <v>0.35294117647058798</v>
      </c>
      <c r="H4557">
        <v>0.34080027359781101</v>
      </c>
      <c r="I4557">
        <v>4</v>
      </c>
      <c r="J4557">
        <v>2</v>
      </c>
      <c r="K4557">
        <v>2</v>
      </c>
      <c r="L4557">
        <v>20</v>
      </c>
      <c r="M4557">
        <v>10</v>
      </c>
      <c r="N4557">
        <v>10</v>
      </c>
      <c r="O4557">
        <v>40</v>
      </c>
      <c r="P4557">
        <v>2.6666666666666701</v>
      </c>
      <c r="Q4557" t="s">
        <v>40</v>
      </c>
      <c r="R4557" t="s">
        <v>20</v>
      </c>
      <c r="S4557" t="s">
        <v>22</v>
      </c>
    </row>
    <row r="4558" spans="1:19" x14ac:dyDescent="0.25">
      <c r="A4558">
        <v>5657</v>
      </c>
      <c r="B4558">
        <v>2.27</v>
      </c>
      <c r="C4558" s="1">
        <v>37492</v>
      </c>
      <c r="D4558">
        <v>1</v>
      </c>
      <c r="E4558">
        <f t="shared" si="71"/>
        <v>2.27</v>
      </c>
      <c r="F4558">
        <v>8.2079343365253105E-2</v>
      </c>
      <c r="G4558">
        <v>0</v>
      </c>
      <c r="H4558">
        <v>0.33960328317373401</v>
      </c>
      <c r="I4558">
        <v>1</v>
      </c>
      <c r="J4558">
        <v>1</v>
      </c>
      <c r="K4558">
        <v>2</v>
      </c>
      <c r="L4558">
        <v>5</v>
      </c>
      <c r="M4558">
        <v>5</v>
      </c>
      <c r="N4558">
        <v>10</v>
      </c>
      <c r="O4558">
        <v>20</v>
      </c>
      <c r="P4558">
        <v>1.3333333333333299</v>
      </c>
      <c r="Q4558" t="s">
        <v>41</v>
      </c>
      <c r="R4558" t="s">
        <v>23</v>
      </c>
      <c r="S4558" t="s">
        <v>18</v>
      </c>
    </row>
    <row r="4559" spans="1:19" x14ac:dyDescent="0.25">
      <c r="A4559">
        <v>5658</v>
      </c>
      <c r="B4559">
        <v>22.52</v>
      </c>
      <c r="C4559" s="1">
        <v>37492</v>
      </c>
      <c r="D4559">
        <v>1</v>
      </c>
      <c r="E4559">
        <f t="shared" si="71"/>
        <v>22.52</v>
      </c>
      <c r="F4559">
        <v>0.29086867305061498</v>
      </c>
      <c r="G4559">
        <v>0</v>
      </c>
      <c r="H4559">
        <v>0.33960328317373401</v>
      </c>
      <c r="I4559">
        <v>2</v>
      </c>
      <c r="J4559">
        <v>1</v>
      </c>
      <c r="K4559">
        <v>2</v>
      </c>
      <c r="L4559">
        <v>10</v>
      </c>
      <c r="M4559">
        <v>5</v>
      </c>
      <c r="N4559">
        <v>10</v>
      </c>
      <c r="O4559">
        <v>25</v>
      </c>
      <c r="P4559">
        <v>1.6666666666666701</v>
      </c>
      <c r="Q4559" t="s">
        <v>41</v>
      </c>
      <c r="R4559" t="s">
        <v>23</v>
      </c>
      <c r="S4559" t="s">
        <v>18</v>
      </c>
    </row>
    <row r="4560" spans="1:19" x14ac:dyDescent="0.25">
      <c r="A4560">
        <v>5659</v>
      </c>
      <c r="B4560">
        <v>545.47835294117601</v>
      </c>
      <c r="C4560" s="1">
        <v>38284</v>
      </c>
      <c r="D4560">
        <v>17</v>
      </c>
      <c r="E4560">
        <f t="shared" si="71"/>
        <v>9273.1319999999923</v>
      </c>
      <c r="F4560">
        <v>0.94733242134068796</v>
      </c>
      <c r="G4560">
        <v>0.90235978112175097</v>
      </c>
      <c r="H4560">
        <v>0.85413816689466404</v>
      </c>
      <c r="I4560">
        <v>5</v>
      </c>
      <c r="J4560">
        <v>5</v>
      </c>
      <c r="K4560">
        <v>5</v>
      </c>
      <c r="L4560">
        <v>25</v>
      </c>
      <c r="M4560">
        <v>25</v>
      </c>
      <c r="N4560">
        <v>25</v>
      </c>
      <c r="O4560">
        <v>75</v>
      </c>
      <c r="P4560">
        <v>5</v>
      </c>
      <c r="Q4560" t="s">
        <v>39</v>
      </c>
      <c r="R4560" t="s">
        <v>21</v>
      </c>
      <c r="S4560" t="s">
        <v>18</v>
      </c>
    </row>
    <row r="4561" spans="1:19" x14ac:dyDescent="0.25">
      <c r="A4561">
        <v>566</v>
      </c>
      <c r="B4561">
        <v>-83.431399999999996</v>
      </c>
      <c r="C4561" s="1">
        <v>37442</v>
      </c>
      <c r="D4561">
        <v>4</v>
      </c>
      <c r="E4561">
        <f t="shared" si="71"/>
        <v>-333.72559999999999</v>
      </c>
      <c r="F4561">
        <v>1.5902872777017799E-2</v>
      </c>
      <c r="G4561">
        <v>0.581395348837209</v>
      </c>
      <c r="H4561">
        <v>0.24623803009575901</v>
      </c>
      <c r="I4561">
        <v>1</v>
      </c>
      <c r="J4561">
        <v>3</v>
      </c>
      <c r="K4561">
        <v>2</v>
      </c>
      <c r="L4561">
        <v>5</v>
      </c>
      <c r="M4561">
        <v>15</v>
      </c>
      <c r="N4561">
        <v>10</v>
      </c>
      <c r="O4561">
        <v>30</v>
      </c>
      <c r="P4561">
        <v>2</v>
      </c>
      <c r="Q4561" t="s">
        <v>40</v>
      </c>
      <c r="R4561" t="s">
        <v>20</v>
      </c>
      <c r="S4561" t="s">
        <v>22</v>
      </c>
    </row>
    <row r="4562" spans="1:19" x14ac:dyDescent="0.25">
      <c r="A4562">
        <v>5660</v>
      </c>
      <c r="B4562">
        <v>74.358000000000004</v>
      </c>
      <c r="C4562" s="1">
        <v>37308</v>
      </c>
      <c r="D4562">
        <v>1</v>
      </c>
      <c r="E4562">
        <f t="shared" si="71"/>
        <v>74.358000000000004</v>
      </c>
      <c r="F4562">
        <v>0.61439808481531799</v>
      </c>
      <c r="G4562">
        <v>0</v>
      </c>
      <c r="H4562">
        <v>5.4035567715458303E-2</v>
      </c>
      <c r="I4562">
        <v>4</v>
      </c>
      <c r="J4562">
        <v>1</v>
      </c>
      <c r="K4562">
        <v>1</v>
      </c>
      <c r="L4562">
        <v>20</v>
      </c>
      <c r="M4562">
        <v>5</v>
      </c>
      <c r="N4562">
        <v>5</v>
      </c>
      <c r="O4562">
        <v>30</v>
      </c>
      <c r="P4562">
        <v>2</v>
      </c>
      <c r="Q4562" t="s">
        <v>40</v>
      </c>
      <c r="R4562" t="s">
        <v>20</v>
      </c>
      <c r="S4562" t="s">
        <v>24</v>
      </c>
    </row>
    <row r="4563" spans="1:19" x14ac:dyDescent="0.25">
      <c r="A4563">
        <v>5661</v>
      </c>
      <c r="B4563">
        <v>112.41</v>
      </c>
      <c r="C4563" s="1">
        <v>37510</v>
      </c>
      <c r="D4563">
        <v>1</v>
      </c>
      <c r="E4563">
        <f t="shared" si="71"/>
        <v>112.41</v>
      </c>
      <c r="F4563">
        <v>0.72982216142272605</v>
      </c>
      <c r="G4563">
        <v>0</v>
      </c>
      <c r="H4563">
        <v>0.36850205198358399</v>
      </c>
      <c r="I4563">
        <v>4</v>
      </c>
      <c r="J4563">
        <v>1</v>
      </c>
      <c r="K4563">
        <v>2</v>
      </c>
      <c r="L4563">
        <v>20</v>
      </c>
      <c r="M4563">
        <v>5</v>
      </c>
      <c r="N4563">
        <v>10</v>
      </c>
      <c r="O4563">
        <v>35</v>
      </c>
      <c r="P4563">
        <v>2.3333333333333299</v>
      </c>
      <c r="Q4563" t="s">
        <v>40</v>
      </c>
      <c r="R4563" t="s">
        <v>20</v>
      </c>
      <c r="S4563" t="s">
        <v>18</v>
      </c>
    </row>
    <row r="4564" spans="1:19" x14ac:dyDescent="0.25">
      <c r="A4564">
        <v>5662</v>
      </c>
      <c r="B4564">
        <v>19.402000000000001</v>
      </c>
      <c r="C4564" s="1">
        <v>37517</v>
      </c>
      <c r="D4564">
        <v>1</v>
      </c>
      <c r="E4564">
        <f t="shared" si="71"/>
        <v>19.402000000000001</v>
      </c>
      <c r="F4564">
        <v>0.26008891928864902</v>
      </c>
      <c r="G4564">
        <v>0</v>
      </c>
      <c r="H4564">
        <v>0.37739398084815301</v>
      </c>
      <c r="I4564">
        <v>2</v>
      </c>
      <c r="J4564">
        <v>1</v>
      </c>
      <c r="K4564">
        <v>2</v>
      </c>
      <c r="L4564">
        <v>10</v>
      </c>
      <c r="M4564">
        <v>5</v>
      </c>
      <c r="N4564">
        <v>10</v>
      </c>
      <c r="O4564">
        <v>25</v>
      </c>
      <c r="P4564">
        <v>1.6666666666666701</v>
      </c>
      <c r="Q4564" t="s">
        <v>41</v>
      </c>
      <c r="R4564" t="s">
        <v>23</v>
      </c>
      <c r="S4564" t="s">
        <v>24</v>
      </c>
    </row>
    <row r="4565" spans="1:19" x14ac:dyDescent="0.25">
      <c r="A4565">
        <v>5663</v>
      </c>
      <c r="B4565">
        <v>30.507999999999999</v>
      </c>
      <c r="C4565" s="1">
        <v>37507</v>
      </c>
      <c r="D4565">
        <v>1</v>
      </c>
      <c r="E4565">
        <f t="shared" si="71"/>
        <v>30.507999999999999</v>
      </c>
      <c r="F4565">
        <v>0.35772913816688701</v>
      </c>
      <c r="G4565">
        <v>0</v>
      </c>
      <c r="H4565">
        <v>0.36251709986320102</v>
      </c>
      <c r="I4565">
        <v>2</v>
      </c>
      <c r="J4565">
        <v>1</v>
      </c>
      <c r="K4565">
        <v>2</v>
      </c>
      <c r="L4565">
        <v>10</v>
      </c>
      <c r="M4565">
        <v>5</v>
      </c>
      <c r="N4565">
        <v>10</v>
      </c>
      <c r="O4565">
        <v>25</v>
      </c>
      <c r="P4565">
        <v>1.6666666666666701</v>
      </c>
      <c r="Q4565" t="s">
        <v>41</v>
      </c>
      <c r="R4565" t="s">
        <v>23</v>
      </c>
      <c r="S4565" t="s">
        <v>24</v>
      </c>
    </row>
    <row r="4566" spans="1:19" x14ac:dyDescent="0.25">
      <c r="A4566">
        <v>5664</v>
      </c>
      <c r="B4566">
        <v>0.84</v>
      </c>
      <c r="C4566" s="1">
        <v>37493</v>
      </c>
      <c r="D4566">
        <v>1</v>
      </c>
      <c r="E4566">
        <f t="shared" si="71"/>
        <v>0.84</v>
      </c>
      <c r="F4566">
        <v>6.3440492476059804E-2</v>
      </c>
      <c r="G4566">
        <v>0</v>
      </c>
      <c r="H4566">
        <v>0.34080027359781101</v>
      </c>
      <c r="I4566">
        <v>1</v>
      </c>
      <c r="J4566">
        <v>1</v>
      </c>
      <c r="K4566">
        <v>2</v>
      </c>
      <c r="L4566">
        <v>5</v>
      </c>
      <c r="M4566">
        <v>5</v>
      </c>
      <c r="N4566">
        <v>10</v>
      </c>
      <c r="O4566">
        <v>20</v>
      </c>
      <c r="P4566">
        <v>1.3333333333333299</v>
      </c>
      <c r="Q4566" t="s">
        <v>41</v>
      </c>
      <c r="R4566" t="s">
        <v>23</v>
      </c>
      <c r="S4566" t="s">
        <v>18</v>
      </c>
    </row>
    <row r="4567" spans="1:19" x14ac:dyDescent="0.25">
      <c r="A4567">
        <v>5665</v>
      </c>
      <c r="B4567">
        <v>30.8</v>
      </c>
      <c r="C4567" s="1">
        <v>37493</v>
      </c>
      <c r="D4567">
        <v>1</v>
      </c>
      <c r="E4567">
        <f t="shared" si="71"/>
        <v>30.8</v>
      </c>
      <c r="F4567">
        <v>0.36234610123118299</v>
      </c>
      <c r="G4567">
        <v>0</v>
      </c>
      <c r="H4567">
        <v>0.34080027359781101</v>
      </c>
      <c r="I4567">
        <v>2</v>
      </c>
      <c r="J4567">
        <v>1</v>
      </c>
      <c r="K4567">
        <v>2</v>
      </c>
      <c r="L4567">
        <v>10</v>
      </c>
      <c r="M4567">
        <v>5</v>
      </c>
      <c r="N4567">
        <v>10</v>
      </c>
      <c r="O4567">
        <v>25</v>
      </c>
      <c r="P4567">
        <v>1.6666666666666701</v>
      </c>
      <c r="Q4567" t="s">
        <v>41</v>
      </c>
      <c r="R4567" t="s">
        <v>23</v>
      </c>
      <c r="S4567" t="s">
        <v>18</v>
      </c>
    </row>
    <row r="4568" spans="1:19" x14ac:dyDescent="0.25">
      <c r="A4568">
        <v>5666</v>
      </c>
      <c r="B4568">
        <v>5.6233333333333304</v>
      </c>
      <c r="C4568" s="1">
        <v>37973</v>
      </c>
      <c r="D4568">
        <v>3</v>
      </c>
      <c r="E4568">
        <f t="shared" si="71"/>
        <v>16.86999999999999</v>
      </c>
      <c r="F4568">
        <v>0.12482900136798999</v>
      </c>
      <c r="G4568">
        <v>0.49743502051983601</v>
      </c>
      <c r="H4568">
        <v>0.59815321477428096</v>
      </c>
      <c r="I4568">
        <v>1</v>
      </c>
      <c r="J4568">
        <v>3</v>
      </c>
      <c r="K4568">
        <v>3</v>
      </c>
      <c r="L4568">
        <v>5</v>
      </c>
      <c r="M4568">
        <v>15</v>
      </c>
      <c r="N4568">
        <v>15</v>
      </c>
      <c r="O4568">
        <v>35</v>
      </c>
      <c r="P4568">
        <v>2.3333333333333299</v>
      </c>
      <c r="Q4568" t="s">
        <v>40</v>
      </c>
      <c r="R4568" t="s">
        <v>20</v>
      </c>
      <c r="S4568" t="s">
        <v>18</v>
      </c>
    </row>
    <row r="4569" spans="1:19" x14ac:dyDescent="0.25">
      <c r="A4569">
        <v>5667</v>
      </c>
      <c r="B4569">
        <v>30.507999999999999</v>
      </c>
      <c r="C4569" s="1">
        <v>37514</v>
      </c>
      <c r="D4569">
        <v>1</v>
      </c>
      <c r="E4569">
        <f t="shared" si="71"/>
        <v>30.507999999999999</v>
      </c>
      <c r="F4569">
        <v>0.35772913816688701</v>
      </c>
      <c r="G4569">
        <v>0</v>
      </c>
      <c r="H4569">
        <v>0.372948016415868</v>
      </c>
      <c r="I4569">
        <v>2</v>
      </c>
      <c r="J4569">
        <v>1</v>
      </c>
      <c r="K4569">
        <v>2</v>
      </c>
      <c r="L4569">
        <v>10</v>
      </c>
      <c r="M4569">
        <v>5</v>
      </c>
      <c r="N4569">
        <v>10</v>
      </c>
      <c r="O4569">
        <v>25</v>
      </c>
      <c r="P4569">
        <v>1.6666666666666701</v>
      </c>
      <c r="Q4569" t="s">
        <v>41</v>
      </c>
      <c r="R4569" t="s">
        <v>23</v>
      </c>
      <c r="S4569" t="s">
        <v>24</v>
      </c>
    </row>
    <row r="4570" spans="1:19" x14ac:dyDescent="0.25">
      <c r="A4570">
        <v>5668</v>
      </c>
      <c r="B4570">
        <v>27.369</v>
      </c>
      <c r="C4570" s="1">
        <v>37494</v>
      </c>
      <c r="D4570">
        <v>2</v>
      </c>
      <c r="E4570">
        <f t="shared" si="71"/>
        <v>54.738</v>
      </c>
      <c r="F4570">
        <v>0.33071135430916099</v>
      </c>
      <c r="G4570">
        <v>0.35294117647058798</v>
      </c>
      <c r="H4570">
        <v>0.34387824897400798</v>
      </c>
      <c r="I4570">
        <v>2</v>
      </c>
      <c r="J4570">
        <v>2</v>
      </c>
      <c r="K4570">
        <v>2</v>
      </c>
      <c r="L4570">
        <v>10</v>
      </c>
      <c r="M4570">
        <v>10</v>
      </c>
      <c r="N4570">
        <v>10</v>
      </c>
      <c r="O4570">
        <v>30</v>
      </c>
      <c r="P4570">
        <v>2</v>
      </c>
      <c r="Q4570" t="s">
        <v>40</v>
      </c>
      <c r="R4570" t="s">
        <v>20</v>
      </c>
      <c r="S4570" t="s">
        <v>22</v>
      </c>
    </row>
    <row r="4571" spans="1:19" x14ac:dyDescent="0.25">
      <c r="A4571">
        <v>5670</v>
      </c>
      <c r="B4571">
        <v>-376.62200000000001</v>
      </c>
      <c r="C4571" s="1">
        <v>37494</v>
      </c>
      <c r="D4571">
        <v>2</v>
      </c>
      <c r="E4571">
        <f t="shared" si="71"/>
        <v>-753.24400000000003</v>
      </c>
      <c r="F4571">
        <v>3.24897400820793E-3</v>
      </c>
      <c r="G4571">
        <v>0.35294117647058798</v>
      </c>
      <c r="H4571">
        <v>0.34387824897400798</v>
      </c>
      <c r="I4571">
        <v>1</v>
      </c>
      <c r="J4571">
        <v>2</v>
      </c>
      <c r="K4571">
        <v>2</v>
      </c>
      <c r="L4571">
        <v>5</v>
      </c>
      <c r="M4571">
        <v>10</v>
      </c>
      <c r="N4571">
        <v>10</v>
      </c>
      <c r="O4571">
        <v>25</v>
      </c>
      <c r="P4571">
        <v>1.6666666666666701</v>
      </c>
      <c r="Q4571" t="s">
        <v>41</v>
      </c>
      <c r="R4571" t="s">
        <v>23</v>
      </c>
      <c r="S4571" t="s">
        <v>22</v>
      </c>
    </row>
    <row r="4572" spans="1:19" x14ac:dyDescent="0.25">
      <c r="A4572">
        <v>5672</v>
      </c>
      <c r="B4572">
        <v>3.7349999999999999</v>
      </c>
      <c r="C4572" s="1">
        <v>37499</v>
      </c>
      <c r="D4572">
        <v>2</v>
      </c>
      <c r="E4572">
        <f t="shared" si="71"/>
        <v>7.47</v>
      </c>
      <c r="F4572">
        <v>0.10242818057455599</v>
      </c>
      <c r="G4572">
        <v>0.35294117647058798</v>
      </c>
      <c r="H4572">
        <v>0.3515731874145</v>
      </c>
      <c r="I4572">
        <v>1</v>
      </c>
      <c r="J4572">
        <v>2</v>
      </c>
      <c r="K4572">
        <v>2</v>
      </c>
      <c r="L4572">
        <v>5</v>
      </c>
      <c r="M4572">
        <v>10</v>
      </c>
      <c r="N4572">
        <v>10</v>
      </c>
      <c r="O4572">
        <v>25</v>
      </c>
      <c r="P4572">
        <v>1.6666666666666701</v>
      </c>
      <c r="Q4572" t="s">
        <v>41</v>
      </c>
      <c r="R4572" t="s">
        <v>23</v>
      </c>
      <c r="S4572" t="s">
        <v>18</v>
      </c>
    </row>
    <row r="4573" spans="1:19" x14ac:dyDescent="0.25">
      <c r="A4573">
        <v>5673</v>
      </c>
      <c r="B4573">
        <v>47.936</v>
      </c>
      <c r="C4573" s="1">
        <v>37513</v>
      </c>
      <c r="D4573">
        <v>1</v>
      </c>
      <c r="E4573">
        <f t="shared" si="71"/>
        <v>47.936</v>
      </c>
      <c r="F4573">
        <v>0.47845417236660098</v>
      </c>
      <c r="G4573">
        <v>0</v>
      </c>
      <c r="H4573">
        <v>0.37158002735978102</v>
      </c>
      <c r="I4573">
        <v>3</v>
      </c>
      <c r="J4573">
        <v>1</v>
      </c>
      <c r="K4573">
        <v>2</v>
      </c>
      <c r="L4573">
        <v>15</v>
      </c>
      <c r="M4573">
        <v>5</v>
      </c>
      <c r="N4573">
        <v>10</v>
      </c>
      <c r="O4573">
        <v>30</v>
      </c>
      <c r="P4573">
        <v>2</v>
      </c>
      <c r="Q4573" t="s">
        <v>40</v>
      </c>
      <c r="R4573" t="s">
        <v>20</v>
      </c>
      <c r="S4573" t="s">
        <v>24</v>
      </c>
    </row>
    <row r="4574" spans="1:19" x14ac:dyDescent="0.25">
      <c r="A4574">
        <v>5674</v>
      </c>
      <c r="B4574">
        <v>86.2</v>
      </c>
      <c r="C4574" s="1">
        <v>37929</v>
      </c>
      <c r="D4574">
        <v>3</v>
      </c>
      <c r="E4574">
        <f t="shared" si="71"/>
        <v>258.60000000000002</v>
      </c>
      <c r="F4574">
        <v>0.65919972640219304</v>
      </c>
      <c r="G4574">
        <v>0.49743502051983601</v>
      </c>
      <c r="H4574">
        <v>0.57968536251709901</v>
      </c>
      <c r="I4574">
        <v>4</v>
      </c>
      <c r="J4574">
        <v>3</v>
      </c>
      <c r="K4574">
        <v>3</v>
      </c>
      <c r="L4574">
        <v>20</v>
      </c>
      <c r="M4574">
        <v>15</v>
      </c>
      <c r="N4574">
        <v>15</v>
      </c>
      <c r="O4574">
        <v>50</v>
      </c>
      <c r="P4574">
        <v>3.3333333333333299</v>
      </c>
      <c r="Q4574" t="s">
        <v>37</v>
      </c>
      <c r="R4574" t="s">
        <v>17</v>
      </c>
      <c r="S4574" t="s">
        <v>18</v>
      </c>
    </row>
    <row r="4575" spans="1:19" x14ac:dyDescent="0.25">
      <c r="A4575">
        <v>5675</v>
      </c>
      <c r="B4575">
        <v>58.206000000000003</v>
      </c>
      <c r="C4575" s="1">
        <v>37517</v>
      </c>
      <c r="D4575">
        <v>1</v>
      </c>
      <c r="E4575">
        <f t="shared" si="71"/>
        <v>58.206000000000003</v>
      </c>
      <c r="F4575">
        <v>0.53727770177836898</v>
      </c>
      <c r="G4575">
        <v>0</v>
      </c>
      <c r="H4575">
        <v>0.37739398084815301</v>
      </c>
      <c r="I4575">
        <v>3</v>
      </c>
      <c r="J4575">
        <v>1</v>
      </c>
      <c r="K4575">
        <v>2</v>
      </c>
      <c r="L4575">
        <v>15</v>
      </c>
      <c r="M4575">
        <v>5</v>
      </c>
      <c r="N4575">
        <v>10</v>
      </c>
      <c r="O4575">
        <v>30</v>
      </c>
      <c r="P4575">
        <v>2</v>
      </c>
      <c r="Q4575" t="s">
        <v>40</v>
      </c>
      <c r="R4575" t="s">
        <v>20</v>
      </c>
      <c r="S4575" t="s">
        <v>24</v>
      </c>
    </row>
    <row r="4576" spans="1:19" x14ac:dyDescent="0.25">
      <c r="A4576">
        <v>5676</v>
      </c>
      <c r="B4576">
        <v>112.51</v>
      </c>
      <c r="C4576" s="1">
        <v>38284</v>
      </c>
      <c r="D4576">
        <v>4</v>
      </c>
      <c r="E4576">
        <f t="shared" si="71"/>
        <v>450.04</v>
      </c>
      <c r="F4576">
        <v>0.73033515731875898</v>
      </c>
      <c r="G4576">
        <v>0.581395348837209</v>
      </c>
      <c r="H4576">
        <v>0.85413816689466404</v>
      </c>
      <c r="I4576">
        <v>4</v>
      </c>
      <c r="J4576">
        <v>3</v>
      </c>
      <c r="K4576">
        <v>5</v>
      </c>
      <c r="L4576">
        <v>20</v>
      </c>
      <c r="M4576">
        <v>15</v>
      </c>
      <c r="N4576">
        <v>25</v>
      </c>
      <c r="O4576">
        <v>60</v>
      </c>
      <c r="P4576">
        <v>4</v>
      </c>
      <c r="Q4576" t="s">
        <v>38</v>
      </c>
      <c r="R4576" t="s">
        <v>19</v>
      </c>
      <c r="S4576" t="s">
        <v>18</v>
      </c>
    </row>
    <row r="4577" spans="1:19" x14ac:dyDescent="0.25">
      <c r="A4577">
        <v>5677</v>
      </c>
      <c r="B4577">
        <v>17.428000000000001</v>
      </c>
      <c r="C4577" s="1">
        <v>37497</v>
      </c>
      <c r="D4577">
        <v>1</v>
      </c>
      <c r="E4577">
        <f t="shared" si="71"/>
        <v>17.428000000000001</v>
      </c>
      <c r="F4577">
        <v>0.24196306429549</v>
      </c>
      <c r="G4577">
        <v>0</v>
      </c>
      <c r="H4577">
        <v>0.34781121751026001</v>
      </c>
      <c r="I4577">
        <v>2</v>
      </c>
      <c r="J4577">
        <v>1</v>
      </c>
      <c r="K4577">
        <v>2</v>
      </c>
      <c r="L4577">
        <v>10</v>
      </c>
      <c r="M4577">
        <v>5</v>
      </c>
      <c r="N4577">
        <v>10</v>
      </c>
      <c r="O4577">
        <v>25</v>
      </c>
      <c r="P4577">
        <v>1.6666666666666701</v>
      </c>
      <c r="Q4577" t="s">
        <v>41</v>
      </c>
      <c r="R4577" t="s">
        <v>23</v>
      </c>
      <c r="S4577" t="s">
        <v>24</v>
      </c>
    </row>
    <row r="4578" spans="1:19" x14ac:dyDescent="0.25">
      <c r="A4578">
        <v>5678</v>
      </c>
      <c r="B4578">
        <v>0.54</v>
      </c>
      <c r="C4578" s="1">
        <v>37495</v>
      </c>
      <c r="D4578">
        <v>1</v>
      </c>
      <c r="E4578">
        <f t="shared" si="71"/>
        <v>0.54</v>
      </c>
      <c r="F4578">
        <v>5.88235294117644E-2</v>
      </c>
      <c r="G4578">
        <v>0</v>
      </c>
      <c r="H4578">
        <v>0.34524623803009502</v>
      </c>
      <c r="I4578">
        <v>1</v>
      </c>
      <c r="J4578">
        <v>1</v>
      </c>
      <c r="K4578">
        <v>2</v>
      </c>
      <c r="L4578">
        <v>5</v>
      </c>
      <c r="M4578">
        <v>5</v>
      </c>
      <c r="N4578">
        <v>10</v>
      </c>
      <c r="O4578">
        <v>20</v>
      </c>
      <c r="P4578">
        <v>1.3333333333333299</v>
      </c>
      <c r="Q4578" t="s">
        <v>41</v>
      </c>
      <c r="R4578" t="s">
        <v>23</v>
      </c>
      <c r="S4578" t="s">
        <v>18</v>
      </c>
    </row>
    <row r="4579" spans="1:19" x14ac:dyDescent="0.25">
      <c r="A4579">
        <v>5679</v>
      </c>
      <c r="B4579">
        <v>114.745</v>
      </c>
      <c r="C4579" s="1">
        <v>37495</v>
      </c>
      <c r="D4579">
        <v>2</v>
      </c>
      <c r="E4579">
        <f t="shared" si="71"/>
        <v>229.49</v>
      </c>
      <c r="F4579">
        <v>0.73614911080713197</v>
      </c>
      <c r="G4579">
        <v>0.35294117647058798</v>
      </c>
      <c r="H4579">
        <v>0.34524623803009502</v>
      </c>
      <c r="I4579">
        <v>4</v>
      </c>
      <c r="J4579">
        <v>2</v>
      </c>
      <c r="K4579">
        <v>2</v>
      </c>
      <c r="L4579">
        <v>20</v>
      </c>
      <c r="M4579">
        <v>10</v>
      </c>
      <c r="N4579">
        <v>10</v>
      </c>
      <c r="O4579">
        <v>40</v>
      </c>
      <c r="P4579">
        <v>2.6666666666666701</v>
      </c>
      <c r="Q4579" t="s">
        <v>40</v>
      </c>
      <c r="R4579" t="s">
        <v>20</v>
      </c>
      <c r="S4579" t="s">
        <v>18</v>
      </c>
    </row>
    <row r="4580" spans="1:19" x14ac:dyDescent="0.25">
      <c r="A4580">
        <v>568</v>
      </c>
      <c r="B4580">
        <v>1713.5</v>
      </c>
      <c r="C4580" s="1">
        <v>38055</v>
      </c>
      <c r="D4580">
        <v>9</v>
      </c>
      <c r="E4580">
        <f t="shared" si="71"/>
        <v>15421.5</v>
      </c>
      <c r="F4580">
        <v>0.98546511627913602</v>
      </c>
      <c r="G4580">
        <v>0.79069767441860495</v>
      </c>
      <c r="H4580">
        <v>0.63867989056087404</v>
      </c>
      <c r="I4580">
        <v>5</v>
      </c>
      <c r="J4580">
        <v>4</v>
      </c>
      <c r="K4580">
        <v>4</v>
      </c>
      <c r="L4580">
        <v>25</v>
      </c>
      <c r="M4580">
        <v>20</v>
      </c>
      <c r="N4580">
        <v>20</v>
      </c>
      <c r="O4580">
        <v>65</v>
      </c>
      <c r="P4580">
        <v>4.3333333333333304</v>
      </c>
      <c r="Q4580" t="s">
        <v>38</v>
      </c>
      <c r="R4580" t="s">
        <v>19</v>
      </c>
      <c r="S4580" t="s">
        <v>18</v>
      </c>
    </row>
    <row r="4581" spans="1:19" x14ac:dyDescent="0.25">
      <c r="A4581">
        <v>5680</v>
      </c>
      <c r="B4581">
        <v>49.2896</v>
      </c>
      <c r="C4581" s="1">
        <v>37498</v>
      </c>
      <c r="D4581">
        <v>1</v>
      </c>
      <c r="E4581">
        <f t="shared" si="71"/>
        <v>49.2896</v>
      </c>
      <c r="F4581">
        <v>0.48803009575921202</v>
      </c>
      <c r="G4581">
        <v>0</v>
      </c>
      <c r="H4581">
        <v>0.34969220246237998</v>
      </c>
      <c r="I4581">
        <v>3</v>
      </c>
      <c r="J4581">
        <v>1</v>
      </c>
      <c r="K4581">
        <v>2</v>
      </c>
      <c r="L4581">
        <v>15</v>
      </c>
      <c r="M4581">
        <v>5</v>
      </c>
      <c r="N4581">
        <v>10</v>
      </c>
      <c r="O4581">
        <v>30</v>
      </c>
      <c r="P4581">
        <v>2</v>
      </c>
      <c r="Q4581" t="s">
        <v>40</v>
      </c>
      <c r="R4581" t="s">
        <v>20</v>
      </c>
      <c r="S4581" t="s">
        <v>24</v>
      </c>
    </row>
    <row r="4582" spans="1:19" x14ac:dyDescent="0.25">
      <c r="A4582">
        <v>5681</v>
      </c>
      <c r="B4582">
        <v>386.86285714285702</v>
      </c>
      <c r="C4582" s="1">
        <v>38245</v>
      </c>
      <c r="D4582">
        <v>7</v>
      </c>
      <c r="E4582">
        <f t="shared" si="71"/>
        <v>2708.0399999999991</v>
      </c>
      <c r="F4582">
        <v>0.92116963064300905</v>
      </c>
      <c r="G4582">
        <v>0.73204514363885098</v>
      </c>
      <c r="H4582">
        <v>0.78847469220246202</v>
      </c>
      <c r="I4582">
        <v>5</v>
      </c>
      <c r="J4582">
        <v>4</v>
      </c>
      <c r="K4582">
        <v>4</v>
      </c>
      <c r="L4582">
        <v>25</v>
      </c>
      <c r="M4582">
        <v>20</v>
      </c>
      <c r="N4582">
        <v>20</v>
      </c>
      <c r="O4582">
        <v>65</v>
      </c>
      <c r="P4582">
        <v>4.3333333333333304</v>
      </c>
      <c r="Q4582" t="s">
        <v>38</v>
      </c>
      <c r="R4582" t="s">
        <v>19</v>
      </c>
      <c r="S4582" t="s">
        <v>18</v>
      </c>
    </row>
    <row r="4583" spans="1:19" x14ac:dyDescent="0.25">
      <c r="A4583">
        <v>5682</v>
      </c>
      <c r="B4583">
        <v>14.468</v>
      </c>
      <c r="C4583" s="1">
        <v>37498</v>
      </c>
      <c r="D4583">
        <v>1</v>
      </c>
      <c r="E4583">
        <f t="shared" si="71"/>
        <v>14.468</v>
      </c>
      <c r="F4583">
        <v>0.21015731874145399</v>
      </c>
      <c r="G4583">
        <v>0</v>
      </c>
      <c r="H4583">
        <v>0.34969220246237998</v>
      </c>
      <c r="I4583">
        <v>2</v>
      </c>
      <c r="J4583">
        <v>1</v>
      </c>
      <c r="K4583">
        <v>2</v>
      </c>
      <c r="L4583">
        <v>10</v>
      </c>
      <c r="M4583">
        <v>5</v>
      </c>
      <c r="N4583">
        <v>10</v>
      </c>
      <c r="O4583">
        <v>25</v>
      </c>
      <c r="P4583">
        <v>1.6666666666666701</v>
      </c>
      <c r="Q4583" t="s">
        <v>41</v>
      </c>
      <c r="R4583" t="s">
        <v>23</v>
      </c>
      <c r="S4583" t="s">
        <v>24</v>
      </c>
    </row>
    <row r="4584" spans="1:19" x14ac:dyDescent="0.25">
      <c r="A4584">
        <v>5683</v>
      </c>
      <c r="B4584">
        <v>69.724000000000004</v>
      </c>
      <c r="C4584" s="1">
        <v>37578</v>
      </c>
      <c r="D4584">
        <v>1</v>
      </c>
      <c r="E4584">
        <f t="shared" si="71"/>
        <v>69.724000000000004</v>
      </c>
      <c r="F4584">
        <v>0.59593023255813304</v>
      </c>
      <c r="G4584">
        <v>0</v>
      </c>
      <c r="H4584">
        <v>0.45656634746921998</v>
      </c>
      <c r="I4584">
        <v>3</v>
      </c>
      <c r="J4584">
        <v>1</v>
      </c>
      <c r="K4584">
        <v>3</v>
      </c>
      <c r="L4584">
        <v>15</v>
      </c>
      <c r="M4584">
        <v>5</v>
      </c>
      <c r="N4584">
        <v>15</v>
      </c>
      <c r="O4584">
        <v>35</v>
      </c>
      <c r="P4584">
        <v>2.3333333333333299</v>
      </c>
      <c r="Q4584" t="s">
        <v>40</v>
      </c>
      <c r="R4584" t="s">
        <v>20</v>
      </c>
      <c r="S4584" t="s">
        <v>24</v>
      </c>
    </row>
    <row r="4585" spans="1:19" x14ac:dyDescent="0.25">
      <c r="A4585">
        <v>5684</v>
      </c>
      <c r="B4585">
        <v>25.288</v>
      </c>
      <c r="C4585" s="1">
        <v>37497</v>
      </c>
      <c r="D4585">
        <v>1</v>
      </c>
      <c r="E4585">
        <f t="shared" si="71"/>
        <v>25.288</v>
      </c>
      <c r="F4585">
        <v>0.31480848153214502</v>
      </c>
      <c r="G4585">
        <v>0</v>
      </c>
      <c r="H4585">
        <v>0.34781121751026001</v>
      </c>
      <c r="I4585">
        <v>2</v>
      </c>
      <c r="J4585">
        <v>1</v>
      </c>
      <c r="K4585">
        <v>2</v>
      </c>
      <c r="L4585">
        <v>10</v>
      </c>
      <c r="M4585">
        <v>5</v>
      </c>
      <c r="N4585">
        <v>10</v>
      </c>
      <c r="O4585">
        <v>25</v>
      </c>
      <c r="P4585">
        <v>1.6666666666666701</v>
      </c>
      <c r="Q4585" t="s">
        <v>41</v>
      </c>
      <c r="R4585" t="s">
        <v>23</v>
      </c>
      <c r="S4585" t="s">
        <v>24</v>
      </c>
    </row>
    <row r="4586" spans="1:19" x14ac:dyDescent="0.25">
      <c r="A4586">
        <v>5685</v>
      </c>
      <c r="B4586">
        <v>17.428000000000001</v>
      </c>
      <c r="C4586" s="1">
        <v>37501</v>
      </c>
      <c r="D4586">
        <v>1</v>
      </c>
      <c r="E4586">
        <f t="shared" si="71"/>
        <v>17.428000000000001</v>
      </c>
      <c r="F4586">
        <v>0.24196306429549</v>
      </c>
      <c r="G4586">
        <v>0</v>
      </c>
      <c r="H4586">
        <v>0.354822161422708</v>
      </c>
      <c r="I4586">
        <v>2</v>
      </c>
      <c r="J4586">
        <v>1</v>
      </c>
      <c r="K4586">
        <v>2</v>
      </c>
      <c r="L4586">
        <v>10</v>
      </c>
      <c r="M4586">
        <v>5</v>
      </c>
      <c r="N4586">
        <v>10</v>
      </c>
      <c r="O4586">
        <v>25</v>
      </c>
      <c r="P4586">
        <v>1.6666666666666701</v>
      </c>
      <c r="Q4586" t="s">
        <v>41</v>
      </c>
      <c r="R4586" t="s">
        <v>23</v>
      </c>
      <c r="S4586" t="s">
        <v>24</v>
      </c>
    </row>
    <row r="4587" spans="1:19" x14ac:dyDescent="0.25">
      <c r="A4587">
        <v>5686</v>
      </c>
      <c r="B4587">
        <v>25.288</v>
      </c>
      <c r="C4587" s="1">
        <v>37498</v>
      </c>
      <c r="D4587">
        <v>1</v>
      </c>
      <c r="E4587">
        <f t="shared" si="71"/>
        <v>25.288</v>
      </c>
      <c r="F4587">
        <v>0.31480848153214502</v>
      </c>
      <c r="G4587">
        <v>0</v>
      </c>
      <c r="H4587">
        <v>0.34969220246237998</v>
      </c>
      <c r="I4587">
        <v>2</v>
      </c>
      <c r="J4587">
        <v>1</v>
      </c>
      <c r="K4587">
        <v>2</v>
      </c>
      <c r="L4587">
        <v>10</v>
      </c>
      <c r="M4587">
        <v>5</v>
      </c>
      <c r="N4587">
        <v>10</v>
      </c>
      <c r="O4587">
        <v>25</v>
      </c>
      <c r="P4587">
        <v>1.6666666666666701</v>
      </c>
      <c r="Q4587" t="s">
        <v>41</v>
      </c>
      <c r="R4587" t="s">
        <v>23</v>
      </c>
      <c r="S4587" t="s">
        <v>24</v>
      </c>
    </row>
    <row r="4588" spans="1:19" x14ac:dyDescent="0.25">
      <c r="A4588">
        <v>5687</v>
      </c>
      <c r="B4588">
        <v>39.603999999999999</v>
      </c>
      <c r="C4588" s="1">
        <v>37499</v>
      </c>
      <c r="D4588">
        <v>1</v>
      </c>
      <c r="E4588">
        <f t="shared" si="71"/>
        <v>39.603999999999999</v>
      </c>
      <c r="F4588">
        <v>0.42629958960326902</v>
      </c>
      <c r="G4588">
        <v>0</v>
      </c>
      <c r="H4588">
        <v>0.3515731874145</v>
      </c>
      <c r="I4588">
        <v>3</v>
      </c>
      <c r="J4588">
        <v>1</v>
      </c>
      <c r="K4588">
        <v>2</v>
      </c>
      <c r="L4588">
        <v>15</v>
      </c>
      <c r="M4588">
        <v>5</v>
      </c>
      <c r="N4588">
        <v>10</v>
      </c>
      <c r="O4588">
        <v>30</v>
      </c>
      <c r="P4588">
        <v>2</v>
      </c>
      <c r="Q4588" t="s">
        <v>40</v>
      </c>
      <c r="R4588" t="s">
        <v>20</v>
      </c>
      <c r="S4588" t="s">
        <v>24</v>
      </c>
    </row>
    <row r="4589" spans="1:19" x14ac:dyDescent="0.25">
      <c r="A4589">
        <v>5688</v>
      </c>
      <c r="B4589">
        <v>253.12520000000001</v>
      </c>
      <c r="C4589" s="1">
        <v>37497</v>
      </c>
      <c r="D4589">
        <v>1</v>
      </c>
      <c r="E4589">
        <f t="shared" si="71"/>
        <v>253.12520000000001</v>
      </c>
      <c r="F4589">
        <v>0.88098495212042904</v>
      </c>
      <c r="G4589">
        <v>0</v>
      </c>
      <c r="H4589">
        <v>0.34781121751026001</v>
      </c>
      <c r="I4589">
        <v>5</v>
      </c>
      <c r="J4589">
        <v>1</v>
      </c>
      <c r="K4589">
        <v>2</v>
      </c>
      <c r="L4589">
        <v>25</v>
      </c>
      <c r="M4589">
        <v>5</v>
      </c>
      <c r="N4589">
        <v>10</v>
      </c>
      <c r="O4589">
        <v>40</v>
      </c>
      <c r="P4589">
        <v>2.6666666666666701</v>
      </c>
      <c r="Q4589" t="s">
        <v>40</v>
      </c>
      <c r="R4589" t="s">
        <v>20</v>
      </c>
      <c r="S4589" t="s">
        <v>24</v>
      </c>
    </row>
    <row r="4590" spans="1:19" x14ac:dyDescent="0.25">
      <c r="A4590">
        <v>5689</v>
      </c>
      <c r="B4590">
        <v>6.9771428571428604</v>
      </c>
      <c r="C4590" s="1">
        <v>37768</v>
      </c>
      <c r="D4590">
        <v>7</v>
      </c>
      <c r="E4590">
        <f t="shared" si="71"/>
        <v>48.840000000000025</v>
      </c>
      <c r="F4590">
        <v>0.14158686730506301</v>
      </c>
      <c r="G4590">
        <v>0.73204514363885098</v>
      </c>
      <c r="H4590">
        <v>0.52120383036935602</v>
      </c>
      <c r="I4590">
        <v>1</v>
      </c>
      <c r="J4590">
        <v>4</v>
      </c>
      <c r="K4590">
        <v>3</v>
      </c>
      <c r="L4590">
        <v>5</v>
      </c>
      <c r="M4590">
        <v>20</v>
      </c>
      <c r="N4590">
        <v>15</v>
      </c>
      <c r="O4590">
        <v>40</v>
      </c>
      <c r="P4590">
        <v>2.6666666666666701</v>
      </c>
      <c r="Q4590" t="s">
        <v>40</v>
      </c>
      <c r="R4590" t="s">
        <v>20</v>
      </c>
      <c r="S4590" t="s">
        <v>18</v>
      </c>
    </row>
    <row r="4591" spans="1:19" x14ac:dyDescent="0.25">
      <c r="A4591">
        <v>569</v>
      </c>
      <c r="B4591">
        <v>-14.1506666666667</v>
      </c>
      <c r="C4591" s="1">
        <v>37799</v>
      </c>
      <c r="D4591">
        <v>6</v>
      </c>
      <c r="E4591">
        <f t="shared" si="71"/>
        <v>-84.904000000000195</v>
      </c>
      <c r="F4591">
        <v>3.6422708618330898E-2</v>
      </c>
      <c r="G4591">
        <v>0.68946648426812596</v>
      </c>
      <c r="H4591">
        <v>0.53095075239398004</v>
      </c>
      <c r="I4591">
        <v>1</v>
      </c>
      <c r="J4591">
        <v>4</v>
      </c>
      <c r="K4591">
        <v>3</v>
      </c>
      <c r="L4591">
        <v>5</v>
      </c>
      <c r="M4591">
        <v>20</v>
      </c>
      <c r="N4591">
        <v>15</v>
      </c>
      <c r="O4591">
        <v>40</v>
      </c>
      <c r="P4591">
        <v>2.6666666666666701</v>
      </c>
      <c r="Q4591" t="s">
        <v>40</v>
      </c>
      <c r="R4591" t="s">
        <v>20</v>
      </c>
      <c r="S4591" t="s">
        <v>22</v>
      </c>
    </row>
    <row r="4592" spans="1:19" x14ac:dyDescent="0.25">
      <c r="A4592">
        <v>5690</v>
      </c>
      <c r="B4592">
        <v>12.65</v>
      </c>
      <c r="C4592" s="1">
        <v>37497</v>
      </c>
      <c r="D4592">
        <v>1</v>
      </c>
      <c r="E4592">
        <f t="shared" si="71"/>
        <v>12.65</v>
      </c>
      <c r="F4592">
        <v>0.19237346101231501</v>
      </c>
      <c r="G4592">
        <v>0</v>
      </c>
      <c r="H4592">
        <v>0.34781121751026001</v>
      </c>
      <c r="I4592">
        <v>1</v>
      </c>
      <c r="J4592">
        <v>1</v>
      </c>
      <c r="K4592">
        <v>2</v>
      </c>
      <c r="L4592">
        <v>5</v>
      </c>
      <c r="M4592">
        <v>5</v>
      </c>
      <c r="N4592">
        <v>10</v>
      </c>
      <c r="O4592">
        <v>20</v>
      </c>
      <c r="P4592">
        <v>1.3333333333333299</v>
      </c>
      <c r="Q4592" t="s">
        <v>41</v>
      </c>
      <c r="R4592" t="s">
        <v>23</v>
      </c>
      <c r="S4592" t="s">
        <v>18</v>
      </c>
    </row>
    <row r="4593" spans="1:19" x14ac:dyDescent="0.25">
      <c r="A4593">
        <v>5691</v>
      </c>
      <c r="B4593">
        <v>46.539428571428601</v>
      </c>
      <c r="C4593" s="1">
        <v>38280</v>
      </c>
      <c r="D4593">
        <v>14</v>
      </c>
      <c r="E4593">
        <f t="shared" si="71"/>
        <v>651.55200000000036</v>
      </c>
      <c r="F4593">
        <v>0.47058823529409799</v>
      </c>
      <c r="G4593">
        <v>0.87534199726402195</v>
      </c>
      <c r="H4593">
        <v>0.84900820793433596</v>
      </c>
      <c r="I4593">
        <v>3</v>
      </c>
      <c r="J4593">
        <v>5</v>
      </c>
      <c r="K4593">
        <v>5</v>
      </c>
      <c r="L4593">
        <v>15</v>
      </c>
      <c r="M4593">
        <v>25</v>
      </c>
      <c r="N4593">
        <v>25</v>
      </c>
      <c r="O4593">
        <v>65</v>
      </c>
      <c r="P4593">
        <v>4.3333333333333304</v>
      </c>
      <c r="Q4593" t="s">
        <v>38</v>
      </c>
      <c r="R4593" t="s">
        <v>19</v>
      </c>
      <c r="S4593" t="s">
        <v>22</v>
      </c>
    </row>
    <row r="4594" spans="1:19" x14ac:dyDescent="0.25">
      <c r="A4594">
        <v>5693</v>
      </c>
      <c r="B4594">
        <v>257.60000000000002</v>
      </c>
      <c r="C4594" s="1">
        <v>37500</v>
      </c>
      <c r="D4594">
        <v>1</v>
      </c>
      <c r="E4594">
        <f t="shared" si="71"/>
        <v>257.60000000000002</v>
      </c>
      <c r="F4594">
        <v>0.88286593707255001</v>
      </c>
      <c r="G4594">
        <v>0</v>
      </c>
      <c r="H4594">
        <v>0.35242818057455499</v>
      </c>
      <c r="I4594">
        <v>5</v>
      </c>
      <c r="J4594">
        <v>1</v>
      </c>
      <c r="K4594">
        <v>2</v>
      </c>
      <c r="L4594">
        <v>25</v>
      </c>
      <c r="M4594">
        <v>5</v>
      </c>
      <c r="N4594">
        <v>10</v>
      </c>
      <c r="O4594">
        <v>40</v>
      </c>
      <c r="P4594">
        <v>2.6666666666666701</v>
      </c>
      <c r="Q4594" t="s">
        <v>40</v>
      </c>
      <c r="R4594" t="s">
        <v>20</v>
      </c>
      <c r="S4594" t="s">
        <v>18</v>
      </c>
    </row>
    <row r="4595" spans="1:19" x14ac:dyDescent="0.25">
      <c r="A4595">
        <v>5694</v>
      </c>
      <c r="B4595">
        <v>49.335999999999999</v>
      </c>
      <c r="C4595" s="1">
        <v>37507</v>
      </c>
      <c r="D4595">
        <v>1</v>
      </c>
      <c r="E4595">
        <f t="shared" si="71"/>
        <v>49.335999999999999</v>
      </c>
      <c r="F4595">
        <v>0.48854309165524501</v>
      </c>
      <c r="G4595">
        <v>0</v>
      </c>
      <c r="H4595">
        <v>0.36251709986320102</v>
      </c>
      <c r="I4595">
        <v>3</v>
      </c>
      <c r="J4595">
        <v>1</v>
      </c>
      <c r="K4595">
        <v>2</v>
      </c>
      <c r="L4595">
        <v>15</v>
      </c>
      <c r="M4595">
        <v>5</v>
      </c>
      <c r="N4595">
        <v>10</v>
      </c>
      <c r="O4595">
        <v>30</v>
      </c>
      <c r="P4595">
        <v>2</v>
      </c>
      <c r="Q4595" t="s">
        <v>40</v>
      </c>
      <c r="R4595" t="s">
        <v>20</v>
      </c>
      <c r="S4595" t="s">
        <v>24</v>
      </c>
    </row>
    <row r="4596" spans="1:19" x14ac:dyDescent="0.25">
      <c r="A4596">
        <v>5695</v>
      </c>
      <c r="B4596">
        <v>25.614999999999998</v>
      </c>
      <c r="C4596" s="1">
        <v>37497</v>
      </c>
      <c r="D4596">
        <v>2</v>
      </c>
      <c r="E4596">
        <f t="shared" si="71"/>
        <v>51.23</v>
      </c>
      <c r="F4596">
        <v>0.31634746922024298</v>
      </c>
      <c r="G4596">
        <v>0.35294117647058798</v>
      </c>
      <c r="H4596">
        <v>0.34781121751026001</v>
      </c>
      <c r="I4596">
        <v>2</v>
      </c>
      <c r="J4596">
        <v>2</v>
      </c>
      <c r="K4596">
        <v>2</v>
      </c>
      <c r="L4596">
        <v>10</v>
      </c>
      <c r="M4596">
        <v>10</v>
      </c>
      <c r="N4596">
        <v>10</v>
      </c>
      <c r="O4596">
        <v>30</v>
      </c>
      <c r="P4596">
        <v>2</v>
      </c>
      <c r="Q4596" t="s">
        <v>40</v>
      </c>
      <c r="R4596" t="s">
        <v>20</v>
      </c>
      <c r="S4596" t="s">
        <v>22</v>
      </c>
    </row>
    <row r="4597" spans="1:19" x14ac:dyDescent="0.25">
      <c r="A4597">
        <v>5697</v>
      </c>
      <c r="B4597">
        <v>6.6950000000000003</v>
      </c>
      <c r="C4597" s="1">
        <v>37906</v>
      </c>
      <c r="D4597">
        <v>2</v>
      </c>
      <c r="E4597">
        <f t="shared" si="71"/>
        <v>13.39</v>
      </c>
      <c r="F4597">
        <v>0.13850889192886601</v>
      </c>
      <c r="G4597">
        <v>0.35294117647058798</v>
      </c>
      <c r="H4597">
        <v>0.57062243502051901</v>
      </c>
      <c r="I4597">
        <v>1</v>
      </c>
      <c r="J4597">
        <v>2</v>
      </c>
      <c r="K4597">
        <v>3</v>
      </c>
      <c r="L4597">
        <v>5</v>
      </c>
      <c r="M4597">
        <v>10</v>
      </c>
      <c r="N4597">
        <v>15</v>
      </c>
      <c r="O4597">
        <v>30</v>
      </c>
      <c r="P4597">
        <v>2</v>
      </c>
      <c r="Q4597" t="s">
        <v>40</v>
      </c>
      <c r="R4597" t="s">
        <v>20</v>
      </c>
      <c r="S4597" t="s">
        <v>18</v>
      </c>
    </row>
    <row r="4598" spans="1:19" x14ac:dyDescent="0.25">
      <c r="A4598">
        <v>5698</v>
      </c>
      <c r="B4598">
        <v>60.07</v>
      </c>
      <c r="C4598" s="1">
        <v>38207</v>
      </c>
      <c r="D4598">
        <v>3</v>
      </c>
      <c r="E4598">
        <f t="shared" si="71"/>
        <v>180.21</v>
      </c>
      <c r="F4598">
        <v>0.54993160054718104</v>
      </c>
      <c r="G4598">
        <v>0.49743502051983601</v>
      </c>
      <c r="H4598">
        <v>0.74333105335157201</v>
      </c>
      <c r="I4598">
        <v>3</v>
      </c>
      <c r="J4598">
        <v>3</v>
      </c>
      <c r="K4598">
        <v>4</v>
      </c>
      <c r="L4598">
        <v>15</v>
      </c>
      <c r="M4598">
        <v>15</v>
      </c>
      <c r="N4598">
        <v>20</v>
      </c>
      <c r="O4598">
        <v>50</v>
      </c>
      <c r="P4598">
        <v>3.3333333333333299</v>
      </c>
      <c r="Q4598" t="s">
        <v>37</v>
      </c>
      <c r="R4598" t="s">
        <v>17</v>
      </c>
      <c r="S4598" t="s">
        <v>24</v>
      </c>
    </row>
    <row r="4599" spans="1:19" x14ac:dyDescent="0.25">
      <c r="A4599">
        <v>5699</v>
      </c>
      <c r="B4599">
        <v>1.0049999999999999</v>
      </c>
      <c r="C4599" s="1">
        <v>37497</v>
      </c>
      <c r="D4599">
        <v>2</v>
      </c>
      <c r="E4599">
        <f t="shared" si="71"/>
        <v>2.0099999999999998</v>
      </c>
      <c r="F4599">
        <v>6.6005471956223999E-2</v>
      </c>
      <c r="G4599">
        <v>0.35294117647058798</v>
      </c>
      <c r="H4599">
        <v>0.34781121751026001</v>
      </c>
      <c r="I4599">
        <v>1</v>
      </c>
      <c r="J4599">
        <v>2</v>
      </c>
      <c r="K4599">
        <v>2</v>
      </c>
      <c r="L4599">
        <v>5</v>
      </c>
      <c r="M4599">
        <v>10</v>
      </c>
      <c r="N4599">
        <v>10</v>
      </c>
      <c r="O4599">
        <v>25</v>
      </c>
      <c r="P4599">
        <v>1.6666666666666701</v>
      </c>
      <c r="Q4599" t="s">
        <v>41</v>
      </c>
      <c r="R4599" t="s">
        <v>23</v>
      </c>
      <c r="S4599" t="s">
        <v>18</v>
      </c>
    </row>
    <row r="4600" spans="1:19" x14ac:dyDescent="0.25">
      <c r="A4600">
        <v>57</v>
      </c>
      <c r="B4600">
        <v>4.165</v>
      </c>
      <c r="C4600" s="1">
        <v>37572</v>
      </c>
      <c r="D4600">
        <v>2</v>
      </c>
      <c r="E4600">
        <f t="shared" si="71"/>
        <v>8.33</v>
      </c>
      <c r="F4600">
        <v>0.108242134062928</v>
      </c>
      <c r="G4600">
        <v>0.35294117647058798</v>
      </c>
      <c r="H4600">
        <v>0.45006839945280402</v>
      </c>
      <c r="I4600">
        <v>1</v>
      </c>
      <c r="J4600">
        <v>2</v>
      </c>
      <c r="K4600">
        <v>3</v>
      </c>
      <c r="L4600">
        <v>5</v>
      </c>
      <c r="M4600">
        <v>10</v>
      </c>
      <c r="N4600">
        <v>15</v>
      </c>
      <c r="O4600">
        <v>30</v>
      </c>
      <c r="P4600">
        <v>2</v>
      </c>
      <c r="Q4600" t="s">
        <v>40</v>
      </c>
      <c r="R4600" t="s">
        <v>20</v>
      </c>
      <c r="S4600" t="s">
        <v>18</v>
      </c>
    </row>
    <row r="4601" spans="1:19" x14ac:dyDescent="0.25">
      <c r="A4601">
        <v>5700</v>
      </c>
      <c r="B4601">
        <v>19.722999999999999</v>
      </c>
      <c r="C4601" s="1">
        <v>37482</v>
      </c>
      <c r="D4601">
        <v>2</v>
      </c>
      <c r="E4601">
        <f t="shared" si="71"/>
        <v>39.445999999999998</v>
      </c>
      <c r="F4601">
        <v>0.26299589603283502</v>
      </c>
      <c r="G4601">
        <v>0.35294117647058798</v>
      </c>
      <c r="H4601">
        <v>0.31566347469220202</v>
      </c>
      <c r="I4601">
        <v>2</v>
      </c>
      <c r="J4601">
        <v>2</v>
      </c>
      <c r="K4601">
        <v>2</v>
      </c>
      <c r="L4601">
        <v>10</v>
      </c>
      <c r="M4601">
        <v>10</v>
      </c>
      <c r="N4601">
        <v>10</v>
      </c>
      <c r="O4601">
        <v>30</v>
      </c>
      <c r="P4601">
        <v>2</v>
      </c>
      <c r="Q4601" t="s">
        <v>40</v>
      </c>
      <c r="R4601" t="s">
        <v>20</v>
      </c>
      <c r="S4601" t="s">
        <v>24</v>
      </c>
    </row>
    <row r="4602" spans="1:19" x14ac:dyDescent="0.25">
      <c r="A4602">
        <v>5701</v>
      </c>
      <c r="B4602">
        <v>61.962499999999999</v>
      </c>
      <c r="C4602" s="1">
        <v>38078</v>
      </c>
      <c r="D4602">
        <v>4</v>
      </c>
      <c r="E4602">
        <f t="shared" si="71"/>
        <v>247.85</v>
      </c>
      <c r="F4602">
        <v>0.56036251709984997</v>
      </c>
      <c r="G4602">
        <v>0.581395348837209</v>
      </c>
      <c r="H4602">
        <v>0.65321477428180497</v>
      </c>
      <c r="I4602">
        <v>3</v>
      </c>
      <c r="J4602">
        <v>3</v>
      </c>
      <c r="K4602">
        <v>4</v>
      </c>
      <c r="L4602">
        <v>15</v>
      </c>
      <c r="M4602">
        <v>15</v>
      </c>
      <c r="N4602">
        <v>20</v>
      </c>
      <c r="O4602">
        <v>50</v>
      </c>
      <c r="P4602">
        <v>3.3333333333333299</v>
      </c>
      <c r="Q4602" t="s">
        <v>37</v>
      </c>
      <c r="R4602" t="s">
        <v>17</v>
      </c>
      <c r="S4602" t="s">
        <v>18</v>
      </c>
    </row>
    <row r="4603" spans="1:19" x14ac:dyDescent="0.25">
      <c r="A4603">
        <v>5702</v>
      </c>
      <c r="B4603">
        <v>17.323599999999999</v>
      </c>
      <c r="C4603" s="1">
        <v>37500</v>
      </c>
      <c r="D4603">
        <v>2</v>
      </c>
      <c r="E4603">
        <f t="shared" si="71"/>
        <v>34.647199999999998</v>
      </c>
      <c r="F4603">
        <v>0.24059507523940199</v>
      </c>
      <c r="G4603">
        <v>0.35294117647058798</v>
      </c>
      <c r="H4603">
        <v>0.35242818057455499</v>
      </c>
      <c r="I4603">
        <v>2</v>
      </c>
      <c r="J4603">
        <v>2</v>
      </c>
      <c r="K4603">
        <v>2</v>
      </c>
      <c r="L4603">
        <v>10</v>
      </c>
      <c r="M4603">
        <v>10</v>
      </c>
      <c r="N4603">
        <v>10</v>
      </c>
      <c r="O4603">
        <v>30</v>
      </c>
      <c r="P4603">
        <v>2</v>
      </c>
      <c r="Q4603" t="s">
        <v>40</v>
      </c>
      <c r="R4603" t="s">
        <v>20</v>
      </c>
      <c r="S4603" t="s">
        <v>22</v>
      </c>
    </row>
    <row r="4604" spans="1:19" x14ac:dyDescent="0.25">
      <c r="A4604">
        <v>5704</v>
      </c>
      <c r="B4604">
        <v>50.929000000000002</v>
      </c>
      <c r="C4604" s="1">
        <v>38211</v>
      </c>
      <c r="D4604">
        <v>10</v>
      </c>
      <c r="E4604">
        <f t="shared" si="71"/>
        <v>509.29</v>
      </c>
      <c r="F4604">
        <v>0.49555403556769301</v>
      </c>
      <c r="G4604">
        <v>0.81549247606019204</v>
      </c>
      <c r="H4604">
        <v>0.745896032831737</v>
      </c>
      <c r="I4604">
        <v>3</v>
      </c>
      <c r="J4604">
        <v>5</v>
      </c>
      <c r="K4604">
        <v>4</v>
      </c>
      <c r="L4604">
        <v>15</v>
      </c>
      <c r="M4604">
        <v>25</v>
      </c>
      <c r="N4604">
        <v>20</v>
      </c>
      <c r="O4604">
        <v>60</v>
      </c>
      <c r="P4604">
        <v>4</v>
      </c>
      <c r="Q4604" t="s">
        <v>38</v>
      </c>
      <c r="R4604" t="s">
        <v>19</v>
      </c>
      <c r="S4604" t="s">
        <v>18</v>
      </c>
    </row>
    <row r="4605" spans="1:19" x14ac:dyDescent="0.25">
      <c r="A4605">
        <v>5705</v>
      </c>
      <c r="B4605">
        <v>144.858</v>
      </c>
      <c r="C4605" s="1">
        <v>37566</v>
      </c>
      <c r="D4605">
        <v>1</v>
      </c>
      <c r="E4605">
        <f t="shared" si="71"/>
        <v>144.858</v>
      </c>
      <c r="F4605">
        <v>0.788474692202491</v>
      </c>
      <c r="G4605">
        <v>0</v>
      </c>
      <c r="H4605">
        <v>0.44134746922024598</v>
      </c>
      <c r="I4605">
        <v>4</v>
      </c>
      <c r="J4605">
        <v>1</v>
      </c>
      <c r="K4605">
        <v>3</v>
      </c>
      <c r="L4605">
        <v>20</v>
      </c>
      <c r="M4605">
        <v>5</v>
      </c>
      <c r="N4605">
        <v>15</v>
      </c>
      <c r="O4605">
        <v>40</v>
      </c>
      <c r="P4605">
        <v>2.6666666666666701</v>
      </c>
      <c r="Q4605" t="s">
        <v>40</v>
      </c>
      <c r="R4605" t="s">
        <v>20</v>
      </c>
      <c r="S4605" t="s">
        <v>24</v>
      </c>
    </row>
    <row r="4606" spans="1:19" x14ac:dyDescent="0.25">
      <c r="A4606">
        <v>5706</v>
      </c>
      <c r="B4606">
        <v>84.078000000000003</v>
      </c>
      <c r="C4606" s="1">
        <v>37501</v>
      </c>
      <c r="D4606">
        <v>2</v>
      </c>
      <c r="E4606">
        <f t="shared" si="71"/>
        <v>168.15600000000001</v>
      </c>
      <c r="F4606">
        <v>0.65167578659370995</v>
      </c>
      <c r="G4606">
        <v>0.35294117647058798</v>
      </c>
      <c r="H4606">
        <v>0.354822161422708</v>
      </c>
      <c r="I4606">
        <v>4</v>
      </c>
      <c r="J4606">
        <v>2</v>
      </c>
      <c r="K4606">
        <v>2</v>
      </c>
      <c r="L4606">
        <v>20</v>
      </c>
      <c r="M4606">
        <v>10</v>
      </c>
      <c r="N4606">
        <v>10</v>
      </c>
      <c r="O4606">
        <v>40</v>
      </c>
      <c r="P4606">
        <v>2.6666666666666701</v>
      </c>
      <c r="Q4606" t="s">
        <v>40</v>
      </c>
      <c r="R4606" t="s">
        <v>20</v>
      </c>
      <c r="S4606" t="s">
        <v>22</v>
      </c>
    </row>
    <row r="4607" spans="1:19" x14ac:dyDescent="0.25">
      <c r="A4607">
        <v>5708</v>
      </c>
      <c r="B4607">
        <v>2.4500000000000002</v>
      </c>
      <c r="C4607" s="1">
        <v>37498</v>
      </c>
      <c r="D4607">
        <v>1</v>
      </c>
      <c r="E4607">
        <f t="shared" si="71"/>
        <v>2.4500000000000002</v>
      </c>
      <c r="F4607">
        <v>8.3618331053351605E-2</v>
      </c>
      <c r="G4607">
        <v>0</v>
      </c>
      <c r="H4607">
        <v>0.34969220246237998</v>
      </c>
      <c r="I4607">
        <v>1</v>
      </c>
      <c r="J4607">
        <v>1</v>
      </c>
      <c r="K4607">
        <v>2</v>
      </c>
      <c r="L4607">
        <v>5</v>
      </c>
      <c r="M4607">
        <v>5</v>
      </c>
      <c r="N4607">
        <v>10</v>
      </c>
      <c r="O4607">
        <v>20</v>
      </c>
      <c r="P4607">
        <v>1.3333333333333299</v>
      </c>
      <c r="Q4607" t="s">
        <v>41</v>
      </c>
      <c r="R4607" t="s">
        <v>23</v>
      </c>
      <c r="S4607" t="s">
        <v>18</v>
      </c>
    </row>
    <row r="4608" spans="1:19" x14ac:dyDescent="0.25">
      <c r="A4608">
        <v>5709</v>
      </c>
      <c r="B4608">
        <v>26.148</v>
      </c>
      <c r="C4608" s="1">
        <v>37502</v>
      </c>
      <c r="D4608">
        <v>1</v>
      </c>
      <c r="E4608">
        <f t="shared" si="71"/>
        <v>26.148</v>
      </c>
      <c r="F4608">
        <v>0.321135430916549</v>
      </c>
      <c r="G4608">
        <v>0</v>
      </c>
      <c r="H4608">
        <v>0.35687414500684</v>
      </c>
      <c r="I4608">
        <v>2</v>
      </c>
      <c r="J4608">
        <v>1</v>
      </c>
      <c r="K4608">
        <v>2</v>
      </c>
      <c r="L4608">
        <v>10</v>
      </c>
      <c r="M4608">
        <v>5</v>
      </c>
      <c r="N4608">
        <v>10</v>
      </c>
      <c r="O4608">
        <v>25</v>
      </c>
      <c r="P4608">
        <v>1.6666666666666701</v>
      </c>
      <c r="Q4608" t="s">
        <v>41</v>
      </c>
      <c r="R4608" t="s">
        <v>23</v>
      </c>
      <c r="S4608" t="s">
        <v>24</v>
      </c>
    </row>
    <row r="4609" spans="1:19" x14ac:dyDescent="0.25">
      <c r="A4609">
        <v>571</v>
      </c>
      <c r="B4609">
        <v>287.5</v>
      </c>
      <c r="C4609" s="1">
        <v>38068</v>
      </c>
      <c r="D4609">
        <v>11</v>
      </c>
      <c r="E4609">
        <f t="shared" si="71"/>
        <v>3162.5</v>
      </c>
      <c r="F4609">
        <v>0.89603283173739501</v>
      </c>
      <c r="G4609">
        <v>0.83413132694938497</v>
      </c>
      <c r="H4609">
        <v>0.647229822161422</v>
      </c>
      <c r="I4609">
        <v>5</v>
      </c>
      <c r="J4609">
        <v>5</v>
      </c>
      <c r="K4609">
        <v>4</v>
      </c>
      <c r="L4609">
        <v>25</v>
      </c>
      <c r="M4609">
        <v>25</v>
      </c>
      <c r="N4609">
        <v>20</v>
      </c>
      <c r="O4609">
        <v>70</v>
      </c>
      <c r="P4609">
        <v>4.6666666666666696</v>
      </c>
      <c r="Q4609" t="s">
        <v>38</v>
      </c>
      <c r="R4609" t="s">
        <v>19</v>
      </c>
      <c r="S4609" t="s">
        <v>18</v>
      </c>
    </row>
    <row r="4610" spans="1:19" x14ac:dyDescent="0.25">
      <c r="A4610">
        <v>5710</v>
      </c>
      <c r="B4610">
        <v>316.08800000000002</v>
      </c>
      <c r="C4610" s="1">
        <v>37969</v>
      </c>
      <c r="D4610">
        <v>5</v>
      </c>
      <c r="E4610">
        <f t="shared" si="71"/>
        <v>1580.44</v>
      </c>
      <c r="F4610">
        <v>0.90424076607392201</v>
      </c>
      <c r="G4610">
        <v>0.64261285909712695</v>
      </c>
      <c r="H4610">
        <v>0.59644322845417097</v>
      </c>
      <c r="I4610">
        <v>5</v>
      </c>
      <c r="J4610">
        <v>4</v>
      </c>
      <c r="K4610">
        <v>3</v>
      </c>
      <c r="L4610">
        <v>25</v>
      </c>
      <c r="M4610">
        <v>20</v>
      </c>
      <c r="N4610">
        <v>15</v>
      </c>
      <c r="O4610">
        <v>60</v>
      </c>
      <c r="P4610">
        <v>4</v>
      </c>
      <c r="Q4610" t="s">
        <v>38</v>
      </c>
      <c r="R4610" t="s">
        <v>19</v>
      </c>
      <c r="S4610" t="s">
        <v>18</v>
      </c>
    </row>
    <row r="4611" spans="1:19" x14ac:dyDescent="0.25">
      <c r="A4611">
        <v>5711</v>
      </c>
      <c r="B4611">
        <v>71.75</v>
      </c>
      <c r="C4611" s="1">
        <v>37504</v>
      </c>
      <c r="D4611">
        <v>2</v>
      </c>
      <c r="E4611">
        <f t="shared" ref="E4611:E4674" si="72">B4611*D4611</f>
        <v>143.5</v>
      </c>
      <c r="F4611">
        <v>0.60396716826264896</v>
      </c>
      <c r="G4611">
        <v>0.35294117647058798</v>
      </c>
      <c r="H4611">
        <v>0.35926812585499301</v>
      </c>
      <c r="I4611">
        <v>4</v>
      </c>
      <c r="J4611">
        <v>2</v>
      </c>
      <c r="K4611">
        <v>2</v>
      </c>
      <c r="L4611">
        <v>20</v>
      </c>
      <c r="M4611">
        <v>10</v>
      </c>
      <c r="N4611">
        <v>10</v>
      </c>
      <c r="O4611">
        <v>40</v>
      </c>
      <c r="P4611">
        <v>2.6666666666666701</v>
      </c>
      <c r="Q4611" t="s">
        <v>40</v>
      </c>
      <c r="R4611" t="s">
        <v>20</v>
      </c>
      <c r="S4611" t="s">
        <v>18</v>
      </c>
    </row>
    <row r="4612" spans="1:19" x14ac:dyDescent="0.25">
      <c r="A4612">
        <v>5712</v>
      </c>
      <c r="B4612">
        <v>52.308</v>
      </c>
      <c r="C4612" s="1">
        <v>37583</v>
      </c>
      <c r="D4612">
        <v>1</v>
      </c>
      <c r="E4612">
        <f t="shared" si="72"/>
        <v>52.308</v>
      </c>
      <c r="F4612">
        <v>0.50324897400818502</v>
      </c>
      <c r="G4612">
        <v>0</v>
      </c>
      <c r="H4612">
        <v>0.46032831737346003</v>
      </c>
      <c r="I4612">
        <v>3</v>
      </c>
      <c r="J4612">
        <v>1</v>
      </c>
      <c r="K4612">
        <v>3</v>
      </c>
      <c r="L4612">
        <v>15</v>
      </c>
      <c r="M4612">
        <v>5</v>
      </c>
      <c r="N4612">
        <v>15</v>
      </c>
      <c r="O4612">
        <v>35</v>
      </c>
      <c r="P4612">
        <v>2.3333333333333299</v>
      </c>
      <c r="Q4612" t="s">
        <v>40</v>
      </c>
      <c r="R4612" t="s">
        <v>20</v>
      </c>
      <c r="S4612" t="s">
        <v>24</v>
      </c>
    </row>
    <row r="4613" spans="1:19" x14ac:dyDescent="0.25">
      <c r="A4613">
        <v>5713</v>
      </c>
      <c r="B4613">
        <v>43.576000000000001</v>
      </c>
      <c r="C4613" s="1">
        <v>37544</v>
      </c>
      <c r="D4613">
        <v>1</v>
      </c>
      <c r="E4613">
        <f t="shared" si="72"/>
        <v>43.576000000000001</v>
      </c>
      <c r="F4613">
        <v>0.44989740082077601</v>
      </c>
      <c r="G4613">
        <v>0</v>
      </c>
      <c r="H4613">
        <v>0.413645690834473</v>
      </c>
      <c r="I4613">
        <v>3</v>
      </c>
      <c r="J4613">
        <v>1</v>
      </c>
      <c r="K4613">
        <v>3</v>
      </c>
      <c r="L4613">
        <v>15</v>
      </c>
      <c r="M4613">
        <v>5</v>
      </c>
      <c r="N4613">
        <v>15</v>
      </c>
      <c r="O4613">
        <v>35</v>
      </c>
      <c r="P4613">
        <v>2.3333333333333299</v>
      </c>
      <c r="Q4613" t="s">
        <v>40</v>
      </c>
      <c r="R4613" t="s">
        <v>20</v>
      </c>
      <c r="S4613" t="s">
        <v>24</v>
      </c>
    </row>
    <row r="4614" spans="1:19" x14ac:dyDescent="0.25">
      <c r="A4614">
        <v>5714</v>
      </c>
      <c r="B4614">
        <v>323.48</v>
      </c>
      <c r="C4614" s="1">
        <v>37500</v>
      </c>
      <c r="D4614">
        <v>1</v>
      </c>
      <c r="E4614">
        <f t="shared" si="72"/>
        <v>323.48</v>
      </c>
      <c r="F4614">
        <v>0.90697674418609797</v>
      </c>
      <c r="G4614">
        <v>0</v>
      </c>
      <c r="H4614">
        <v>0.35242818057455499</v>
      </c>
      <c r="I4614">
        <v>5</v>
      </c>
      <c r="J4614">
        <v>1</v>
      </c>
      <c r="K4614">
        <v>2</v>
      </c>
      <c r="L4614">
        <v>25</v>
      </c>
      <c r="M4614">
        <v>5</v>
      </c>
      <c r="N4614">
        <v>10</v>
      </c>
      <c r="O4614">
        <v>40</v>
      </c>
      <c r="P4614">
        <v>2.6666666666666701</v>
      </c>
      <c r="Q4614" t="s">
        <v>40</v>
      </c>
      <c r="R4614" t="s">
        <v>20</v>
      </c>
      <c r="S4614" t="s">
        <v>18</v>
      </c>
    </row>
    <row r="4615" spans="1:19" x14ac:dyDescent="0.25">
      <c r="A4615">
        <v>5715</v>
      </c>
      <c r="B4615">
        <v>333.24</v>
      </c>
      <c r="C4615" s="1">
        <v>37500</v>
      </c>
      <c r="D4615">
        <v>1</v>
      </c>
      <c r="E4615">
        <f t="shared" si="72"/>
        <v>333.24</v>
      </c>
      <c r="F4615">
        <v>0.91073871409033902</v>
      </c>
      <c r="G4615">
        <v>0</v>
      </c>
      <c r="H4615">
        <v>0.35242818057455499</v>
      </c>
      <c r="I4615">
        <v>5</v>
      </c>
      <c r="J4615">
        <v>1</v>
      </c>
      <c r="K4615">
        <v>2</v>
      </c>
      <c r="L4615">
        <v>25</v>
      </c>
      <c r="M4615">
        <v>5</v>
      </c>
      <c r="N4615">
        <v>10</v>
      </c>
      <c r="O4615">
        <v>40</v>
      </c>
      <c r="P4615">
        <v>2.6666666666666701</v>
      </c>
      <c r="Q4615" t="s">
        <v>40</v>
      </c>
      <c r="R4615" t="s">
        <v>20</v>
      </c>
      <c r="S4615" t="s">
        <v>18</v>
      </c>
    </row>
    <row r="4616" spans="1:19" x14ac:dyDescent="0.25">
      <c r="A4616">
        <v>5716</v>
      </c>
      <c r="B4616">
        <v>28.025714285714301</v>
      </c>
      <c r="C4616" s="1">
        <v>38249</v>
      </c>
      <c r="D4616">
        <v>7</v>
      </c>
      <c r="E4616">
        <f t="shared" si="72"/>
        <v>196.18000000000012</v>
      </c>
      <c r="F4616">
        <v>0.33549931600546701</v>
      </c>
      <c r="G4616">
        <v>0.73204514363885098</v>
      </c>
      <c r="H4616">
        <v>0.81121751025991695</v>
      </c>
      <c r="I4616">
        <v>2</v>
      </c>
      <c r="J4616">
        <v>4</v>
      </c>
      <c r="K4616">
        <v>5</v>
      </c>
      <c r="L4616">
        <v>10</v>
      </c>
      <c r="M4616">
        <v>20</v>
      </c>
      <c r="N4616">
        <v>25</v>
      </c>
      <c r="O4616">
        <v>55</v>
      </c>
      <c r="P4616">
        <v>3.6666666666666701</v>
      </c>
      <c r="Q4616" t="s">
        <v>37</v>
      </c>
      <c r="R4616" t="s">
        <v>17</v>
      </c>
      <c r="S4616" t="s">
        <v>18</v>
      </c>
    </row>
    <row r="4617" spans="1:19" x14ac:dyDescent="0.25">
      <c r="A4617">
        <v>5717</v>
      </c>
      <c r="B4617">
        <v>56.19</v>
      </c>
      <c r="C4617" s="1">
        <v>38145</v>
      </c>
      <c r="D4617">
        <v>5</v>
      </c>
      <c r="E4617">
        <f t="shared" si="72"/>
        <v>280.95</v>
      </c>
      <c r="F4617">
        <v>0.52496580027357898</v>
      </c>
      <c r="G4617">
        <v>0.64261285909712695</v>
      </c>
      <c r="H4617">
        <v>0.69271545827633296</v>
      </c>
      <c r="I4617">
        <v>3</v>
      </c>
      <c r="J4617">
        <v>4</v>
      </c>
      <c r="K4617">
        <v>4</v>
      </c>
      <c r="L4617">
        <v>15</v>
      </c>
      <c r="M4617">
        <v>20</v>
      </c>
      <c r="N4617">
        <v>20</v>
      </c>
      <c r="O4617">
        <v>55</v>
      </c>
      <c r="P4617">
        <v>3.6666666666666701</v>
      </c>
      <c r="Q4617" t="s">
        <v>37</v>
      </c>
      <c r="R4617" t="s">
        <v>17</v>
      </c>
      <c r="S4617" t="s">
        <v>18</v>
      </c>
    </row>
    <row r="4618" spans="1:19" x14ac:dyDescent="0.25">
      <c r="A4618">
        <v>5718</v>
      </c>
      <c r="B4618">
        <v>17.428000000000001</v>
      </c>
      <c r="C4618" s="1">
        <v>37679</v>
      </c>
      <c r="D4618">
        <v>2</v>
      </c>
      <c r="E4618">
        <f t="shared" si="72"/>
        <v>34.856000000000002</v>
      </c>
      <c r="F4618">
        <v>0.24196306429549</v>
      </c>
      <c r="G4618">
        <v>0.35294117647058798</v>
      </c>
      <c r="H4618">
        <v>0.50051299589603204</v>
      </c>
      <c r="I4618">
        <v>2</v>
      </c>
      <c r="J4618">
        <v>2</v>
      </c>
      <c r="K4618">
        <v>3</v>
      </c>
      <c r="L4618">
        <v>10</v>
      </c>
      <c r="M4618">
        <v>10</v>
      </c>
      <c r="N4618">
        <v>15</v>
      </c>
      <c r="O4618">
        <v>35</v>
      </c>
      <c r="P4618">
        <v>2.3333333333333299</v>
      </c>
      <c r="Q4618" t="s">
        <v>40</v>
      </c>
      <c r="R4618" t="s">
        <v>20</v>
      </c>
      <c r="S4618" t="s">
        <v>24</v>
      </c>
    </row>
    <row r="4619" spans="1:19" x14ac:dyDescent="0.25">
      <c r="A4619">
        <v>5719</v>
      </c>
      <c r="B4619">
        <v>32.481999999999999</v>
      </c>
      <c r="C4619" s="1">
        <v>37560</v>
      </c>
      <c r="D4619">
        <v>1</v>
      </c>
      <c r="E4619">
        <f t="shared" si="72"/>
        <v>32.481999999999999</v>
      </c>
      <c r="F4619">
        <v>0.37517099863200198</v>
      </c>
      <c r="G4619">
        <v>0</v>
      </c>
      <c r="H4619">
        <v>0.43450752393980802</v>
      </c>
      <c r="I4619">
        <v>2</v>
      </c>
      <c r="J4619">
        <v>1</v>
      </c>
      <c r="K4619">
        <v>3</v>
      </c>
      <c r="L4619">
        <v>10</v>
      </c>
      <c r="M4619">
        <v>5</v>
      </c>
      <c r="N4619">
        <v>15</v>
      </c>
      <c r="O4619">
        <v>30</v>
      </c>
      <c r="P4619">
        <v>2</v>
      </c>
      <c r="Q4619" t="s">
        <v>40</v>
      </c>
      <c r="R4619" t="s">
        <v>20</v>
      </c>
      <c r="S4619" t="s">
        <v>24</v>
      </c>
    </row>
    <row r="4620" spans="1:19" x14ac:dyDescent="0.25">
      <c r="A4620">
        <v>572</v>
      </c>
      <c r="B4620">
        <v>131.562307692308</v>
      </c>
      <c r="C4620" s="1">
        <v>37982</v>
      </c>
      <c r="D4620">
        <v>13</v>
      </c>
      <c r="E4620">
        <f t="shared" si="72"/>
        <v>1710.310000000004</v>
      </c>
      <c r="F4620">
        <v>0.76863885088921702</v>
      </c>
      <c r="G4620">
        <v>0.86234610123119004</v>
      </c>
      <c r="H4620">
        <v>0.60071819425444495</v>
      </c>
      <c r="I4620">
        <v>4</v>
      </c>
      <c r="J4620">
        <v>5</v>
      </c>
      <c r="K4620">
        <v>4</v>
      </c>
      <c r="L4620">
        <v>20</v>
      </c>
      <c r="M4620">
        <v>25</v>
      </c>
      <c r="N4620">
        <v>20</v>
      </c>
      <c r="O4620">
        <v>65</v>
      </c>
      <c r="P4620">
        <v>4.3333333333333304</v>
      </c>
      <c r="Q4620" t="s">
        <v>38</v>
      </c>
      <c r="R4620" t="s">
        <v>19</v>
      </c>
      <c r="S4620" t="s">
        <v>18</v>
      </c>
    </row>
    <row r="4621" spans="1:19" x14ac:dyDescent="0.25">
      <c r="A4621">
        <v>5720</v>
      </c>
      <c r="B4621">
        <v>17.428000000000001</v>
      </c>
      <c r="C4621" s="1">
        <v>37501</v>
      </c>
      <c r="D4621">
        <v>1</v>
      </c>
      <c r="E4621">
        <f t="shared" si="72"/>
        <v>17.428000000000001</v>
      </c>
      <c r="F4621">
        <v>0.24196306429549</v>
      </c>
      <c r="G4621">
        <v>0</v>
      </c>
      <c r="H4621">
        <v>0.354822161422708</v>
      </c>
      <c r="I4621">
        <v>2</v>
      </c>
      <c r="J4621">
        <v>1</v>
      </c>
      <c r="K4621">
        <v>2</v>
      </c>
      <c r="L4621">
        <v>10</v>
      </c>
      <c r="M4621">
        <v>5</v>
      </c>
      <c r="N4621">
        <v>10</v>
      </c>
      <c r="O4621">
        <v>25</v>
      </c>
      <c r="P4621">
        <v>1.6666666666666701</v>
      </c>
      <c r="Q4621" t="s">
        <v>41</v>
      </c>
      <c r="R4621" t="s">
        <v>23</v>
      </c>
      <c r="S4621" t="s">
        <v>24</v>
      </c>
    </row>
    <row r="4622" spans="1:19" x14ac:dyDescent="0.25">
      <c r="A4622">
        <v>5721</v>
      </c>
      <c r="B4622">
        <v>24.416</v>
      </c>
      <c r="C4622" s="1">
        <v>37502</v>
      </c>
      <c r="D4622">
        <v>1</v>
      </c>
      <c r="E4622">
        <f t="shared" si="72"/>
        <v>24.416</v>
      </c>
      <c r="F4622">
        <v>0.305916552667577</v>
      </c>
      <c r="G4622">
        <v>0</v>
      </c>
      <c r="H4622">
        <v>0.35687414500684</v>
      </c>
      <c r="I4622">
        <v>2</v>
      </c>
      <c r="J4622">
        <v>1</v>
      </c>
      <c r="K4622">
        <v>2</v>
      </c>
      <c r="L4622">
        <v>10</v>
      </c>
      <c r="M4622">
        <v>5</v>
      </c>
      <c r="N4622">
        <v>10</v>
      </c>
      <c r="O4622">
        <v>25</v>
      </c>
      <c r="P4622">
        <v>1.6666666666666701</v>
      </c>
      <c r="Q4622" t="s">
        <v>41</v>
      </c>
      <c r="R4622" t="s">
        <v>23</v>
      </c>
      <c r="S4622" t="s">
        <v>24</v>
      </c>
    </row>
    <row r="4623" spans="1:19" x14ac:dyDescent="0.25">
      <c r="A4623">
        <v>5722</v>
      </c>
      <c r="B4623">
        <v>52.308</v>
      </c>
      <c r="C4623" s="1">
        <v>37553</v>
      </c>
      <c r="D4623">
        <v>1</v>
      </c>
      <c r="E4623">
        <f t="shared" si="72"/>
        <v>52.308</v>
      </c>
      <c r="F4623">
        <v>0.50324897400818502</v>
      </c>
      <c r="G4623">
        <v>0</v>
      </c>
      <c r="H4623">
        <v>0.42510259917920601</v>
      </c>
      <c r="I4623">
        <v>3</v>
      </c>
      <c r="J4623">
        <v>1</v>
      </c>
      <c r="K4623">
        <v>3</v>
      </c>
      <c r="L4623">
        <v>15</v>
      </c>
      <c r="M4623">
        <v>5</v>
      </c>
      <c r="N4623">
        <v>15</v>
      </c>
      <c r="O4623">
        <v>35</v>
      </c>
      <c r="P4623">
        <v>2.3333333333333299</v>
      </c>
      <c r="Q4623" t="s">
        <v>40</v>
      </c>
      <c r="R4623" t="s">
        <v>20</v>
      </c>
      <c r="S4623" t="s">
        <v>24</v>
      </c>
    </row>
    <row r="4624" spans="1:19" x14ac:dyDescent="0.25">
      <c r="A4624">
        <v>5723</v>
      </c>
      <c r="B4624">
        <v>34.99</v>
      </c>
      <c r="C4624" s="1">
        <v>37500</v>
      </c>
      <c r="D4624">
        <v>1</v>
      </c>
      <c r="E4624">
        <f t="shared" si="72"/>
        <v>34.99</v>
      </c>
      <c r="F4624">
        <v>0.39620383036934598</v>
      </c>
      <c r="G4624">
        <v>0</v>
      </c>
      <c r="H4624">
        <v>0.35242818057455499</v>
      </c>
      <c r="I4624">
        <v>2</v>
      </c>
      <c r="J4624">
        <v>1</v>
      </c>
      <c r="K4624">
        <v>2</v>
      </c>
      <c r="L4624">
        <v>10</v>
      </c>
      <c r="M4624">
        <v>5</v>
      </c>
      <c r="N4624">
        <v>10</v>
      </c>
      <c r="O4624">
        <v>25</v>
      </c>
      <c r="P4624">
        <v>1.6666666666666701</v>
      </c>
      <c r="Q4624" t="s">
        <v>41</v>
      </c>
      <c r="R4624" t="s">
        <v>23</v>
      </c>
      <c r="S4624" t="s">
        <v>18</v>
      </c>
    </row>
    <row r="4625" spans="1:19" x14ac:dyDescent="0.25">
      <c r="A4625">
        <v>5724</v>
      </c>
      <c r="B4625">
        <v>12.817500000000001</v>
      </c>
      <c r="C4625" s="1">
        <v>38056</v>
      </c>
      <c r="D4625">
        <v>4</v>
      </c>
      <c r="E4625">
        <f t="shared" si="72"/>
        <v>51.27</v>
      </c>
      <c r="F4625">
        <v>0.19374145006840299</v>
      </c>
      <c r="G4625">
        <v>0.581395348837209</v>
      </c>
      <c r="H4625">
        <v>0.63953488372092904</v>
      </c>
      <c r="I4625">
        <v>1</v>
      </c>
      <c r="J4625">
        <v>3</v>
      </c>
      <c r="K4625">
        <v>4</v>
      </c>
      <c r="L4625">
        <v>5</v>
      </c>
      <c r="M4625">
        <v>15</v>
      </c>
      <c r="N4625">
        <v>20</v>
      </c>
      <c r="O4625">
        <v>40</v>
      </c>
      <c r="P4625">
        <v>2.6666666666666701</v>
      </c>
      <c r="Q4625" t="s">
        <v>40</v>
      </c>
      <c r="R4625" t="s">
        <v>20</v>
      </c>
      <c r="S4625" t="s">
        <v>18</v>
      </c>
    </row>
    <row r="4626" spans="1:19" x14ac:dyDescent="0.25">
      <c r="A4626">
        <v>5725</v>
      </c>
      <c r="B4626">
        <v>9.14</v>
      </c>
      <c r="C4626" s="1">
        <v>37501</v>
      </c>
      <c r="D4626">
        <v>1</v>
      </c>
      <c r="E4626">
        <f t="shared" si="72"/>
        <v>9.14</v>
      </c>
      <c r="F4626">
        <v>0.16090971272230001</v>
      </c>
      <c r="G4626">
        <v>0</v>
      </c>
      <c r="H4626">
        <v>0.354822161422708</v>
      </c>
      <c r="I4626">
        <v>1</v>
      </c>
      <c r="J4626">
        <v>1</v>
      </c>
      <c r="K4626">
        <v>2</v>
      </c>
      <c r="L4626">
        <v>5</v>
      </c>
      <c r="M4626">
        <v>5</v>
      </c>
      <c r="N4626">
        <v>10</v>
      </c>
      <c r="O4626">
        <v>20</v>
      </c>
      <c r="P4626">
        <v>1.3333333333333299</v>
      </c>
      <c r="Q4626" t="s">
        <v>41</v>
      </c>
      <c r="R4626" t="s">
        <v>23</v>
      </c>
      <c r="S4626" t="s">
        <v>18</v>
      </c>
    </row>
    <row r="4627" spans="1:19" x14ac:dyDescent="0.25">
      <c r="A4627">
        <v>5726</v>
      </c>
      <c r="B4627">
        <v>65.795000000000002</v>
      </c>
      <c r="C4627" s="1">
        <v>38207</v>
      </c>
      <c r="D4627">
        <v>2</v>
      </c>
      <c r="E4627">
        <f t="shared" si="72"/>
        <v>131.59</v>
      </c>
      <c r="F4627">
        <v>0.57968536251709002</v>
      </c>
      <c r="G4627">
        <v>0.35294117647058798</v>
      </c>
      <c r="H4627">
        <v>0.74333105335157201</v>
      </c>
      <c r="I4627">
        <v>3</v>
      </c>
      <c r="J4627">
        <v>2</v>
      </c>
      <c r="K4627">
        <v>4</v>
      </c>
      <c r="L4627">
        <v>15</v>
      </c>
      <c r="M4627">
        <v>10</v>
      </c>
      <c r="N4627">
        <v>20</v>
      </c>
      <c r="O4627">
        <v>45</v>
      </c>
      <c r="P4627">
        <v>3</v>
      </c>
      <c r="Q4627" t="s">
        <v>37</v>
      </c>
      <c r="R4627" t="s">
        <v>17</v>
      </c>
      <c r="S4627" t="s">
        <v>18</v>
      </c>
    </row>
    <row r="4628" spans="1:19" x14ac:dyDescent="0.25">
      <c r="A4628">
        <v>5727</v>
      </c>
      <c r="B4628">
        <v>74.05</v>
      </c>
      <c r="C4628" s="1">
        <v>37535</v>
      </c>
      <c r="D4628">
        <v>1</v>
      </c>
      <c r="E4628">
        <f t="shared" si="72"/>
        <v>74.05</v>
      </c>
      <c r="F4628">
        <v>0.61320109439124104</v>
      </c>
      <c r="G4628">
        <v>0</v>
      </c>
      <c r="H4628">
        <v>0.40372777017783801</v>
      </c>
      <c r="I4628">
        <v>4</v>
      </c>
      <c r="J4628">
        <v>1</v>
      </c>
      <c r="K4628">
        <v>3</v>
      </c>
      <c r="L4628">
        <v>20</v>
      </c>
      <c r="M4628">
        <v>5</v>
      </c>
      <c r="N4628">
        <v>15</v>
      </c>
      <c r="O4628">
        <v>40</v>
      </c>
      <c r="P4628">
        <v>2.6666666666666701</v>
      </c>
      <c r="Q4628" t="s">
        <v>40</v>
      </c>
      <c r="R4628" t="s">
        <v>20</v>
      </c>
      <c r="S4628" t="s">
        <v>24</v>
      </c>
    </row>
    <row r="4629" spans="1:19" x14ac:dyDescent="0.25">
      <c r="A4629">
        <v>5728</v>
      </c>
      <c r="B4629">
        <v>20.997894736842099</v>
      </c>
      <c r="C4629" s="1">
        <v>38282</v>
      </c>
      <c r="D4629">
        <v>19</v>
      </c>
      <c r="E4629">
        <f t="shared" si="72"/>
        <v>398.95999999999987</v>
      </c>
      <c r="F4629">
        <v>0.27564979480164298</v>
      </c>
      <c r="G4629">
        <v>0.91501367989056104</v>
      </c>
      <c r="H4629">
        <v>0.85157318741450005</v>
      </c>
      <c r="I4629">
        <v>2</v>
      </c>
      <c r="J4629">
        <v>5</v>
      </c>
      <c r="K4629">
        <v>5</v>
      </c>
      <c r="L4629">
        <v>10</v>
      </c>
      <c r="M4629">
        <v>25</v>
      </c>
      <c r="N4629">
        <v>25</v>
      </c>
      <c r="O4629">
        <v>60</v>
      </c>
      <c r="P4629">
        <v>4</v>
      </c>
      <c r="Q4629" t="s">
        <v>38</v>
      </c>
      <c r="R4629" t="s">
        <v>19</v>
      </c>
      <c r="S4629" t="s">
        <v>18</v>
      </c>
    </row>
    <row r="4630" spans="1:19" x14ac:dyDescent="0.25">
      <c r="A4630">
        <v>5729</v>
      </c>
      <c r="B4630">
        <v>54.82</v>
      </c>
      <c r="C4630" s="1">
        <v>38197</v>
      </c>
      <c r="D4630">
        <v>7</v>
      </c>
      <c r="E4630">
        <f t="shared" si="72"/>
        <v>383.74</v>
      </c>
      <c r="F4630">
        <v>0.51675786593705197</v>
      </c>
      <c r="G4630">
        <v>0.73204514363885098</v>
      </c>
      <c r="H4630">
        <v>0.73375512995895997</v>
      </c>
      <c r="I4630">
        <v>3</v>
      </c>
      <c r="J4630">
        <v>4</v>
      </c>
      <c r="K4630">
        <v>4</v>
      </c>
      <c r="L4630">
        <v>15</v>
      </c>
      <c r="M4630">
        <v>20</v>
      </c>
      <c r="N4630">
        <v>20</v>
      </c>
      <c r="O4630">
        <v>55</v>
      </c>
      <c r="P4630">
        <v>3.6666666666666701</v>
      </c>
      <c r="Q4630" t="s">
        <v>37</v>
      </c>
      <c r="R4630" t="s">
        <v>17</v>
      </c>
      <c r="S4630" t="s">
        <v>18</v>
      </c>
    </row>
    <row r="4631" spans="1:19" x14ac:dyDescent="0.25">
      <c r="A4631">
        <v>573</v>
      </c>
      <c r="B4631">
        <v>151.136</v>
      </c>
      <c r="C4631" s="1">
        <v>38001</v>
      </c>
      <c r="D4631">
        <v>5</v>
      </c>
      <c r="E4631">
        <f t="shared" si="72"/>
        <v>755.68</v>
      </c>
      <c r="F4631">
        <v>0.79736662106706102</v>
      </c>
      <c r="G4631">
        <v>0.64261285909712695</v>
      </c>
      <c r="H4631">
        <v>0.61063611491108005</v>
      </c>
      <c r="I4631">
        <v>4</v>
      </c>
      <c r="J4631">
        <v>4</v>
      </c>
      <c r="K4631">
        <v>4</v>
      </c>
      <c r="L4631">
        <v>20</v>
      </c>
      <c r="M4631">
        <v>20</v>
      </c>
      <c r="N4631">
        <v>20</v>
      </c>
      <c r="O4631">
        <v>60</v>
      </c>
      <c r="P4631">
        <v>4</v>
      </c>
      <c r="Q4631" t="s">
        <v>38</v>
      </c>
      <c r="R4631" t="s">
        <v>19</v>
      </c>
      <c r="S4631" t="s">
        <v>18</v>
      </c>
    </row>
    <row r="4632" spans="1:19" x14ac:dyDescent="0.25">
      <c r="A4632">
        <v>5730</v>
      </c>
      <c r="B4632">
        <v>64.006</v>
      </c>
      <c r="C4632" s="1">
        <v>37882</v>
      </c>
      <c r="D4632">
        <v>5</v>
      </c>
      <c r="E4632">
        <f t="shared" si="72"/>
        <v>320.02999999999997</v>
      </c>
      <c r="F4632">
        <v>0.56925444596442099</v>
      </c>
      <c r="G4632">
        <v>0.64261285909712695</v>
      </c>
      <c r="H4632">
        <v>0.56173050615594999</v>
      </c>
      <c r="I4632">
        <v>3</v>
      </c>
      <c r="J4632">
        <v>4</v>
      </c>
      <c r="K4632">
        <v>3</v>
      </c>
      <c r="L4632">
        <v>15</v>
      </c>
      <c r="M4632">
        <v>20</v>
      </c>
      <c r="N4632">
        <v>15</v>
      </c>
      <c r="O4632">
        <v>50</v>
      </c>
      <c r="P4632">
        <v>3.3333333333333299</v>
      </c>
      <c r="Q4632" t="s">
        <v>37</v>
      </c>
      <c r="R4632" t="s">
        <v>17</v>
      </c>
      <c r="S4632" t="s">
        <v>18</v>
      </c>
    </row>
    <row r="4633" spans="1:19" x14ac:dyDescent="0.25">
      <c r="A4633">
        <v>5731</v>
      </c>
      <c r="B4633">
        <v>304.83999999999997</v>
      </c>
      <c r="C4633" s="1">
        <v>37503</v>
      </c>
      <c r="D4633">
        <v>1</v>
      </c>
      <c r="E4633">
        <f t="shared" si="72"/>
        <v>304.83999999999997</v>
      </c>
      <c r="F4633">
        <v>0.90047879616967996</v>
      </c>
      <c r="G4633">
        <v>0</v>
      </c>
      <c r="H4633">
        <v>0.35841313269493802</v>
      </c>
      <c r="I4633">
        <v>5</v>
      </c>
      <c r="J4633">
        <v>1</v>
      </c>
      <c r="K4633">
        <v>2</v>
      </c>
      <c r="L4633">
        <v>25</v>
      </c>
      <c r="M4633">
        <v>5</v>
      </c>
      <c r="N4633">
        <v>10</v>
      </c>
      <c r="O4633">
        <v>40</v>
      </c>
      <c r="P4633">
        <v>2.6666666666666701</v>
      </c>
      <c r="Q4633" t="s">
        <v>40</v>
      </c>
      <c r="R4633" t="s">
        <v>20</v>
      </c>
      <c r="S4633" t="s">
        <v>18</v>
      </c>
    </row>
    <row r="4634" spans="1:19" x14ac:dyDescent="0.25">
      <c r="A4634">
        <v>5732</v>
      </c>
      <c r="B4634">
        <v>49.915999999999997</v>
      </c>
      <c r="C4634" s="1">
        <v>37549</v>
      </c>
      <c r="D4634">
        <v>2</v>
      </c>
      <c r="E4634">
        <f t="shared" si="72"/>
        <v>99.831999999999994</v>
      </c>
      <c r="F4634">
        <v>0.49145006839943101</v>
      </c>
      <c r="G4634">
        <v>0.35294117647058798</v>
      </c>
      <c r="H4634">
        <v>0.41928864569083402</v>
      </c>
      <c r="I4634">
        <v>3</v>
      </c>
      <c r="J4634">
        <v>2</v>
      </c>
      <c r="K4634">
        <v>3</v>
      </c>
      <c r="L4634">
        <v>15</v>
      </c>
      <c r="M4634">
        <v>10</v>
      </c>
      <c r="N4634">
        <v>15</v>
      </c>
      <c r="O4634">
        <v>40</v>
      </c>
      <c r="P4634">
        <v>2.6666666666666701</v>
      </c>
      <c r="Q4634" t="s">
        <v>40</v>
      </c>
      <c r="R4634" t="s">
        <v>20</v>
      </c>
      <c r="S4634" t="s">
        <v>24</v>
      </c>
    </row>
    <row r="4635" spans="1:19" x14ac:dyDescent="0.25">
      <c r="A4635">
        <v>5733</v>
      </c>
      <c r="B4635">
        <v>28.748666666666701</v>
      </c>
      <c r="C4635" s="1">
        <v>37505</v>
      </c>
      <c r="D4635">
        <v>3</v>
      </c>
      <c r="E4635">
        <f t="shared" si="72"/>
        <v>86.246000000000095</v>
      </c>
      <c r="F4635">
        <v>0.34404924760601302</v>
      </c>
      <c r="G4635">
        <v>0.49743502051983601</v>
      </c>
      <c r="H4635">
        <v>0.36012311901504801</v>
      </c>
      <c r="I4635">
        <v>2</v>
      </c>
      <c r="J4635">
        <v>3</v>
      </c>
      <c r="K4635">
        <v>2</v>
      </c>
      <c r="L4635">
        <v>10</v>
      </c>
      <c r="M4635">
        <v>15</v>
      </c>
      <c r="N4635">
        <v>10</v>
      </c>
      <c r="O4635">
        <v>35</v>
      </c>
      <c r="P4635">
        <v>2.3333333333333299</v>
      </c>
      <c r="Q4635" t="s">
        <v>40</v>
      </c>
      <c r="R4635" t="s">
        <v>20</v>
      </c>
      <c r="S4635" t="s">
        <v>22</v>
      </c>
    </row>
    <row r="4636" spans="1:19" x14ac:dyDescent="0.25">
      <c r="A4636">
        <v>5735</v>
      </c>
      <c r="B4636">
        <v>76.86</v>
      </c>
      <c r="C4636" s="1">
        <v>37502</v>
      </c>
      <c r="D4636">
        <v>1</v>
      </c>
      <c r="E4636">
        <f t="shared" si="72"/>
        <v>76.86</v>
      </c>
      <c r="F4636">
        <v>0.62551299589603104</v>
      </c>
      <c r="G4636">
        <v>0</v>
      </c>
      <c r="H4636">
        <v>0.35687414500684</v>
      </c>
      <c r="I4636">
        <v>4</v>
      </c>
      <c r="J4636">
        <v>1</v>
      </c>
      <c r="K4636">
        <v>2</v>
      </c>
      <c r="L4636">
        <v>20</v>
      </c>
      <c r="M4636">
        <v>5</v>
      </c>
      <c r="N4636">
        <v>10</v>
      </c>
      <c r="O4636">
        <v>35</v>
      </c>
      <c r="P4636">
        <v>2.3333333333333299</v>
      </c>
      <c r="Q4636" t="s">
        <v>40</v>
      </c>
      <c r="R4636" t="s">
        <v>20</v>
      </c>
      <c r="S4636" t="s">
        <v>18</v>
      </c>
    </row>
    <row r="4637" spans="1:19" x14ac:dyDescent="0.25">
      <c r="A4637">
        <v>5736</v>
      </c>
      <c r="B4637">
        <v>104.604</v>
      </c>
      <c r="C4637" s="1">
        <v>37550</v>
      </c>
      <c r="D4637">
        <v>1</v>
      </c>
      <c r="E4637">
        <f t="shared" si="72"/>
        <v>104.604</v>
      </c>
      <c r="F4637">
        <v>0.712893296853639</v>
      </c>
      <c r="G4637">
        <v>0</v>
      </c>
      <c r="H4637">
        <v>0.42134062927496502</v>
      </c>
      <c r="I4637">
        <v>4</v>
      </c>
      <c r="J4637">
        <v>1</v>
      </c>
      <c r="K4637">
        <v>3</v>
      </c>
      <c r="L4637">
        <v>20</v>
      </c>
      <c r="M4637">
        <v>5</v>
      </c>
      <c r="N4637">
        <v>15</v>
      </c>
      <c r="O4637">
        <v>40</v>
      </c>
      <c r="P4637">
        <v>2.6666666666666701</v>
      </c>
      <c r="Q4637" t="s">
        <v>40</v>
      </c>
      <c r="R4637" t="s">
        <v>20</v>
      </c>
      <c r="S4637" t="s">
        <v>24</v>
      </c>
    </row>
    <row r="4638" spans="1:19" x14ac:dyDescent="0.25">
      <c r="A4638">
        <v>5737</v>
      </c>
      <c r="B4638">
        <v>22.043333333333301</v>
      </c>
      <c r="C4638" s="1">
        <v>38236</v>
      </c>
      <c r="D4638">
        <v>6</v>
      </c>
      <c r="E4638">
        <f t="shared" si="72"/>
        <v>132.25999999999982</v>
      </c>
      <c r="F4638">
        <v>0.28830369357045199</v>
      </c>
      <c r="G4638">
        <v>0.68946648426812596</v>
      </c>
      <c r="H4638">
        <v>0.77445280437756403</v>
      </c>
      <c r="I4638">
        <v>2</v>
      </c>
      <c r="J4638">
        <v>4</v>
      </c>
      <c r="K4638">
        <v>4</v>
      </c>
      <c r="L4638">
        <v>10</v>
      </c>
      <c r="M4638">
        <v>20</v>
      </c>
      <c r="N4638">
        <v>20</v>
      </c>
      <c r="O4638">
        <v>50</v>
      </c>
      <c r="P4638">
        <v>3.3333333333333299</v>
      </c>
      <c r="Q4638" t="s">
        <v>37</v>
      </c>
      <c r="R4638" t="s">
        <v>17</v>
      </c>
      <c r="S4638" t="s">
        <v>18</v>
      </c>
    </row>
    <row r="4639" spans="1:19" x14ac:dyDescent="0.25">
      <c r="A4639">
        <v>5738</v>
      </c>
      <c r="B4639">
        <v>76.239999999999995</v>
      </c>
      <c r="C4639" s="1">
        <v>37526</v>
      </c>
      <c r="D4639">
        <v>1</v>
      </c>
      <c r="E4639">
        <f t="shared" si="72"/>
        <v>76.239999999999995</v>
      </c>
      <c r="F4639">
        <v>0.62294801641586695</v>
      </c>
      <c r="G4639">
        <v>0</v>
      </c>
      <c r="H4639">
        <v>0.39192886456908299</v>
      </c>
      <c r="I4639">
        <v>4</v>
      </c>
      <c r="J4639">
        <v>1</v>
      </c>
      <c r="K4639">
        <v>2</v>
      </c>
      <c r="L4639">
        <v>20</v>
      </c>
      <c r="M4639">
        <v>5</v>
      </c>
      <c r="N4639">
        <v>10</v>
      </c>
      <c r="O4639">
        <v>35</v>
      </c>
      <c r="P4639">
        <v>2.3333333333333299</v>
      </c>
      <c r="Q4639" t="s">
        <v>40</v>
      </c>
      <c r="R4639" t="s">
        <v>20</v>
      </c>
      <c r="S4639" t="s">
        <v>24</v>
      </c>
    </row>
    <row r="4640" spans="1:19" x14ac:dyDescent="0.25">
      <c r="A4640">
        <v>5739</v>
      </c>
      <c r="B4640">
        <v>63.507599999999996</v>
      </c>
      <c r="C4640" s="1">
        <v>37517</v>
      </c>
      <c r="D4640">
        <v>1</v>
      </c>
      <c r="E4640">
        <f t="shared" si="72"/>
        <v>63.507599999999996</v>
      </c>
      <c r="F4640">
        <v>0.56686046511626698</v>
      </c>
      <c r="G4640">
        <v>0</v>
      </c>
      <c r="H4640">
        <v>0.37739398084815301</v>
      </c>
      <c r="I4640">
        <v>3</v>
      </c>
      <c r="J4640">
        <v>1</v>
      </c>
      <c r="K4640">
        <v>2</v>
      </c>
      <c r="L4640">
        <v>15</v>
      </c>
      <c r="M4640">
        <v>5</v>
      </c>
      <c r="N4640">
        <v>10</v>
      </c>
      <c r="O4640">
        <v>30</v>
      </c>
      <c r="P4640">
        <v>2</v>
      </c>
      <c r="Q4640" t="s">
        <v>40</v>
      </c>
      <c r="R4640" t="s">
        <v>20</v>
      </c>
      <c r="S4640" t="s">
        <v>24</v>
      </c>
    </row>
    <row r="4641" spans="1:19" x14ac:dyDescent="0.25">
      <c r="A4641">
        <v>574</v>
      </c>
      <c r="B4641">
        <v>57.1357142857143</v>
      </c>
      <c r="C4641" s="1">
        <v>38288</v>
      </c>
      <c r="D4641">
        <v>14</v>
      </c>
      <c r="E4641">
        <f t="shared" si="72"/>
        <v>799.9000000000002</v>
      </c>
      <c r="F4641">
        <v>0.53112175102597403</v>
      </c>
      <c r="G4641">
        <v>0.87534199726402195</v>
      </c>
      <c r="H4641">
        <v>0.85978112175102595</v>
      </c>
      <c r="I4641">
        <v>3</v>
      </c>
      <c r="J4641">
        <v>5</v>
      </c>
      <c r="K4641">
        <v>5</v>
      </c>
      <c r="L4641">
        <v>15</v>
      </c>
      <c r="M4641">
        <v>25</v>
      </c>
      <c r="N4641">
        <v>25</v>
      </c>
      <c r="O4641">
        <v>65</v>
      </c>
      <c r="P4641">
        <v>4.3333333333333304</v>
      </c>
      <c r="Q4641" t="s">
        <v>38</v>
      </c>
      <c r="R4641" t="s">
        <v>19</v>
      </c>
      <c r="S4641" t="s">
        <v>22</v>
      </c>
    </row>
    <row r="4642" spans="1:19" x14ac:dyDescent="0.25">
      <c r="A4642">
        <v>5740</v>
      </c>
      <c r="B4642">
        <v>47.524000000000001</v>
      </c>
      <c r="C4642" s="1">
        <v>37521</v>
      </c>
      <c r="D4642">
        <v>1</v>
      </c>
      <c r="E4642">
        <f t="shared" si="72"/>
        <v>47.524000000000001</v>
      </c>
      <c r="F4642">
        <v>0.47640218878246898</v>
      </c>
      <c r="G4642">
        <v>0</v>
      </c>
      <c r="H4642">
        <v>0.38303693570451403</v>
      </c>
      <c r="I4642">
        <v>3</v>
      </c>
      <c r="J4642">
        <v>1</v>
      </c>
      <c r="K4642">
        <v>2</v>
      </c>
      <c r="L4642">
        <v>15</v>
      </c>
      <c r="M4642">
        <v>5</v>
      </c>
      <c r="N4642">
        <v>10</v>
      </c>
      <c r="O4642">
        <v>30</v>
      </c>
      <c r="P4642">
        <v>2</v>
      </c>
      <c r="Q4642" t="s">
        <v>40</v>
      </c>
      <c r="R4642" t="s">
        <v>20</v>
      </c>
      <c r="S4642" t="s">
        <v>24</v>
      </c>
    </row>
    <row r="4643" spans="1:19" x14ac:dyDescent="0.25">
      <c r="A4643">
        <v>5741</v>
      </c>
      <c r="B4643">
        <v>63.844000000000001</v>
      </c>
      <c r="C4643" s="1">
        <v>37505</v>
      </c>
      <c r="D4643">
        <v>1</v>
      </c>
      <c r="E4643">
        <f t="shared" si="72"/>
        <v>63.844000000000001</v>
      </c>
      <c r="F4643">
        <v>0.56839945280436599</v>
      </c>
      <c r="G4643">
        <v>0</v>
      </c>
      <c r="H4643">
        <v>0.36012311901504801</v>
      </c>
      <c r="I4643">
        <v>3</v>
      </c>
      <c r="J4643">
        <v>1</v>
      </c>
      <c r="K4643">
        <v>2</v>
      </c>
      <c r="L4643">
        <v>15</v>
      </c>
      <c r="M4643">
        <v>5</v>
      </c>
      <c r="N4643">
        <v>10</v>
      </c>
      <c r="O4643">
        <v>30</v>
      </c>
      <c r="P4643">
        <v>2</v>
      </c>
      <c r="Q4643" t="s">
        <v>40</v>
      </c>
      <c r="R4643" t="s">
        <v>20</v>
      </c>
      <c r="S4643" t="s">
        <v>24</v>
      </c>
    </row>
    <row r="4644" spans="1:19" x14ac:dyDescent="0.25">
      <c r="A4644">
        <v>5742</v>
      </c>
      <c r="B4644">
        <v>55.036666666666697</v>
      </c>
      <c r="C4644" s="1">
        <v>38216</v>
      </c>
      <c r="D4644">
        <v>3</v>
      </c>
      <c r="E4644">
        <f t="shared" si="72"/>
        <v>165.1100000000001</v>
      </c>
      <c r="F4644">
        <v>0.51812585499314001</v>
      </c>
      <c r="G4644">
        <v>0.49743502051983601</v>
      </c>
      <c r="H4644">
        <v>0.75068399452804302</v>
      </c>
      <c r="I4644">
        <v>3</v>
      </c>
      <c r="J4644">
        <v>3</v>
      </c>
      <c r="K4644">
        <v>4</v>
      </c>
      <c r="L4644">
        <v>15</v>
      </c>
      <c r="M4644">
        <v>15</v>
      </c>
      <c r="N4644">
        <v>20</v>
      </c>
      <c r="O4644">
        <v>50</v>
      </c>
      <c r="P4644">
        <v>3.3333333333333299</v>
      </c>
      <c r="Q4644" t="s">
        <v>37</v>
      </c>
      <c r="R4644" t="s">
        <v>17</v>
      </c>
      <c r="S4644" t="s">
        <v>24</v>
      </c>
    </row>
    <row r="4645" spans="1:19" x14ac:dyDescent="0.25">
      <c r="A4645">
        <v>5743</v>
      </c>
      <c r="B4645">
        <v>114.15600000000001</v>
      </c>
      <c r="C4645" s="1">
        <v>37549</v>
      </c>
      <c r="D4645">
        <v>1</v>
      </c>
      <c r="E4645">
        <f t="shared" si="72"/>
        <v>114.15600000000001</v>
      </c>
      <c r="F4645">
        <v>0.73478112175104404</v>
      </c>
      <c r="G4645">
        <v>0</v>
      </c>
      <c r="H4645">
        <v>0.41928864569083402</v>
      </c>
      <c r="I4645">
        <v>4</v>
      </c>
      <c r="J4645">
        <v>1</v>
      </c>
      <c r="K4645">
        <v>3</v>
      </c>
      <c r="L4645">
        <v>20</v>
      </c>
      <c r="M4645">
        <v>5</v>
      </c>
      <c r="N4645">
        <v>15</v>
      </c>
      <c r="O4645">
        <v>40</v>
      </c>
      <c r="P4645">
        <v>2.6666666666666701</v>
      </c>
      <c r="Q4645" t="s">
        <v>40</v>
      </c>
      <c r="R4645" t="s">
        <v>20</v>
      </c>
      <c r="S4645" t="s">
        <v>24</v>
      </c>
    </row>
    <row r="4646" spans="1:19" x14ac:dyDescent="0.25">
      <c r="A4646">
        <v>5744</v>
      </c>
      <c r="B4646">
        <v>17.36</v>
      </c>
      <c r="C4646" s="1">
        <v>38228</v>
      </c>
      <c r="D4646">
        <v>5</v>
      </c>
      <c r="E4646">
        <f t="shared" si="72"/>
        <v>86.8</v>
      </c>
      <c r="F4646">
        <v>0.241108071135435</v>
      </c>
      <c r="G4646">
        <v>0.64261285909712695</v>
      </c>
      <c r="H4646">
        <v>0.76385088919288602</v>
      </c>
      <c r="I4646">
        <v>2</v>
      </c>
      <c r="J4646">
        <v>4</v>
      </c>
      <c r="K4646">
        <v>4</v>
      </c>
      <c r="L4646">
        <v>10</v>
      </c>
      <c r="M4646">
        <v>20</v>
      </c>
      <c r="N4646">
        <v>20</v>
      </c>
      <c r="O4646">
        <v>50</v>
      </c>
      <c r="P4646">
        <v>3.3333333333333299</v>
      </c>
      <c r="Q4646" t="s">
        <v>37</v>
      </c>
      <c r="R4646" t="s">
        <v>17</v>
      </c>
      <c r="S4646" t="s">
        <v>18</v>
      </c>
    </row>
    <row r="4647" spans="1:19" x14ac:dyDescent="0.25">
      <c r="A4647">
        <v>5745</v>
      </c>
      <c r="B4647">
        <v>67.699200000000005</v>
      </c>
      <c r="C4647" s="1">
        <v>37535</v>
      </c>
      <c r="D4647">
        <v>1</v>
      </c>
      <c r="E4647">
        <f t="shared" si="72"/>
        <v>67.699200000000005</v>
      </c>
      <c r="F4647">
        <v>0.58789329685361702</v>
      </c>
      <c r="G4647">
        <v>0</v>
      </c>
      <c r="H4647">
        <v>0.40372777017783801</v>
      </c>
      <c r="I4647">
        <v>3</v>
      </c>
      <c r="J4647">
        <v>1</v>
      </c>
      <c r="K4647">
        <v>3</v>
      </c>
      <c r="L4647">
        <v>15</v>
      </c>
      <c r="M4647">
        <v>5</v>
      </c>
      <c r="N4647">
        <v>15</v>
      </c>
      <c r="O4647">
        <v>35</v>
      </c>
      <c r="P4647">
        <v>2.3333333333333299</v>
      </c>
      <c r="Q4647" t="s">
        <v>40</v>
      </c>
      <c r="R4647" t="s">
        <v>20</v>
      </c>
      <c r="S4647" t="s">
        <v>24</v>
      </c>
    </row>
    <row r="4648" spans="1:19" x14ac:dyDescent="0.25">
      <c r="A4648">
        <v>5746</v>
      </c>
      <c r="B4648">
        <v>104.92059999999999</v>
      </c>
      <c r="C4648" s="1">
        <v>37623</v>
      </c>
      <c r="D4648">
        <v>2</v>
      </c>
      <c r="E4648">
        <f t="shared" si="72"/>
        <v>209.84119999999999</v>
      </c>
      <c r="F4648">
        <v>0.713748290013694</v>
      </c>
      <c r="G4648">
        <v>0.35294117647058798</v>
      </c>
      <c r="H4648">
        <v>0.49110807113542998</v>
      </c>
      <c r="I4648">
        <v>4</v>
      </c>
      <c r="J4648">
        <v>2</v>
      </c>
      <c r="K4648">
        <v>3</v>
      </c>
      <c r="L4648">
        <v>20</v>
      </c>
      <c r="M4648">
        <v>10</v>
      </c>
      <c r="N4648">
        <v>15</v>
      </c>
      <c r="O4648">
        <v>45</v>
      </c>
      <c r="P4648">
        <v>3</v>
      </c>
      <c r="Q4648" t="s">
        <v>37</v>
      </c>
      <c r="R4648" t="s">
        <v>17</v>
      </c>
      <c r="S4648" t="s">
        <v>24</v>
      </c>
    </row>
    <row r="4649" spans="1:19" x14ac:dyDescent="0.25">
      <c r="A4649">
        <v>5747</v>
      </c>
      <c r="B4649">
        <v>55.59</v>
      </c>
      <c r="C4649" s="1">
        <v>37517</v>
      </c>
      <c r="D4649">
        <v>1</v>
      </c>
      <c r="E4649">
        <f t="shared" si="72"/>
        <v>55.59</v>
      </c>
      <c r="F4649">
        <v>0.52171682626536997</v>
      </c>
      <c r="G4649">
        <v>0</v>
      </c>
      <c r="H4649">
        <v>0.37739398084815301</v>
      </c>
      <c r="I4649">
        <v>3</v>
      </c>
      <c r="J4649">
        <v>1</v>
      </c>
      <c r="K4649">
        <v>2</v>
      </c>
      <c r="L4649">
        <v>15</v>
      </c>
      <c r="M4649">
        <v>5</v>
      </c>
      <c r="N4649">
        <v>10</v>
      </c>
      <c r="O4649">
        <v>30</v>
      </c>
      <c r="P4649">
        <v>2</v>
      </c>
      <c r="Q4649" t="s">
        <v>40</v>
      </c>
      <c r="R4649" t="s">
        <v>20</v>
      </c>
      <c r="S4649" t="s">
        <v>24</v>
      </c>
    </row>
    <row r="4650" spans="1:19" x14ac:dyDescent="0.25">
      <c r="A4650">
        <v>5748</v>
      </c>
      <c r="B4650">
        <v>21.744</v>
      </c>
      <c r="C4650" s="1">
        <v>37506</v>
      </c>
      <c r="D4650">
        <v>2</v>
      </c>
      <c r="E4650">
        <f t="shared" si="72"/>
        <v>43.488</v>
      </c>
      <c r="F4650">
        <v>0.28317373461012402</v>
      </c>
      <c r="G4650">
        <v>0.35294117647058798</v>
      </c>
      <c r="H4650">
        <v>0.36063611491108</v>
      </c>
      <c r="I4650">
        <v>2</v>
      </c>
      <c r="J4650">
        <v>2</v>
      </c>
      <c r="K4650">
        <v>2</v>
      </c>
      <c r="L4650">
        <v>10</v>
      </c>
      <c r="M4650">
        <v>10</v>
      </c>
      <c r="N4650">
        <v>10</v>
      </c>
      <c r="O4650">
        <v>30</v>
      </c>
      <c r="P4650">
        <v>2</v>
      </c>
      <c r="Q4650" t="s">
        <v>40</v>
      </c>
      <c r="R4650" t="s">
        <v>20</v>
      </c>
      <c r="S4650" t="s">
        <v>22</v>
      </c>
    </row>
    <row r="4651" spans="1:19" x14ac:dyDescent="0.25">
      <c r="A4651">
        <v>5750</v>
      </c>
      <c r="B4651">
        <v>191.01519999999999</v>
      </c>
      <c r="C4651" s="1">
        <v>37508</v>
      </c>
      <c r="D4651">
        <v>1</v>
      </c>
      <c r="E4651">
        <f t="shared" si="72"/>
        <v>191.01519999999999</v>
      </c>
      <c r="F4651">
        <v>0.838577291381707</v>
      </c>
      <c r="G4651">
        <v>0</v>
      </c>
      <c r="H4651">
        <v>0.364740082079343</v>
      </c>
      <c r="I4651">
        <v>5</v>
      </c>
      <c r="J4651">
        <v>1</v>
      </c>
      <c r="K4651">
        <v>2</v>
      </c>
      <c r="L4651">
        <v>25</v>
      </c>
      <c r="M4651">
        <v>5</v>
      </c>
      <c r="N4651">
        <v>10</v>
      </c>
      <c r="O4651">
        <v>40</v>
      </c>
      <c r="P4651">
        <v>2.6666666666666701</v>
      </c>
      <c r="Q4651" t="s">
        <v>40</v>
      </c>
      <c r="R4651" t="s">
        <v>20</v>
      </c>
      <c r="S4651" t="s">
        <v>24</v>
      </c>
    </row>
    <row r="4652" spans="1:19" x14ac:dyDescent="0.25">
      <c r="A4652">
        <v>5751</v>
      </c>
      <c r="B4652">
        <v>0.03</v>
      </c>
      <c r="C4652" s="1">
        <v>37504</v>
      </c>
      <c r="D4652">
        <v>1</v>
      </c>
      <c r="E4652">
        <f t="shared" si="72"/>
        <v>0.03</v>
      </c>
      <c r="F4652">
        <v>4.8221614227085902E-2</v>
      </c>
      <c r="G4652">
        <v>0</v>
      </c>
      <c r="H4652">
        <v>0.35926812585499301</v>
      </c>
      <c r="I4652">
        <v>1</v>
      </c>
      <c r="J4652">
        <v>1</v>
      </c>
      <c r="K4652">
        <v>2</v>
      </c>
      <c r="L4652">
        <v>5</v>
      </c>
      <c r="M4652">
        <v>5</v>
      </c>
      <c r="N4652">
        <v>10</v>
      </c>
      <c r="O4652">
        <v>20</v>
      </c>
      <c r="P4652">
        <v>1.3333333333333299</v>
      </c>
      <c r="Q4652" t="s">
        <v>41</v>
      </c>
      <c r="R4652" t="s">
        <v>23</v>
      </c>
      <c r="S4652" t="s">
        <v>18</v>
      </c>
    </row>
    <row r="4653" spans="1:19" x14ac:dyDescent="0.25">
      <c r="A4653">
        <v>5752</v>
      </c>
      <c r="B4653">
        <v>93.385279999999995</v>
      </c>
      <c r="C4653" s="1">
        <v>38016</v>
      </c>
      <c r="D4653">
        <v>5</v>
      </c>
      <c r="E4653">
        <f t="shared" si="72"/>
        <v>466.92639999999994</v>
      </c>
      <c r="F4653">
        <v>0.68587551299590499</v>
      </c>
      <c r="G4653">
        <v>0.64261285909712695</v>
      </c>
      <c r="H4653">
        <v>0.61627906976744096</v>
      </c>
      <c r="I4653">
        <v>4</v>
      </c>
      <c r="J4653">
        <v>4</v>
      </c>
      <c r="K4653">
        <v>4</v>
      </c>
      <c r="L4653">
        <v>20</v>
      </c>
      <c r="M4653">
        <v>20</v>
      </c>
      <c r="N4653">
        <v>20</v>
      </c>
      <c r="O4653">
        <v>60</v>
      </c>
      <c r="P4653">
        <v>4</v>
      </c>
      <c r="Q4653" t="s">
        <v>38</v>
      </c>
      <c r="R4653" t="s">
        <v>19</v>
      </c>
      <c r="S4653" t="s">
        <v>22</v>
      </c>
    </row>
    <row r="4654" spans="1:19" x14ac:dyDescent="0.25">
      <c r="A4654">
        <v>5754</v>
      </c>
      <c r="B4654">
        <v>55.154000000000003</v>
      </c>
      <c r="C4654" s="1">
        <v>37507</v>
      </c>
      <c r="D4654">
        <v>1</v>
      </c>
      <c r="E4654">
        <f t="shared" si="72"/>
        <v>55.154000000000003</v>
      </c>
      <c r="F4654">
        <v>0.51915184678520498</v>
      </c>
      <c r="G4654">
        <v>0</v>
      </c>
      <c r="H4654">
        <v>0.36251709986320102</v>
      </c>
      <c r="I4654">
        <v>3</v>
      </c>
      <c r="J4654">
        <v>1</v>
      </c>
      <c r="K4654">
        <v>2</v>
      </c>
      <c r="L4654">
        <v>15</v>
      </c>
      <c r="M4654">
        <v>5</v>
      </c>
      <c r="N4654">
        <v>10</v>
      </c>
      <c r="O4654">
        <v>30</v>
      </c>
      <c r="P4654">
        <v>2</v>
      </c>
      <c r="Q4654" t="s">
        <v>40</v>
      </c>
      <c r="R4654" t="s">
        <v>20</v>
      </c>
      <c r="S4654" t="s">
        <v>24</v>
      </c>
    </row>
    <row r="4655" spans="1:19" x14ac:dyDescent="0.25">
      <c r="A4655">
        <v>5755</v>
      </c>
      <c r="B4655">
        <v>51.700800000000001</v>
      </c>
      <c r="C4655" s="1">
        <v>37506</v>
      </c>
      <c r="D4655">
        <v>1</v>
      </c>
      <c r="E4655">
        <f t="shared" si="72"/>
        <v>51.700800000000001</v>
      </c>
      <c r="F4655">
        <v>0.49880300957590001</v>
      </c>
      <c r="G4655">
        <v>0</v>
      </c>
      <c r="H4655">
        <v>0.36063611491108</v>
      </c>
      <c r="I4655">
        <v>3</v>
      </c>
      <c r="J4655">
        <v>1</v>
      </c>
      <c r="K4655">
        <v>2</v>
      </c>
      <c r="L4655">
        <v>15</v>
      </c>
      <c r="M4655">
        <v>5</v>
      </c>
      <c r="N4655">
        <v>10</v>
      </c>
      <c r="O4655">
        <v>30</v>
      </c>
      <c r="P4655">
        <v>2</v>
      </c>
      <c r="Q4655" t="s">
        <v>40</v>
      </c>
      <c r="R4655" t="s">
        <v>20</v>
      </c>
      <c r="S4655" t="s">
        <v>24</v>
      </c>
    </row>
    <row r="4656" spans="1:19" x14ac:dyDescent="0.25">
      <c r="A4656">
        <v>5756</v>
      </c>
      <c r="B4656">
        <v>94.974000000000004</v>
      </c>
      <c r="C4656" s="1">
        <v>37539</v>
      </c>
      <c r="D4656">
        <v>1</v>
      </c>
      <c r="E4656">
        <f t="shared" si="72"/>
        <v>94.974000000000004</v>
      </c>
      <c r="F4656">
        <v>0.68963748290014604</v>
      </c>
      <c r="G4656">
        <v>0</v>
      </c>
      <c r="H4656">
        <v>0.40834473324213399</v>
      </c>
      <c r="I4656">
        <v>4</v>
      </c>
      <c r="J4656">
        <v>1</v>
      </c>
      <c r="K4656">
        <v>3</v>
      </c>
      <c r="L4656">
        <v>20</v>
      </c>
      <c r="M4656">
        <v>5</v>
      </c>
      <c r="N4656">
        <v>15</v>
      </c>
      <c r="O4656">
        <v>40</v>
      </c>
      <c r="P4656">
        <v>2.6666666666666701</v>
      </c>
      <c r="Q4656" t="s">
        <v>40</v>
      </c>
      <c r="R4656" t="s">
        <v>20</v>
      </c>
      <c r="S4656" t="s">
        <v>24</v>
      </c>
    </row>
    <row r="4657" spans="1:19" x14ac:dyDescent="0.25">
      <c r="A4657">
        <v>5757</v>
      </c>
      <c r="B4657">
        <v>38.993333333333297</v>
      </c>
      <c r="C4657" s="1">
        <v>38079</v>
      </c>
      <c r="D4657">
        <v>3</v>
      </c>
      <c r="E4657">
        <f t="shared" si="72"/>
        <v>116.97999999999989</v>
      </c>
      <c r="F4657">
        <v>0.41980164158685301</v>
      </c>
      <c r="G4657">
        <v>0.49743502051983601</v>
      </c>
      <c r="H4657">
        <v>0.65372777017783801</v>
      </c>
      <c r="I4657">
        <v>3</v>
      </c>
      <c r="J4657">
        <v>3</v>
      </c>
      <c r="K4657">
        <v>4</v>
      </c>
      <c r="L4657">
        <v>15</v>
      </c>
      <c r="M4657">
        <v>15</v>
      </c>
      <c r="N4657">
        <v>20</v>
      </c>
      <c r="O4657">
        <v>50</v>
      </c>
      <c r="P4657">
        <v>3.3333333333333299</v>
      </c>
      <c r="Q4657" t="s">
        <v>37</v>
      </c>
      <c r="R4657" t="s">
        <v>17</v>
      </c>
      <c r="S4657" t="s">
        <v>18</v>
      </c>
    </row>
    <row r="4658" spans="1:19" x14ac:dyDescent="0.25">
      <c r="A4658">
        <v>5758</v>
      </c>
      <c r="B4658">
        <v>56.68</v>
      </c>
      <c r="C4658" s="1">
        <v>37563</v>
      </c>
      <c r="D4658">
        <v>1</v>
      </c>
      <c r="E4658">
        <f t="shared" si="72"/>
        <v>56.68</v>
      </c>
      <c r="F4658">
        <v>0.52821477428178698</v>
      </c>
      <c r="G4658">
        <v>0</v>
      </c>
      <c r="H4658">
        <v>0.43809849521203797</v>
      </c>
      <c r="I4658">
        <v>3</v>
      </c>
      <c r="J4658">
        <v>1</v>
      </c>
      <c r="K4658">
        <v>3</v>
      </c>
      <c r="L4658">
        <v>15</v>
      </c>
      <c r="M4658">
        <v>5</v>
      </c>
      <c r="N4658">
        <v>15</v>
      </c>
      <c r="O4658">
        <v>35</v>
      </c>
      <c r="P4658">
        <v>2.3333333333333299</v>
      </c>
      <c r="Q4658" t="s">
        <v>40</v>
      </c>
      <c r="R4658" t="s">
        <v>20</v>
      </c>
      <c r="S4658" t="s">
        <v>24</v>
      </c>
    </row>
    <row r="4659" spans="1:19" x14ac:dyDescent="0.25">
      <c r="A4659">
        <v>5759</v>
      </c>
      <c r="B4659">
        <v>80.291499999999999</v>
      </c>
      <c r="C4659" s="1">
        <v>38261</v>
      </c>
      <c r="D4659">
        <v>4</v>
      </c>
      <c r="E4659">
        <f t="shared" si="72"/>
        <v>321.166</v>
      </c>
      <c r="F4659">
        <v>0.63782489740082104</v>
      </c>
      <c r="G4659">
        <v>0.581395348837209</v>
      </c>
      <c r="H4659">
        <v>0.82489740082079299</v>
      </c>
      <c r="I4659">
        <v>4</v>
      </c>
      <c r="J4659">
        <v>3</v>
      </c>
      <c r="K4659">
        <v>5</v>
      </c>
      <c r="L4659">
        <v>20</v>
      </c>
      <c r="M4659">
        <v>15</v>
      </c>
      <c r="N4659">
        <v>25</v>
      </c>
      <c r="O4659">
        <v>60</v>
      </c>
      <c r="P4659">
        <v>4</v>
      </c>
      <c r="Q4659" t="s">
        <v>38</v>
      </c>
      <c r="R4659" t="s">
        <v>19</v>
      </c>
      <c r="S4659" t="s">
        <v>24</v>
      </c>
    </row>
    <row r="4660" spans="1:19" x14ac:dyDescent="0.25">
      <c r="A4660">
        <v>576</v>
      </c>
      <c r="B4660">
        <v>-164.45</v>
      </c>
      <c r="C4660" s="1">
        <v>37499</v>
      </c>
      <c r="D4660">
        <v>2</v>
      </c>
      <c r="E4660">
        <f t="shared" si="72"/>
        <v>-328.9</v>
      </c>
      <c r="F4660">
        <v>1.0088919288645699E-2</v>
      </c>
      <c r="G4660">
        <v>0.35294117647058798</v>
      </c>
      <c r="H4660">
        <v>0.3515731874145</v>
      </c>
      <c r="I4660">
        <v>1</v>
      </c>
      <c r="J4660">
        <v>2</v>
      </c>
      <c r="K4660">
        <v>2</v>
      </c>
      <c r="L4660">
        <v>5</v>
      </c>
      <c r="M4660">
        <v>10</v>
      </c>
      <c r="N4660">
        <v>10</v>
      </c>
      <c r="O4660">
        <v>25</v>
      </c>
      <c r="P4660">
        <v>1.6666666666666701</v>
      </c>
      <c r="Q4660" t="s">
        <v>41</v>
      </c>
      <c r="R4660" t="s">
        <v>23</v>
      </c>
      <c r="S4660" t="s">
        <v>18</v>
      </c>
    </row>
    <row r="4661" spans="1:19" x14ac:dyDescent="0.25">
      <c r="A4661">
        <v>5760</v>
      </c>
      <c r="B4661">
        <v>43.776000000000003</v>
      </c>
      <c r="C4661" s="1">
        <v>37507</v>
      </c>
      <c r="D4661">
        <v>1</v>
      </c>
      <c r="E4661">
        <f t="shared" si="72"/>
        <v>43.776000000000003</v>
      </c>
      <c r="F4661">
        <v>0.45348837209300602</v>
      </c>
      <c r="G4661">
        <v>0</v>
      </c>
      <c r="H4661">
        <v>0.36251709986320102</v>
      </c>
      <c r="I4661">
        <v>3</v>
      </c>
      <c r="J4661">
        <v>1</v>
      </c>
      <c r="K4661">
        <v>2</v>
      </c>
      <c r="L4661">
        <v>15</v>
      </c>
      <c r="M4661">
        <v>5</v>
      </c>
      <c r="N4661">
        <v>10</v>
      </c>
      <c r="O4661">
        <v>30</v>
      </c>
      <c r="P4661">
        <v>2</v>
      </c>
      <c r="Q4661" t="s">
        <v>40</v>
      </c>
      <c r="R4661" t="s">
        <v>20</v>
      </c>
      <c r="S4661" t="s">
        <v>24</v>
      </c>
    </row>
    <row r="4662" spans="1:19" x14ac:dyDescent="0.25">
      <c r="A4662">
        <v>5761</v>
      </c>
      <c r="B4662">
        <v>50.128</v>
      </c>
      <c r="C4662" s="1">
        <v>37557</v>
      </c>
      <c r="D4662">
        <v>1</v>
      </c>
      <c r="E4662">
        <f t="shared" si="72"/>
        <v>50.128</v>
      </c>
      <c r="F4662">
        <v>0.49281805745551799</v>
      </c>
      <c r="G4662">
        <v>0</v>
      </c>
      <c r="H4662">
        <v>0.43040355677154502</v>
      </c>
      <c r="I4662">
        <v>3</v>
      </c>
      <c r="J4662">
        <v>1</v>
      </c>
      <c r="K4662">
        <v>3</v>
      </c>
      <c r="L4662">
        <v>15</v>
      </c>
      <c r="M4662">
        <v>5</v>
      </c>
      <c r="N4662">
        <v>15</v>
      </c>
      <c r="O4662">
        <v>35</v>
      </c>
      <c r="P4662">
        <v>2.3333333333333299</v>
      </c>
      <c r="Q4662" t="s">
        <v>40</v>
      </c>
      <c r="R4662" t="s">
        <v>20</v>
      </c>
      <c r="S4662" t="s">
        <v>24</v>
      </c>
    </row>
    <row r="4663" spans="1:19" x14ac:dyDescent="0.25">
      <c r="A4663">
        <v>5762</v>
      </c>
      <c r="B4663">
        <v>30.12</v>
      </c>
      <c r="C4663" s="1">
        <v>37506</v>
      </c>
      <c r="D4663">
        <v>1</v>
      </c>
      <c r="E4663">
        <f t="shared" si="72"/>
        <v>30.12</v>
      </c>
      <c r="F4663">
        <v>0.35430916552666902</v>
      </c>
      <c r="G4663">
        <v>0</v>
      </c>
      <c r="H4663">
        <v>0.36063611491108</v>
      </c>
      <c r="I4663">
        <v>2</v>
      </c>
      <c r="J4663">
        <v>1</v>
      </c>
      <c r="K4663">
        <v>2</v>
      </c>
      <c r="L4663">
        <v>10</v>
      </c>
      <c r="M4663">
        <v>5</v>
      </c>
      <c r="N4663">
        <v>10</v>
      </c>
      <c r="O4663">
        <v>25</v>
      </c>
      <c r="P4663">
        <v>1.6666666666666701</v>
      </c>
      <c r="Q4663" t="s">
        <v>41</v>
      </c>
      <c r="R4663" t="s">
        <v>23</v>
      </c>
      <c r="S4663" t="s">
        <v>24</v>
      </c>
    </row>
    <row r="4664" spans="1:19" x14ac:dyDescent="0.25">
      <c r="A4664">
        <v>5763</v>
      </c>
      <c r="B4664">
        <v>46.927999999999997</v>
      </c>
      <c r="C4664" s="1">
        <v>38317</v>
      </c>
      <c r="D4664">
        <v>2</v>
      </c>
      <c r="E4664">
        <f t="shared" si="72"/>
        <v>93.855999999999995</v>
      </c>
      <c r="F4664">
        <v>0.47281121751024002</v>
      </c>
      <c r="G4664">
        <v>0.35294117647058798</v>
      </c>
      <c r="H4664">
        <v>0.90663474692202395</v>
      </c>
      <c r="I4664">
        <v>3</v>
      </c>
      <c r="J4664">
        <v>2</v>
      </c>
      <c r="K4664">
        <v>5</v>
      </c>
      <c r="L4664">
        <v>15</v>
      </c>
      <c r="M4664">
        <v>10</v>
      </c>
      <c r="N4664">
        <v>25</v>
      </c>
      <c r="O4664">
        <v>50</v>
      </c>
      <c r="P4664">
        <v>3.3333333333333299</v>
      </c>
      <c r="Q4664" t="s">
        <v>37</v>
      </c>
      <c r="R4664" t="s">
        <v>17</v>
      </c>
      <c r="S4664" t="s">
        <v>24</v>
      </c>
    </row>
    <row r="4665" spans="1:19" x14ac:dyDescent="0.25">
      <c r="A4665">
        <v>5764</v>
      </c>
      <c r="B4665">
        <v>21.788</v>
      </c>
      <c r="C4665" s="1">
        <v>37506</v>
      </c>
      <c r="D4665">
        <v>1</v>
      </c>
      <c r="E4665">
        <f t="shared" si="72"/>
        <v>21.788</v>
      </c>
      <c r="F4665">
        <v>0.28385772913816698</v>
      </c>
      <c r="G4665">
        <v>0</v>
      </c>
      <c r="H4665">
        <v>0.36063611491108</v>
      </c>
      <c r="I4665">
        <v>2</v>
      </c>
      <c r="J4665">
        <v>1</v>
      </c>
      <c r="K4665">
        <v>2</v>
      </c>
      <c r="L4665">
        <v>10</v>
      </c>
      <c r="M4665">
        <v>5</v>
      </c>
      <c r="N4665">
        <v>10</v>
      </c>
      <c r="O4665">
        <v>25</v>
      </c>
      <c r="P4665">
        <v>1.6666666666666701</v>
      </c>
      <c r="Q4665" t="s">
        <v>41</v>
      </c>
      <c r="R4665" t="s">
        <v>23</v>
      </c>
      <c r="S4665" t="s">
        <v>24</v>
      </c>
    </row>
    <row r="4666" spans="1:19" x14ac:dyDescent="0.25">
      <c r="A4666">
        <v>5765</v>
      </c>
      <c r="B4666">
        <v>375.12479999999999</v>
      </c>
      <c r="C4666" s="1">
        <v>37511</v>
      </c>
      <c r="D4666">
        <v>1</v>
      </c>
      <c r="E4666">
        <f t="shared" si="72"/>
        <v>375.12479999999999</v>
      </c>
      <c r="F4666">
        <v>0.91860465116284395</v>
      </c>
      <c r="G4666">
        <v>0</v>
      </c>
      <c r="H4666">
        <v>0.36918604651162801</v>
      </c>
      <c r="I4666">
        <v>5</v>
      </c>
      <c r="J4666">
        <v>1</v>
      </c>
      <c r="K4666">
        <v>2</v>
      </c>
      <c r="L4666">
        <v>25</v>
      </c>
      <c r="M4666">
        <v>5</v>
      </c>
      <c r="N4666">
        <v>10</v>
      </c>
      <c r="O4666">
        <v>40</v>
      </c>
      <c r="P4666">
        <v>2.6666666666666701</v>
      </c>
      <c r="Q4666" t="s">
        <v>40</v>
      </c>
      <c r="R4666" t="s">
        <v>20</v>
      </c>
      <c r="S4666" t="s">
        <v>24</v>
      </c>
    </row>
    <row r="4667" spans="1:19" x14ac:dyDescent="0.25">
      <c r="A4667">
        <v>5766</v>
      </c>
      <c r="B4667">
        <v>332.52</v>
      </c>
      <c r="C4667" s="1">
        <v>37506</v>
      </c>
      <c r="D4667">
        <v>1</v>
      </c>
      <c r="E4667">
        <f t="shared" si="72"/>
        <v>332.52</v>
      </c>
      <c r="F4667">
        <v>0.91022571819430598</v>
      </c>
      <c r="G4667">
        <v>0</v>
      </c>
      <c r="H4667">
        <v>0.36063611491108</v>
      </c>
      <c r="I4667">
        <v>5</v>
      </c>
      <c r="J4667">
        <v>1</v>
      </c>
      <c r="K4667">
        <v>2</v>
      </c>
      <c r="L4667">
        <v>25</v>
      </c>
      <c r="M4667">
        <v>5</v>
      </c>
      <c r="N4667">
        <v>10</v>
      </c>
      <c r="O4667">
        <v>40</v>
      </c>
      <c r="P4667">
        <v>2.6666666666666701</v>
      </c>
      <c r="Q4667" t="s">
        <v>40</v>
      </c>
      <c r="R4667" t="s">
        <v>20</v>
      </c>
      <c r="S4667" t="s">
        <v>18</v>
      </c>
    </row>
    <row r="4668" spans="1:19" x14ac:dyDescent="0.25">
      <c r="A4668">
        <v>5767</v>
      </c>
      <c r="B4668">
        <v>19.792999999999999</v>
      </c>
      <c r="C4668" s="1">
        <v>38254</v>
      </c>
      <c r="D4668">
        <v>10</v>
      </c>
      <c r="E4668">
        <f t="shared" si="72"/>
        <v>197.93</v>
      </c>
      <c r="F4668">
        <v>0.26402188782489999</v>
      </c>
      <c r="G4668">
        <v>0.81549247606019204</v>
      </c>
      <c r="H4668">
        <v>0.81703146374828906</v>
      </c>
      <c r="I4668">
        <v>2</v>
      </c>
      <c r="J4668">
        <v>5</v>
      </c>
      <c r="K4668">
        <v>5</v>
      </c>
      <c r="L4668">
        <v>10</v>
      </c>
      <c r="M4668">
        <v>25</v>
      </c>
      <c r="N4668">
        <v>25</v>
      </c>
      <c r="O4668">
        <v>60</v>
      </c>
      <c r="P4668">
        <v>4</v>
      </c>
      <c r="Q4668" t="s">
        <v>38</v>
      </c>
      <c r="R4668" t="s">
        <v>19</v>
      </c>
      <c r="S4668" t="s">
        <v>18</v>
      </c>
    </row>
    <row r="4669" spans="1:19" x14ac:dyDescent="0.25">
      <c r="A4669">
        <v>5768</v>
      </c>
      <c r="B4669">
        <v>48.035040000000002</v>
      </c>
      <c r="C4669" s="1">
        <v>37682</v>
      </c>
      <c r="D4669">
        <v>5</v>
      </c>
      <c r="E4669">
        <f t="shared" si="72"/>
        <v>240.17520000000002</v>
      </c>
      <c r="F4669">
        <v>0.48016415868670997</v>
      </c>
      <c r="G4669">
        <v>0.64261285909712695</v>
      </c>
      <c r="H4669">
        <v>0.50119699042407495</v>
      </c>
      <c r="I4669">
        <v>3</v>
      </c>
      <c r="J4669">
        <v>4</v>
      </c>
      <c r="K4669">
        <v>3</v>
      </c>
      <c r="L4669">
        <v>15</v>
      </c>
      <c r="M4669">
        <v>20</v>
      </c>
      <c r="N4669">
        <v>15</v>
      </c>
      <c r="O4669">
        <v>50</v>
      </c>
      <c r="P4669">
        <v>3.3333333333333299</v>
      </c>
      <c r="Q4669" t="s">
        <v>37</v>
      </c>
      <c r="R4669" t="s">
        <v>17</v>
      </c>
      <c r="S4669" t="s">
        <v>24</v>
      </c>
    </row>
    <row r="4670" spans="1:19" x14ac:dyDescent="0.25">
      <c r="A4670">
        <v>5769</v>
      </c>
      <c r="B4670">
        <v>28.49</v>
      </c>
      <c r="C4670" s="1">
        <v>37508</v>
      </c>
      <c r="D4670">
        <v>1</v>
      </c>
      <c r="E4670">
        <f t="shared" si="72"/>
        <v>28.49</v>
      </c>
      <c r="F4670">
        <v>0.34114227086182802</v>
      </c>
      <c r="G4670">
        <v>0</v>
      </c>
      <c r="H4670">
        <v>0.364740082079343</v>
      </c>
      <c r="I4670">
        <v>2</v>
      </c>
      <c r="J4670">
        <v>1</v>
      </c>
      <c r="K4670">
        <v>2</v>
      </c>
      <c r="L4670">
        <v>10</v>
      </c>
      <c r="M4670">
        <v>5</v>
      </c>
      <c r="N4670">
        <v>10</v>
      </c>
      <c r="O4670">
        <v>25</v>
      </c>
      <c r="P4670">
        <v>1.6666666666666701</v>
      </c>
      <c r="Q4670" t="s">
        <v>41</v>
      </c>
      <c r="R4670" t="s">
        <v>23</v>
      </c>
      <c r="S4670" t="s">
        <v>18</v>
      </c>
    </row>
    <row r="4671" spans="1:19" x14ac:dyDescent="0.25">
      <c r="A4671">
        <v>577</v>
      </c>
      <c r="B4671">
        <v>-82.661559322033895</v>
      </c>
      <c r="C4671" s="1">
        <v>38218</v>
      </c>
      <c r="D4671">
        <v>59</v>
      </c>
      <c r="E4671">
        <f t="shared" si="72"/>
        <v>-4877.0320000000002</v>
      </c>
      <c r="F4671">
        <v>1.60738714090287E-2</v>
      </c>
      <c r="G4671">
        <v>0.98290013679890598</v>
      </c>
      <c r="H4671">
        <v>0.75324897400820701</v>
      </c>
      <c r="I4671">
        <v>1</v>
      </c>
      <c r="J4671">
        <v>5</v>
      </c>
      <c r="K4671">
        <v>4</v>
      </c>
      <c r="L4671">
        <v>5</v>
      </c>
      <c r="M4671">
        <v>25</v>
      </c>
      <c r="N4671">
        <v>20</v>
      </c>
      <c r="O4671">
        <v>50</v>
      </c>
      <c r="P4671">
        <v>3.3333333333333299</v>
      </c>
      <c r="Q4671" t="s">
        <v>37</v>
      </c>
      <c r="R4671" t="s">
        <v>17</v>
      </c>
      <c r="S4671" t="s">
        <v>22</v>
      </c>
    </row>
    <row r="4672" spans="1:19" x14ac:dyDescent="0.25">
      <c r="A4672">
        <v>5770</v>
      </c>
      <c r="B4672">
        <v>62.28</v>
      </c>
      <c r="C4672" s="1">
        <v>37506</v>
      </c>
      <c r="D4672">
        <v>1</v>
      </c>
      <c r="E4672">
        <f t="shared" si="72"/>
        <v>62.28</v>
      </c>
      <c r="F4672">
        <v>0.56241450068398202</v>
      </c>
      <c r="G4672">
        <v>0</v>
      </c>
      <c r="H4672">
        <v>0.36063611491108</v>
      </c>
      <c r="I4672">
        <v>3</v>
      </c>
      <c r="J4672">
        <v>1</v>
      </c>
      <c r="K4672">
        <v>2</v>
      </c>
      <c r="L4672">
        <v>15</v>
      </c>
      <c r="M4672">
        <v>5</v>
      </c>
      <c r="N4672">
        <v>10</v>
      </c>
      <c r="O4672">
        <v>30</v>
      </c>
      <c r="P4672">
        <v>2</v>
      </c>
      <c r="Q4672" t="s">
        <v>40</v>
      </c>
      <c r="R4672" t="s">
        <v>20</v>
      </c>
      <c r="S4672" t="s">
        <v>18</v>
      </c>
    </row>
    <row r="4673" spans="1:19" x14ac:dyDescent="0.25">
      <c r="A4673">
        <v>5771</v>
      </c>
      <c r="B4673">
        <v>13.249545454545499</v>
      </c>
      <c r="C4673" s="1">
        <v>38275</v>
      </c>
      <c r="D4673">
        <v>22</v>
      </c>
      <c r="E4673">
        <f t="shared" si="72"/>
        <v>291.49000000000098</v>
      </c>
      <c r="F4673">
        <v>0.19955540355677501</v>
      </c>
      <c r="G4673">
        <v>0.93023255813953498</v>
      </c>
      <c r="H4673">
        <v>0.84216826265389799</v>
      </c>
      <c r="I4673">
        <v>1</v>
      </c>
      <c r="J4673">
        <v>5</v>
      </c>
      <c r="K4673">
        <v>5</v>
      </c>
      <c r="L4673">
        <v>5</v>
      </c>
      <c r="M4673">
        <v>25</v>
      </c>
      <c r="N4673">
        <v>25</v>
      </c>
      <c r="O4673">
        <v>55</v>
      </c>
      <c r="P4673">
        <v>3.6666666666666701</v>
      </c>
      <c r="Q4673" t="s">
        <v>37</v>
      </c>
      <c r="R4673" t="s">
        <v>17</v>
      </c>
      <c r="S4673" t="s">
        <v>18</v>
      </c>
    </row>
    <row r="4674" spans="1:19" x14ac:dyDescent="0.25">
      <c r="A4674">
        <v>5772</v>
      </c>
      <c r="B4674">
        <v>14.01</v>
      </c>
      <c r="C4674" s="1">
        <v>38230</v>
      </c>
      <c r="D4674">
        <v>12</v>
      </c>
      <c r="E4674">
        <f t="shared" si="72"/>
        <v>168.12</v>
      </c>
      <c r="F4674">
        <v>0.206566347469224</v>
      </c>
      <c r="G4674">
        <v>0.85020519835841302</v>
      </c>
      <c r="H4674">
        <v>0.76624487004103903</v>
      </c>
      <c r="I4674">
        <v>2</v>
      </c>
      <c r="J4674">
        <v>5</v>
      </c>
      <c r="K4674">
        <v>4</v>
      </c>
      <c r="L4674">
        <v>10</v>
      </c>
      <c r="M4674">
        <v>25</v>
      </c>
      <c r="N4674">
        <v>20</v>
      </c>
      <c r="O4674">
        <v>55</v>
      </c>
      <c r="P4674">
        <v>3.6666666666666701</v>
      </c>
      <c r="Q4674" t="s">
        <v>37</v>
      </c>
      <c r="R4674" t="s">
        <v>17</v>
      </c>
      <c r="S4674" t="s">
        <v>18</v>
      </c>
    </row>
    <row r="4675" spans="1:19" x14ac:dyDescent="0.25">
      <c r="A4675">
        <v>5773</v>
      </c>
      <c r="B4675">
        <v>58.659599999999998</v>
      </c>
      <c r="C4675" s="1">
        <v>37511</v>
      </c>
      <c r="D4675">
        <v>1</v>
      </c>
      <c r="E4675">
        <f t="shared" ref="E4675:E4738" si="73">B4675*D4675</f>
        <v>58.659599999999998</v>
      </c>
      <c r="F4675">
        <v>0.54069767441858796</v>
      </c>
      <c r="G4675">
        <v>0</v>
      </c>
      <c r="H4675">
        <v>0.36918604651162801</v>
      </c>
      <c r="I4675">
        <v>3</v>
      </c>
      <c r="J4675">
        <v>1</v>
      </c>
      <c r="K4675">
        <v>2</v>
      </c>
      <c r="L4675">
        <v>15</v>
      </c>
      <c r="M4675">
        <v>5</v>
      </c>
      <c r="N4675">
        <v>10</v>
      </c>
      <c r="O4675">
        <v>30</v>
      </c>
      <c r="P4675">
        <v>2</v>
      </c>
      <c r="Q4675" t="s">
        <v>40</v>
      </c>
      <c r="R4675" t="s">
        <v>20</v>
      </c>
      <c r="S4675" t="s">
        <v>24</v>
      </c>
    </row>
    <row r="4676" spans="1:19" x14ac:dyDescent="0.25">
      <c r="A4676">
        <v>5774</v>
      </c>
      <c r="B4676">
        <v>67.242000000000004</v>
      </c>
      <c r="C4676" s="1">
        <v>37509</v>
      </c>
      <c r="D4676">
        <v>1</v>
      </c>
      <c r="E4676">
        <f t="shared" si="73"/>
        <v>67.242000000000004</v>
      </c>
      <c r="F4676">
        <v>0.58601231190149605</v>
      </c>
      <c r="G4676">
        <v>0</v>
      </c>
      <c r="H4676">
        <v>0.36713406292749601</v>
      </c>
      <c r="I4676">
        <v>3</v>
      </c>
      <c r="J4676">
        <v>1</v>
      </c>
      <c r="K4676">
        <v>2</v>
      </c>
      <c r="L4676">
        <v>15</v>
      </c>
      <c r="M4676">
        <v>5</v>
      </c>
      <c r="N4676">
        <v>10</v>
      </c>
      <c r="O4676">
        <v>30</v>
      </c>
      <c r="P4676">
        <v>2</v>
      </c>
      <c r="Q4676" t="s">
        <v>40</v>
      </c>
      <c r="R4676" t="s">
        <v>20</v>
      </c>
      <c r="S4676" t="s">
        <v>24</v>
      </c>
    </row>
    <row r="4677" spans="1:19" x14ac:dyDescent="0.25">
      <c r="A4677">
        <v>5775</v>
      </c>
      <c r="B4677">
        <v>13.99</v>
      </c>
      <c r="C4677" s="1">
        <v>37507</v>
      </c>
      <c r="D4677">
        <v>1</v>
      </c>
      <c r="E4677">
        <f t="shared" si="73"/>
        <v>13.99</v>
      </c>
      <c r="F4677">
        <v>0.20588235294118001</v>
      </c>
      <c r="G4677">
        <v>0</v>
      </c>
      <c r="H4677">
        <v>0.36251709986320102</v>
      </c>
      <c r="I4677">
        <v>2</v>
      </c>
      <c r="J4677">
        <v>1</v>
      </c>
      <c r="K4677">
        <v>2</v>
      </c>
      <c r="L4677">
        <v>10</v>
      </c>
      <c r="M4677">
        <v>5</v>
      </c>
      <c r="N4677">
        <v>10</v>
      </c>
      <c r="O4677">
        <v>25</v>
      </c>
      <c r="P4677">
        <v>1.6666666666666701</v>
      </c>
      <c r="Q4677" t="s">
        <v>41</v>
      </c>
      <c r="R4677" t="s">
        <v>23</v>
      </c>
      <c r="S4677" t="s">
        <v>18</v>
      </c>
    </row>
    <row r="4678" spans="1:19" x14ac:dyDescent="0.25">
      <c r="A4678">
        <v>5776</v>
      </c>
      <c r="B4678">
        <v>26.148</v>
      </c>
      <c r="C4678" s="1">
        <v>37508</v>
      </c>
      <c r="D4678">
        <v>1</v>
      </c>
      <c r="E4678">
        <f t="shared" si="73"/>
        <v>26.148</v>
      </c>
      <c r="F4678">
        <v>0.321135430916549</v>
      </c>
      <c r="G4678">
        <v>0</v>
      </c>
      <c r="H4678">
        <v>0.364740082079343</v>
      </c>
      <c r="I4678">
        <v>2</v>
      </c>
      <c r="J4678">
        <v>1</v>
      </c>
      <c r="K4678">
        <v>2</v>
      </c>
      <c r="L4678">
        <v>10</v>
      </c>
      <c r="M4678">
        <v>5</v>
      </c>
      <c r="N4678">
        <v>10</v>
      </c>
      <c r="O4678">
        <v>25</v>
      </c>
      <c r="P4678">
        <v>1.6666666666666701</v>
      </c>
      <c r="Q4678" t="s">
        <v>41</v>
      </c>
      <c r="R4678" t="s">
        <v>23</v>
      </c>
      <c r="S4678" t="s">
        <v>24</v>
      </c>
    </row>
    <row r="4679" spans="1:19" x14ac:dyDescent="0.25">
      <c r="A4679">
        <v>5777</v>
      </c>
      <c r="B4679">
        <v>6.57</v>
      </c>
      <c r="C4679" s="1">
        <v>37509</v>
      </c>
      <c r="D4679">
        <v>2</v>
      </c>
      <c r="E4679">
        <f t="shared" si="73"/>
        <v>13.14</v>
      </c>
      <c r="F4679">
        <v>0.136285909712724</v>
      </c>
      <c r="G4679">
        <v>0.35294117647058798</v>
      </c>
      <c r="H4679">
        <v>0.36713406292749601</v>
      </c>
      <c r="I4679">
        <v>1</v>
      </c>
      <c r="J4679">
        <v>2</v>
      </c>
      <c r="K4679">
        <v>2</v>
      </c>
      <c r="L4679">
        <v>5</v>
      </c>
      <c r="M4679">
        <v>10</v>
      </c>
      <c r="N4679">
        <v>10</v>
      </c>
      <c r="O4679">
        <v>25</v>
      </c>
      <c r="P4679">
        <v>1.6666666666666701</v>
      </c>
      <c r="Q4679" t="s">
        <v>41</v>
      </c>
      <c r="R4679" t="s">
        <v>23</v>
      </c>
      <c r="S4679" t="s">
        <v>18</v>
      </c>
    </row>
    <row r="4680" spans="1:19" x14ac:dyDescent="0.25">
      <c r="A4680">
        <v>5778</v>
      </c>
      <c r="B4680">
        <v>41.408000000000001</v>
      </c>
      <c r="C4680" s="1">
        <v>37549</v>
      </c>
      <c r="D4680">
        <v>1</v>
      </c>
      <c r="E4680">
        <f t="shared" si="73"/>
        <v>41.408000000000001</v>
      </c>
      <c r="F4680">
        <v>0.43707250341995701</v>
      </c>
      <c r="G4680">
        <v>0</v>
      </c>
      <c r="H4680">
        <v>0.41928864569083402</v>
      </c>
      <c r="I4680">
        <v>3</v>
      </c>
      <c r="J4680">
        <v>1</v>
      </c>
      <c r="K4680">
        <v>3</v>
      </c>
      <c r="L4680">
        <v>15</v>
      </c>
      <c r="M4680">
        <v>5</v>
      </c>
      <c r="N4680">
        <v>15</v>
      </c>
      <c r="O4680">
        <v>35</v>
      </c>
      <c r="P4680">
        <v>2.3333333333333299</v>
      </c>
      <c r="Q4680" t="s">
        <v>40</v>
      </c>
      <c r="R4680" t="s">
        <v>20</v>
      </c>
      <c r="S4680" t="s">
        <v>24</v>
      </c>
    </row>
    <row r="4681" spans="1:19" x14ac:dyDescent="0.25">
      <c r="A4681">
        <v>5779</v>
      </c>
      <c r="B4681">
        <v>207.65</v>
      </c>
      <c r="C4681" s="1">
        <v>37549</v>
      </c>
      <c r="D4681">
        <v>1</v>
      </c>
      <c r="E4681">
        <f t="shared" si="73"/>
        <v>207.65</v>
      </c>
      <c r="F4681">
        <v>0.85191518467856298</v>
      </c>
      <c r="G4681">
        <v>0</v>
      </c>
      <c r="H4681">
        <v>0.41928864569083402</v>
      </c>
      <c r="I4681">
        <v>5</v>
      </c>
      <c r="J4681">
        <v>1</v>
      </c>
      <c r="K4681">
        <v>3</v>
      </c>
      <c r="L4681">
        <v>25</v>
      </c>
      <c r="M4681">
        <v>5</v>
      </c>
      <c r="N4681">
        <v>15</v>
      </c>
      <c r="O4681">
        <v>45</v>
      </c>
      <c r="P4681">
        <v>3</v>
      </c>
      <c r="Q4681" t="s">
        <v>37</v>
      </c>
      <c r="R4681" t="s">
        <v>17</v>
      </c>
      <c r="S4681" t="s">
        <v>24</v>
      </c>
    </row>
    <row r="4682" spans="1:19" x14ac:dyDescent="0.25">
      <c r="A4682">
        <v>5780</v>
      </c>
      <c r="B4682">
        <v>168.59200000000001</v>
      </c>
      <c r="C4682" s="1">
        <v>37537</v>
      </c>
      <c r="D4682">
        <v>1</v>
      </c>
      <c r="E4682">
        <f t="shared" si="73"/>
        <v>168.59200000000001</v>
      </c>
      <c r="F4682">
        <v>0.81805745554039</v>
      </c>
      <c r="G4682">
        <v>0</v>
      </c>
      <c r="H4682">
        <v>0.40680574555403498</v>
      </c>
      <c r="I4682">
        <v>5</v>
      </c>
      <c r="J4682">
        <v>1</v>
      </c>
      <c r="K4682">
        <v>3</v>
      </c>
      <c r="L4682">
        <v>25</v>
      </c>
      <c r="M4682">
        <v>5</v>
      </c>
      <c r="N4682">
        <v>15</v>
      </c>
      <c r="O4682">
        <v>45</v>
      </c>
      <c r="P4682">
        <v>3</v>
      </c>
      <c r="Q4682" t="s">
        <v>37</v>
      </c>
      <c r="R4682" t="s">
        <v>17</v>
      </c>
      <c r="S4682" t="s">
        <v>24</v>
      </c>
    </row>
    <row r="4683" spans="1:19" x14ac:dyDescent="0.25">
      <c r="A4683">
        <v>5781</v>
      </c>
      <c r="B4683">
        <v>135.9248</v>
      </c>
      <c r="C4683" s="1">
        <v>37556</v>
      </c>
      <c r="D4683">
        <v>1</v>
      </c>
      <c r="E4683">
        <f t="shared" si="73"/>
        <v>135.9248</v>
      </c>
      <c r="F4683">
        <v>0.77479480164161296</v>
      </c>
      <c r="G4683">
        <v>0</v>
      </c>
      <c r="H4683">
        <v>0.42869357045143602</v>
      </c>
      <c r="I4683">
        <v>4</v>
      </c>
      <c r="J4683">
        <v>1</v>
      </c>
      <c r="K4683">
        <v>3</v>
      </c>
      <c r="L4683">
        <v>20</v>
      </c>
      <c r="M4683">
        <v>5</v>
      </c>
      <c r="N4683">
        <v>15</v>
      </c>
      <c r="O4683">
        <v>40</v>
      </c>
      <c r="P4683">
        <v>2.6666666666666701</v>
      </c>
      <c r="Q4683" t="s">
        <v>40</v>
      </c>
      <c r="R4683" t="s">
        <v>20</v>
      </c>
      <c r="S4683" t="s">
        <v>24</v>
      </c>
    </row>
    <row r="4684" spans="1:19" x14ac:dyDescent="0.25">
      <c r="A4684">
        <v>5782</v>
      </c>
      <c r="B4684">
        <v>13.068</v>
      </c>
      <c r="C4684" s="1">
        <v>37517</v>
      </c>
      <c r="D4684">
        <v>1</v>
      </c>
      <c r="E4684">
        <f t="shared" si="73"/>
        <v>13.068</v>
      </c>
      <c r="F4684">
        <v>0.19562243502052301</v>
      </c>
      <c r="G4684">
        <v>0</v>
      </c>
      <c r="H4684">
        <v>0.37739398084815301</v>
      </c>
      <c r="I4684">
        <v>1</v>
      </c>
      <c r="J4684">
        <v>1</v>
      </c>
      <c r="K4684">
        <v>2</v>
      </c>
      <c r="L4684">
        <v>5</v>
      </c>
      <c r="M4684">
        <v>5</v>
      </c>
      <c r="N4684">
        <v>10</v>
      </c>
      <c r="O4684">
        <v>20</v>
      </c>
      <c r="P4684">
        <v>1.3333333333333299</v>
      </c>
      <c r="Q4684" t="s">
        <v>41</v>
      </c>
      <c r="R4684" t="s">
        <v>23</v>
      </c>
      <c r="S4684" t="s">
        <v>24</v>
      </c>
    </row>
    <row r="4685" spans="1:19" x14ac:dyDescent="0.25">
      <c r="A4685">
        <v>5783</v>
      </c>
      <c r="B4685">
        <v>57.741999999999997</v>
      </c>
      <c r="C4685" s="1">
        <v>38184</v>
      </c>
      <c r="D4685">
        <v>2</v>
      </c>
      <c r="E4685">
        <f t="shared" si="73"/>
        <v>115.48399999999999</v>
      </c>
      <c r="F4685">
        <v>0.53471272229820399</v>
      </c>
      <c r="G4685">
        <v>0.35294117647058798</v>
      </c>
      <c r="H4685">
        <v>0.72024623803009502</v>
      </c>
      <c r="I4685">
        <v>3</v>
      </c>
      <c r="J4685">
        <v>2</v>
      </c>
      <c r="K4685">
        <v>4</v>
      </c>
      <c r="L4685">
        <v>15</v>
      </c>
      <c r="M4685">
        <v>10</v>
      </c>
      <c r="N4685">
        <v>20</v>
      </c>
      <c r="O4685">
        <v>45</v>
      </c>
      <c r="P4685">
        <v>3</v>
      </c>
      <c r="Q4685" t="s">
        <v>37</v>
      </c>
      <c r="R4685" t="s">
        <v>17</v>
      </c>
      <c r="S4685" t="s">
        <v>24</v>
      </c>
    </row>
    <row r="4686" spans="1:19" x14ac:dyDescent="0.25">
      <c r="A4686">
        <v>5784</v>
      </c>
      <c r="B4686">
        <v>74.537999999999997</v>
      </c>
      <c r="C4686" s="1">
        <v>37521</v>
      </c>
      <c r="D4686">
        <v>1</v>
      </c>
      <c r="E4686">
        <f t="shared" si="73"/>
        <v>74.537999999999997</v>
      </c>
      <c r="F4686">
        <v>0.615937072503417</v>
      </c>
      <c r="G4686">
        <v>0</v>
      </c>
      <c r="H4686">
        <v>0.38303693570451403</v>
      </c>
      <c r="I4686">
        <v>4</v>
      </c>
      <c r="J4686">
        <v>1</v>
      </c>
      <c r="K4686">
        <v>2</v>
      </c>
      <c r="L4686">
        <v>20</v>
      </c>
      <c r="M4686">
        <v>5</v>
      </c>
      <c r="N4686">
        <v>10</v>
      </c>
      <c r="O4686">
        <v>35</v>
      </c>
      <c r="P4686">
        <v>2.3333333333333299</v>
      </c>
      <c r="Q4686" t="s">
        <v>40</v>
      </c>
      <c r="R4686" t="s">
        <v>20</v>
      </c>
      <c r="S4686" t="s">
        <v>24</v>
      </c>
    </row>
    <row r="4687" spans="1:19" x14ac:dyDescent="0.25">
      <c r="A4687">
        <v>5785</v>
      </c>
      <c r="B4687">
        <v>3.82</v>
      </c>
      <c r="C4687" s="1">
        <v>37508</v>
      </c>
      <c r="D4687">
        <v>1</v>
      </c>
      <c r="E4687">
        <f t="shared" si="73"/>
        <v>3.82</v>
      </c>
      <c r="F4687">
        <v>0.103625170998632</v>
      </c>
      <c r="G4687">
        <v>0</v>
      </c>
      <c r="H4687">
        <v>0.364740082079343</v>
      </c>
      <c r="I4687">
        <v>1</v>
      </c>
      <c r="J4687">
        <v>1</v>
      </c>
      <c r="K4687">
        <v>2</v>
      </c>
      <c r="L4687">
        <v>5</v>
      </c>
      <c r="M4687">
        <v>5</v>
      </c>
      <c r="N4687">
        <v>10</v>
      </c>
      <c r="O4687">
        <v>20</v>
      </c>
      <c r="P4687">
        <v>1.3333333333333299</v>
      </c>
      <c r="Q4687" t="s">
        <v>41</v>
      </c>
      <c r="R4687" t="s">
        <v>23</v>
      </c>
      <c r="S4687" t="s">
        <v>18</v>
      </c>
    </row>
    <row r="4688" spans="1:19" x14ac:dyDescent="0.25">
      <c r="A4688">
        <v>5786</v>
      </c>
      <c r="B4688">
        <v>2.31</v>
      </c>
      <c r="C4688" s="1">
        <v>37511</v>
      </c>
      <c r="D4688">
        <v>1</v>
      </c>
      <c r="E4688">
        <f t="shared" si="73"/>
        <v>2.31</v>
      </c>
      <c r="F4688">
        <v>8.2592339261285994E-2</v>
      </c>
      <c r="G4688">
        <v>0</v>
      </c>
      <c r="H4688">
        <v>0.36918604651162801</v>
      </c>
      <c r="I4688">
        <v>1</v>
      </c>
      <c r="J4688">
        <v>1</v>
      </c>
      <c r="K4688">
        <v>2</v>
      </c>
      <c r="L4688">
        <v>5</v>
      </c>
      <c r="M4688">
        <v>5</v>
      </c>
      <c r="N4688">
        <v>10</v>
      </c>
      <c r="O4688">
        <v>20</v>
      </c>
      <c r="P4688">
        <v>1.3333333333333299</v>
      </c>
      <c r="Q4688" t="s">
        <v>41</v>
      </c>
      <c r="R4688" t="s">
        <v>23</v>
      </c>
      <c r="S4688" t="s">
        <v>18</v>
      </c>
    </row>
    <row r="4689" spans="1:19" x14ac:dyDescent="0.25">
      <c r="A4689">
        <v>5787</v>
      </c>
      <c r="B4689">
        <v>48.767000000000003</v>
      </c>
      <c r="C4689" s="1">
        <v>37960</v>
      </c>
      <c r="D4689">
        <v>2</v>
      </c>
      <c r="E4689">
        <f t="shared" si="73"/>
        <v>97.534000000000006</v>
      </c>
      <c r="F4689">
        <v>0.48580711354306999</v>
      </c>
      <c r="G4689">
        <v>0.35294117647058798</v>
      </c>
      <c r="H4689">
        <v>0.59216826265389799</v>
      </c>
      <c r="I4689">
        <v>3</v>
      </c>
      <c r="J4689">
        <v>2</v>
      </c>
      <c r="K4689">
        <v>3</v>
      </c>
      <c r="L4689">
        <v>15</v>
      </c>
      <c r="M4689">
        <v>10</v>
      </c>
      <c r="N4689">
        <v>15</v>
      </c>
      <c r="O4689">
        <v>40</v>
      </c>
      <c r="P4689">
        <v>2.6666666666666701</v>
      </c>
      <c r="Q4689" t="s">
        <v>40</v>
      </c>
      <c r="R4689" t="s">
        <v>20</v>
      </c>
      <c r="S4689" t="s">
        <v>24</v>
      </c>
    </row>
    <row r="4690" spans="1:19" x14ac:dyDescent="0.25">
      <c r="A4690">
        <v>5788</v>
      </c>
      <c r="B4690">
        <v>34.856000000000002</v>
      </c>
      <c r="C4690" s="1">
        <v>37510</v>
      </c>
      <c r="D4690">
        <v>1</v>
      </c>
      <c r="E4690">
        <f t="shared" si="73"/>
        <v>34.856000000000002</v>
      </c>
      <c r="F4690">
        <v>0.39346785225717101</v>
      </c>
      <c r="G4690">
        <v>0</v>
      </c>
      <c r="H4690">
        <v>0.36850205198358399</v>
      </c>
      <c r="I4690">
        <v>2</v>
      </c>
      <c r="J4690">
        <v>1</v>
      </c>
      <c r="K4690">
        <v>2</v>
      </c>
      <c r="L4690">
        <v>10</v>
      </c>
      <c r="M4690">
        <v>5</v>
      </c>
      <c r="N4690">
        <v>10</v>
      </c>
      <c r="O4690">
        <v>25</v>
      </c>
      <c r="P4690">
        <v>1.6666666666666701</v>
      </c>
      <c r="Q4690" t="s">
        <v>41</v>
      </c>
      <c r="R4690" t="s">
        <v>23</v>
      </c>
      <c r="S4690" t="s">
        <v>24</v>
      </c>
    </row>
    <row r="4691" spans="1:19" x14ac:dyDescent="0.25">
      <c r="A4691">
        <v>5789</v>
      </c>
      <c r="B4691">
        <v>55.26</v>
      </c>
      <c r="C4691" s="1">
        <v>37939</v>
      </c>
      <c r="D4691">
        <v>2</v>
      </c>
      <c r="E4691">
        <f t="shared" si="73"/>
        <v>110.52</v>
      </c>
      <c r="F4691">
        <v>0.51932284541721596</v>
      </c>
      <c r="G4691">
        <v>0.35294117647058798</v>
      </c>
      <c r="H4691">
        <v>0.583105335157317</v>
      </c>
      <c r="I4691">
        <v>3</v>
      </c>
      <c r="J4691">
        <v>2</v>
      </c>
      <c r="K4691">
        <v>3</v>
      </c>
      <c r="L4691">
        <v>15</v>
      </c>
      <c r="M4691">
        <v>10</v>
      </c>
      <c r="N4691">
        <v>15</v>
      </c>
      <c r="O4691">
        <v>40</v>
      </c>
      <c r="P4691">
        <v>2.6666666666666701</v>
      </c>
      <c r="Q4691" t="s">
        <v>40</v>
      </c>
      <c r="R4691" t="s">
        <v>20</v>
      </c>
      <c r="S4691" t="s">
        <v>24</v>
      </c>
    </row>
    <row r="4692" spans="1:19" x14ac:dyDescent="0.25">
      <c r="A4692">
        <v>579</v>
      </c>
      <c r="B4692">
        <v>89.15</v>
      </c>
      <c r="C4692" s="1">
        <v>37524</v>
      </c>
      <c r="D4692">
        <v>2</v>
      </c>
      <c r="E4692">
        <f t="shared" si="73"/>
        <v>178.3</v>
      </c>
      <c r="F4692">
        <v>0.67151162790698304</v>
      </c>
      <c r="G4692">
        <v>0.35294117647058798</v>
      </c>
      <c r="H4692">
        <v>0.38885088919288602</v>
      </c>
      <c r="I4692">
        <v>4</v>
      </c>
      <c r="J4692">
        <v>2</v>
      </c>
      <c r="K4692">
        <v>2</v>
      </c>
      <c r="L4692">
        <v>20</v>
      </c>
      <c r="M4692">
        <v>10</v>
      </c>
      <c r="N4692">
        <v>10</v>
      </c>
      <c r="O4692">
        <v>40</v>
      </c>
      <c r="P4692">
        <v>2.6666666666666701</v>
      </c>
      <c r="Q4692" t="s">
        <v>40</v>
      </c>
      <c r="R4692" t="s">
        <v>20</v>
      </c>
      <c r="S4692" t="s">
        <v>18</v>
      </c>
    </row>
    <row r="4693" spans="1:19" x14ac:dyDescent="0.25">
      <c r="A4693">
        <v>5790</v>
      </c>
      <c r="B4693">
        <v>34.868000000000002</v>
      </c>
      <c r="C4693" s="1">
        <v>37550</v>
      </c>
      <c r="D4693">
        <v>1</v>
      </c>
      <c r="E4693">
        <f t="shared" si="73"/>
        <v>34.868000000000002</v>
      </c>
      <c r="F4693">
        <v>0.39432284541722601</v>
      </c>
      <c r="G4693">
        <v>0</v>
      </c>
      <c r="H4693">
        <v>0.42134062927496502</v>
      </c>
      <c r="I4693">
        <v>2</v>
      </c>
      <c r="J4693">
        <v>1</v>
      </c>
      <c r="K4693">
        <v>3</v>
      </c>
      <c r="L4693">
        <v>10</v>
      </c>
      <c r="M4693">
        <v>5</v>
      </c>
      <c r="N4693">
        <v>15</v>
      </c>
      <c r="O4693">
        <v>30</v>
      </c>
      <c r="P4693">
        <v>2</v>
      </c>
      <c r="Q4693" t="s">
        <v>40</v>
      </c>
      <c r="R4693" t="s">
        <v>20</v>
      </c>
      <c r="S4693" t="s">
        <v>24</v>
      </c>
    </row>
    <row r="4694" spans="1:19" x14ac:dyDescent="0.25">
      <c r="A4694">
        <v>5791</v>
      </c>
      <c r="B4694">
        <v>54.36</v>
      </c>
      <c r="C4694" s="1">
        <v>37509</v>
      </c>
      <c r="D4694">
        <v>1</v>
      </c>
      <c r="E4694">
        <f t="shared" si="73"/>
        <v>54.36</v>
      </c>
      <c r="F4694">
        <v>0.51316689466482102</v>
      </c>
      <c r="G4694">
        <v>0</v>
      </c>
      <c r="H4694">
        <v>0.36713406292749601</v>
      </c>
      <c r="I4694">
        <v>3</v>
      </c>
      <c r="J4694">
        <v>1</v>
      </c>
      <c r="K4694">
        <v>2</v>
      </c>
      <c r="L4694">
        <v>15</v>
      </c>
      <c r="M4694">
        <v>5</v>
      </c>
      <c r="N4694">
        <v>10</v>
      </c>
      <c r="O4694">
        <v>30</v>
      </c>
      <c r="P4694">
        <v>2</v>
      </c>
      <c r="Q4694" t="s">
        <v>40</v>
      </c>
      <c r="R4694" t="s">
        <v>20</v>
      </c>
      <c r="S4694" t="s">
        <v>18</v>
      </c>
    </row>
    <row r="4695" spans="1:19" x14ac:dyDescent="0.25">
      <c r="A4695">
        <v>5792</v>
      </c>
      <c r="B4695">
        <v>18.574999999999999</v>
      </c>
      <c r="C4695" s="1">
        <v>38120</v>
      </c>
      <c r="D4695">
        <v>4</v>
      </c>
      <c r="E4695">
        <f t="shared" si="73"/>
        <v>74.3</v>
      </c>
      <c r="F4695">
        <v>0.254103967168267</v>
      </c>
      <c r="G4695">
        <v>0.581395348837209</v>
      </c>
      <c r="H4695">
        <v>0.67920656634746801</v>
      </c>
      <c r="I4695">
        <v>2</v>
      </c>
      <c r="J4695">
        <v>3</v>
      </c>
      <c r="K4695">
        <v>4</v>
      </c>
      <c r="L4695">
        <v>10</v>
      </c>
      <c r="M4695">
        <v>15</v>
      </c>
      <c r="N4695">
        <v>20</v>
      </c>
      <c r="O4695">
        <v>45</v>
      </c>
      <c r="P4695">
        <v>3</v>
      </c>
      <c r="Q4695" t="s">
        <v>37</v>
      </c>
      <c r="R4695" t="s">
        <v>17</v>
      </c>
      <c r="S4695" t="s">
        <v>18</v>
      </c>
    </row>
    <row r="4696" spans="1:19" x14ac:dyDescent="0.25">
      <c r="A4696">
        <v>5793</v>
      </c>
      <c r="B4696">
        <v>15.247999999999999</v>
      </c>
      <c r="C4696" s="1">
        <v>37515</v>
      </c>
      <c r="D4696">
        <v>1</v>
      </c>
      <c r="E4696">
        <f t="shared" si="73"/>
        <v>15.247999999999999</v>
      </c>
      <c r="F4696">
        <v>0.21682626538988101</v>
      </c>
      <c r="G4696">
        <v>0</v>
      </c>
      <c r="H4696">
        <v>0.375</v>
      </c>
      <c r="I4696">
        <v>2</v>
      </c>
      <c r="J4696">
        <v>1</v>
      </c>
      <c r="K4696">
        <v>2</v>
      </c>
      <c r="L4696">
        <v>10</v>
      </c>
      <c r="M4696">
        <v>5</v>
      </c>
      <c r="N4696">
        <v>10</v>
      </c>
      <c r="O4696">
        <v>25</v>
      </c>
      <c r="P4696">
        <v>1.6666666666666701</v>
      </c>
      <c r="Q4696" t="s">
        <v>41</v>
      </c>
      <c r="R4696" t="s">
        <v>23</v>
      </c>
      <c r="S4696" t="s">
        <v>24</v>
      </c>
    </row>
    <row r="4697" spans="1:19" x14ac:dyDescent="0.25">
      <c r="A4697">
        <v>5794</v>
      </c>
      <c r="B4697">
        <v>18.395</v>
      </c>
      <c r="C4697" s="1">
        <v>37509</v>
      </c>
      <c r="D4697">
        <v>2</v>
      </c>
      <c r="E4697">
        <f t="shared" si="73"/>
        <v>36.79</v>
      </c>
      <c r="F4697">
        <v>0.25307797537620103</v>
      </c>
      <c r="G4697">
        <v>0.35294117647058798</v>
      </c>
      <c r="H4697">
        <v>0.36713406292749601</v>
      </c>
      <c r="I4697">
        <v>2</v>
      </c>
      <c r="J4697">
        <v>2</v>
      </c>
      <c r="K4697">
        <v>2</v>
      </c>
      <c r="L4697">
        <v>10</v>
      </c>
      <c r="M4697">
        <v>10</v>
      </c>
      <c r="N4697">
        <v>10</v>
      </c>
      <c r="O4697">
        <v>30</v>
      </c>
      <c r="P4697">
        <v>2</v>
      </c>
      <c r="Q4697" t="s">
        <v>40</v>
      </c>
      <c r="R4697" t="s">
        <v>20</v>
      </c>
      <c r="S4697" t="s">
        <v>18</v>
      </c>
    </row>
    <row r="4698" spans="1:19" x14ac:dyDescent="0.25">
      <c r="A4698">
        <v>5795</v>
      </c>
      <c r="B4698">
        <v>136.9288</v>
      </c>
      <c r="C4698" s="1">
        <v>37521</v>
      </c>
      <c r="D4698">
        <v>1</v>
      </c>
      <c r="E4698">
        <f t="shared" si="73"/>
        <v>136.9288</v>
      </c>
      <c r="F4698">
        <v>0.77633378932971098</v>
      </c>
      <c r="G4698">
        <v>0</v>
      </c>
      <c r="H4698">
        <v>0.38303693570451403</v>
      </c>
      <c r="I4698">
        <v>4</v>
      </c>
      <c r="J4698">
        <v>1</v>
      </c>
      <c r="K4698">
        <v>2</v>
      </c>
      <c r="L4698">
        <v>20</v>
      </c>
      <c r="M4698">
        <v>5</v>
      </c>
      <c r="N4698">
        <v>10</v>
      </c>
      <c r="O4698">
        <v>35</v>
      </c>
      <c r="P4698">
        <v>2.3333333333333299</v>
      </c>
      <c r="Q4698" t="s">
        <v>40</v>
      </c>
      <c r="R4698" t="s">
        <v>20</v>
      </c>
      <c r="S4698" t="s">
        <v>24</v>
      </c>
    </row>
    <row r="4699" spans="1:19" x14ac:dyDescent="0.25">
      <c r="A4699">
        <v>5796</v>
      </c>
      <c r="B4699">
        <v>58.206000000000003</v>
      </c>
      <c r="C4699" s="1">
        <v>37517</v>
      </c>
      <c r="D4699">
        <v>1</v>
      </c>
      <c r="E4699">
        <f t="shared" si="73"/>
        <v>58.206000000000003</v>
      </c>
      <c r="F4699">
        <v>0.53727770177836898</v>
      </c>
      <c r="G4699">
        <v>0</v>
      </c>
      <c r="H4699">
        <v>0.37739398084815301</v>
      </c>
      <c r="I4699">
        <v>3</v>
      </c>
      <c r="J4699">
        <v>1</v>
      </c>
      <c r="K4699">
        <v>2</v>
      </c>
      <c r="L4699">
        <v>15</v>
      </c>
      <c r="M4699">
        <v>5</v>
      </c>
      <c r="N4699">
        <v>10</v>
      </c>
      <c r="O4699">
        <v>30</v>
      </c>
      <c r="P4699">
        <v>2</v>
      </c>
      <c r="Q4699" t="s">
        <v>40</v>
      </c>
      <c r="R4699" t="s">
        <v>20</v>
      </c>
      <c r="S4699" t="s">
        <v>24</v>
      </c>
    </row>
    <row r="4700" spans="1:19" x14ac:dyDescent="0.25">
      <c r="A4700">
        <v>5797</v>
      </c>
      <c r="B4700">
        <v>43.52</v>
      </c>
      <c r="C4700" s="1">
        <v>37512</v>
      </c>
      <c r="D4700">
        <v>2</v>
      </c>
      <c r="E4700">
        <f t="shared" si="73"/>
        <v>87.04</v>
      </c>
      <c r="F4700">
        <v>0.4487004103967</v>
      </c>
      <c r="G4700">
        <v>0.35294117647058798</v>
      </c>
      <c r="H4700">
        <v>0.37072503419972602</v>
      </c>
      <c r="I4700">
        <v>3</v>
      </c>
      <c r="J4700">
        <v>2</v>
      </c>
      <c r="K4700">
        <v>2</v>
      </c>
      <c r="L4700">
        <v>15</v>
      </c>
      <c r="M4700">
        <v>10</v>
      </c>
      <c r="N4700">
        <v>10</v>
      </c>
      <c r="O4700">
        <v>35</v>
      </c>
      <c r="P4700">
        <v>2.3333333333333299</v>
      </c>
      <c r="Q4700" t="s">
        <v>40</v>
      </c>
      <c r="R4700" t="s">
        <v>20</v>
      </c>
      <c r="S4700" t="s">
        <v>22</v>
      </c>
    </row>
    <row r="4701" spans="1:19" x14ac:dyDescent="0.25">
      <c r="A4701">
        <v>5799</v>
      </c>
      <c r="B4701">
        <v>84.697999999999993</v>
      </c>
      <c r="C4701" s="1">
        <v>38212</v>
      </c>
      <c r="D4701">
        <v>2</v>
      </c>
      <c r="E4701">
        <f t="shared" si="73"/>
        <v>169.39599999999999</v>
      </c>
      <c r="F4701">
        <v>0.65441176470588602</v>
      </c>
      <c r="G4701">
        <v>0.35294117647058798</v>
      </c>
      <c r="H4701">
        <v>0.74623803009575795</v>
      </c>
      <c r="I4701">
        <v>4</v>
      </c>
      <c r="J4701">
        <v>2</v>
      </c>
      <c r="K4701">
        <v>4</v>
      </c>
      <c r="L4701">
        <v>20</v>
      </c>
      <c r="M4701">
        <v>10</v>
      </c>
      <c r="N4701">
        <v>20</v>
      </c>
      <c r="O4701">
        <v>50</v>
      </c>
      <c r="P4701">
        <v>3.3333333333333299</v>
      </c>
      <c r="Q4701" t="s">
        <v>37</v>
      </c>
      <c r="R4701" t="s">
        <v>17</v>
      </c>
      <c r="S4701" t="s">
        <v>24</v>
      </c>
    </row>
    <row r="4702" spans="1:19" x14ac:dyDescent="0.25">
      <c r="A4702">
        <v>58</v>
      </c>
      <c r="B4702">
        <v>151.62200000000001</v>
      </c>
      <c r="C4702" s="1">
        <v>38257</v>
      </c>
      <c r="D4702">
        <v>28</v>
      </c>
      <c r="E4702">
        <f t="shared" si="73"/>
        <v>4245.4160000000002</v>
      </c>
      <c r="F4702">
        <v>0.79805061559510504</v>
      </c>
      <c r="G4702">
        <v>0.95041039671682603</v>
      </c>
      <c r="H4702">
        <v>0.82113543091655194</v>
      </c>
      <c r="I4702">
        <v>4</v>
      </c>
      <c r="J4702">
        <v>5</v>
      </c>
      <c r="K4702">
        <v>5</v>
      </c>
      <c r="L4702">
        <v>20</v>
      </c>
      <c r="M4702">
        <v>25</v>
      </c>
      <c r="N4702">
        <v>25</v>
      </c>
      <c r="O4702">
        <v>70</v>
      </c>
      <c r="P4702">
        <v>4.6666666666666696</v>
      </c>
      <c r="Q4702" t="s">
        <v>38</v>
      </c>
      <c r="R4702" t="s">
        <v>19</v>
      </c>
      <c r="S4702" t="s">
        <v>22</v>
      </c>
    </row>
    <row r="4703" spans="1:19" x14ac:dyDescent="0.25">
      <c r="A4703">
        <v>580</v>
      </c>
      <c r="B4703">
        <v>537.85228571428604</v>
      </c>
      <c r="C4703" s="1">
        <v>38308</v>
      </c>
      <c r="D4703">
        <v>35</v>
      </c>
      <c r="E4703">
        <f t="shared" si="73"/>
        <v>18824.830000000013</v>
      </c>
      <c r="F4703">
        <v>0.94664842681264405</v>
      </c>
      <c r="G4703">
        <v>0.96665526675786595</v>
      </c>
      <c r="H4703">
        <v>0.88970588235294101</v>
      </c>
      <c r="I4703">
        <v>5</v>
      </c>
      <c r="J4703">
        <v>5</v>
      </c>
      <c r="K4703">
        <v>5</v>
      </c>
      <c r="L4703">
        <v>25</v>
      </c>
      <c r="M4703">
        <v>25</v>
      </c>
      <c r="N4703">
        <v>25</v>
      </c>
      <c r="O4703">
        <v>75</v>
      </c>
      <c r="P4703">
        <v>5</v>
      </c>
      <c r="Q4703" t="s">
        <v>39</v>
      </c>
      <c r="R4703" t="s">
        <v>21</v>
      </c>
      <c r="S4703" t="s">
        <v>18</v>
      </c>
    </row>
    <row r="4704" spans="1:19" x14ac:dyDescent="0.25">
      <c r="A4704">
        <v>5800</v>
      </c>
      <c r="B4704">
        <v>7.9433333333333298</v>
      </c>
      <c r="C4704" s="1">
        <v>37896</v>
      </c>
      <c r="D4704">
        <v>3</v>
      </c>
      <c r="E4704">
        <f t="shared" si="73"/>
        <v>23.829999999999991</v>
      </c>
      <c r="F4704">
        <v>0.15116279069767599</v>
      </c>
      <c r="G4704">
        <v>0.49743502051983601</v>
      </c>
      <c r="H4704">
        <v>0.56754445964432199</v>
      </c>
      <c r="I4704">
        <v>1</v>
      </c>
      <c r="J4704">
        <v>3</v>
      </c>
      <c r="K4704">
        <v>3</v>
      </c>
      <c r="L4704">
        <v>5</v>
      </c>
      <c r="M4704">
        <v>15</v>
      </c>
      <c r="N4704">
        <v>15</v>
      </c>
      <c r="O4704">
        <v>35</v>
      </c>
      <c r="P4704">
        <v>2.3333333333333299</v>
      </c>
      <c r="Q4704" t="s">
        <v>40</v>
      </c>
      <c r="R4704" t="s">
        <v>20</v>
      </c>
      <c r="S4704" t="s">
        <v>18</v>
      </c>
    </row>
    <row r="4705" spans="1:19" x14ac:dyDescent="0.25">
      <c r="A4705">
        <v>5801</v>
      </c>
      <c r="B4705">
        <v>22.8466666666667</v>
      </c>
      <c r="C4705" s="1">
        <v>37904</v>
      </c>
      <c r="D4705">
        <v>3</v>
      </c>
      <c r="E4705">
        <f t="shared" si="73"/>
        <v>68.540000000000106</v>
      </c>
      <c r="F4705">
        <v>0.29257865937072502</v>
      </c>
      <c r="G4705">
        <v>0.49743502051983601</v>
      </c>
      <c r="H4705">
        <v>0.56976744186046402</v>
      </c>
      <c r="I4705">
        <v>2</v>
      </c>
      <c r="J4705">
        <v>3</v>
      </c>
      <c r="K4705">
        <v>3</v>
      </c>
      <c r="L4705">
        <v>10</v>
      </c>
      <c r="M4705">
        <v>15</v>
      </c>
      <c r="N4705">
        <v>15</v>
      </c>
      <c r="O4705">
        <v>40</v>
      </c>
      <c r="P4705">
        <v>2.6666666666666701</v>
      </c>
      <c r="Q4705" t="s">
        <v>40</v>
      </c>
      <c r="R4705" t="s">
        <v>20</v>
      </c>
      <c r="S4705" t="s">
        <v>18</v>
      </c>
    </row>
    <row r="4706" spans="1:19" x14ac:dyDescent="0.25">
      <c r="A4706">
        <v>5802</v>
      </c>
      <c r="B4706">
        <v>3.11</v>
      </c>
      <c r="C4706" s="1">
        <v>37904</v>
      </c>
      <c r="D4706">
        <v>3</v>
      </c>
      <c r="E4706">
        <f t="shared" si="73"/>
        <v>9.33</v>
      </c>
      <c r="F4706">
        <v>9.5075239398085098E-2</v>
      </c>
      <c r="G4706">
        <v>0.49743502051983601</v>
      </c>
      <c r="H4706">
        <v>0.56976744186046402</v>
      </c>
      <c r="I4706">
        <v>1</v>
      </c>
      <c r="J4706">
        <v>3</v>
      </c>
      <c r="K4706">
        <v>3</v>
      </c>
      <c r="L4706">
        <v>5</v>
      </c>
      <c r="M4706">
        <v>15</v>
      </c>
      <c r="N4706">
        <v>15</v>
      </c>
      <c r="O4706">
        <v>35</v>
      </c>
      <c r="P4706">
        <v>2.3333333333333299</v>
      </c>
      <c r="Q4706" t="s">
        <v>40</v>
      </c>
      <c r="R4706" t="s">
        <v>20</v>
      </c>
      <c r="S4706" t="s">
        <v>18</v>
      </c>
    </row>
    <row r="4707" spans="1:19" x14ac:dyDescent="0.25">
      <c r="A4707">
        <v>5803</v>
      </c>
      <c r="B4707">
        <v>201.256</v>
      </c>
      <c r="C4707" s="1">
        <v>37516</v>
      </c>
      <c r="D4707">
        <v>2</v>
      </c>
      <c r="E4707">
        <f t="shared" si="73"/>
        <v>402.512</v>
      </c>
      <c r="F4707">
        <v>0.84798221614231095</v>
      </c>
      <c r="G4707">
        <v>0.35294117647058798</v>
      </c>
      <c r="H4707">
        <v>0.37653898768809801</v>
      </c>
      <c r="I4707">
        <v>5</v>
      </c>
      <c r="J4707">
        <v>2</v>
      </c>
      <c r="K4707">
        <v>2</v>
      </c>
      <c r="L4707">
        <v>25</v>
      </c>
      <c r="M4707">
        <v>10</v>
      </c>
      <c r="N4707">
        <v>10</v>
      </c>
      <c r="O4707">
        <v>45</v>
      </c>
      <c r="P4707">
        <v>3</v>
      </c>
      <c r="Q4707" t="s">
        <v>37</v>
      </c>
      <c r="R4707" t="s">
        <v>17</v>
      </c>
      <c r="S4707" t="s">
        <v>22</v>
      </c>
    </row>
    <row r="4708" spans="1:19" x14ac:dyDescent="0.25">
      <c r="A4708">
        <v>5805</v>
      </c>
      <c r="B4708">
        <v>87.0488</v>
      </c>
      <c r="C4708" s="1">
        <v>37526</v>
      </c>
      <c r="D4708">
        <v>1</v>
      </c>
      <c r="E4708">
        <f t="shared" si="73"/>
        <v>87.0488</v>
      </c>
      <c r="F4708">
        <v>0.66313269493844595</v>
      </c>
      <c r="G4708">
        <v>0</v>
      </c>
      <c r="H4708">
        <v>0.39192886456908299</v>
      </c>
      <c r="I4708">
        <v>4</v>
      </c>
      <c r="J4708">
        <v>1</v>
      </c>
      <c r="K4708">
        <v>2</v>
      </c>
      <c r="L4708">
        <v>20</v>
      </c>
      <c r="M4708">
        <v>5</v>
      </c>
      <c r="N4708">
        <v>10</v>
      </c>
      <c r="O4708">
        <v>35</v>
      </c>
      <c r="P4708">
        <v>2.3333333333333299</v>
      </c>
      <c r="Q4708" t="s">
        <v>40</v>
      </c>
      <c r="R4708" t="s">
        <v>20</v>
      </c>
      <c r="S4708" t="s">
        <v>24</v>
      </c>
    </row>
    <row r="4709" spans="1:19" x14ac:dyDescent="0.25">
      <c r="A4709">
        <v>5806</v>
      </c>
      <c r="B4709">
        <v>48.561199999999999</v>
      </c>
      <c r="C4709" s="1">
        <v>37525</v>
      </c>
      <c r="D4709">
        <v>1</v>
      </c>
      <c r="E4709">
        <f t="shared" si="73"/>
        <v>48.561199999999999</v>
      </c>
      <c r="F4709">
        <v>0.48478112175100502</v>
      </c>
      <c r="G4709">
        <v>0</v>
      </c>
      <c r="H4709">
        <v>0.38987688098495199</v>
      </c>
      <c r="I4709">
        <v>3</v>
      </c>
      <c r="J4709">
        <v>1</v>
      </c>
      <c r="K4709">
        <v>2</v>
      </c>
      <c r="L4709">
        <v>15</v>
      </c>
      <c r="M4709">
        <v>5</v>
      </c>
      <c r="N4709">
        <v>10</v>
      </c>
      <c r="O4709">
        <v>30</v>
      </c>
      <c r="P4709">
        <v>2</v>
      </c>
      <c r="Q4709" t="s">
        <v>40</v>
      </c>
      <c r="R4709" t="s">
        <v>20</v>
      </c>
      <c r="S4709" t="s">
        <v>24</v>
      </c>
    </row>
    <row r="4710" spans="1:19" x14ac:dyDescent="0.25">
      <c r="A4710">
        <v>5807</v>
      </c>
      <c r="B4710">
        <v>34.857999999999997</v>
      </c>
      <c r="C4710" s="1">
        <v>37512</v>
      </c>
      <c r="D4710">
        <v>1</v>
      </c>
      <c r="E4710">
        <f t="shared" si="73"/>
        <v>34.857999999999997</v>
      </c>
      <c r="F4710">
        <v>0.39415184678521498</v>
      </c>
      <c r="G4710">
        <v>0</v>
      </c>
      <c r="H4710">
        <v>0.37072503419972602</v>
      </c>
      <c r="I4710">
        <v>2</v>
      </c>
      <c r="J4710">
        <v>1</v>
      </c>
      <c r="K4710">
        <v>2</v>
      </c>
      <c r="L4710">
        <v>10</v>
      </c>
      <c r="M4710">
        <v>5</v>
      </c>
      <c r="N4710">
        <v>10</v>
      </c>
      <c r="O4710">
        <v>25</v>
      </c>
      <c r="P4710">
        <v>1.6666666666666701</v>
      </c>
      <c r="Q4710" t="s">
        <v>41</v>
      </c>
      <c r="R4710" t="s">
        <v>23</v>
      </c>
      <c r="S4710" t="s">
        <v>24</v>
      </c>
    </row>
    <row r="4711" spans="1:19" x14ac:dyDescent="0.25">
      <c r="A4711">
        <v>5808</v>
      </c>
      <c r="B4711">
        <v>84.837999999999994</v>
      </c>
      <c r="C4711" s="1">
        <v>37514</v>
      </c>
      <c r="D4711">
        <v>1</v>
      </c>
      <c r="E4711">
        <f t="shared" si="73"/>
        <v>84.837999999999994</v>
      </c>
      <c r="F4711">
        <v>0.65526675786594102</v>
      </c>
      <c r="G4711">
        <v>0</v>
      </c>
      <c r="H4711">
        <v>0.372948016415868</v>
      </c>
      <c r="I4711">
        <v>4</v>
      </c>
      <c r="J4711">
        <v>1</v>
      </c>
      <c r="K4711">
        <v>2</v>
      </c>
      <c r="L4711">
        <v>20</v>
      </c>
      <c r="M4711">
        <v>5</v>
      </c>
      <c r="N4711">
        <v>10</v>
      </c>
      <c r="O4711">
        <v>35</v>
      </c>
      <c r="P4711">
        <v>2.3333333333333299</v>
      </c>
      <c r="Q4711" t="s">
        <v>40</v>
      </c>
      <c r="R4711" t="s">
        <v>20</v>
      </c>
      <c r="S4711" t="s">
        <v>24</v>
      </c>
    </row>
    <row r="4712" spans="1:19" x14ac:dyDescent="0.25">
      <c r="A4712">
        <v>5809</v>
      </c>
      <c r="B4712">
        <v>180.36166666666699</v>
      </c>
      <c r="C4712" s="1">
        <v>38271</v>
      </c>
      <c r="D4712">
        <v>3</v>
      </c>
      <c r="E4712">
        <f t="shared" si="73"/>
        <v>541.08500000000095</v>
      </c>
      <c r="F4712">
        <v>0.82848837209305903</v>
      </c>
      <c r="G4712">
        <v>0.49743502051983601</v>
      </c>
      <c r="H4712">
        <v>0.83703830369357002</v>
      </c>
      <c r="I4712">
        <v>5</v>
      </c>
      <c r="J4712">
        <v>3</v>
      </c>
      <c r="K4712">
        <v>5</v>
      </c>
      <c r="L4712">
        <v>25</v>
      </c>
      <c r="M4712">
        <v>15</v>
      </c>
      <c r="N4712">
        <v>25</v>
      </c>
      <c r="O4712">
        <v>65</v>
      </c>
      <c r="P4712">
        <v>4.3333333333333304</v>
      </c>
      <c r="Q4712" t="s">
        <v>38</v>
      </c>
      <c r="R4712" t="s">
        <v>19</v>
      </c>
      <c r="S4712" t="s">
        <v>18</v>
      </c>
    </row>
    <row r="4713" spans="1:19" x14ac:dyDescent="0.25">
      <c r="A4713">
        <v>581</v>
      </c>
      <c r="B4713">
        <v>58.772077922077898</v>
      </c>
      <c r="C4713" s="1">
        <v>38337</v>
      </c>
      <c r="D4713">
        <v>77</v>
      </c>
      <c r="E4713">
        <f t="shared" si="73"/>
        <v>4525.449999999998</v>
      </c>
      <c r="F4713">
        <v>0.54172366621065404</v>
      </c>
      <c r="G4713">
        <v>0.98905608755130003</v>
      </c>
      <c r="H4713">
        <v>0.94647742818057401</v>
      </c>
      <c r="I4713">
        <v>3</v>
      </c>
      <c r="J4713">
        <v>5</v>
      </c>
      <c r="K4713">
        <v>5</v>
      </c>
      <c r="L4713">
        <v>15</v>
      </c>
      <c r="M4713">
        <v>25</v>
      </c>
      <c r="N4713">
        <v>25</v>
      </c>
      <c r="O4713">
        <v>65</v>
      </c>
      <c r="P4713">
        <v>4.3333333333333304</v>
      </c>
      <c r="Q4713" t="s">
        <v>38</v>
      </c>
      <c r="R4713" t="s">
        <v>19</v>
      </c>
      <c r="S4713" t="s">
        <v>18</v>
      </c>
    </row>
    <row r="4714" spans="1:19" x14ac:dyDescent="0.25">
      <c r="A4714">
        <v>5810</v>
      </c>
      <c r="B4714">
        <v>123.51333333333299</v>
      </c>
      <c r="C4714" s="1">
        <v>38148</v>
      </c>
      <c r="D4714">
        <v>3</v>
      </c>
      <c r="E4714">
        <f t="shared" si="73"/>
        <v>370.539999999999</v>
      </c>
      <c r="F4714">
        <v>0.75461696306431703</v>
      </c>
      <c r="G4714">
        <v>0.49743502051983601</v>
      </c>
      <c r="H4714">
        <v>0.69391244870040902</v>
      </c>
      <c r="I4714">
        <v>4</v>
      </c>
      <c r="J4714">
        <v>3</v>
      </c>
      <c r="K4714">
        <v>4</v>
      </c>
      <c r="L4714">
        <v>20</v>
      </c>
      <c r="M4714">
        <v>15</v>
      </c>
      <c r="N4714">
        <v>20</v>
      </c>
      <c r="O4714">
        <v>55</v>
      </c>
      <c r="P4714">
        <v>3.6666666666666701</v>
      </c>
      <c r="Q4714" t="s">
        <v>37</v>
      </c>
      <c r="R4714" t="s">
        <v>17</v>
      </c>
      <c r="S4714" t="s">
        <v>18</v>
      </c>
    </row>
    <row r="4715" spans="1:19" x14ac:dyDescent="0.25">
      <c r="A4715">
        <v>5811</v>
      </c>
      <c r="B4715">
        <v>62.783999999999999</v>
      </c>
      <c r="C4715" s="1">
        <v>37514</v>
      </c>
      <c r="D4715">
        <v>1</v>
      </c>
      <c r="E4715">
        <f t="shared" si="73"/>
        <v>62.783999999999999</v>
      </c>
      <c r="F4715">
        <v>0.56429548563610199</v>
      </c>
      <c r="G4715">
        <v>0</v>
      </c>
      <c r="H4715">
        <v>0.372948016415868</v>
      </c>
      <c r="I4715">
        <v>3</v>
      </c>
      <c r="J4715">
        <v>1</v>
      </c>
      <c r="K4715">
        <v>2</v>
      </c>
      <c r="L4715">
        <v>15</v>
      </c>
      <c r="M4715">
        <v>5</v>
      </c>
      <c r="N4715">
        <v>10</v>
      </c>
      <c r="O4715">
        <v>30</v>
      </c>
      <c r="P4715">
        <v>2</v>
      </c>
      <c r="Q4715" t="s">
        <v>40</v>
      </c>
      <c r="R4715" t="s">
        <v>20</v>
      </c>
      <c r="S4715" t="s">
        <v>24</v>
      </c>
    </row>
    <row r="4716" spans="1:19" x14ac:dyDescent="0.25">
      <c r="A4716">
        <v>5812</v>
      </c>
      <c r="B4716">
        <v>19.925000000000001</v>
      </c>
      <c r="C4716" s="1">
        <v>37917</v>
      </c>
      <c r="D4716">
        <v>2</v>
      </c>
      <c r="E4716">
        <f t="shared" si="73"/>
        <v>39.85</v>
      </c>
      <c r="F4716">
        <v>0.26538987688098797</v>
      </c>
      <c r="G4716">
        <v>0.35294117647058798</v>
      </c>
      <c r="H4716">
        <v>0.57506839945280297</v>
      </c>
      <c r="I4716">
        <v>2</v>
      </c>
      <c r="J4716">
        <v>2</v>
      </c>
      <c r="K4716">
        <v>3</v>
      </c>
      <c r="L4716">
        <v>10</v>
      </c>
      <c r="M4716">
        <v>10</v>
      </c>
      <c r="N4716">
        <v>15</v>
      </c>
      <c r="O4716">
        <v>35</v>
      </c>
      <c r="P4716">
        <v>2.3333333333333299</v>
      </c>
      <c r="Q4716" t="s">
        <v>40</v>
      </c>
      <c r="R4716" t="s">
        <v>20</v>
      </c>
      <c r="S4716" t="s">
        <v>18</v>
      </c>
    </row>
    <row r="4717" spans="1:19" x14ac:dyDescent="0.25">
      <c r="A4717">
        <v>5813</v>
      </c>
      <c r="B4717">
        <v>75.635999999999996</v>
      </c>
      <c r="C4717" s="1">
        <v>37521</v>
      </c>
      <c r="D4717">
        <v>1</v>
      </c>
      <c r="E4717">
        <f t="shared" si="73"/>
        <v>75.635999999999996</v>
      </c>
      <c r="F4717">
        <v>0.620896032831735</v>
      </c>
      <c r="G4717">
        <v>0</v>
      </c>
      <c r="H4717">
        <v>0.38303693570451403</v>
      </c>
      <c r="I4717">
        <v>4</v>
      </c>
      <c r="J4717">
        <v>1</v>
      </c>
      <c r="K4717">
        <v>2</v>
      </c>
      <c r="L4717">
        <v>20</v>
      </c>
      <c r="M4717">
        <v>5</v>
      </c>
      <c r="N4717">
        <v>10</v>
      </c>
      <c r="O4717">
        <v>35</v>
      </c>
      <c r="P4717">
        <v>2.3333333333333299</v>
      </c>
      <c r="Q4717" t="s">
        <v>40</v>
      </c>
      <c r="R4717" t="s">
        <v>20</v>
      </c>
      <c r="S4717" t="s">
        <v>24</v>
      </c>
    </row>
    <row r="4718" spans="1:19" x14ac:dyDescent="0.25">
      <c r="A4718">
        <v>5814</v>
      </c>
      <c r="B4718">
        <v>75.209999999999994</v>
      </c>
      <c r="C4718" s="1">
        <v>37514</v>
      </c>
      <c r="D4718">
        <v>1</v>
      </c>
      <c r="E4718">
        <f t="shared" si="73"/>
        <v>75.209999999999994</v>
      </c>
      <c r="F4718">
        <v>0.61884404924760295</v>
      </c>
      <c r="G4718">
        <v>0</v>
      </c>
      <c r="H4718">
        <v>0.372948016415868</v>
      </c>
      <c r="I4718">
        <v>4</v>
      </c>
      <c r="J4718">
        <v>1</v>
      </c>
      <c r="K4718">
        <v>2</v>
      </c>
      <c r="L4718">
        <v>20</v>
      </c>
      <c r="M4718">
        <v>5</v>
      </c>
      <c r="N4718">
        <v>10</v>
      </c>
      <c r="O4718">
        <v>35</v>
      </c>
      <c r="P4718">
        <v>2.3333333333333299</v>
      </c>
      <c r="Q4718" t="s">
        <v>40</v>
      </c>
      <c r="R4718" t="s">
        <v>20</v>
      </c>
      <c r="S4718" t="s">
        <v>24</v>
      </c>
    </row>
    <row r="4719" spans="1:19" x14ac:dyDescent="0.25">
      <c r="A4719">
        <v>5815</v>
      </c>
      <c r="B4719">
        <v>209.97200000000001</v>
      </c>
      <c r="C4719" s="1">
        <v>37559</v>
      </c>
      <c r="D4719">
        <v>1</v>
      </c>
      <c r="E4719">
        <f t="shared" si="73"/>
        <v>209.97200000000001</v>
      </c>
      <c r="F4719">
        <v>0.85379616963068405</v>
      </c>
      <c r="G4719">
        <v>0</v>
      </c>
      <c r="H4719">
        <v>0.432968536251709</v>
      </c>
      <c r="I4719">
        <v>5</v>
      </c>
      <c r="J4719">
        <v>1</v>
      </c>
      <c r="K4719">
        <v>3</v>
      </c>
      <c r="L4719">
        <v>25</v>
      </c>
      <c r="M4719">
        <v>5</v>
      </c>
      <c r="N4719">
        <v>15</v>
      </c>
      <c r="O4719">
        <v>45</v>
      </c>
      <c r="P4719">
        <v>3</v>
      </c>
      <c r="Q4719" t="s">
        <v>37</v>
      </c>
      <c r="R4719" t="s">
        <v>17</v>
      </c>
      <c r="S4719" t="s">
        <v>24</v>
      </c>
    </row>
    <row r="4720" spans="1:19" x14ac:dyDescent="0.25">
      <c r="A4720">
        <v>5816</v>
      </c>
      <c r="B4720">
        <v>112.0364</v>
      </c>
      <c r="C4720" s="1">
        <v>37569</v>
      </c>
      <c r="D4720">
        <v>1</v>
      </c>
      <c r="E4720">
        <f t="shared" si="73"/>
        <v>112.0364</v>
      </c>
      <c r="F4720">
        <v>0.72879616963065996</v>
      </c>
      <c r="G4720">
        <v>0</v>
      </c>
      <c r="H4720">
        <v>0.44459644322845399</v>
      </c>
      <c r="I4720">
        <v>4</v>
      </c>
      <c r="J4720">
        <v>1</v>
      </c>
      <c r="K4720">
        <v>3</v>
      </c>
      <c r="L4720">
        <v>20</v>
      </c>
      <c r="M4720">
        <v>5</v>
      </c>
      <c r="N4720">
        <v>15</v>
      </c>
      <c r="O4720">
        <v>40</v>
      </c>
      <c r="P4720">
        <v>2.6666666666666701</v>
      </c>
      <c r="Q4720" t="s">
        <v>40</v>
      </c>
      <c r="R4720" t="s">
        <v>20</v>
      </c>
      <c r="S4720" t="s">
        <v>24</v>
      </c>
    </row>
    <row r="4721" spans="1:19" x14ac:dyDescent="0.25">
      <c r="A4721">
        <v>5817</v>
      </c>
      <c r="B4721">
        <v>341.09199999999998</v>
      </c>
      <c r="C4721" s="1">
        <v>38150</v>
      </c>
      <c r="D4721">
        <v>5</v>
      </c>
      <c r="E4721">
        <f t="shared" si="73"/>
        <v>1705.46</v>
      </c>
      <c r="F4721">
        <v>0.91296169630648205</v>
      </c>
      <c r="G4721">
        <v>0.64261285909712695</v>
      </c>
      <c r="H4721">
        <v>0.69510943912448597</v>
      </c>
      <c r="I4721">
        <v>5</v>
      </c>
      <c r="J4721">
        <v>4</v>
      </c>
      <c r="K4721">
        <v>4</v>
      </c>
      <c r="L4721">
        <v>25</v>
      </c>
      <c r="M4721">
        <v>20</v>
      </c>
      <c r="N4721">
        <v>20</v>
      </c>
      <c r="O4721">
        <v>65</v>
      </c>
      <c r="P4721">
        <v>4.3333333333333304</v>
      </c>
      <c r="Q4721" t="s">
        <v>38</v>
      </c>
      <c r="R4721" t="s">
        <v>19</v>
      </c>
      <c r="S4721" t="s">
        <v>18</v>
      </c>
    </row>
    <row r="4722" spans="1:19" x14ac:dyDescent="0.25">
      <c r="A4722">
        <v>5818</v>
      </c>
      <c r="B4722">
        <v>41.415599999999998</v>
      </c>
      <c r="C4722" s="1">
        <v>37518</v>
      </c>
      <c r="D4722">
        <v>1</v>
      </c>
      <c r="E4722">
        <f t="shared" si="73"/>
        <v>41.415599999999998</v>
      </c>
      <c r="F4722">
        <v>0.43792749658001101</v>
      </c>
      <c r="G4722">
        <v>0</v>
      </c>
      <c r="H4722">
        <v>0.379958960328317</v>
      </c>
      <c r="I4722">
        <v>3</v>
      </c>
      <c r="J4722">
        <v>1</v>
      </c>
      <c r="K4722">
        <v>2</v>
      </c>
      <c r="L4722">
        <v>15</v>
      </c>
      <c r="M4722">
        <v>5</v>
      </c>
      <c r="N4722">
        <v>10</v>
      </c>
      <c r="O4722">
        <v>30</v>
      </c>
      <c r="P4722">
        <v>2</v>
      </c>
      <c r="Q4722" t="s">
        <v>40</v>
      </c>
      <c r="R4722" t="s">
        <v>20</v>
      </c>
      <c r="S4722" t="s">
        <v>24</v>
      </c>
    </row>
    <row r="4723" spans="1:19" x14ac:dyDescent="0.25">
      <c r="A4723">
        <v>5819</v>
      </c>
      <c r="B4723">
        <v>67.798000000000002</v>
      </c>
      <c r="C4723" s="1">
        <v>37516</v>
      </c>
      <c r="D4723">
        <v>1</v>
      </c>
      <c r="E4723">
        <f t="shared" si="73"/>
        <v>67.798000000000002</v>
      </c>
      <c r="F4723">
        <v>0.58840629274964995</v>
      </c>
      <c r="G4723">
        <v>0</v>
      </c>
      <c r="H4723">
        <v>0.37653898768809801</v>
      </c>
      <c r="I4723">
        <v>3</v>
      </c>
      <c r="J4723">
        <v>1</v>
      </c>
      <c r="K4723">
        <v>2</v>
      </c>
      <c r="L4723">
        <v>15</v>
      </c>
      <c r="M4723">
        <v>5</v>
      </c>
      <c r="N4723">
        <v>10</v>
      </c>
      <c r="O4723">
        <v>30</v>
      </c>
      <c r="P4723">
        <v>2</v>
      </c>
      <c r="Q4723" t="s">
        <v>40</v>
      </c>
      <c r="R4723" t="s">
        <v>20</v>
      </c>
      <c r="S4723" t="s">
        <v>24</v>
      </c>
    </row>
    <row r="4724" spans="1:19" x14ac:dyDescent="0.25">
      <c r="A4724">
        <v>582</v>
      </c>
      <c r="B4724">
        <v>215.94560000000001</v>
      </c>
      <c r="C4724" s="1">
        <v>37417</v>
      </c>
      <c r="D4724">
        <v>2</v>
      </c>
      <c r="E4724">
        <f t="shared" si="73"/>
        <v>431.89120000000003</v>
      </c>
      <c r="F4724">
        <v>0.85790013679894706</v>
      </c>
      <c r="G4724">
        <v>0.35294117647058798</v>
      </c>
      <c r="H4724">
        <v>0.204172366621067</v>
      </c>
      <c r="I4724">
        <v>5</v>
      </c>
      <c r="J4724">
        <v>2</v>
      </c>
      <c r="K4724">
        <v>2</v>
      </c>
      <c r="L4724">
        <v>25</v>
      </c>
      <c r="M4724">
        <v>10</v>
      </c>
      <c r="N4724">
        <v>10</v>
      </c>
      <c r="O4724">
        <v>45</v>
      </c>
      <c r="P4724">
        <v>3</v>
      </c>
      <c r="Q4724" t="s">
        <v>37</v>
      </c>
      <c r="R4724" t="s">
        <v>17</v>
      </c>
      <c r="S4724" t="s">
        <v>24</v>
      </c>
    </row>
    <row r="4725" spans="1:19" x14ac:dyDescent="0.25">
      <c r="A4725">
        <v>5820</v>
      </c>
      <c r="B4725">
        <v>219.9725</v>
      </c>
      <c r="C4725" s="1">
        <v>38265</v>
      </c>
      <c r="D4725">
        <v>4</v>
      </c>
      <c r="E4725">
        <f t="shared" si="73"/>
        <v>879.89</v>
      </c>
      <c r="F4725">
        <v>0.86080711354313399</v>
      </c>
      <c r="G4725">
        <v>0.581395348837209</v>
      </c>
      <c r="H4725">
        <v>0.83054035567715401</v>
      </c>
      <c r="I4725">
        <v>5</v>
      </c>
      <c r="J4725">
        <v>3</v>
      </c>
      <c r="K4725">
        <v>5</v>
      </c>
      <c r="L4725">
        <v>25</v>
      </c>
      <c r="M4725">
        <v>15</v>
      </c>
      <c r="N4725">
        <v>25</v>
      </c>
      <c r="O4725">
        <v>65</v>
      </c>
      <c r="P4725">
        <v>4.3333333333333304</v>
      </c>
      <c r="Q4725" t="s">
        <v>38</v>
      </c>
      <c r="R4725" t="s">
        <v>19</v>
      </c>
      <c r="S4725" t="s">
        <v>18</v>
      </c>
    </row>
    <row r="4726" spans="1:19" x14ac:dyDescent="0.25">
      <c r="A4726">
        <v>5821</v>
      </c>
      <c r="B4726">
        <v>120.933333333333</v>
      </c>
      <c r="C4726" s="1">
        <v>37530</v>
      </c>
      <c r="D4726">
        <v>3</v>
      </c>
      <c r="E4726">
        <f t="shared" si="73"/>
        <v>362.79999999999899</v>
      </c>
      <c r="F4726">
        <v>0.74880300957594403</v>
      </c>
      <c r="G4726">
        <v>0.49743502051983601</v>
      </c>
      <c r="H4726">
        <v>0.39808481532147699</v>
      </c>
      <c r="I4726">
        <v>4</v>
      </c>
      <c r="J4726">
        <v>3</v>
      </c>
      <c r="K4726">
        <v>2</v>
      </c>
      <c r="L4726">
        <v>20</v>
      </c>
      <c r="M4726">
        <v>15</v>
      </c>
      <c r="N4726">
        <v>10</v>
      </c>
      <c r="O4726">
        <v>45</v>
      </c>
      <c r="P4726">
        <v>3</v>
      </c>
      <c r="Q4726" t="s">
        <v>37</v>
      </c>
      <c r="R4726" t="s">
        <v>17</v>
      </c>
      <c r="S4726" t="s">
        <v>18</v>
      </c>
    </row>
    <row r="4727" spans="1:19" x14ac:dyDescent="0.25">
      <c r="A4727">
        <v>5822</v>
      </c>
      <c r="B4727">
        <v>9.0942857142857108</v>
      </c>
      <c r="C4727" s="1">
        <v>38245</v>
      </c>
      <c r="D4727">
        <v>7</v>
      </c>
      <c r="E4727">
        <f t="shared" si="73"/>
        <v>63.659999999999975</v>
      </c>
      <c r="F4727">
        <v>0.16039671682626699</v>
      </c>
      <c r="G4727">
        <v>0.73204514363885098</v>
      </c>
      <c r="H4727">
        <v>0.78847469220246202</v>
      </c>
      <c r="I4727">
        <v>1</v>
      </c>
      <c r="J4727">
        <v>4</v>
      </c>
      <c r="K4727">
        <v>4</v>
      </c>
      <c r="L4727">
        <v>5</v>
      </c>
      <c r="M4727">
        <v>20</v>
      </c>
      <c r="N4727">
        <v>20</v>
      </c>
      <c r="O4727">
        <v>45</v>
      </c>
      <c r="P4727">
        <v>3</v>
      </c>
      <c r="Q4727" t="s">
        <v>37</v>
      </c>
      <c r="R4727" t="s">
        <v>17</v>
      </c>
      <c r="S4727" t="s">
        <v>18</v>
      </c>
    </row>
    <row r="4728" spans="1:19" x14ac:dyDescent="0.25">
      <c r="A4728">
        <v>5823</v>
      </c>
      <c r="B4728">
        <v>79.733199999999997</v>
      </c>
      <c r="C4728" s="1">
        <v>37555</v>
      </c>
      <c r="D4728">
        <v>1</v>
      </c>
      <c r="E4728">
        <f t="shared" si="73"/>
        <v>79.733199999999997</v>
      </c>
      <c r="F4728">
        <v>0.63594391244869997</v>
      </c>
      <c r="G4728">
        <v>0</v>
      </c>
      <c r="H4728">
        <v>0.42766757865937</v>
      </c>
      <c r="I4728">
        <v>4</v>
      </c>
      <c r="J4728">
        <v>1</v>
      </c>
      <c r="K4728">
        <v>3</v>
      </c>
      <c r="L4728">
        <v>20</v>
      </c>
      <c r="M4728">
        <v>5</v>
      </c>
      <c r="N4728">
        <v>15</v>
      </c>
      <c r="O4728">
        <v>40</v>
      </c>
      <c r="P4728">
        <v>2.6666666666666701</v>
      </c>
      <c r="Q4728" t="s">
        <v>40</v>
      </c>
      <c r="R4728" t="s">
        <v>20</v>
      </c>
      <c r="S4728" t="s">
        <v>24</v>
      </c>
    </row>
    <row r="4729" spans="1:19" x14ac:dyDescent="0.25">
      <c r="A4729">
        <v>5824</v>
      </c>
      <c r="B4729">
        <v>64.474000000000004</v>
      </c>
      <c r="C4729" s="1">
        <v>37517</v>
      </c>
      <c r="D4729">
        <v>1</v>
      </c>
      <c r="E4729">
        <f t="shared" si="73"/>
        <v>64.474000000000004</v>
      </c>
      <c r="F4729">
        <v>0.571648426812574</v>
      </c>
      <c r="G4729">
        <v>0</v>
      </c>
      <c r="H4729">
        <v>0.37739398084815301</v>
      </c>
      <c r="I4729">
        <v>3</v>
      </c>
      <c r="J4729">
        <v>1</v>
      </c>
      <c r="K4729">
        <v>2</v>
      </c>
      <c r="L4729">
        <v>15</v>
      </c>
      <c r="M4729">
        <v>5</v>
      </c>
      <c r="N4729">
        <v>10</v>
      </c>
      <c r="O4729">
        <v>30</v>
      </c>
      <c r="P4729">
        <v>2</v>
      </c>
      <c r="Q4729" t="s">
        <v>40</v>
      </c>
      <c r="R4729" t="s">
        <v>20</v>
      </c>
      <c r="S4729" t="s">
        <v>24</v>
      </c>
    </row>
    <row r="4730" spans="1:19" x14ac:dyDescent="0.25">
      <c r="A4730">
        <v>5825</v>
      </c>
      <c r="B4730">
        <v>111.63160000000001</v>
      </c>
      <c r="C4730" s="1">
        <v>37528</v>
      </c>
      <c r="D4730">
        <v>1</v>
      </c>
      <c r="E4730">
        <f t="shared" si="73"/>
        <v>111.63160000000001</v>
      </c>
      <c r="F4730">
        <v>0.72759917920658301</v>
      </c>
      <c r="G4730">
        <v>0</v>
      </c>
      <c r="H4730">
        <v>0.39534883720930197</v>
      </c>
      <c r="I4730">
        <v>4</v>
      </c>
      <c r="J4730">
        <v>1</v>
      </c>
      <c r="K4730">
        <v>2</v>
      </c>
      <c r="L4730">
        <v>20</v>
      </c>
      <c r="M4730">
        <v>5</v>
      </c>
      <c r="N4730">
        <v>10</v>
      </c>
      <c r="O4730">
        <v>35</v>
      </c>
      <c r="P4730">
        <v>2.3333333333333299</v>
      </c>
      <c r="Q4730" t="s">
        <v>40</v>
      </c>
      <c r="R4730" t="s">
        <v>20</v>
      </c>
      <c r="S4730" t="s">
        <v>24</v>
      </c>
    </row>
    <row r="4731" spans="1:19" x14ac:dyDescent="0.25">
      <c r="A4731">
        <v>5826</v>
      </c>
      <c r="B4731">
        <v>76.936000000000007</v>
      </c>
      <c r="C4731" s="1">
        <v>37526</v>
      </c>
      <c r="D4731">
        <v>1</v>
      </c>
      <c r="E4731">
        <f t="shared" si="73"/>
        <v>76.936000000000007</v>
      </c>
      <c r="F4731">
        <v>0.625854993160053</v>
      </c>
      <c r="G4731">
        <v>0</v>
      </c>
      <c r="H4731">
        <v>0.39192886456908299</v>
      </c>
      <c r="I4731">
        <v>4</v>
      </c>
      <c r="J4731">
        <v>1</v>
      </c>
      <c r="K4731">
        <v>2</v>
      </c>
      <c r="L4731">
        <v>20</v>
      </c>
      <c r="M4731">
        <v>5</v>
      </c>
      <c r="N4731">
        <v>10</v>
      </c>
      <c r="O4731">
        <v>35</v>
      </c>
      <c r="P4731">
        <v>2.3333333333333299</v>
      </c>
      <c r="Q4731" t="s">
        <v>40</v>
      </c>
      <c r="R4731" t="s">
        <v>20</v>
      </c>
      <c r="S4731" t="s">
        <v>24</v>
      </c>
    </row>
    <row r="4732" spans="1:19" x14ac:dyDescent="0.25">
      <c r="A4732">
        <v>5827</v>
      </c>
      <c r="B4732">
        <v>34.444000000000003</v>
      </c>
      <c r="C4732" s="1">
        <v>37525</v>
      </c>
      <c r="D4732">
        <v>1</v>
      </c>
      <c r="E4732">
        <f t="shared" si="73"/>
        <v>34.444000000000003</v>
      </c>
      <c r="F4732">
        <v>0.39038987688097398</v>
      </c>
      <c r="G4732">
        <v>0</v>
      </c>
      <c r="H4732">
        <v>0.38987688098495199</v>
      </c>
      <c r="I4732">
        <v>2</v>
      </c>
      <c r="J4732">
        <v>1</v>
      </c>
      <c r="K4732">
        <v>2</v>
      </c>
      <c r="L4732">
        <v>10</v>
      </c>
      <c r="M4732">
        <v>5</v>
      </c>
      <c r="N4732">
        <v>10</v>
      </c>
      <c r="O4732">
        <v>25</v>
      </c>
      <c r="P4732">
        <v>1.6666666666666701</v>
      </c>
      <c r="Q4732" t="s">
        <v>41</v>
      </c>
      <c r="R4732" t="s">
        <v>23</v>
      </c>
      <c r="S4732" t="s">
        <v>24</v>
      </c>
    </row>
    <row r="4733" spans="1:19" x14ac:dyDescent="0.25">
      <c r="A4733">
        <v>5828</v>
      </c>
      <c r="B4733">
        <v>31.09</v>
      </c>
      <c r="C4733" s="1">
        <v>37515</v>
      </c>
      <c r="D4733">
        <v>1</v>
      </c>
      <c r="E4733">
        <f t="shared" si="73"/>
        <v>31.09</v>
      </c>
      <c r="F4733">
        <v>0.36508207934335701</v>
      </c>
      <c r="G4733">
        <v>0</v>
      </c>
      <c r="H4733">
        <v>0.375</v>
      </c>
      <c r="I4733">
        <v>2</v>
      </c>
      <c r="J4733">
        <v>1</v>
      </c>
      <c r="K4733">
        <v>2</v>
      </c>
      <c r="L4733">
        <v>10</v>
      </c>
      <c r="M4733">
        <v>5</v>
      </c>
      <c r="N4733">
        <v>10</v>
      </c>
      <c r="O4733">
        <v>25</v>
      </c>
      <c r="P4733">
        <v>1.6666666666666701</v>
      </c>
      <c r="Q4733" t="s">
        <v>41</v>
      </c>
      <c r="R4733" t="s">
        <v>23</v>
      </c>
      <c r="S4733" t="s">
        <v>18</v>
      </c>
    </row>
    <row r="4734" spans="1:19" x14ac:dyDescent="0.25">
      <c r="A4734">
        <v>5829</v>
      </c>
      <c r="B4734">
        <v>76.588736842105305</v>
      </c>
      <c r="C4734" s="1">
        <v>38317</v>
      </c>
      <c r="D4734">
        <v>19</v>
      </c>
      <c r="E4734">
        <f t="shared" si="73"/>
        <v>1455.1860000000008</v>
      </c>
      <c r="F4734">
        <v>0.62448700410396496</v>
      </c>
      <c r="G4734">
        <v>0.91501367989056104</v>
      </c>
      <c r="H4734">
        <v>0.90663474692202395</v>
      </c>
      <c r="I4734">
        <v>4</v>
      </c>
      <c r="J4734">
        <v>5</v>
      </c>
      <c r="K4734">
        <v>5</v>
      </c>
      <c r="L4734">
        <v>20</v>
      </c>
      <c r="M4734">
        <v>25</v>
      </c>
      <c r="N4734">
        <v>25</v>
      </c>
      <c r="O4734">
        <v>70</v>
      </c>
      <c r="P4734">
        <v>4.6666666666666696</v>
      </c>
      <c r="Q4734" t="s">
        <v>38</v>
      </c>
      <c r="R4734" t="s">
        <v>19</v>
      </c>
      <c r="S4734" t="s">
        <v>18</v>
      </c>
    </row>
    <row r="4735" spans="1:19" x14ac:dyDescent="0.25">
      <c r="A4735">
        <v>583</v>
      </c>
      <c r="B4735">
        <v>1878.19</v>
      </c>
      <c r="C4735" s="1">
        <v>37508</v>
      </c>
      <c r="D4735">
        <v>2</v>
      </c>
      <c r="E4735">
        <f t="shared" si="73"/>
        <v>3756.38</v>
      </c>
      <c r="F4735">
        <v>0.98649110807120199</v>
      </c>
      <c r="G4735">
        <v>0.35294117647058798</v>
      </c>
      <c r="H4735">
        <v>0.364740082079343</v>
      </c>
      <c r="I4735">
        <v>5</v>
      </c>
      <c r="J4735">
        <v>2</v>
      </c>
      <c r="K4735">
        <v>2</v>
      </c>
      <c r="L4735">
        <v>25</v>
      </c>
      <c r="M4735">
        <v>10</v>
      </c>
      <c r="N4735">
        <v>10</v>
      </c>
      <c r="O4735">
        <v>45</v>
      </c>
      <c r="P4735">
        <v>3</v>
      </c>
      <c r="Q4735" t="s">
        <v>37</v>
      </c>
      <c r="R4735" t="s">
        <v>17</v>
      </c>
      <c r="S4735" t="s">
        <v>18</v>
      </c>
    </row>
    <row r="4736" spans="1:19" x14ac:dyDescent="0.25">
      <c r="A4736">
        <v>5830</v>
      </c>
      <c r="B4736">
        <v>20.968571428571401</v>
      </c>
      <c r="C4736" s="1">
        <v>37882</v>
      </c>
      <c r="D4736">
        <v>7</v>
      </c>
      <c r="E4736">
        <f t="shared" si="73"/>
        <v>146.7799999999998</v>
      </c>
      <c r="F4736">
        <v>0.27530779753762102</v>
      </c>
      <c r="G4736">
        <v>0.73204514363885098</v>
      </c>
      <c r="H4736">
        <v>0.56173050615594999</v>
      </c>
      <c r="I4736">
        <v>2</v>
      </c>
      <c r="J4736">
        <v>4</v>
      </c>
      <c r="K4736">
        <v>3</v>
      </c>
      <c r="L4736">
        <v>10</v>
      </c>
      <c r="M4736">
        <v>20</v>
      </c>
      <c r="N4736">
        <v>15</v>
      </c>
      <c r="O4736">
        <v>45</v>
      </c>
      <c r="P4736">
        <v>3</v>
      </c>
      <c r="Q4736" t="s">
        <v>37</v>
      </c>
      <c r="R4736" t="s">
        <v>17</v>
      </c>
      <c r="S4736" t="s">
        <v>18</v>
      </c>
    </row>
    <row r="4737" spans="1:19" x14ac:dyDescent="0.25">
      <c r="A4737">
        <v>5831</v>
      </c>
      <c r="B4737">
        <v>82.55</v>
      </c>
      <c r="C4737" s="1">
        <v>38148</v>
      </c>
      <c r="D4737">
        <v>2</v>
      </c>
      <c r="E4737">
        <f t="shared" si="73"/>
        <v>165.1</v>
      </c>
      <c r="F4737">
        <v>0.64705882352941402</v>
      </c>
      <c r="G4737">
        <v>0.35294117647058798</v>
      </c>
      <c r="H4737">
        <v>0.69391244870040902</v>
      </c>
      <c r="I4737">
        <v>4</v>
      </c>
      <c r="J4737">
        <v>2</v>
      </c>
      <c r="K4737">
        <v>4</v>
      </c>
      <c r="L4737">
        <v>20</v>
      </c>
      <c r="M4737">
        <v>10</v>
      </c>
      <c r="N4737">
        <v>20</v>
      </c>
      <c r="O4737">
        <v>50</v>
      </c>
      <c r="P4737">
        <v>3.3333333333333299</v>
      </c>
      <c r="Q4737" t="s">
        <v>37</v>
      </c>
      <c r="R4737" t="s">
        <v>17</v>
      </c>
      <c r="S4737" t="s">
        <v>18</v>
      </c>
    </row>
    <row r="4738" spans="1:19" x14ac:dyDescent="0.25">
      <c r="A4738">
        <v>5832</v>
      </c>
      <c r="B4738">
        <v>0.62</v>
      </c>
      <c r="C4738" s="1">
        <v>37516</v>
      </c>
      <c r="D4738">
        <v>1</v>
      </c>
      <c r="E4738">
        <f t="shared" si="73"/>
        <v>0.62</v>
      </c>
      <c r="F4738">
        <v>6.03625170998629E-2</v>
      </c>
      <c r="G4738">
        <v>0</v>
      </c>
      <c r="H4738">
        <v>0.37653898768809801</v>
      </c>
      <c r="I4738">
        <v>1</v>
      </c>
      <c r="J4738">
        <v>1</v>
      </c>
      <c r="K4738">
        <v>2</v>
      </c>
      <c r="L4738">
        <v>5</v>
      </c>
      <c r="M4738">
        <v>5</v>
      </c>
      <c r="N4738">
        <v>10</v>
      </c>
      <c r="O4738">
        <v>20</v>
      </c>
      <c r="P4738">
        <v>1.3333333333333299</v>
      </c>
      <c r="Q4738" t="s">
        <v>41</v>
      </c>
      <c r="R4738" t="s">
        <v>23</v>
      </c>
      <c r="S4738" t="s">
        <v>18</v>
      </c>
    </row>
    <row r="4739" spans="1:19" x14ac:dyDescent="0.25">
      <c r="A4739">
        <v>5833</v>
      </c>
      <c r="B4739">
        <v>3.4</v>
      </c>
      <c r="C4739" s="1">
        <v>38064</v>
      </c>
      <c r="D4739">
        <v>1</v>
      </c>
      <c r="E4739">
        <f t="shared" ref="E4739:E4802" si="74">B4739*D4739</f>
        <v>3.4</v>
      </c>
      <c r="F4739">
        <v>9.8324213406293104E-2</v>
      </c>
      <c r="G4739">
        <v>0</v>
      </c>
      <c r="H4739">
        <v>0.64432284541723595</v>
      </c>
      <c r="I4739">
        <v>1</v>
      </c>
      <c r="J4739">
        <v>1</v>
      </c>
      <c r="K4739">
        <v>4</v>
      </c>
      <c r="L4739">
        <v>5</v>
      </c>
      <c r="M4739">
        <v>5</v>
      </c>
      <c r="N4739">
        <v>20</v>
      </c>
      <c r="O4739">
        <v>30</v>
      </c>
      <c r="P4739">
        <v>2</v>
      </c>
      <c r="Q4739" t="s">
        <v>40</v>
      </c>
      <c r="R4739" t="s">
        <v>20</v>
      </c>
      <c r="S4739" t="s">
        <v>18</v>
      </c>
    </row>
    <row r="4740" spans="1:19" x14ac:dyDescent="0.25">
      <c r="A4740">
        <v>5834</v>
      </c>
      <c r="B4740">
        <v>17.63</v>
      </c>
      <c r="C4740" s="1">
        <v>37528</v>
      </c>
      <c r="D4740">
        <v>2</v>
      </c>
      <c r="E4740">
        <f t="shared" si="74"/>
        <v>35.26</v>
      </c>
      <c r="F4740">
        <v>0.24743502051984001</v>
      </c>
      <c r="G4740">
        <v>0.35294117647058798</v>
      </c>
      <c r="H4740">
        <v>0.39534883720930197</v>
      </c>
      <c r="I4740">
        <v>2</v>
      </c>
      <c r="J4740">
        <v>2</v>
      </c>
      <c r="K4740">
        <v>2</v>
      </c>
      <c r="L4740">
        <v>10</v>
      </c>
      <c r="M4740">
        <v>10</v>
      </c>
      <c r="N4740">
        <v>10</v>
      </c>
      <c r="O4740">
        <v>30</v>
      </c>
      <c r="P4740">
        <v>2</v>
      </c>
      <c r="Q4740" t="s">
        <v>40</v>
      </c>
      <c r="R4740" t="s">
        <v>20</v>
      </c>
      <c r="S4740" t="s">
        <v>18</v>
      </c>
    </row>
    <row r="4741" spans="1:19" x14ac:dyDescent="0.25">
      <c r="A4741">
        <v>5835</v>
      </c>
      <c r="B4741">
        <v>34.661999999999999</v>
      </c>
      <c r="C4741" s="1">
        <v>37570</v>
      </c>
      <c r="D4741">
        <v>1</v>
      </c>
      <c r="E4741">
        <f t="shared" si="74"/>
        <v>34.661999999999999</v>
      </c>
      <c r="F4741">
        <v>0.39158686730505099</v>
      </c>
      <c r="G4741">
        <v>0</v>
      </c>
      <c r="H4741">
        <v>0.44664842681258499</v>
      </c>
      <c r="I4741">
        <v>2</v>
      </c>
      <c r="J4741">
        <v>1</v>
      </c>
      <c r="K4741">
        <v>3</v>
      </c>
      <c r="L4741">
        <v>10</v>
      </c>
      <c r="M4741">
        <v>5</v>
      </c>
      <c r="N4741">
        <v>15</v>
      </c>
      <c r="O4741">
        <v>30</v>
      </c>
      <c r="P4741">
        <v>2</v>
      </c>
      <c r="Q4741" t="s">
        <v>40</v>
      </c>
      <c r="R4741" t="s">
        <v>20</v>
      </c>
      <c r="S4741" t="s">
        <v>24</v>
      </c>
    </row>
    <row r="4742" spans="1:19" x14ac:dyDescent="0.25">
      <c r="A4742">
        <v>5836</v>
      </c>
      <c r="B4742">
        <v>-15.371600000000001</v>
      </c>
      <c r="C4742" s="1">
        <v>37525</v>
      </c>
      <c r="D4742">
        <v>3</v>
      </c>
      <c r="E4742">
        <f t="shared" si="74"/>
        <v>-46.114800000000002</v>
      </c>
      <c r="F4742">
        <v>3.5567715458276201E-2</v>
      </c>
      <c r="G4742">
        <v>0.49743502051983601</v>
      </c>
      <c r="H4742">
        <v>0.38987688098495199</v>
      </c>
      <c r="I4742">
        <v>1</v>
      </c>
      <c r="J4742">
        <v>3</v>
      </c>
      <c r="K4742">
        <v>2</v>
      </c>
      <c r="L4742">
        <v>5</v>
      </c>
      <c r="M4742">
        <v>15</v>
      </c>
      <c r="N4742">
        <v>10</v>
      </c>
      <c r="O4742">
        <v>30</v>
      </c>
      <c r="P4742">
        <v>2</v>
      </c>
      <c r="Q4742" t="s">
        <v>40</v>
      </c>
      <c r="R4742" t="s">
        <v>20</v>
      </c>
      <c r="S4742" t="s">
        <v>22</v>
      </c>
    </row>
    <row r="4743" spans="1:19" x14ac:dyDescent="0.25">
      <c r="A4743">
        <v>5838</v>
      </c>
      <c r="B4743">
        <v>23.968</v>
      </c>
      <c r="C4743" s="1">
        <v>37523</v>
      </c>
      <c r="D4743">
        <v>1</v>
      </c>
      <c r="E4743">
        <f t="shared" si="74"/>
        <v>23.968</v>
      </c>
      <c r="F4743">
        <v>0.299760601915183</v>
      </c>
      <c r="G4743">
        <v>0</v>
      </c>
      <c r="H4743">
        <v>0.38765389876881001</v>
      </c>
      <c r="I4743">
        <v>2</v>
      </c>
      <c r="J4743">
        <v>1</v>
      </c>
      <c r="K4743">
        <v>2</v>
      </c>
      <c r="L4743">
        <v>10</v>
      </c>
      <c r="M4743">
        <v>5</v>
      </c>
      <c r="N4743">
        <v>10</v>
      </c>
      <c r="O4743">
        <v>25</v>
      </c>
      <c r="P4743">
        <v>1.6666666666666701</v>
      </c>
      <c r="Q4743" t="s">
        <v>41</v>
      </c>
      <c r="R4743" t="s">
        <v>23</v>
      </c>
      <c r="S4743" t="s">
        <v>24</v>
      </c>
    </row>
    <row r="4744" spans="1:19" x14ac:dyDescent="0.25">
      <c r="A4744">
        <v>5839</v>
      </c>
      <c r="B4744">
        <v>13.268000000000001</v>
      </c>
      <c r="C4744" s="1">
        <v>37533</v>
      </c>
      <c r="D4744">
        <v>1</v>
      </c>
      <c r="E4744">
        <f t="shared" si="74"/>
        <v>13.268000000000001</v>
      </c>
      <c r="F4744">
        <v>0.20006839945280799</v>
      </c>
      <c r="G4744">
        <v>0</v>
      </c>
      <c r="H4744">
        <v>0.40167578659370701</v>
      </c>
      <c r="I4744">
        <v>2</v>
      </c>
      <c r="J4744">
        <v>1</v>
      </c>
      <c r="K4744">
        <v>3</v>
      </c>
      <c r="L4744">
        <v>10</v>
      </c>
      <c r="M4744">
        <v>5</v>
      </c>
      <c r="N4744">
        <v>15</v>
      </c>
      <c r="O4744">
        <v>30</v>
      </c>
      <c r="P4744">
        <v>2</v>
      </c>
      <c r="Q4744" t="s">
        <v>40</v>
      </c>
      <c r="R4744" t="s">
        <v>20</v>
      </c>
      <c r="S4744" t="s">
        <v>24</v>
      </c>
    </row>
    <row r="4745" spans="1:19" x14ac:dyDescent="0.25">
      <c r="A4745">
        <v>584</v>
      </c>
      <c r="B4745">
        <v>20.420000000000002</v>
      </c>
      <c r="C4745" s="1">
        <v>37297</v>
      </c>
      <c r="D4745">
        <v>1</v>
      </c>
      <c r="E4745">
        <f t="shared" si="74"/>
        <v>20.420000000000002</v>
      </c>
      <c r="F4745">
        <v>0.26949384404924998</v>
      </c>
      <c r="G4745">
        <v>0</v>
      </c>
      <c r="H4745">
        <v>3.9158686730506202E-2</v>
      </c>
      <c r="I4745">
        <v>2</v>
      </c>
      <c r="J4745">
        <v>1</v>
      </c>
      <c r="K4745">
        <v>1</v>
      </c>
      <c r="L4745">
        <v>10</v>
      </c>
      <c r="M4745">
        <v>5</v>
      </c>
      <c r="N4745">
        <v>5</v>
      </c>
      <c r="O4745">
        <v>20</v>
      </c>
      <c r="P4745">
        <v>1.3333333333333299</v>
      </c>
      <c r="Q4745" t="s">
        <v>41</v>
      </c>
      <c r="R4745" t="s">
        <v>23</v>
      </c>
      <c r="S4745" t="s">
        <v>18</v>
      </c>
    </row>
    <row r="4746" spans="1:19" x14ac:dyDescent="0.25">
      <c r="A4746">
        <v>5840</v>
      </c>
      <c r="B4746">
        <v>20.032</v>
      </c>
      <c r="C4746" s="1">
        <v>38281</v>
      </c>
      <c r="D4746">
        <v>15</v>
      </c>
      <c r="E4746">
        <f t="shared" si="74"/>
        <v>300.48</v>
      </c>
      <c r="F4746">
        <v>0.26607387140903099</v>
      </c>
      <c r="G4746">
        <v>0.88560191518467901</v>
      </c>
      <c r="H4746">
        <v>0.85020519835841302</v>
      </c>
      <c r="I4746">
        <v>2</v>
      </c>
      <c r="J4746">
        <v>5</v>
      </c>
      <c r="K4746">
        <v>5</v>
      </c>
      <c r="L4746">
        <v>10</v>
      </c>
      <c r="M4746">
        <v>25</v>
      </c>
      <c r="N4746">
        <v>25</v>
      </c>
      <c r="O4746">
        <v>60</v>
      </c>
      <c r="P4746">
        <v>4</v>
      </c>
      <c r="Q4746" t="s">
        <v>38</v>
      </c>
      <c r="R4746" t="s">
        <v>19</v>
      </c>
      <c r="S4746" t="s">
        <v>18</v>
      </c>
    </row>
    <row r="4747" spans="1:19" x14ac:dyDescent="0.25">
      <c r="A4747">
        <v>5841</v>
      </c>
      <c r="B4747">
        <v>131.0718</v>
      </c>
      <c r="C4747" s="1">
        <v>37520</v>
      </c>
      <c r="D4747">
        <v>2</v>
      </c>
      <c r="E4747">
        <f t="shared" si="74"/>
        <v>262.14359999999999</v>
      </c>
      <c r="F4747">
        <v>0.767954856361174</v>
      </c>
      <c r="G4747">
        <v>0.35294117647058798</v>
      </c>
      <c r="H4747">
        <v>0.38183994528043702</v>
      </c>
      <c r="I4747">
        <v>4</v>
      </c>
      <c r="J4747">
        <v>2</v>
      </c>
      <c r="K4747">
        <v>2</v>
      </c>
      <c r="L4747">
        <v>20</v>
      </c>
      <c r="M4747">
        <v>10</v>
      </c>
      <c r="N4747">
        <v>10</v>
      </c>
      <c r="O4747">
        <v>40</v>
      </c>
      <c r="P4747">
        <v>2.6666666666666701</v>
      </c>
      <c r="Q4747" t="s">
        <v>40</v>
      </c>
      <c r="R4747" t="s">
        <v>20</v>
      </c>
      <c r="S4747" t="s">
        <v>22</v>
      </c>
    </row>
    <row r="4748" spans="1:19" x14ac:dyDescent="0.25">
      <c r="A4748">
        <v>5843</v>
      </c>
      <c r="B4748">
        <v>2.63</v>
      </c>
      <c r="C4748" s="1">
        <v>37519</v>
      </c>
      <c r="D4748">
        <v>1</v>
      </c>
      <c r="E4748">
        <f t="shared" si="74"/>
        <v>2.63</v>
      </c>
      <c r="F4748">
        <v>8.6183310533515897E-2</v>
      </c>
      <c r="G4748">
        <v>0</v>
      </c>
      <c r="H4748">
        <v>0.38098495212038302</v>
      </c>
      <c r="I4748">
        <v>1</v>
      </c>
      <c r="J4748">
        <v>1</v>
      </c>
      <c r="K4748">
        <v>2</v>
      </c>
      <c r="L4748">
        <v>5</v>
      </c>
      <c r="M4748">
        <v>5</v>
      </c>
      <c r="N4748">
        <v>10</v>
      </c>
      <c r="O4748">
        <v>20</v>
      </c>
      <c r="P4748">
        <v>1.3333333333333299</v>
      </c>
      <c r="Q4748" t="s">
        <v>41</v>
      </c>
      <c r="R4748" t="s">
        <v>23</v>
      </c>
      <c r="S4748" t="s">
        <v>18</v>
      </c>
    </row>
    <row r="4749" spans="1:19" x14ac:dyDescent="0.25">
      <c r="A4749">
        <v>5844</v>
      </c>
      <c r="B4749">
        <v>4.84</v>
      </c>
      <c r="C4749" s="1">
        <v>37520</v>
      </c>
      <c r="D4749">
        <v>1</v>
      </c>
      <c r="E4749">
        <f t="shared" si="74"/>
        <v>4.84</v>
      </c>
      <c r="F4749">
        <v>0.115937072503421</v>
      </c>
      <c r="G4749">
        <v>0</v>
      </c>
      <c r="H4749">
        <v>0.38183994528043702</v>
      </c>
      <c r="I4749">
        <v>1</v>
      </c>
      <c r="J4749">
        <v>1</v>
      </c>
      <c r="K4749">
        <v>2</v>
      </c>
      <c r="L4749">
        <v>5</v>
      </c>
      <c r="M4749">
        <v>5</v>
      </c>
      <c r="N4749">
        <v>10</v>
      </c>
      <c r="O4749">
        <v>20</v>
      </c>
      <c r="P4749">
        <v>1.3333333333333299</v>
      </c>
      <c r="Q4749" t="s">
        <v>41</v>
      </c>
      <c r="R4749" t="s">
        <v>23</v>
      </c>
      <c r="S4749" t="s">
        <v>18</v>
      </c>
    </row>
    <row r="4750" spans="1:19" x14ac:dyDescent="0.25">
      <c r="A4750">
        <v>5845</v>
      </c>
      <c r="B4750">
        <v>10.130000000000001</v>
      </c>
      <c r="C4750" s="1">
        <v>38053</v>
      </c>
      <c r="D4750">
        <v>6</v>
      </c>
      <c r="E4750">
        <f t="shared" si="74"/>
        <v>60.78</v>
      </c>
      <c r="F4750">
        <v>0.16826265389877099</v>
      </c>
      <c r="G4750">
        <v>0.68946648426812596</v>
      </c>
      <c r="H4750">
        <v>0.63799589603283102</v>
      </c>
      <c r="I4750">
        <v>1</v>
      </c>
      <c r="J4750">
        <v>4</v>
      </c>
      <c r="K4750">
        <v>4</v>
      </c>
      <c r="L4750">
        <v>5</v>
      </c>
      <c r="M4750">
        <v>20</v>
      </c>
      <c r="N4750">
        <v>20</v>
      </c>
      <c r="O4750">
        <v>45</v>
      </c>
      <c r="P4750">
        <v>3</v>
      </c>
      <c r="Q4750" t="s">
        <v>37</v>
      </c>
      <c r="R4750" t="s">
        <v>17</v>
      </c>
      <c r="S4750" t="s">
        <v>18</v>
      </c>
    </row>
    <row r="4751" spans="1:19" x14ac:dyDescent="0.25">
      <c r="A4751">
        <v>5846</v>
      </c>
      <c r="B4751">
        <v>37.048000000000002</v>
      </c>
      <c r="C4751" s="1">
        <v>37535</v>
      </c>
      <c r="D4751">
        <v>1</v>
      </c>
      <c r="E4751">
        <f t="shared" si="74"/>
        <v>37.048000000000002</v>
      </c>
      <c r="F4751">
        <v>0.408002735978099</v>
      </c>
      <c r="G4751">
        <v>0</v>
      </c>
      <c r="H4751">
        <v>0.40372777017783801</v>
      </c>
      <c r="I4751">
        <v>3</v>
      </c>
      <c r="J4751">
        <v>1</v>
      </c>
      <c r="K4751">
        <v>3</v>
      </c>
      <c r="L4751">
        <v>15</v>
      </c>
      <c r="M4751">
        <v>5</v>
      </c>
      <c r="N4751">
        <v>15</v>
      </c>
      <c r="O4751">
        <v>35</v>
      </c>
      <c r="P4751">
        <v>2.3333333333333299</v>
      </c>
      <c r="Q4751" t="s">
        <v>40</v>
      </c>
      <c r="R4751" t="s">
        <v>20</v>
      </c>
      <c r="S4751" t="s">
        <v>24</v>
      </c>
    </row>
    <row r="4752" spans="1:19" x14ac:dyDescent="0.25">
      <c r="A4752">
        <v>5847</v>
      </c>
      <c r="B4752">
        <v>72.513999999999996</v>
      </c>
      <c r="C4752" s="1">
        <v>38158</v>
      </c>
      <c r="D4752">
        <v>2</v>
      </c>
      <c r="E4752">
        <f t="shared" si="74"/>
        <v>145.02799999999999</v>
      </c>
      <c r="F4752">
        <v>0.60721614227085696</v>
      </c>
      <c r="G4752">
        <v>0.35294117647058798</v>
      </c>
      <c r="H4752">
        <v>0.70041039671682503</v>
      </c>
      <c r="I4752">
        <v>4</v>
      </c>
      <c r="J4752">
        <v>2</v>
      </c>
      <c r="K4752">
        <v>4</v>
      </c>
      <c r="L4752">
        <v>20</v>
      </c>
      <c r="M4752">
        <v>10</v>
      </c>
      <c r="N4752">
        <v>20</v>
      </c>
      <c r="O4752">
        <v>50</v>
      </c>
      <c r="P4752">
        <v>3.3333333333333299</v>
      </c>
      <c r="Q4752" t="s">
        <v>37</v>
      </c>
      <c r="R4752" t="s">
        <v>17</v>
      </c>
      <c r="S4752" t="s">
        <v>24</v>
      </c>
    </row>
    <row r="4753" spans="1:19" x14ac:dyDescent="0.25">
      <c r="A4753">
        <v>5848</v>
      </c>
      <c r="B4753">
        <v>17.428000000000001</v>
      </c>
      <c r="C4753" s="1">
        <v>37518</v>
      </c>
      <c r="D4753">
        <v>1</v>
      </c>
      <c r="E4753">
        <f t="shared" si="74"/>
        <v>17.428000000000001</v>
      </c>
      <c r="F4753">
        <v>0.24196306429549</v>
      </c>
      <c r="G4753">
        <v>0</v>
      </c>
      <c r="H4753">
        <v>0.379958960328317</v>
      </c>
      <c r="I4753">
        <v>2</v>
      </c>
      <c r="J4753">
        <v>1</v>
      </c>
      <c r="K4753">
        <v>2</v>
      </c>
      <c r="L4753">
        <v>10</v>
      </c>
      <c r="M4753">
        <v>5</v>
      </c>
      <c r="N4753">
        <v>10</v>
      </c>
      <c r="O4753">
        <v>25</v>
      </c>
      <c r="P4753">
        <v>1.6666666666666701</v>
      </c>
      <c r="Q4753" t="s">
        <v>41</v>
      </c>
      <c r="R4753" t="s">
        <v>23</v>
      </c>
      <c r="S4753" t="s">
        <v>24</v>
      </c>
    </row>
    <row r="4754" spans="1:19" x14ac:dyDescent="0.25">
      <c r="A4754">
        <v>5849</v>
      </c>
      <c r="B4754">
        <v>7.52</v>
      </c>
      <c r="C4754" s="1">
        <v>37519</v>
      </c>
      <c r="D4754">
        <v>1</v>
      </c>
      <c r="E4754">
        <f t="shared" si="74"/>
        <v>7.52</v>
      </c>
      <c r="F4754">
        <v>0.147571819425446</v>
      </c>
      <c r="G4754">
        <v>0</v>
      </c>
      <c r="H4754">
        <v>0.38098495212038302</v>
      </c>
      <c r="I4754">
        <v>1</v>
      </c>
      <c r="J4754">
        <v>1</v>
      </c>
      <c r="K4754">
        <v>2</v>
      </c>
      <c r="L4754">
        <v>5</v>
      </c>
      <c r="M4754">
        <v>5</v>
      </c>
      <c r="N4754">
        <v>10</v>
      </c>
      <c r="O4754">
        <v>20</v>
      </c>
      <c r="P4754">
        <v>1.3333333333333299</v>
      </c>
      <c r="Q4754" t="s">
        <v>41</v>
      </c>
      <c r="R4754" t="s">
        <v>23</v>
      </c>
      <c r="S4754" t="s">
        <v>18</v>
      </c>
    </row>
    <row r="4755" spans="1:19" x14ac:dyDescent="0.25">
      <c r="A4755">
        <v>585</v>
      </c>
      <c r="B4755">
        <v>2.242</v>
      </c>
      <c r="C4755" s="1">
        <v>37677</v>
      </c>
      <c r="D4755">
        <v>3</v>
      </c>
      <c r="E4755">
        <f t="shared" si="74"/>
        <v>6.726</v>
      </c>
      <c r="F4755">
        <v>8.1566347469220299E-2</v>
      </c>
      <c r="G4755">
        <v>0.49743502051983601</v>
      </c>
      <c r="H4755">
        <v>0.49982900136798802</v>
      </c>
      <c r="I4755">
        <v>1</v>
      </c>
      <c r="J4755">
        <v>3</v>
      </c>
      <c r="K4755">
        <v>3</v>
      </c>
      <c r="L4755">
        <v>5</v>
      </c>
      <c r="M4755">
        <v>15</v>
      </c>
      <c r="N4755">
        <v>15</v>
      </c>
      <c r="O4755">
        <v>35</v>
      </c>
      <c r="P4755">
        <v>2.3333333333333299</v>
      </c>
      <c r="Q4755" t="s">
        <v>40</v>
      </c>
      <c r="R4755" t="s">
        <v>20</v>
      </c>
      <c r="S4755" t="s">
        <v>22</v>
      </c>
    </row>
    <row r="4756" spans="1:19" x14ac:dyDescent="0.25">
      <c r="A4756">
        <v>5850</v>
      </c>
      <c r="B4756">
        <v>0.01</v>
      </c>
      <c r="C4756" s="1">
        <v>37518</v>
      </c>
      <c r="D4756">
        <v>1</v>
      </c>
      <c r="E4756">
        <f t="shared" si="74"/>
        <v>0.01</v>
      </c>
      <c r="F4756">
        <v>4.7708618331053103E-2</v>
      </c>
      <c r="G4756">
        <v>0</v>
      </c>
      <c r="H4756">
        <v>0.379958960328317</v>
      </c>
      <c r="I4756">
        <v>1</v>
      </c>
      <c r="J4756">
        <v>1</v>
      </c>
      <c r="K4756">
        <v>2</v>
      </c>
      <c r="L4756">
        <v>5</v>
      </c>
      <c r="M4756">
        <v>5</v>
      </c>
      <c r="N4756">
        <v>10</v>
      </c>
      <c r="O4756">
        <v>20</v>
      </c>
      <c r="P4756">
        <v>1.3333333333333299</v>
      </c>
      <c r="Q4756" t="s">
        <v>41</v>
      </c>
      <c r="R4756" t="s">
        <v>23</v>
      </c>
      <c r="S4756" t="s">
        <v>18</v>
      </c>
    </row>
    <row r="4757" spans="1:19" x14ac:dyDescent="0.25">
      <c r="A4757">
        <v>5851</v>
      </c>
      <c r="B4757">
        <v>7.44</v>
      </c>
      <c r="C4757" s="1">
        <v>37521</v>
      </c>
      <c r="D4757">
        <v>1</v>
      </c>
      <c r="E4757">
        <f t="shared" si="74"/>
        <v>7.44</v>
      </c>
      <c r="F4757">
        <v>0.14688782489740199</v>
      </c>
      <c r="G4757">
        <v>0</v>
      </c>
      <c r="H4757">
        <v>0.38303693570451403</v>
      </c>
      <c r="I4757">
        <v>1</v>
      </c>
      <c r="J4757">
        <v>1</v>
      </c>
      <c r="K4757">
        <v>2</v>
      </c>
      <c r="L4757">
        <v>5</v>
      </c>
      <c r="M4757">
        <v>5</v>
      </c>
      <c r="N4757">
        <v>10</v>
      </c>
      <c r="O4757">
        <v>20</v>
      </c>
      <c r="P4757">
        <v>1.3333333333333299</v>
      </c>
      <c r="Q4757" t="s">
        <v>41</v>
      </c>
      <c r="R4757" t="s">
        <v>23</v>
      </c>
      <c r="S4757" t="s">
        <v>18</v>
      </c>
    </row>
    <row r="4758" spans="1:19" x14ac:dyDescent="0.25">
      <c r="A4758">
        <v>5852</v>
      </c>
      <c r="B4758">
        <v>5.8525</v>
      </c>
      <c r="C4758" s="1">
        <v>38245</v>
      </c>
      <c r="D4758">
        <v>4</v>
      </c>
      <c r="E4758">
        <f t="shared" si="74"/>
        <v>23.41</v>
      </c>
      <c r="F4758">
        <v>0.128248974008209</v>
      </c>
      <c r="G4758">
        <v>0.581395348837209</v>
      </c>
      <c r="H4758">
        <v>0.78847469220246202</v>
      </c>
      <c r="I4758">
        <v>1</v>
      </c>
      <c r="J4758">
        <v>3</v>
      </c>
      <c r="K4758">
        <v>4</v>
      </c>
      <c r="L4758">
        <v>5</v>
      </c>
      <c r="M4758">
        <v>15</v>
      </c>
      <c r="N4758">
        <v>20</v>
      </c>
      <c r="O4758">
        <v>40</v>
      </c>
      <c r="P4758">
        <v>2.6666666666666701</v>
      </c>
      <c r="Q4758" t="s">
        <v>40</v>
      </c>
      <c r="R4758" t="s">
        <v>20</v>
      </c>
      <c r="S4758" t="s">
        <v>18</v>
      </c>
    </row>
    <row r="4759" spans="1:19" x14ac:dyDescent="0.25">
      <c r="A4759">
        <v>5853</v>
      </c>
      <c r="B4759">
        <v>50.77</v>
      </c>
      <c r="C4759" s="1">
        <v>37520</v>
      </c>
      <c r="D4759">
        <v>1</v>
      </c>
      <c r="E4759">
        <f t="shared" si="74"/>
        <v>50.77</v>
      </c>
      <c r="F4759">
        <v>0.495212038303671</v>
      </c>
      <c r="G4759">
        <v>0</v>
      </c>
      <c r="H4759">
        <v>0.38183994528043702</v>
      </c>
      <c r="I4759">
        <v>3</v>
      </c>
      <c r="J4759">
        <v>1</v>
      </c>
      <c r="K4759">
        <v>2</v>
      </c>
      <c r="L4759">
        <v>15</v>
      </c>
      <c r="M4759">
        <v>5</v>
      </c>
      <c r="N4759">
        <v>10</v>
      </c>
      <c r="O4759">
        <v>30</v>
      </c>
      <c r="P4759">
        <v>2</v>
      </c>
      <c r="Q4759" t="s">
        <v>40</v>
      </c>
      <c r="R4759" t="s">
        <v>20</v>
      </c>
      <c r="S4759" t="s">
        <v>18</v>
      </c>
    </row>
    <row r="4760" spans="1:19" x14ac:dyDescent="0.25">
      <c r="A4760">
        <v>5854</v>
      </c>
      <c r="B4760">
        <v>154.18</v>
      </c>
      <c r="C4760" s="1">
        <v>37521</v>
      </c>
      <c r="D4760">
        <v>1</v>
      </c>
      <c r="E4760">
        <f t="shared" si="74"/>
        <v>154.18</v>
      </c>
      <c r="F4760">
        <v>0.80044459644325905</v>
      </c>
      <c r="G4760">
        <v>0</v>
      </c>
      <c r="H4760">
        <v>0.38303693570451403</v>
      </c>
      <c r="I4760">
        <v>5</v>
      </c>
      <c r="J4760">
        <v>1</v>
      </c>
      <c r="K4760">
        <v>2</v>
      </c>
      <c r="L4760">
        <v>25</v>
      </c>
      <c r="M4760">
        <v>5</v>
      </c>
      <c r="N4760">
        <v>10</v>
      </c>
      <c r="O4760">
        <v>40</v>
      </c>
      <c r="P4760">
        <v>2.6666666666666701</v>
      </c>
      <c r="Q4760" t="s">
        <v>40</v>
      </c>
      <c r="R4760" t="s">
        <v>20</v>
      </c>
      <c r="S4760" t="s">
        <v>18</v>
      </c>
    </row>
    <row r="4761" spans="1:19" x14ac:dyDescent="0.25">
      <c r="A4761">
        <v>5855</v>
      </c>
      <c r="B4761">
        <v>44.95</v>
      </c>
      <c r="C4761" s="1">
        <v>37521</v>
      </c>
      <c r="D4761">
        <v>1</v>
      </c>
      <c r="E4761">
        <f t="shared" si="74"/>
        <v>44.95</v>
      </c>
      <c r="F4761">
        <v>0.45930232558137701</v>
      </c>
      <c r="G4761">
        <v>0</v>
      </c>
      <c r="H4761">
        <v>0.38303693570451403</v>
      </c>
      <c r="I4761">
        <v>3</v>
      </c>
      <c r="J4761">
        <v>1</v>
      </c>
      <c r="K4761">
        <v>2</v>
      </c>
      <c r="L4761">
        <v>15</v>
      </c>
      <c r="M4761">
        <v>5</v>
      </c>
      <c r="N4761">
        <v>10</v>
      </c>
      <c r="O4761">
        <v>30</v>
      </c>
      <c r="P4761">
        <v>2</v>
      </c>
      <c r="Q4761" t="s">
        <v>40</v>
      </c>
      <c r="R4761" t="s">
        <v>20</v>
      </c>
      <c r="S4761" t="s">
        <v>18</v>
      </c>
    </row>
    <row r="4762" spans="1:19" x14ac:dyDescent="0.25">
      <c r="A4762">
        <v>5856</v>
      </c>
      <c r="B4762">
        <v>16.29</v>
      </c>
      <c r="C4762" s="1">
        <v>37560</v>
      </c>
      <c r="D4762">
        <v>3</v>
      </c>
      <c r="E4762">
        <f t="shared" si="74"/>
        <v>48.87</v>
      </c>
      <c r="F4762">
        <v>0.23153214774282199</v>
      </c>
      <c r="G4762">
        <v>0.49743502051983601</v>
      </c>
      <c r="H4762">
        <v>0.43450752393980802</v>
      </c>
      <c r="I4762">
        <v>2</v>
      </c>
      <c r="J4762">
        <v>3</v>
      </c>
      <c r="K4762">
        <v>3</v>
      </c>
      <c r="L4762">
        <v>10</v>
      </c>
      <c r="M4762">
        <v>15</v>
      </c>
      <c r="N4762">
        <v>15</v>
      </c>
      <c r="O4762">
        <v>40</v>
      </c>
      <c r="P4762">
        <v>2.6666666666666701</v>
      </c>
      <c r="Q4762" t="s">
        <v>40</v>
      </c>
      <c r="R4762" t="s">
        <v>20</v>
      </c>
      <c r="S4762" t="s">
        <v>18</v>
      </c>
    </row>
    <row r="4763" spans="1:19" x14ac:dyDescent="0.25">
      <c r="A4763">
        <v>5857</v>
      </c>
      <c r="B4763">
        <v>47.756</v>
      </c>
      <c r="C4763" s="1">
        <v>37536</v>
      </c>
      <c r="D4763">
        <v>2</v>
      </c>
      <c r="E4763">
        <f t="shared" si="74"/>
        <v>95.512</v>
      </c>
      <c r="F4763">
        <v>0.47759917920654599</v>
      </c>
      <c r="G4763">
        <v>0.35294117647058798</v>
      </c>
      <c r="H4763">
        <v>0.40577975376196901</v>
      </c>
      <c r="I4763">
        <v>3</v>
      </c>
      <c r="J4763">
        <v>2</v>
      </c>
      <c r="K4763">
        <v>3</v>
      </c>
      <c r="L4763">
        <v>15</v>
      </c>
      <c r="M4763">
        <v>10</v>
      </c>
      <c r="N4763">
        <v>15</v>
      </c>
      <c r="O4763">
        <v>40</v>
      </c>
      <c r="P4763">
        <v>2.6666666666666701</v>
      </c>
      <c r="Q4763" t="s">
        <v>40</v>
      </c>
      <c r="R4763" t="s">
        <v>20</v>
      </c>
      <c r="S4763" t="s">
        <v>22</v>
      </c>
    </row>
    <row r="4764" spans="1:19" x14ac:dyDescent="0.25">
      <c r="A4764">
        <v>5859</v>
      </c>
      <c r="B4764">
        <v>33.204999999999998</v>
      </c>
      <c r="C4764" s="1">
        <v>38069</v>
      </c>
      <c r="D4764">
        <v>4</v>
      </c>
      <c r="E4764">
        <f t="shared" si="74"/>
        <v>132.82</v>
      </c>
      <c r="F4764">
        <v>0.38218194254444998</v>
      </c>
      <c r="G4764">
        <v>0.581395348837209</v>
      </c>
      <c r="H4764">
        <v>0.64791381668946502</v>
      </c>
      <c r="I4764">
        <v>2</v>
      </c>
      <c r="J4764">
        <v>3</v>
      </c>
      <c r="K4764">
        <v>4</v>
      </c>
      <c r="L4764">
        <v>10</v>
      </c>
      <c r="M4764">
        <v>15</v>
      </c>
      <c r="N4764">
        <v>20</v>
      </c>
      <c r="O4764">
        <v>45</v>
      </c>
      <c r="P4764">
        <v>3</v>
      </c>
      <c r="Q4764" t="s">
        <v>37</v>
      </c>
      <c r="R4764" t="s">
        <v>17</v>
      </c>
      <c r="S4764" t="s">
        <v>18</v>
      </c>
    </row>
    <row r="4765" spans="1:19" x14ac:dyDescent="0.25">
      <c r="A4765">
        <v>5860</v>
      </c>
      <c r="B4765">
        <v>21.1</v>
      </c>
      <c r="C4765" s="1">
        <v>37519</v>
      </c>
      <c r="D4765">
        <v>1</v>
      </c>
      <c r="E4765">
        <f t="shared" si="74"/>
        <v>21.1</v>
      </c>
      <c r="F4765">
        <v>0.27718878248974099</v>
      </c>
      <c r="G4765">
        <v>0</v>
      </c>
      <c r="H4765">
        <v>0.38098495212038302</v>
      </c>
      <c r="I4765">
        <v>2</v>
      </c>
      <c r="J4765">
        <v>1</v>
      </c>
      <c r="K4765">
        <v>2</v>
      </c>
      <c r="L4765">
        <v>10</v>
      </c>
      <c r="M4765">
        <v>5</v>
      </c>
      <c r="N4765">
        <v>10</v>
      </c>
      <c r="O4765">
        <v>25</v>
      </c>
      <c r="P4765">
        <v>1.6666666666666701</v>
      </c>
      <c r="Q4765" t="s">
        <v>41</v>
      </c>
      <c r="R4765" t="s">
        <v>23</v>
      </c>
      <c r="S4765" t="s">
        <v>18</v>
      </c>
    </row>
    <row r="4766" spans="1:19" x14ac:dyDescent="0.25">
      <c r="A4766">
        <v>5861</v>
      </c>
      <c r="B4766">
        <v>148.99</v>
      </c>
      <c r="C4766" s="1">
        <v>38316</v>
      </c>
      <c r="D4766">
        <v>5</v>
      </c>
      <c r="E4766">
        <f t="shared" si="74"/>
        <v>744.95</v>
      </c>
      <c r="F4766">
        <v>0.79463064295488595</v>
      </c>
      <c r="G4766">
        <v>0.64261285909712695</v>
      </c>
      <c r="H4766">
        <v>0.90526675786593702</v>
      </c>
      <c r="I4766">
        <v>4</v>
      </c>
      <c r="J4766">
        <v>4</v>
      </c>
      <c r="K4766">
        <v>5</v>
      </c>
      <c r="L4766">
        <v>20</v>
      </c>
      <c r="M4766">
        <v>20</v>
      </c>
      <c r="N4766">
        <v>25</v>
      </c>
      <c r="O4766">
        <v>65</v>
      </c>
      <c r="P4766">
        <v>4.3333333333333304</v>
      </c>
      <c r="Q4766" t="s">
        <v>38</v>
      </c>
      <c r="R4766" t="s">
        <v>19</v>
      </c>
      <c r="S4766" t="s">
        <v>18</v>
      </c>
    </row>
    <row r="4767" spans="1:19" x14ac:dyDescent="0.25">
      <c r="A4767">
        <v>5862</v>
      </c>
      <c r="B4767">
        <v>32.940199999999997</v>
      </c>
      <c r="C4767" s="1">
        <v>37521</v>
      </c>
      <c r="D4767">
        <v>2</v>
      </c>
      <c r="E4767">
        <f t="shared" si="74"/>
        <v>65.880399999999995</v>
      </c>
      <c r="F4767">
        <v>0.379958960328308</v>
      </c>
      <c r="G4767">
        <v>0.35294117647058798</v>
      </c>
      <c r="H4767">
        <v>0.38303693570451403</v>
      </c>
      <c r="I4767">
        <v>2</v>
      </c>
      <c r="J4767">
        <v>2</v>
      </c>
      <c r="K4767">
        <v>2</v>
      </c>
      <c r="L4767">
        <v>10</v>
      </c>
      <c r="M4767">
        <v>10</v>
      </c>
      <c r="N4767">
        <v>10</v>
      </c>
      <c r="O4767">
        <v>30</v>
      </c>
      <c r="P4767">
        <v>2</v>
      </c>
      <c r="Q4767" t="s">
        <v>40</v>
      </c>
      <c r="R4767" t="s">
        <v>20</v>
      </c>
      <c r="S4767" t="s">
        <v>22</v>
      </c>
    </row>
    <row r="4768" spans="1:19" x14ac:dyDescent="0.25">
      <c r="A4768">
        <v>5864</v>
      </c>
      <c r="B4768">
        <v>150.84</v>
      </c>
      <c r="C4768" s="1">
        <v>37521</v>
      </c>
      <c r="D4768">
        <v>1</v>
      </c>
      <c r="E4768">
        <f t="shared" si="74"/>
        <v>150.84</v>
      </c>
      <c r="F4768">
        <v>0.79702462380303996</v>
      </c>
      <c r="G4768">
        <v>0</v>
      </c>
      <c r="H4768">
        <v>0.38303693570451403</v>
      </c>
      <c r="I4768">
        <v>4</v>
      </c>
      <c r="J4768">
        <v>1</v>
      </c>
      <c r="K4768">
        <v>2</v>
      </c>
      <c r="L4768">
        <v>20</v>
      </c>
      <c r="M4768">
        <v>5</v>
      </c>
      <c r="N4768">
        <v>10</v>
      </c>
      <c r="O4768">
        <v>35</v>
      </c>
      <c r="P4768">
        <v>2.3333333333333299</v>
      </c>
      <c r="Q4768" t="s">
        <v>40</v>
      </c>
      <c r="R4768" t="s">
        <v>20</v>
      </c>
      <c r="S4768" t="s">
        <v>18</v>
      </c>
    </row>
    <row r="4769" spans="1:19" x14ac:dyDescent="0.25">
      <c r="A4769">
        <v>5865</v>
      </c>
      <c r="B4769">
        <v>47.107500000000002</v>
      </c>
      <c r="C4769" s="1">
        <v>37864</v>
      </c>
      <c r="D4769">
        <v>4</v>
      </c>
      <c r="E4769">
        <f t="shared" si="74"/>
        <v>188.43</v>
      </c>
      <c r="F4769">
        <v>0.47452120383034901</v>
      </c>
      <c r="G4769">
        <v>0.581395348837209</v>
      </c>
      <c r="H4769">
        <v>0.55557455540355605</v>
      </c>
      <c r="I4769">
        <v>3</v>
      </c>
      <c r="J4769">
        <v>3</v>
      </c>
      <c r="K4769">
        <v>3</v>
      </c>
      <c r="L4769">
        <v>15</v>
      </c>
      <c r="M4769">
        <v>15</v>
      </c>
      <c r="N4769">
        <v>15</v>
      </c>
      <c r="O4769">
        <v>45</v>
      </c>
      <c r="P4769">
        <v>3</v>
      </c>
      <c r="Q4769" t="s">
        <v>37</v>
      </c>
      <c r="R4769" t="s">
        <v>17</v>
      </c>
      <c r="S4769" t="s">
        <v>18</v>
      </c>
    </row>
    <row r="4770" spans="1:19" x14ac:dyDescent="0.25">
      <c r="A4770">
        <v>5866</v>
      </c>
      <c r="B4770">
        <v>2.76</v>
      </c>
      <c r="C4770" s="1">
        <v>37520</v>
      </c>
      <c r="D4770">
        <v>2</v>
      </c>
      <c r="E4770">
        <f t="shared" si="74"/>
        <v>5.52</v>
      </c>
      <c r="F4770">
        <v>8.8064295485636296E-2</v>
      </c>
      <c r="G4770">
        <v>0.35294117647058798</v>
      </c>
      <c r="H4770">
        <v>0.38183994528043702</v>
      </c>
      <c r="I4770">
        <v>1</v>
      </c>
      <c r="J4770">
        <v>2</v>
      </c>
      <c r="K4770">
        <v>2</v>
      </c>
      <c r="L4770">
        <v>5</v>
      </c>
      <c r="M4770">
        <v>10</v>
      </c>
      <c r="N4770">
        <v>10</v>
      </c>
      <c r="O4770">
        <v>25</v>
      </c>
      <c r="P4770">
        <v>1.6666666666666701</v>
      </c>
      <c r="Q4770" t="s">
        <v>41</v>
      </c>
      <c r="R4770" t="s">
        <v>23</v>
      </c>
      <c r="S4770" t="s">
        <v>18</v>
      </c>
    </row>
    <row r="4771" spans="1:19" x14ac:dyDescent="0.25">
      <c r="A4771">
        <v>5867</v>
      </c>
      <c r="B4771">
        <v>4.57</v>
      </c>
      <c r="C4771" s="1">
        <v>37520</v>
      </c>
      <c r="D4771">
        <v>1</v>
      </c>
      <c r="E4771">
        <f t="shared" si="74"/>
        <v>4.57</v>
      </c>
      <c r="F4771">
        <v>0.113201094391246</v>
      </c>
      <c r="G4771">
        <v>0</v>
      </c>
      <c r="H4771">
        <v>0.38183994528043702</v>
      </c>
      <c r="I4771">
        <v>1</v>
      </c>
      <c r="J4771">
        <v>1</v>
      </c>
      <c r="K4771">
        <v>2</v>
      </c>
      <c r="L4771">
        <v>5</v>
      </c>
      <c r="M4771">
        <v>5</v>
      </c>
      <c r="N4771">
        <v>10</v>
      </c>
      <c r="O4771">
        <v>20</v>
      </c>
      <c r="P4771">
        <v>1.3333333333333299</v>
      </c>
      <c r="Q4771" t="s">
        <v>41</v>
      </c>
      <c r="R4771" t="s">
        <v>23</v>
      </c>
      <c r="S4771" t="s">
        <v>18</v>
      </c>
    </row>
    <row r="4772" spans="1:19" x14ac:dyDescent="0.25">
      <c r="A4772">
        <v>5868</v>
      </c>
      <c r="B4772">
        <v>37.9</v>
      </c>
      <c r="C4772" s="1">
        <v>37521</v>
      </c>
      <c r="D4772">
        <v>1</v>
      </c>
      <c r="E4772">
        <f t="shared" si="74"/>
        <v>37.9</v>
      </c>
      <c r="F4772">
        <v>0.41296169630641599</v>
      </c>
      <c r="G4772">
        <v>0</v>
      </c>
      <c r="H4772">
        <v>0.38303693570451403</v>
      </c>
      <c r="I4772">
        <v>3</v>
      </c>
      <c r="J4772">
        <v>1</v>
      </c>
      <c r="K4772">
        <v>2</v>
      </c>
      <c r="L4772">
        <v>15</v>
      </c>
      <c r="M4772">
        <v>5</v>
      </c>
      <c r="N4772">
        <v>10</v>
      </c>
      <c r="O4772">
        <v>30</v>
      </c>
      <c r="P4772">
        <v>2</v>
      </c>
      <c r="Q4772" t="s">
        <v>40</v>
      </c>
      <c r="R4772" t="s">
        <v>20</v>
      </c>
      <c r="S4772" t="s">
        <v>18</v>
      </c>
    </row>
    <row r="4773" spans="1:19" x14ac:dyDescent="0.25">
      <c r="A4773">
        <v>5869</v>
      </c>
      <c r="B4773">
        <v>76.8771428571429</v>
      </c>
      <c r="C4773" s="1">
        <v>38278</v>
      </c>
      <c r="D4773">
        <v>7</v>
      </c>
      <c r="E4773">
        <f t="shared" si="74"/>
        <v>538.14000000000033</v>
      </c>
      <c r="F4773">
        <v>0.62568399452804202</v>
      </c>
      <c r="G4773">
        <v>0.73204514363885098</v>
      </c>
      <c r="H4773">
        <v>0.84627222982216099</v>
      </c>
      <c r="I4773">
        <v>4</v>
      </c>
      <c r="J4773">
        <v>4</v>
      </c>
      <c r="K4773">
        <v>5</v>
      </c>
      <c r="L4773">
        <v>20</v>
      </c>
      <c r="M4773">
        <v>20</v>
      </c>
      <c r="N4773">
        <v>25</v>
      </c>
      <c r="O4773">
        <v>65</v>
      </c>
      <c r="P4773">
        <v>4.3333333333333304</v>
      </c>
      <c r="Q4773" t="s">
        <v>38</v>
      </c>
      <c r="R4773" t="s">
        <v>19</v>
      </c>
      <c r="S4773" t="s">
        <v>18</v>
      </c>
    </row>
    <row r="4774" spans="1:19" x14ac:dyDescent="0.25">
      <c r="A4774">
        <v>587</v>
      </c>
      <c r="B4774">
        <v>51.42</v>
      </c>
      <c r="C4774" s="1">
        <v>37553</v>
      </c>
      <c r="D4774">
        <v>1</v>
      </c>
      <c r="E4774">
        <f t="shared" si="74"/>
        <v>51.42</v>
      </c>
      <c r="F4774">
        <v>0.49794801641584602</v>
      </c>
      <c r="G4774">
        <v>0</v>
      </c>
      <c r="H4774">
        <v>0.42510259917920601</v>
      </c>
      <c r="I4774">
        <v>3</v>
      </c>
      <c r="J4774">
        <v>1</v>
      </c>
      <c r="K4774">
        <v>3</v>
      </c>
      <c r="L4774">
        <v>15</v>
      </c>
      <c r="M4774">
        <v>5</v>
      </c>
      <c r="N4774">
        <v>15</v>
      </c>
      <c r="O4774">
        <v>35</v>
      </c>
      <c r="P4774">
        <v>2.3333333333333299</v>
      </c>
      <c r="Q4774" t="s">
        <v>40</v>
      </c>
      <c r="R4774" t="s">
        <v>20</v>
      </c>
      <c r="S4774" t="s">
        <v>18</v>
      </c>
    </row>
    <row r="4775" spans="1:19" x14ac:dyDescent="0.25">
      <c r="A4775">
        <v>5870</v>
      </c>
      <c r="B4775">
        <v>9.0549999999999997</v>
      </c>
      <c r="C4775" s="1">
        <v>38245</v>
      </c>
      <c r="D4775">
        <v>8</v>
      </c>
      <c r="E4775">
        <f t="shared" si="74"/>
        <v>72.44</v>
      </c>
      <c r="F4775">
        <v>0.159541723666213</v>
      </c>
      <c r="G4775">
        <v>0.76333789329685398</v>
      </c>
      <c r="H4775">
        <v>0.78847469220246202</v>
      </c>
      <c r="I4775">
        <v>1</v>
      </c>
      <c r="J4775">
        <v>4</v>
      </c>
      <c r="K4775">
        <v>4</v>
      </c>
      <c r="L4775">
        <v>5</v>
      </c>
      <c r="M4775">
        <v>20</v>
      </c>
      <c r="N4775">
        <v>20</v>
      </c>
      <c r="O4775">
        <v>45</v>
      </c>
      <c r="P4775">
        <v>3</v>
      </c>
      <c r="Q4775" t="s">
        <v>37</v>
      </c>
      <c r="R4775" t="s">
        <v>17</v>
      </c>
      <c r="S4775" t="s">
        <v>18</v>
      </c>
    </row>
    <row r="4776" spans="1:19" x14ac:dyDescent="0.25">
      <c r="A4776">
        <v>5871</v>
      </c>
      <c r="B4776">
        <v>27.73</v>
      </c>
      <c r="C4776" s="1">
        <v>37522</v>
      </c>
      <c r="D4776">
        <v>1</v>
      </c>
      <c r="E4776">
        <f t="shared" si="74"/>
        <v>27.73</v>
      </c>
      <c r="F4776">
        <v>0.333105335157314</v>
      </c>
      <c r="G4776">
        <v>0</v>
      </c>
      <c r="H4776">
        <v>0.38645690834473301</v>
      </c>
      <c r="I4776">
        <v>2</v>
      </c>
      <c r="J4776">
        <v>1</v>
      </c>
      <c r="K4776">
        <v>2</v>
      </c>
      <c r="L4776">
        <v>10</v>
      </c>
      <c r="M4776">
        <v>5</v>
      </c>
      <c r="N4776">
        <v>10</v>
      </c>
      <c r="O4776">
        <v>25</v>
      </c>
      <c r="P4776">
        <v>1.6666666666666701</v>
      </c>
      <c r="Q4776" t="s">
        <v>41</v>
      </c>
      <c r="R4776" t="s">
        <v>23</v>
      </c>
      <c r="S4776" t="s">
        <v>18</v>
      </c>
    </row>
    <row r="4777" spans="1:19" x14ac:dyDescent="0.25">
      <c r="A4777">
        <v>5872</v>
      </c>
      <c r="B4777">
        <v>8.9600000000000009</v>
      </c>
      <c r="C4777" s="1">
        <v>37523</v>
      </c>
      <c r="D4777">
        <v>2</v>
      </c>
      <c r="E4777">
        <f t="shared" si="74"/>
        <v>17.920000000000002</v>
      </c>
      <c r="F4777">
        <v>0.15800273597811401</v>
      </c>
      <c r="G4777">
        <v>0.35294117647058798</v>
      </c>
      <c r="H4777">
        <v>0.38765389876881001</v>
      </c>
      <c r="I4777">
        <v>1</v>
      </c>
      <c r="J4777">
        <v>2</v>
      </c>
      <c r="K4777">
        <v>2</v>
      </c>
      <c r="L4777">
        <v>5</v>
      </c>
      <c r="M4777">
        <v>10</v>
      </c>
      <c r="N4777">
        <v>10</v>
      </c>
      <c r="O4777">
        <v>25</v>
      </c>
      <c r="P4777">
        <v>1.6666666666666701</v>
      </c>
      <c r="Q4777" t="s">
        <v>41</v>
      </c>
      <c r="R4777" t="s">
        <v>23</v>
      </c>
      <c r="S4777" t="s">
        <v>18</v>
      </c>
    </row>
    <row r="4778" spans="1:19" x14ac:dyDescent="0.25">
      <c r="A4778">
        <v>5873</v>
      </c>
      <c r="B4778">
        <v>33.15</v>
      </c>
      <c r="C4778" s="1">
        <v>37522</v>
      </c>
      <c r="D4778">
        <v>1</v>
      </c>
      <c r="E4778">
        <f t="shared" si="74"/>
        <v>33.15</v>
      </c>
      <c r="F4778">
        <v>0.382010943912439</v>
      </c>
      <c r="G4778">
        <v>0</v>
      </c>
      <c r="H4778">
        <v>0.38645690834473301</v>
      </c>
      <c r="I4778">
        <v>2</v>
      </c>
      <c r="J4778">
        <v>1</v>
      </c>
      <c r="K4778">
        <v>2</v>
      </c>
      <c r="L4778">
        <v>10</v>
      </c>
      <c r="M4778">
        <v>5</v>
      </c>
      <c r="N4778">
        <v>10</v>
      </c>
      <c r="O4778">
        <v>25</v>
      </c>
      <c r="P4778">
        <v>1.6666666666666701</v>
      </c>
      <c r="Q4778" t="s">
        <v>41</v>
      </c>
      <c r="R4778" t="s">
        <v>23</v>
      </c>
      <c r="S4778" t="s">
        <v>18</v>
      </c>
    </row>
    <row r="4779" spans="1:19" x14ac:dyDescent="0.25">
      <c r="A4779">
        <v>5874</v>
      </c>
      <c r="B4779">
        <v>16.928000000000001</v>
      </c>
      <c r="C4779" s="1">
        <v>37421</v>
      </c>
      <c r="D4779">
        <v>1</v>
      </c>
      <c r="E4779">
        <f t="shared" si="74"/>
        <v>16.928000000000001</v>
      </c>
      <c r="F4779">
        <v>0.236833105335161</v>
      </c>
      <c r="G4779">
        <v>0</v>
      </c>
      <c r="H4779">
        <v>0.21067031463748301</v>
      </c>
      <c r="I4779">
        <v>2</v>
      </c>
      <c r="J4779">
        <v>1</v>
      </c>
      <c r="K4779">
        <v>2</v>
      </c>
      <c r="L4779">
        <v>10</v>
      </c>
      <c r="M4779">
        <v>5</v>
      </c>
      <c r="N4779">
        <v>10</v>
      </c>
      <c r="O4779">
        <v>25</v>
      </c>
      <c r="P4779">
        <v>1.6666666666666701</v>
      </c>
      <c r="Q4779" t="s">
        <v>41</v>
      </c>
      <c r="R4779" t="s">
        <v>23</v>
      </c>
      <c r="S4779" t="s">
        <v>24</v>
      </c>
    </row>
    <row r="4780" spans="1:19" x14ac:dyDescent="0.25">
      <c r="A4780">
        <v>5875</v>
      </c>
      <c r="B4780">
        <v>140.31</v>
      </c>
      <c r="C4780" s="1">
        <v>37525</v>
      </c>
      <c r="D4780">
        <v>1</v>
      </c>
      <c r="E4780">
        <f t="shared" si="74"/>
        <v>140.31</v>
      </c>
      <c r="F4780">
        <v>0.78231874145009594</v>
      </c>
      <c r="G4780">
        <v>0</v>
      </c>
      <c r="H4780">
        <v>0.38987688098495199</v>
      </c>
      <c r="I4780">
        <v>4</v>
      </c>
      <c r="J4780">
        <v>1</v>
      </c>
      <c r="K4780">
        <v>2</v>
      </c>
      <c r="L4780">
        <v>20</v>
      </c>
      <c r="M4780">
        <v>5</v>
      </c>
      <c r="N4780">
        <v>10</v>
      </c>
      <c r="O4780">
        <v>35</v>
      </c>
      <c r="P4780">
        <v>2.3333333333333299</v>
      </c>
      <c r="Q4780" t="s">
        <v>40</v>
      </c>
      <c r="R4780" t="s">
        <v>20</v>
      </c>
      <c r="S4780" t="s">
        <v>18</v>
      </c>
    </row>
    <row r="4781" spans="1:19" x14ac:dyDescent="0.25">
      <c r="A4781">
        <v>5876</v>
      </c>
      <c r="B4781">
        <v>86.855999999999995</v>
      </c>
      <c r="C4781" s="1">
        <v>37531</v>
      </c>
      <c r="D4781">
        <v>2</v>
      </c>
      <c r="E4781">
        <f t="shared" si="74"/>
        <v>173.71199999999999</v>
      </c>
      <c r="F4781">
        <v>0.66261969904241302</v>
      </c>
      <c r="G4781">
        <v>0.35294117647058798</v>
      </c>
      <c r="H4781">
        <v>0.39893980848153199</v>
      </c>
      <c r="I4781">
        <v>4</v>
      </c>
      <c r="J4781">
        <v>2</v>
      </c>
      <c r="K4781">
        <v>2</v>
      </c>
      <c r="L4781">
        <v>20</v>
      </c>
      <c r="M4781">
        <v>10</v>
      </c>
      <c r="N4781">
        <v>10</v>
      </c>
      <c r="O4781">
        <v>40</v>
      </c>
      <c r="P4781">
        <v>2.6666666666666701</v>
      </c>
      <c r="Q4781" t="s">
        <v>40</v>
      </c>
      <c r="R4781" t="s">
        <v>20</v>
      </c>
      <c r="S4781" t="s">
        <v>22</v>
      </c>
    </row>
    <row r="4782" spans="1:19" x14ac:dyDescent="0.25">
      <c r="A4782">
        <v>5878</v>
      </c>
      <c r="B4782">
        <v>27.165199999999999</v>
      </c>
      <c r="C4782" s="1">
        <v>37526</v>
      </c>
      <c r="D4782">
        <v>4</v>
      </c>
      <c r="E4782">
        <f t="shared" si="74"/>
        <v>108.66079999999999</v>
      </c>
      <c r="F4782">
        <v>0.33002735978111802</v>
      </c>
      <c r="G4782">
        <v>0.581395348837209</v>
      </c>
      <c r="H4782">
        <v>0.39192886456908299</v>
      </c>
      <c r="I4782">
        <v>2</v>
      </c>
      <c r="J4782">
        <v>3</v>
      </c>
      <c r="K4782">
        <v>2</v>
      </c>
      <c r="L4782">
        <v>10</v>
      </c>
      <c r="M4782">
        <v>15</v>
      </c>
      <c r="N4782">
        <v>10</v>
      </c>
      <c r="O4782">
        <v>35</v>
      </c>
      <c r="P4782">
        <v>2.3333333333333299</v>
      </c>
      <c r="Q4782" t="s">
        <v>40</v>
      </c>
      <c r="R4782" t="s">
        <v>20</v>
      </c>
      <c r="S4782" t="s">
        <v>22</v>
      </c>
    </row>
    <row r="4783" spans="1:19" x14ac:dyDescent="0.25">
      <c r="A4783">
        <v>588</v>
      </c>
      <c r="B4783">
        <v>-240</v>
      </c>
      <c r="C4783" s="1">
        <v>37422</v>
      </c>
      <c r="D4783">
        <v>1</v>
      </c>
      <c r="E4783">
        <f t="shared" si="74"/>
        <v>-240</v>
      </c>
      <c r="F4783">
        <v>5.9849521203830403E-3</v>
      </c>
      <c r="G4783">
        <v>0</v>
      </c>
      <c r="H4783">
        <v>0.21289329685362501</v>
      </c>
      <c r="I4783">
        <v>1</v>
      </c>
      <c r="J4783">
        <v>1</v>
      </c>
      <c r="K4783">
        <v>2</v>
      </c>
      <c r="L4783">
        <v>5</v>
      </c>
      <c r="M4783">
        <v>5</v>
      </c>
      <c r="N4783">
        <v>10</v>
      </c>
      <c r="O4783">
        <v>20</v>
      </c>
      <c r="P4783">
        <v>1.3333333333333299</v>
      </c>
      <c r="Q4783" t="s">
        <v>41</v>
      </c>
      <c r="R4783" t="s">
        <v>23</v>
      </c>
      <c r="S4783" t="s">
        <v>18</v>
      </c>
    </row>
    <row r="4784" spans="1:19" x14ac:dyDescent="0.25">
      <c r="A4784">
        <v>5880</v>
      </c>
      <c r="B4784">
        <v>32.045999999999999</v>
      </c>
      <c r="C4784" s="1">
        <v>37525</v>
      </c>
      <c r="D4784">
        <v>1</v>
      </c>
      <c r="E4784">
        <f t="shared" si="74"/>
        <v>32.045999999999999</v>
      </c>
      <c r="F4784">
        <v>0.37243502051982702</v>
      </c>
      <c r="G4784">
        <v>0</v>
      </c>
      <c r="H4784">
        <v>0.38987688098495199</v>
      </c>
      <c r="I4784">
        <v>2</v>
      </c>
      <c r="J4784">
        <v>1</v>
      </c>
      <c r="K4784">
        <v>2</v>
      </c>
      <c r="L4784">
        <v>10</v>
      </c>
      <c r="M4784">
        <v>5</v>
      </c>
      <c r="N4784">
        <v>10</v>
      </c>
      <c r="O4784">
        <v>25</v>
      </c>
      <c r="P4784">
        <v>1.6666666666666701</v>
      </c>
      <c r="Q4784" t="s">
        <v>41</v>
      </c>
      <c r="R4784" t="s">
        <v>23</v>
      </c>
      <c r="S4784" t="s">
        <v>24</v>
      </c>
    </row>
    <row r="4785" spans="1:19" x14ac:dyDescent="0.25">
      <c r="A4785">
        <v>5881</v>
      </c>
      <c r="B4785">
        <v>18.866</v>
      </c>
      <c r="C4785" s="1">
        <v>38235</v>
      </c>
      <c r="D4785">
        <v>5</v>
      </c>
      <c r="E4785">
        <f t="shared" si="74"/>
        <v>94.33</v>
      </c>
      <c r="F4785">
        <v>0.25632694938440898</v>
      </c>
      <c r="G4785">
        <v>0.64261285909712695</v>
      </c>
      <c r="H4785">
        <v>0.77274281805745504</v>
      </c>
      <c r="I4785">
        <v>2</v>
      </c>
      <c r="J4785">
        <v>4</v>
      </c>
      <c r="K4785">
        <v>4</v>
      </c>
      <c r="L4785">
        <v>10</v>
      </c>
      <c r="M4785">
        <v>20</v>
      </c>
      <c r="N4785">
        <v>20</v>
      </c>
      <c r="O4785">
        <v>50</v>
      </c>
      <c r="P4785">
        <v>3.3333333333333299</v>
      </c>
      <c r="Q4785" t="s">
        <v>37</v>
      </c>
      <c r="R4785" t="s">
        <v>17</v>
      </c>
      <c r="S4785" t="s">
        <v>18</v>
      </c>
    </row>
    <row r="4786" spans="1:19" x14ac:dyDescent="0.25">
      <c r="A4786">
        <v>5882</v>
      </c>
      <c r="B4786">
        <v>4.87</v>
      </c>
      <c r="C4786" s="1">
        <v>37524</v>
      </c>
      <c r="D4786">
        <v>1</v>
      </c>
      <c r="E4786">
        <f t="shared" si="74"/>
        <v>4.87</v>
      </c>
      <c r="F4786">
        <v>0.11662106703146501</v>
      </c>
      <c r="G4786">
        <v>0</v>
      </c>
      <c r="H4786">
        <v>0.38885088919288602</v>
      </c>
      <c r="I4786">
        <v>1</v>
      </c>
      <c r="J4786">
        <v>1</v>
      </c>
      <c r="K4786">
        <v>2</v>
      </c>
      <c r="L4786">
        <v>5</v>
      </c>
      <c r="M4786">
        <v>5</v>
      </c>
      <c r="N4786">
        <v>10</v>
      </c>
      <c r="O4786">
        <v>20</v>
      </c>
      <c r="P4786">
        <v>1.3333333333333299</v>
      </c>
      <c r="Q4786" t="s">
        <v>41</v>
      </c>
      <c r="R4786" t="s">
        <v>23</v>
      </c>
      <c r="S4786" t="s">
        <v>18</v>
      </c>
    </row>
    <row r="4787" spans="1:19" x14ac:dyDescent="0.25">
      <c r="A4787">
        <v>5883</v>
      </c>
      <c r="B4787">
        <v>7.62</v>
      </c>
      <c r="C4787" s="1">
        <v>38055</v>
      </c>
      <c r="D4787">
        <v>3</v>
      </c>
      <c r="E4787">
        <f t="shared" si="74"/>
        <v>22.86</v>
      </c>
      <c r="F4787">
        <v>0.148597811217512</v>
      </c>
      <c r="G4787">
        <v>0.49743502051983601</v>
      </c>
      <c r="H4787">
        <v>0.63867989056087404</v>
      </c>
      <c r="I4787">
        <v>1</v>
      </c>
      <c r="J4787">
        <v>3</v>
      </c>
      <c r="K4787">
        <v>4</v>
      </c>
      <c r="L4787">
        <v>5</v>
      </c>
      <c r="M4787">
        <v>15</v>
      </c>
      <c r="N4787">
        <v>20</v>
      </c>
      <c r="O4787">
        <v>40</v>
      </c>
      <c r="P4787">
        <v>2.6666666666666701</v>
      </c>
      <c r="Q4787" t="s">
        <v>40</v>
      </c>
      <c r="R4787" t="s">
        <v>20</v>
      </c>
      <c r="S4787" t="s">
        <v>18</v>
      </c>
    </row>
    <row r="4788" spans="1:19" x14ac:dyDescent="0.25">
      <c r="A4788">
        <v>5884</v>
      </c>
      <c r="B4788">
        <v>86.88</v>
      </c>
      <c r="C4788" s="1">
        <v>37528</v>
      </c>
      <c r="D4788">
        <v>2</v>
      </c>
      <c r="E4788">
        <f t="shared" si="74"/>
        <v>173.76</v>
      </c>
      <c r="F4788">
        <v>0.662790697674424</v>
      </c>
      <c r="G4788">
        <v>0.35294117647058798</v>
      </c>
      <c r="H4788">
        <v>0.39534883720930197</v>
      </c>
      <c r="I4788">
        <v>4</v>
      </c>
      <c r="J4788">
        <v>2</v>
      </c>
      <c r="K4788">
        <v>2</v>
      </c>
      <c r="L4788">
        <v>20</v>
      </c>
      <c r="M4788">
        <v>10</v>
      </c>
      <c r="N4788">
        <v>10</v>
      </c>
      <c r="O4788">
        <v>40</v>
      </c>
      <c r="P4788">
        <v>2.6666666666666701</v>
      </c>
      <c r="Q4788" t="s">
        <v>40</v>
      </c>
      <c r="R4788" t="s">
        <v>20</v>
      </c>
      <c r="S4788" t="s">
        <v>18</v>
      </c>
    </row>
    <row r="4789" spans="1:19" x14ac:dyDescent="0.25">
      <c r="A4789">
        <v>5885</v>
      </c>
      <c r="B4789">
        <v>0.25</v>
      </c>
      <c r="C4789" s="1">
        <v>37524</v>
      </c>
      <c r="D4789">
        <v>1</v>
      </c>
      <c r="E4789">
        <f t="shared" si="74"/>
        <v>0.25</v>
      </c>
      <c r="F4789">
        <v>5.4206566347468899E-2</v>
      </c>
      <c r="G4789">
        <v>0</v>
      </c>
      <c r="H4789">
        <v>0.38885088919288602</v>
      </c>
      <c r="I4789">
        <v>1</v>
      </c>
      <c r="J4789">
        <v>1</v>
      </c>
      <c r="K4789">
        <v>2</v>
      </c>
      <c r="L4789">
        <v>5</v>
      </c>
      <c r="M4789">
        <v>5</v>
      </c>
      <c r="N4789">
        <v>10</v>
      </c>
      <c r="O4789">
        <v>20</v>
      </c>
      <c r="P4789">
        <v>1.3333333333333299</v>
      </c>
      <c r="Q4789" t="s">
        <v>41</v>
      </c>
      <c r="R4789" t="s">
        <v>23</v>
      </c>
      <c r="S4789" t="s">
        <v>18</v>
      </c>
    </row>
    <row r="4790" spans="1:19" x14ac:dyDescent="0.25">
      <c r="A4790">
        <v>5886</v>
      </c>
      <c r="B4790">
        <v>276.23333333333301</v>
      </c>
      <c r="C4790" s="1">
        <v>38188</v>
      </c>
      <c r="D4790">
        <v>3</v>
      </c>
      <c r="E4790">
        <f t="shared" si="74"/>
        <v>828.69999999999902</v>
      </c>
      <c r="F4790">
        <v>0.89158686730511005</v>
      </c>
      <c r="G4790">
        <v>0.49743502051983601</v>
      </c>
      <c r="H4790">
        <v>0.72435020519835702</v>
      </c>
      <c r="I4790">
        <v>5</v>
      </c>
      <c r="J4790">
        <v>3</v>
      </c>
      <c r="K4790">
        <v>4</v>
      </c>
      <c r="L4790">
        <v>25</v>
      </c>
      <c r="M4790">
        <v>15</v>
      </c>
      <c r="N4790">
        <v>20</v>
      </c>
      <c r="O4790">
        <v>60</v>
      </c>
      <c r="P4790">
        <v>4</v>
      </c>
      <c r="Q4790" t="s">
        <v>38</v>
      </c>
      <c r="R4790" t="s">
        <v>19</v>
      </c>
      <c r="S4790" t="s">
        <v>18</v>
      </c>
    </row>
    <row r="4791" spans="1:19" x14ac:dyDescent="0.25">
      <c r="A4791">
        <v>5887</v>
      </c>
      <c r="B4791">
        <v>12.585000000000001</v>
      </c>
      <c r="C4791" s="1">
        <v>37526</v>
      </c>
      <c r="D4791">
        <v>2</v>
      </c>
      <c r="E4791">
        <f t="shared" si="74"/>
        <v>25.17</v>
      </c>
      <c r="F4791">
        <v>0.192031463748293</v>
      </c>
      <c r="G4791">
        <v>0.35294117647058798</v>
      </c>
      <c r="H4791">
        <v>0.39192886456908299</v>
      </c>
      <c r="I4791">
        <v>1</v>
      </c>
      <c r="J4791">
        <v>2</v>
      </c>
      <c r="K4791">
        <v>2</v>
      </c>
      <c r="L4791">
        <v>5</v>
      </c>
      <c r="M4791">
        <v>10</v>
      </c>
      <c r="N4791">
        <v>10</v>
      </c>
      <c r="O4791">
        <v>25</v>
      </c>
      <c r="P4791">
        <v>1.6666666666666701</v>
      </c>
      <c r="Q4791" t="s">
        <v>41</v>
      </c>
      <c r="R4791" t="s">
        <v>23</v>
      </c>
      <c r="S4791" t="s">
        <v>18</v>
      </c>
    </row>
    <row r="4792" spans="1:19" x14ac:dyDescent="0.25">
      <c r="A4792">
        <v>5888</v>
      </c>
      <c r="B4792">
        <v>32.776000000000003</v>
      </c>
      <c r="C4792" s="1">
        <v>38281</v>
      </c>
      <c r="D4792">
        <v>5</v>
      </c>
      <c r="E4792">
        <f t="shared" si="74"/>
        <v>163.88000000000002</v>
      </c>
      <c r="F4792">
        <v>0.378761969904231</v>
      </c>
      <c r="G4792">
        <v>0.64261285909712695</v>
      </c>
      <c r="H4792">
        <v>0.85020519835841302</v>
      </c>
      <c r="I4792">
        <v>2</v>
      </c>
      <c r="J4792">
        <v>4</v>
      </c>
      <c r="K4792">
        <v>5</v>
      </c>
      <c r="L4792">
        <v>10</v>
      </c>
      <c r="M4792">
        <v>20</v>
      </c>
      <c r="N4792">
        <v>25</v>
      </c>
      <c r="O4792">
        <v>55</v>
      </c>
      <c r="P4792">
        <v>3.6666666666666701</v>
      </c>
      <c r="Q4792" t="s">
        <v>37</v>
      </c>
      <c r="R4792" t="s">
        <v>17</v>
      </c>
      <c r="S4792" t="s">
        <v>18</v>
      </c>
    </row>
    <row r="4793" spans="1:19" x14ac:dyDescent="0.25">
      <c r="A4793">
        <v>5889</v>
      </c>
      <c r="B4793">
        <v>8.6</v>
      </c>
      <c r="C4793" s="1">
        <v>37525</v>
      </c>
      <c r="D4793">
        <v>1</v>
      </c>
      <c r="E4793">
        <f t="shared" si="74"/>
        <v>8.6</v>
      </c>
      <c r="F4793">
        <v>0.155608755129961</v>
      </c>
      <c r="G4793">
        <v>0</v>
      </c>
      <c r="H4793">
        <v>0.38987688098495199</v>
      </c>
      <c r="I4793">
        <v>1</v>
      </c>
      <c r="J4793">
        <v>1</v>
      </c>
      <c r="K4793">
        <v>2</v>
      </c>
      <c r="L4793">
        <v>5</v>
      </c>
      <c r="M4793">
        <v>5</v>
      </c>
      <c r="N4793">
        <v>10</v>
      </c>
      <c r="O4793">
        <v>20</v>
      </c>
      <c r="P4793">
        <v>1.3333333333333299</v>
      </c>
      <c r="Q4793" t="s">
        <v>41</v>
      </c>
      <c r="R4793" t="s">
        <v>23</v>
      </c>
      <c r="S4793" t="s">
        <v>18</v>
      </c>
    </row>
    <row r="4794" spans="1:19" x14ac:dyDescent="0.25">
      <c r="A4794">
        <v>589</v>
      </c>
      <c r="B4794">
        <v>1.355</v>
      </c>
      <c r="C4794" s="1">
        <v>38024</v>
      </c>
      <c r="D4794">
        <v>4</v>
      </c>
      <c r="E4794">
        <f t="shared" si="74"/>
        <v>5.42</v>
      </c>
      <c r="F4794">
        <v>7.11354309165525E-2</v>
      </c>
      <c r="G4794">
        <v>0.581395348837209</v>
      </c>
      <c r="H4794">
        <v>0.62055403556771405</v>
      </c>
      <c r="I4794">
        <v>1</v>
      </c>
      <c r="J4794">
        <v>3</v>
      </c>
      <c r="K4794">
        <v>4</v>
      </c>
      <c r="L4794">
        <v>5</v>
      </c>
      <c r="M4794">
        <v>15</v>
      </c>
      <c r="N4794">
        <v>20</v>
      </c>
      <c r="O4794">
        <v>40</v>
      </c>
      <c r="P4794">
        <v>2.6666666666666701</v>
      </c>
      <c r="Q4794" t="s">
        <v>40</v>
      </c>
      <c r="R4794" t="s">
        <v>20</v>
      </c>
      <c r="S4794" t="s">
        <v>18</v>
      </c>
    </row>
    <row r="4795" spans="1:19" x14ac:dyDescent="0.25">
      <c r="A4795">
        <v>5890</v>
      </c>
      <c r="B4795">
        <v>29.67</v>
      </c>
      <c r="C4795" s="1">
        <v>37527</v>
      </c>
      <c r="D4795">
        <v>1</v>
      </c>
      <c r="E4795">
        <f t="shared" si="74"/>
        <v>29.67</v>
      </c>
      <c r="F4795">
        <v>0.35106019151846102</v>
      </c>
      <c r="G4795">
        <v>0</v>
      </c>
      <c r="H4795">
        <v>0.394322845417236</v>
      </c>
      <c r="I4795">
        <v>2</v>
      </c>
      <c r="J4795">
        <v>1</v>
      </c>
      <c r="K4795">
        <v>2</v>
      </c>
      <c r="L4795">
        <v>10</v>
      </c>
      <c r="M4795">
        <v>5</v>
      </c>
      <c r="N4795">
        <v>10</v>
      </c>
      <c r="O4795">
        <v>25</v>
      </c>
      <c r="P4795">
        <v>1.6666666666666701</v>
      </c>
      <c r="Q4795" t="s">
        <v>41</v>
      </c>
      <c r="R4795" t="s">
        <v>23</v>
      </c>
      <c r="S4795" t="s">
        <v>18</v>
      </c>
    </row>
    <row r="4796" spans="1:19" x14ac:dyDescent="0.25">
      <c r="A4796">
        <v>5891</v>
      </c>
      <c r="B4796">
        <v>92.151666666666699</v>
      </c>
      <c r="C4796" s="1">
        <v>38276</v>
      </c>
      <c r="D4796">
        <v>6</v>
      </c>
      <c r="E4796">
        <f t="shared" si="74"/>
        <v>552.9100000000002</v>
      </c>
      <c r="F4796">
        <v>0.68245554035568601</v>
      </c>
      <c r="G4796">
        <v>0.68946648426812596</v>
      </c>
      <c r="H4796">
        <v>0.84370725034199701</v>
      </c>
      <c r="I4796">
        <v>4</v>
      </c>
      <c r="J4796">
        <v>4</v>
      </c>
      <c r="K4796">
        <v>5</v>
      </c>
      <c r="L4796">
        <v>20</v>
      </c>
      <c r="M4796">
        <v>20</v>
      </c>
      <c r="N4796">
        <v>25</v>
      </c>
      <c r="O4796">
        <v>65</v>
      </c>
      <c r="P4796">
        <v>4.3333333333333304</v>
      </c>
      <c r="Q4796" t="s">
        <v>38</v>
      </c>
      <c r="R4796" t="s">
        <v>19</v>
      </c>
      <c r="S4796" t="s">
        <v>18</v>
      </c>
    </row>
    <row r="4797" spans="1:19" x14ac:dyDescent="0.25">
      <c r="A4797">
        <v>5892</v>
      </c>
      <c r="B4797">
        <v>44.884999999999998</v>
      </c>
      <c r="C4797" s="1">
        <v>37529</v>
      </c>
      <c r="D4797">
        <v>2</v>
      </c>
      <c r="E4797">
        <f t="shared" si="74"/>
        <v>89.77</v>
      </c>
      <c r="F4797">
        <v>0.45861833105333399</v>
      </c>
      <c r="G4797">
        <v>0.35294117647058798</v>
      </c>
      <c r="H4797">
        <v>0.39705882352941102</v>
      </c>
      <c r="I4797">
        <v>3</v>
      </c>
      <c r="J4797">
        <v>2</v>
      </c>
      <c r="K4797">
        <v>2</v>
      </c>
      <c r="L4797">
        <v>15</v>
      </c>
      <c r="M4797">
        <v>10</v>
      </c>
      <c r="N4797">
        <v>10</v>
      </c>
      <c r="O4797">
        <v>35</v>
      </c>
      <c r="P4797">
        <v>2.3333333333333299</v>
      </c>
      <c r="Q4797" t="s">
        <v>40</v>
      </c>
      <c r="R4797" t="s">
        <v>20</v>
      </c>
      <c r="S4797" t="s">
        <v>22</v>
      </c>
    </row>
    <row r="4798" spans="1:19" x14ac:dyDescent="0.25">
      <c r="A4798">
        <v>5894</v>
      </c>
      <c r="B4798">
        <v>33.493250000000003</v>
      </c>
      <c r="C4798" s="1">
        <v>38334</v>
      </c>
      <c r="D4798">
        <v>8</v>
      </c>
      <c r="E4798">
        <f t="shared" si="74"/>
        <v>267.94600000000003</v>
      </c>
      <c r="F4798">
        <v>0.38508891928863598</v>
      </c>
      <c r="G4798">
        <v>0.76333789329685398</v>
      </c>
      <c r="H4798">
        <v>0.939979480164158</v>
      </c>
      <c r="I4798">
        <v>2</v>
      </c>
      <c r="J4798">
        <v>4</v>
      </c>
      <c r="K4798">
        <v>5</v>
      </c>
      <c r="L4798">
        <v>10</v>
      </c>
      <c r="M4798">
        <v>20</v>
      </c>
      <c r="N4798">
        <v>25</v>
      </c>
      <c r="O4798">
        <v>55</v>
      </c>
      <c r="P4798">
        <v>3.6666666666666701</v>
      </c>
      <c r="Q4798" t="s">
        <v>37</v>
      </c>
      <c r="R4798" t="s">
        <v>17</v>
      </c>
      <c r="S4798" t="s">
        <v>18</v>
      </c>
    </row>
    <row r="4799" spans="1:19" x14ac:dyDescent="0.25">
      <c r="A4799">
        <v>5895</v>
      </c>
      <c r="B4799">
        <v>4</v>
      </c>
      <c r="C4799" s="1">
        <v>37526</v>
      </c>
      <c r="D4799">
        <v>1</v>
      </c>
      <c r="E4799">
        <f t="shared" si="74"/>
        <v>4</v>
      </c>
      <c r="F4799">
        <v>0.10601915184678599</v>
      </c>
      <c r="G4799">
        <v>0</v>
      </c>
      <c r="H4799">
        <v>0.39192886456908299</v>
      </c>
      <c r="I4799">
        <v>1</v>
      </c>
      <c r="J4799">
        <v>1</v>
      </c>
      <c r="K4799">
        <v>2</v>
      </c>
      <c r="L4799">
        <v>5</v>
      </c>
      <c r="M4799">
        <v>5</v>
      </c>
      <c r="N4799">
        <v>10</v>
      </c>
      <c r="O4799">
        <v>20</v>
      </c>
      <c r="P4799">
        <v>1.3333333333333299</v>
      </c>
      <c r="Q4799" t="s">
        <v>41</v>
      </c>
      <c r="R4799" t="s">
        <v>23</v>
      </c>
      <c r="S4799" t="s">
        <v>18</v>
      </c>
    </row>
    <row r="4800" spans="1:19" x14ac:dyDescent="0.25">
      <c r="A4800">
        <v>5896</v>
      </c>
      <c r="B4800">
        <v>0.38800000000000001</v>
      </c>
      <c r="C4800" s="1">
        <v>37603</v>
      </c>
      <c r="D4800">
        <v>5</v>
      </c>
      <c r="E4800">
        <f t="shared" si="74"/>
        <v>1.94</v>
      </c>
      <c r="F4800">
        <v>5.6429548563611202E-2</v>
      </c>
      <c r="G4800">
        <v>0.64261285909712695</v>
      </c>
      <c r="H4800">
        <v>0.48119015047879499</v>
      </c>
      <c r="I4800">
        <v>1</v>
      </c>
      <c r="J4800">
        <v>4</v>
      </c>
      <c r="K4800">
        <v>3</v>
      </c>
      <c r="L4800">
        <v>5</v>
      </c>
      <c r="M4800">
        <v>20</v>
      </c>
      <c r="N4800">
        <v>15</v>
      </c>
      <c r="O4800">
        <v>40</v>
      </c>
      <c r="P4800">
        <v>2.6666666666666701</v>
      </c>
      <c r="Q4800" t="s">
        <v>40</v>
      </c>
      <c r="R4800" t="s">
        <v>20</v>
      </c>
      <c r="S4800" t="s">
        <v>18</v>
      </c>
    </row>
    <row r="4801" spans="1:19" x14ac:dyDescent="0.25">
      <c r="A4801">
        <v>5897</v>
      </c>
      <c r="B4801">
        <v>71.283529411764704</v>
      </c>
      <c r="C4801" s="1">
        <v>38111</v>
      </c>
      <c r="D4801">
        <v>17</v>
      </c>
      <c r="E4801">
        <f t="shared" si="74"/>
        <v>1211.82</v>
      </c>
      <c r="F4801">
        <v>0.60157318741449495</v>
      </c>
      <c r="G4801">
        <v>0.90235978112175097</v>
      </c>
      <c r="H4801">
        <v>0.672708618331052</v>
      </c>
      <c r="I4801">
        <v>4</v>
      </c>
      <c r="J4801">
        <v>5</v>
      </c>
      <c r="K4801">
        <v>4</v>
      </c>
      <c r="L4801">
        <v>20</v>
      </c>
      <c r="M4801">
        <v>25</v>
      </c>
      <c r="N4801">
        <v>20</v>
      </c>
      <c r="O4801">
        <v>65</v>
      </c>
      <c r="P4801">
        <v>4.3333333333333304</v>
      </c>
      <c r="Q4801" t="s">
        <v>38</v>
      </c>
      <c r="R4801" t="s">
        <v>19</v>
      </c>
      <c r="S4801" t="s">
        <v>18</v>
      </c>
    </row>
    <row r="4802" spans="1:19" x14ac:dyDescent="0.25">
      <c r="A4802">
        <v>5898</v>
      </c>
      <c r="B4802">
        <v>66.19</v>
      </c>
      <c r="C4802" s="1">
        <v>37527</v>
      </c>
      <c r="D4802">
        <v>1</v>
      </c>
      <c r="E4802">
        <f t="shared" si="74"/>
        <v>66.19</v>
      </c>
      <c r="F4802">
        <v>0.58122435020518903</v>
      </c>
      <c r="G4802">
        <v>0</v>
      </c>
      <c r="H4802">
        <v>0.394322845417236</v>
      </c>
      <c r="I4802">
        <v>3</v>
      </c>
      <c r="J4802">
        <v>1</v>
      </c>
      <c r="K4802">
        <v>2</v>
      </c>
      <c r="L4802">
        <v>15</v>
      </c>
      <c r="M4802">
        <v>5</v>
      </c>
      <c r="N4802">
        <v>10</v>
      </c>
      <c r="O4802">
        <v>30</v>
      </c>
      <c r="P4802">
        <v>2</v>
      </c>
      <c r="Q4802" t="s">
        <v>40</v>
      </c>
      <c r="R4802" t="s">
        <v>20</v>
      </c>
      <c r="S4802" t="s">
        <v>18</v>
      </c>
    </row>
    <row r="4803" spans="1:19" x14ac:dyDescent="0.25">
      <c r="A4803">
        <v>5899</v>
      </c>
      <c r="B4803">
        <v>5.52</v>
      </c>
      <c r="C4803" s="1">
        <v>37526</v>
      </c>
      <c r="D4803">
        <v>1</v>
      </c>
      <c r="E4803">
        <f t="shared" ref="E4803:E4866" si="75">B4803*D4803</f>
        <v>5.52</v>
      </c>
      <c r="F4803">
        <v>0.123632010943913</v>
      </c>
      <c r="G4803">
        <v>0</v>
      </c>
      <c r="H4803">
        <v>0.39192886456908299</v>
      </c>
      <c r="I4803">
        <v>1</v>
      </c>
      <c r="J4803">
        <v>1</v>
      </c>
      <c r="K4803">
        <v>2</v>
      </c>
      <c r="L4803">
        <v>5</v>
      </c>
      <c r="M4803">
        <v>5</v>
      </c>
      <c r="N4803">
        <v>10</v>
      </c>
      <c r="O4803">
        <v>20</v>
      </c>
      <c r="P4803">
        <v>1.3333333333333299</v>
      </c>
      <c r="Q4803" t="s">
        <v>41</v>
      </c>
      <c r="R4803" t="s">
        <v>23</v>
      </c>
      <c r="S4803" t="s">
        <v>18</v>
      </c>
    </row>
    <row r="4804" spans="1:19" x14ac:dyDescent="0.25">
      <c r="A4804">
        <v>590</v>
      </c>
      <c r="B4804">
        <v>-13.1775</v>
      </c>
      <c r="C4804" s="1">
        <v>38213</v>
      </c>
      <c r="D4804">
        <v>4</v>
      </c>
      <c r="E4804">
        <f t="shared" si="75"/>
        <v>-52.71</v>
      </c>
      <c r="F4804">
        <v>3.6764705882352797E-2</v>
      </c>
      <c r="G4804">
        <v>0.581395348837209</v>
      </c>
      <c r="H4804">
        <v>0.74692202462380197</v>
      </c>
      <c r="I4804">
        <v>1</v>
      </c>
      <c r="J4804">
        <v>3</v>
      </c>
      <c r="K4804">
        <v>4</v>
      </c>
      <c r="L4804">
        <v>5</v>
      </c>
      <c r="M4804">
        <v>15</v>
      </c>
      <c r="N4804">
        <v>20</v>
      </c>
      <c r="O4804">
        <v>40</v>
      </c>
      <c r="P4804">
        <v>2.6666666666666701</v>
      </c>
      <c r="Q4804" t="s">
        <v>40</v>
      </c>
      <c r="R4804" t="s">
        <v>20</v>
      </c>
      <c r="S4804" t="s">
        <v>18</v>
      </c>
    </row>
    <row r="4805" spans="1:19" x14ac:dyDescent="0.25">
      <c r="A4805">
        <v>5900</v>
      </c>
      <c r="B4805">
        <v>2.93</v>
      </c>
      <c r="C4805" s="1">
        <v>37526</v>
      </c>
      <c r="D4805">
        <v>1</v>
      </c>
      <c r="E4805">
        <f t="shared" si="75"/>
        <v>2.93</v>
      </c>
      <c r="F4805">
        <v>9.1997264021888098E-2</v>
      </c>
      <c r="G4805">
        <v>0</v>
      </c>
      <c r="H4805">
        <v>0.39192886456908299</v>
      </c>
      <c r="I4805">
        <v>1</v>
      </c>
      <c r="J4805">
        <v>1</v>
      </c>
      <c r="K4805">
        <v>2</v>
      </c>
      <c r="L4805">
        <v>5</v>
      </c>
      <c r="M4805">
        <v>5</v>
      </c>
      <c r="N4805">
        <v>10</v>
      </c>
      <c r="O4805">
        <v>20</v>
      </c>
      <c r="P4805">
        <v>1.3333333333333299</v>
      </c>
      <c r="Q4805" t="s">
        <v>41</v>
      </c>
      <c r="R4805" t="s">
        <v>23</v>
      </c>
      <c r="S4805" t="s">
        <v>18</v>
      </c>
    </row>
    <row r="4806" spans="1:19" x14ac:dyDescent="0.25">
      <c r="A4806">
        <v>5901</v>
      </c>
      <c r="B4806">
        <v>172.04499999999999</v>
      </c>
      <c r="C4806" s="1">
        <v>37563</v>
      </c>
      <c r="D4806">
        <v>2</v>
      </c>
      <c r="E4806">
        <f t="shared" si="75"/>
        <v>344.09</v>
      </c>
      <c r="F4806">
        <v>0.82096443228457605</v>
      </c>
      <c r="G4806">
        <v>0.35294117647058798</v>
      </c>
      <c r="H4806">
        <v>0.43809849521203797</v>
      </c>
      <c r="I4806">
        <v>5</v>
      </c>
      <c r="J4806">
        <v>2</v>
      </c>
      <c r="K4806">
        <v>3</v>
      </c>
      <c r="L4806">
        <v>25</v>
      </c>
      <c r="M4806">
        <v>10</v>
      </c>
      <c r="N4806">
        <v>15</v>
      </c>
      <c r="O4806">
        <v>50</v>
      </c>
      <c r="P4806">
        <v>3.3333333333333299</v>
      </c>
      <c r="Q4806" t="s">
        <v>37</v>
      </c>
      <c r="R4806" t="s">
        <v>17</v>
      </c>
      <c r="S4806" t="s">
        <v>18</v>
      </c>
    </row>
    <row r="4807" spans="1:19" x14ac:dyDescent="0.25">
      <c r="A4807">
        <v>5902</v>
      </c>
      <c r="B4807">
        <v>36.22</v>
      </c>
      <c r="C4807" s="1">
        <v>38227</v>
      </c>
      <c r="D4807">
        <v>4</v>
      </c>
      <c r="E4807">
        <f t="shared" si="75"/>
        <v>144.88</v>
      </c>
      <c r="F4807">
        <v>0.40458276333788101</v>
      </c>
      <c r="G4807">
        <v>0.581395348837209</v>
      </c>
      <c r="H4807">
        <v>0.76265389876880896</v>
      </c>
      <c r="I4807">
        <v>3</v>
      </c>
      <c r="J4807">
        <v>3</v>
      </c>
      <c r="K4807">
        <v>4</v>
      </c>
      <c r="L4807">
        <v>15</v>
      </c>
      <c r="M4807">
        <v>15</v>
      </c>
      <c r="N4807">
        <v>20</v>
      </c>
      <c r="O4807">
        <v>50</v>
      </c>
      <c r="P4807">
        <v>3.3333333333333299</v>
      </c>
      <c r="Q4807" t="s">
        <v>37</v>
      </c>
      <c r="R4807" t="s">
        <v>17</v>
      </c>
      <c r="S4807" t="s">
        <v>18</v>
      </c>
    </row>
    <row r="4808" spans="1:19" x14ac:dyDescent="0.25">
      <c r="A4808">
        <v>5903</v>
      </c>
      <c r="B4808">
        <v>268.04000000000002</v>
      </c>
      <c r="C4808" s="1">
        <v>37531</v>
      </c>
      <c r="D4808">
        <v>1</v>
      </c>
      <c r="E4808">
        <f t="shared" si="75"/>
        <v>268.04000000000002</v>
      </c>
      <c r="F4808">
        <v>0.88731190150483497</v>
      </c>
      <c r="G4808">
        <v>0</v>
      </c>
      <c r="H4808">
        <v>0.39893980848153199</v>
      </c>
      <c r="I4808">
        <v>5</v>
      </c>
      <c r="J4808">
        <v>1</v>
      </c>
      <c r="K4808">
        <v>2</v>
      </c>
      <c r="L4808">
        <v>25</v>
      </c>
      <c r="M4808">
        <v>5</v>
      </c>
      <c r="N4808">
        <v>10</v>
      </c>
      <c r="O4808">
        <v>40</v>
      </c>
      <c r="P4808">
        <v>2.6666666666666701</v>
      </c>
      <c r="Q4808" t="s">
        <v>40</v>
      </c>
      <c r="R4808" t="s">
        <v>20</v>
      </c>
      <c r="S4808" t="s">
        <v>18</v>
      </c>
    </row>
    <row r="4809" spans="1:19" x14ac:dyDescent="0.25">
      <c r="A4809">
        <v>5904</v>
      </c>
      <c r="B4809">
        <v>11.565</v>
      </c>
      <c r="C4809" s="1">
        <v>37527</v>
      </c>
      <c r="D4809">
        <v>2</v>
      </c>
      <c r="E4809">
        <f t="shared" si="75"/>
        <v>23.13</v>
      </c>
      <c r="F4809">
        <v>0.182113543091658</v>
      </c>
      <c r="G4809">
        <v>0.35294117647058798</v>
      </c>
      <c r="H4809">
        <v>0.394322845417236</v>
      </c>
      <c r="I4809">
        <v>1</v>
      </c>
      <c r="J4809">
        <v>2</v>
      </c>
      <c r="K4809">
        <v>2</v>
      </c>
      <c r="L4809">
        <v>5</v>
      </c>
      <c r="M4809">
        <v>10</v>
      </c>
      <c r="N4809">
        <v>10</v>
      </c>
      <c r="O4809">
        <v>25</v>
      </c>
      <c r="P4809">
        <v>1.6666666666666701</v>
      </c>
      <c r="Q4809" t="s">
        <v>41</v>
      </c>
      <c r="R4809" t="s">
        <v>23</v>
      </c>
      <c r="S4809" t="s">
        <v>18</v>
      </c>
    </row>
    <row r="4810" spans="1:19" x14ac:dyDescent="0.25">
      <c r="A4810">
        <v>5905</v>
      </c>
      <c r="B4810">
        <v>51.87</v>
      </c>
      <c r="C4810" s="1">
        <v>37527</v>
      </c>
      <c r="D4810">
        <v>1</v>
      </c>
      <c r="E4810">
        <f t="shared" si="75"/>
        <v>51.87</v>
      </c>
      <c r="F4810">
        <v>0.49948700410394398</v>
      </c>
      <c r="G4810">
        <v>0</v>
      </c>
      <c r="H4810">
        <v>0.394322845417236</v>
      </c>
      <c r="I4810">
        <v>3</v>
      </c>
      <c r="J4810">
        <v>1</v>
      </c>
      <c r="K4810">
        <v>2</v>
      </c>
      <c r="L4810">
        <v>15</v>
      </c>
      <c r="M4810">
        <v>5</v>
      </c>
      <c r="N4810">
        <v>10</v>
      </c>
      <c r="O4810">
        <v>30</v>
      </c>
      <c r="P4810">
        <v>2</v>
      </c>
      <c r="Q4810" t="s">
        <v>40</v>
      </c>
      <c r="R4810" t="s">
        <v>20</v>
      </c>
      <c r="S4810" t="s">
        <v>18</v>
      </c>
    </row>
    <row r="4811" spans="1:19" x14ac:dyDescent="0.25">
      <c r="A4811">
        <v>5906</v>
      </c>
      <c r="B4811">
        <v>167.01599999999999</v>
      </c>
      <c r="C4811" s="1">
        <v>37878</v>
      </c>
      <c r="D4811">
        <v>5</v>
      </c>
      <c r="E4811">
        <f t="shared" si="75"/>
        <v>835.07999999999993</v>
      </c>
      <c r="F4811">
        <v>0.81651846785229099</v>
      </c>
      <c r="G4811">
        <v>0.64261285909712695</v>
      </c>
      <c r="H4811">
        <v>0.56053351573187304</v>
      </c>
      <c r="I4811">
        <v>5</v>
      </c>
      <c r="J4811">
        <v>4</v>
      </c>
      <c r="K4811">
        <v>3</v>
      </c>
      <c r="L4811">
        <v>25</v>
      </c>
      <c r="M4811">
        <v>20</v>
      </c>
      <c r="N4811">
        <v>15</v>
      </c>
      <c r="O4811">
        <v>60</v>
      </c>
      <c r="P4811">
        <v>4</v>
      </c>
      <c r="Q4811" t="s">
        <v>38</v>
      </c>
      <c r="R4811" t="s">
        <v>19</v>
      </c>
      <c r="S4811" t="s">
        <v>18</v>
      </c>
    </row>
    <row r="4812" spans="1:19" x14ac:dyDescent="0.25">
      <c r="A4812">
        <v>5907</v>
      </c>
      <c r="B4812">
        <v>93.424444444444404</v>
      </c>
      <c r="C4812" s="1">
        <v>38321</v>
      </c>
      <c r="D4812">
        <v>9</v>
      </c>
      <c r="E4812">
        <f t="shared" si="75"/>
        <v>840.8199999999996</v>
      </c>
      <c r="F4812">
        <v>0.68604651162791597</v>
      </c>
      <c r="G4812">
        <v>0.79069767441860495</v>
      </c>
      <c r="H4812">
        <v>0.91432968536251702</v>
      </c>
      <c r="I4812">
        <v>4</v>
      </c>
      <c r="J4812">
        <v>4</v>
      </c>
      <c r="K4812">
        <v>5</v>
      </c>
      <c r="L4812">
        <v>20</v>
      </c>
      <c r="M4812">
        <v>20</v>
      </c>
      <c r="N4812">
        <v>25</v>
      </c>
      <c r="O4812">
        <v>65</v>
      </c>
      <c r="P4812">
        <v>4.3333333333333304</v>
      </c>
      <c r="Q4812" t="s">
        <v>38</v>
      </c>
      <c r="R4812" t="s">
        <v>19</v>
      </c>
      <c r="S4812" t="s">
        <v>18</v>
      </c>
    </row>
    <row r="4813" spans="1:19" x14ac:dyDescent="0.25">
      <c r="A4813">
        <v>5908</v>
      </c>
      <c r="B4813">
        <v>20.87</v>
      </c>
      <c r="C4813" s="1">
        <v>37528</v>
      </c>
      <c r="D4813">
        <v>2</v>
      </c>
      <c r="E4813">
        <f t="shared" si="75"/>
        <v>41.74</v>
      </c>
      <c r="F4813">
        <v>0.27479480164158798</v>
      </c>
      <c r="G4813">
        <v>0.35294117647058798</v>
      </c>
      <c r="H4813">
        <v>0.39534883720930197</v>
      </c>
      <c r="I4813">
        <v>2</v>
      </c>
      <c r="J4813">
        <v>2</v>
      </c>
      <c r="K4813">
        <v>2</v>
      </c>
      <c r="L4813">
        <v>10</v>
      </c>
      <c r="M4813">
        <v>10</v>
      </c>
      <c r="N4813">
        <v>10</v>
      </c>
      <c r="O4813">
        <v>30</v>
      </c>
      <c r="P4813">
        <v>2</v>
      </c>
      <c r="Q4813" t="s">
        <v>40</v>
      </c>
      <c r="R4813" t="s">
        <v>20</v>
      </c>
      <c r="S4813" t="s">
        <v>18</v>
      </c>
    </row>
    <row r="4814" spans="1:19" x14ac:dyDescent="0.25">
      <c r="A4814">
        <v>5909</v>
      </c>
      <c r="B4814">
        <v>28.74</v>
      </c>
      <c r="C4814" s="1">
        <v>37529</v>
      </c>
      <c r="D4814">
        <v>1</v>
      </c>
      <c r="E4814">
        <f t="shared" si="75"/>
        <v>28.74</v>
      </c>
      <c r="F4814">
        <v>0.34387824897400199</v>
      </c>
      <c r="G4814">
        <v>0</v>
      </c>
      <c r="H4814">
        <v>0.39705882352941102</v>
      </c>
      <c r="I4814">
        <v>2</v>
      </c>
      <c r="J4814">
        <v>1</v>
      </c>
      <c r="K4814">
        <v>2</v>
      </c>
      <c r="L4814">
        <v>10</v>
      </c>
      <c r="M4814">
        <v>5</v>
      </c>
      <c r="N4814">
        <v>10</v>
      </c>
      <c r="O4814">
        <v>25</v>
      </c>
      <c r="P4814">
        <v>1.6666666666666701</v>
      </c>
      <c r="Q4814" t="s">
        <v>41</v>
      </c>
      <c r="R4814" t="s">
        <v>23</v>
      </c>
      <c r="S4814" t="s">
        <v>18</v>
      </c>
    </row>
    <row r="4815" spans="1:19" x14ac:dyDescent="0.25">
      <c r="A4815">
        <v>591</v>
      </c>
      <c r="B4815">
        <v>-33.103181818181802</v>
      </c>
      <c r="C4815" s="1">
        <v>38312</v>
      </c>
      <c r="D4815">
        <v>22</v>
      </c>
      <c r="E4815">
        <f t="shared" si="75"/>
        <v>-728.26999999999964</v>
      </c>
      <c r="F4815">
        <v>2.7359781121750901E-2</v>
      </c>
      <c r="G4815">
        <v>0.93023255813953498</v>
      </c>
      <c r="H4815">
        <v>0.89534883720930203</v>
      </c>
      <c r="I4815">
        <v>1</v>
      </c>
      <c r="J4815">
        <v>5</v>
      </c>
      <c r="K4815">
        <v>5</v>
      </c>
      <c r="L4815">
        <v>5</v>
      </c>
      <c r="M4815">
        <v>25</v>
      </c>
      <c r="N4815">
        <v>25</v>
      </c>
      <c r="O4815">
        <v>55</v>
      </c>
      <c r="P4815">
        <v>3.6666666666666701</v>
      </c>
      <c r="Q4815" t="s">
        <v>37</v>
      </c>
      <c r="R4815" t="s">
        <v>17</v>
      </c>
      <c r="S4815" t="s">
        <v>18</v>
      </c>
    </row>
    <row r="4816" spans="1:19" x14ac:dyDescent="0.25">
      <c r="A4816">
        <v>5910</v>
      </c>
      <c r="B4816">
        <v>28.519375</v>
      </c>
      <c r="C4816" s="1">
        <v>38307</v>
      </c>
      <c r="D4816">
        <v>32</v>
      </c>
      <c r="E4816">
        <f t="shared" si="75"/>
        <v>912.62</v>
      </c>
      <c r="F4816">
        <v>0.341313269493839</v>
      </c>
      <c r="G4816">
        <v>0.960499316005472</v>
      </c>
      <c r="H4816">
        <v>0.88765389876880896</v>
      </c>
      <c r="I4816">
        <v>2</v>
      </c>
      <c r="J4816">
        <v>5</v>
      </c>
      <c r="K4816">
        <v>5</v>
      </c>
      <c r="L4816">
        <v>10</v>
      </c>
      <c r="M4816">
        <v>25</v>
      </c>
      <c r="N4816">
        <v>25</v>
      </c>
      <c r="O4816">
        <v>60</v>
      </c>
      <c r="P4816">
        <v>4</v>
      </c>
      <c r="Q4816" t="s">
        <v>38</v>
      </c>
      <c r="R4816" t="s">
        <v>19</v>
      </c>
      <c r="S4816" t="s">
        <v>18</v>
      </c>
    </row>
    <row r="4817" spans="1:19" x14ac:dyDescent="0.25">
      <c r="A4817">
        <v>5911</v>
      </c>
      <c r="B4817">
        <v>24.71</v>
      </c>
      <c r="C4817" s="1">
        <v>37531</v>
      </c>
      <c r="D4817">
        <v>1</v>
      </c>
      <c r="E4817">
        <f t="shared" si="75"/>
        <v>24.71</v>
      </c>
      <c r="F4817">
        <v>0.307968536251708</v>
      </c>
      <c r="G4817">
        <v>0</v>
      </c>
      <c r="H4817">
        <v>0.39893980848153199</v>
      </c>
      <c r="I4817">
        <v>2</v>
      </c>
      <c r="J4817">
        <v>1</v>
      </c>
      <c r="K4817">
        <v>2</v>
      </c>
      <c r="L4817">
        <v>10</v>
      </c>
      <c r="M4817">
        <v>5</v>
      </c>
      <c r="N4817">
        <v>10</v>
      </c>
      <c r="O4817">
        <v>25</v>
      </c>
      <c r="P4817">
        <v>1.6666666666666701</v>
      </c>
      <c r="Q4817" t="s">
        <v>41</v>
      </c>
      <c r="R4817" t="s">
        <v>23</v>
      </c>
      <c r="S4817" t="s">
        <v>18</v>
      </c>
    </row>
    <row r="4818" spans="1:19" x14ac:dyDescent="0.25">
      <c r="A4818">
        <v>5912</v>
      </c>
      <c r="B4818">
        <v>122.21</v>
      </c>
      <c r="C4818" s="1">
        <v>38186</v>
      </c>
      <c r="D4818">
        <v>2</v>
      </c>
      <c r="E4818">
        <f t="shared" si="75"/>
        <v>244.42</v>
      </c>
      <c r="F4818">
        <v>0.75188098495214195</v>
      </c>
      <c r="G4818">
        <v>0.35294117647058798</v>
      </c>
      <c r="H4818">
        <v>0.72229822161422597</v>
      </c>
      <c r="I4818">
        <v>4</v>
      </c>
      <c r="J4818">
        <v>2</v>
      </c>
      <c r="K4818">
        <v>4</v>
      </c>
      <c r="L4818">
        <v>20</v>
      </c>
      <c r="M4818">
        <v>10</v>
      </c>
      <c r="N4818">
        <v>20</v>
      </c>
      <c r="O4818">
        <v>50</v>
      </c>
      <c r="P4818">
        <v>3.3333333333333299</v>
      </c>
      <c r="Q4818" t="s">
        <v>37</v>
      </c>
      <c r="R4818" t="s">
        <v>17</v>
      </c>
      <c r="S4818" t="s">
        <v>18</v>
      </c>
    </row>
    <row r="4819" spans="1:19" x14ac:dyDescent="0.25">
      <c r="A4819">
        <v>5913</v>
      </c>
      <c r="B4819">
        <v>7.5366666666666697</v>
      </c>
      <c r="C4819" s="1">
        <v>38050</v>
      </c>
      <c r="D4819">
        <v>6</v>
      </c>
      <c r="E4819">
        <f t="shared" si="75"/>
        <v>45.22000000000002</v>
      </c>
      <c r="F4819">
        <v>0.14791381668946799</v>
      </c>
      <c r="G4819">
        <v>0.68946648426812596</v>
      </c>
      <c r="H4819">
        <v>0.63594391244869897</v>
      </c>
      <c r="I4819">
        <v>1</v>
      </c>
      <c r="J4819">
        <v>4</v>
      </c>
      <c r="K4819">
        <v>4</v>
      </c>
      <c r="L4819">
        <v>5</v>
      </c>
      <c r="M4819">
        <v>20</v>
      </c>
      <c r="N4819">
        <v>20</v>
      </c>
      <c r="O4819">
        <v>45</v>
      </c>
      <c r="P4819">
        <v>3</v>
      </c>
      <c r="Q4819" t="s">
        <v>37</v>
      </c>
      <c r="R4819" t="s">
        <v>17</v>
      </c>
      <c r="S4819" t="s">
        <v>18</v>
      </c>
    </row>
    <row r="4820" spans="1:19" x14ac:dyDescent="0.25">
      <c r="A4820">
        <v>5914</v>
      </c>
      <c r="B4820">
        <v>17.136666666666699</v>
      </c>
      <c r="C4820" s="1">
        <v>38315</v>
      </c>
      <c r="D4820">
        <v>3</v>
      </c>
      <c r="E4820">
        <f t="shared" si="75"/>
        <v>51.410000000000096</v>
      </c>
      <c r="F4820">
        <v>0.238885088919293</v>
      </c>
      <c r="G4820">
        <v>0.49743502051983601</v>
      </c>
      <c r="H4820">
        <v>0.90253077975376195</v>
      </c>
      <c r="I4820">
        <v>2</v>
      </c>
      <c r="J4820">
        <v>3</v>
      </c>
      <c r="K4820">
        <v>5</v>
      </c>
      <c r="L4820">
        <v>10</v>
      </c>
      <c r="M4820">
        <v>15</v>
      </c>
      <c r="N4820">
        <v>25</v>
      </c>
      <c r="O4820">
        <v>50</v>
      </c>
      <c r="P4820">
        <v>3.3333333333333299</v>
      </c>
      <c r="Q4820" t="s">
        <v>37</v>
      </c>
      <c r="R4820" t="s">
        <v>17</v>
      </c>
      <c r="S4820" t="s">
        <v>18</v>
      </c>
    </row>
    <row r="4821" spans="1:19" x14ac:dyDescent="0.25">
      <c r="A4821">
        <v>5915</v>
      </c>
      <c r="B4821">
        <v>1.88</v>
      </c>
      <c r="C4821" s="1">
        <v>37533</v>
      </c>
      <c r="D4821">
        <v>1</v>
      </c>
      <c r="E4821">
        <f t="shared" si="75"/>
        <v>1.88</v>
      </c>
      <c r="F4821">
        <v>7.7291381668946599E-2</v>
      </c>
      <c r="G4821">
        <v>0</v>
      </c>
      <c r="H4821">
        <v>0.40167578659370701</v>
      </c>
      <c r="I4821">
        <v>1</v>
      </c>
      <c r="J4821">
        <v>1</v>
      </c>
      <c r="K4821">
        <v>3</v>
      </c>
      <c r="L4821">
        <v>5</v>
      </c>
      <c r="M4821">
        <v>5</v>
      </c>
      <c r="N4821">
        <v>15</v>
      </c>
      <c r="O4821">
        <v>25</v>
      </c>
      <c r="P4821">
        <v>1.6666666666666701</v>
      </c>
      <c r="Q4821" t="s">
        <v>41</v>
      </c>
      <c r="R4821" t="s">
        <v>23</v>
      </c>
      <c r="S4821" t="s">
        <v>18</v>
      </c>
    </row>
    <row r="4822" spans="1:19" x14ac:dyDescent="0.25">
      <c r="A4822">
        <v>5916</v>
      </c>
      <c r="B4822">
        <v>10.383333333333301</v>
      </c>
      <c r="C4822" s="1">
        <v>38245</v>
      </c>
      <c r="D4822">
        <v>12</v>
      </c>
      <c r="E4822">
        <f t="shared" si="75"/>
        <v>124.59999999999961</v>
      </c>
      <c r="F4822">
        <v>0.17048563611491299</v>
      </c>
      <c r="G4822">
        <v>0.85020519835841302</v>
      </c>
      <c r="H4822">
        <v>0.78847469220246202</v>
      </c>
      <c r="I4822">
        <v>1</v>
      </c>
      <c r="J4822">
        <v>5</v>
      </c>
      <c r="K4822">
        <v>4</v>
      </c>
      <c r="L4822">
        <v>5</v>
      </c>
      <c r="M4822">
        <v>25</v>
      </c>
      <c r="N4822">
        <v>20</v>
      </c>
      <c r="O4822">
        <v>50</v>
      </c>
      <c r="P4822">
        <v>3.3333333333333299</v>
      </c>
      <c r="Q4822" t="s">
        <v>37</v>
      </c>
      <c r="R4822" t="s">
        <v>17</v>
      </c>
      <c r="S4822" t="s">
        <v>18</v>
      </c>
    </row>
    <row r="4823" spans="1:19" x14ac:dyDescent="0.25">
      <c r="A4823">
        <v>5917</v>
      </c>
      <c r="B4823">
        <v>169.755</v>
      </c>
      <c r="C4823" s="1">
        <v>37769</v>
      </c>
      <c r="D4823">
        <v>2</v>
      </c>
      <c r="E4823">
        <f t="shared" si="75"/>
        <v>339.51</v>
      </c>
      <c r="F4823">
        <v>0.81891244870044499</v>
      </c>
      <c r="G4823">
        <v>0.35294117647058798</v>
      </c>
      <c r="H4823">
        <v>0.52154582763337798</v>
      </c>
      <c r="I4823">
        <v>5</v>
      </c>
      <c r="J4823">
        <v>2</v>
      </c>
      <c r="K4823">
        <v>3</v>
      </c>
      <c r="L4823">
        <v>25</v>
      </c>
      <c r="M4823">
        <v>10</v>
      </c>
      <c r="N4823">
        <v>15</v>
      </c>
      <c r="O4823">
        <v>50</v>
      </c>
      <c r="P4823">
        <v>3.3333333333333299</v>
      </c>
      <c r="Q4823" t="s">
        <v>37</v>
      </c>
      <c r="R4823" t="s">
        <v>17</v>
      </c>
      <c r="S4823" t="s">
        <v>18</v>
      </c>
    </row>
    <row r="4824" spans="1:19" x14ac:dyDescent="0.25">
      <c r="A4824">
        <v>5918</v>
      </c>
      <c r="B4824">
        <v>-204.54</v>
      </c>
      <c r="C4824" s="1">
        <v>37531</v>
      </c>
      <c r="D4824">
        <v>1</v>
      </c>
      <c r="E4824">
        <f t="shared" si="75"/>
        <v>-204.54</v>
      </c>
      <c r="F4824">
        <v>7.6949384404924803E-3</v>
      </c>
      <c r="G4824">
        <v>0</v>
      </c>
      <c r="H4824">
        <v>0.39893980848153199</v>
      </c>
      <c r="I4824">
        <v>1</v>
      </c>
      <c r="J4824">
        <v>1</v>
      </c>
      <c r="K4824">
        <v>2</v>
      </c>
      <c r="L4824">
        <v>5</v>
      </c>
      <c r="M4824">
        <v>5</v>
      </c>
      <c r="N4824">
        <v>10</v>
      </c>
      <c r="O4824">
        <v>20</v>
      </c>
      <c r="P4824">
        <v>1.3333333333333299</v>
      </c>
      <c r="Q4824" t="s">
        <v>41</v>
      </c>
      <c r="R4824" t="s">
        <v>23</v>
      </c>
      <c r="S4824" t="s">
        <v>18</v>
      </c>
    </row>
    <row r="4825" spans="1:19" x14ac:dyDescent="0.25">
      <c r="A4825">
        <v>5919</v>
      </c>
      <c r="B4825">
        <v>91.14</v>
      </c>
      <c r="C4825" s="1">
        <v>37531</v>
      </c>
      <c r="D4825">
        <v>1</v>
      </c>
      <c r="E4825">
        <f t="shared" si="75"/>
        <v>91.14</v>
      </c>
      <c r="F4825">
        <v>0.67903556771546603</v>
      </c>
      <c r="G4825">
        <v>0</v>
      </c>
      <c r="H4825">
        <v>0.39893980848153199</v>
      </c>
      <c r="I4825">
        <v>4</v>
      </c>
      <c r="J4825">
        <v>1</v>
      </c>
      <c r="K4825">
        <v>2</v>
      </c>
      <c r="L4825">
        <v>20</v>
      </c>
      <c r="M4825">
        <v>5</v>
      </c>
      <c r="N4825">
        <v>10</v>
      </c>
      <c r="O4825">
        <v>35</v>
      </c>
      <c r="P4825">
        <v>2.3333333333333299</v>
      </c>
      <c r="Q4825" t="s">
        <v>40</v>
      </c>
      <c r="R4825" t="s">
        <v>20</v>
      </c>
      <c r="S4825" t="s">
        <v>18</v>
      </c>
    </row>
    <row r="4826" spans="1:19" x14ac:dyDescent="0.25">
      <c r="A4826">
        <v>592</v>
      </c>
      <c r="B4826">
        <v>54.068666666666701</v>
      </c>
      <c r="C4826" s="1">
        <v>38115</v>
      </c>
      <c r="D4826">
        <v>6</v>
      </c>
      <c r="E4826">
        <f t="shared" si="75"/>
        <v>324.41200000000021</v>
      </c>
      <c r="F4826">
        <v>0.51145690834471202</v>
      </c>
      <c r="G4826">
        <v>0.68946648426812596</v>
      </c>
      <c r="H4826">
        <v>0.67544459644322696</v>
      </c>
      <c r="I4826">
        <v>3</v>
      </c>
      <c r="J4826">
        <v>4</v>
      </c>
      <c r="K4826">
        <v>4</v>
      </c>
      <c r="L4826">
        <v>15</v>
      </c>
      <c r="M4826">
        <v>20</v>
      </c>
      <c r="N4826">
        <v>20</v>
      </c>
      <c r="O4826">
        <v>55</v>
      </c>
      <c r="P4826">
        <v>3.6666666666666701</v>
      </c>
      <c r="Q4826" t="s">
        <v>37</v>
      </c>
      <c r="R4826" t="s">
        <v>17</v>
      </c>
      <c r="S4826" t="s">
        <v>22</v>
      </c>
    </row>
    <row r="4827" spans="1:19" x14ac:dyDescent="0.25">
      <c r="A4827">
        <v>5920</v>
      </c>
      <c r="B4827">
        <v>3.28</v>
      </c>
      <c r="C4827" s="1">
        <v>37532</v>
      </c>
      <c r="D4827">
        <v>1</v>
      </c>
      <c r="E4827">
        <f t="shared" si="75"/>
        <v>3.28</v>
      </c>
      <c r="F4827">
        <v>9.7298221614227395E-2</v>
      </c>
      <c r="G4827">
        <v>0</v>
      </c>
      <c r="H4827">
        <v>0.40030779753761903</v>
      </c>
      <c r="I4827">
        <v>1</v>
      </c>
      <c r="J4827">
        <v>1</v>
      </c>
      <c r="K4827">
        <v>3</v>
      </c>
      <c r="L4827">
        <v>5</v>
      </c>
      <c r="M4827">
        <v>5</v>
      </c>
      <c r="N4827">
        <v>15</v>
      </c>
      <c r="O4827">
        <v>25</v>
      </c>
      <c r="P4827">
        <v>1.6666666666666701</v>
      </c>
      <c r="Q4827" t="s">
        <v>41</v>
      </c>
      <c r="R4827" t="s">
        <v>23</v>
      </c>
      <c r="S4827" t="s">
        <v>18</v>
      </c>
    </row>
    <row r="4828" spans="1:19" x14ac:dyDescent="0.25">
      <c r="A4828">
        <v>5921</v>
      </c>
      <c r="B4828">
        <v>2.4849999999999999</v>
      </c>
      <c r="C4828" s="1">
        <v>37533</v>
      </c>
      <c r="D4828">
        <v>2</v>
      </c>
      <c r="E4828">
        <f t="shared" si="75"/>
        <v>4.97</v>
      </c>
      <c r="F4828">
        <v>8.3960328317373503E-2</v>
      </c>
      <c r="G4828">
        <v>0.35294117647058798</v>
      </c>
      <c r="H4828">
        <v>0.40167578659370701</v>
      </c>
      <c r="I4828">
        <v>1</v>
      </c>
      <c r="J4828">
        <v>2</v>
      </c>
      <c r="K4828">
        <v>3</v>
      </c>
      <c r="L4828">
        <v>5</v>
      </c>
      <c r="M4828">
        <v>10</v>
      </c>
      <c r="N4828">
        <v>15</v>
      </c>
      <c r="O4828">
        <v>30</v>
      </c>
      <c r="P4828">
        <v>2</v>
      </c>
      <c r="Q4828" t="s">
        <v>40</v>
      </c>
      <c r="R4828" t="s">
        <v>20</v>
      </c>
      <c r="S4828" t="s">
        <v>18</v>
      </c>
    </row>
    <row r="4829" spans="1:19" x14ac:dyDescent="0.25">
      <c r="A4829">
        <v>5922</v>
      </c>
      <c r="B4829">
        <v>112.87666666666701</v>
      </c>
      <c r="C4829" s="1">
        <v>37974</v>
      </c>
      <c r="D4829">
        <v>3</v>
      </c>
      <c r="E4829">
        <f t="shared" si="75"/>
        <v>338.63000000000102</v>
      </c>
      <c r="F4829">
        <v>0.73136114911082495</v>
      </c>
      <c r="G4829">
        <v>0.49743502051983601</v>
      </c>
      <c r="H4829">
        <v>0.598666210670314</v>
      </c>
      <c r="I4829">
        <v>4</v>
      </c>
      <c r="J4829">
        <v>3</v>
      </c>
      <c r="K4829">
        <v>3</v>
      </c>
      <c r="L4829">
        <v>20</v>
      </c>
      <c r="M4829">
        <v>15</v>
      </c>
      <c r="N4829">
        <v>15</v>
      </c>
      <c r="O4829">
        <v>50</v>
      </c>
      <c r="P4829">
        <v>3.3333333333333299</v>
      </c>
      <c r="Q4829" t="s">
        <v>37</v>
      </c>
      <c r="R4829" t="s">
        <v>17</v>
      </c>
      <c r="S4829" t="s">
        <v>18</v>
      </c>
    </row>
    <row r="4830" spans="1:19" x14ac:dyDescent="0.25">
      <c r="A4830">
        <v>5923</v>
      </c>
      <c r="B4830">
        <v>9.05833333333333</v>
      </c>
      <c r="C4830" s="1">
        <v>37951</v>
      </c>
      <c r="D4830">
        <v>6</v>
      </c>
      <c r="E4830">
        <f t="shared" si="75"/>
        <v>54.34999999999998</v>
      </c>
      <c r="F4830">
        <v>0.15988372093023501</v>
      </c>
      <c r="G4830">
        <v>0.68946648426812596</v>
      </c>
      <c r="H4830">
        <v>0.58823529411764597</v>
      </c>
      <c r="I4830">
        <v>1</v>
      </c>
      <c r="J4830">
        <v>4</v>
      </c>
      <c r="K4830">
        <v>3</v>
      </c>
      <c r="L4830">
        <v>5</v>
      </c>
      <c r="M4830">
        <v>20</v>
      </c>
      <c r="N4830">
        <v>15</v>
      </c>
      <c r="O4830">
        <v>40</v>
      </c>
      <c r="P4830">
        <v>2.6666666666666701</v>
      </c>
      <c r="Q4830" t="s">
        <v>40</v>
      </c>
      <c r="R4830" t="s">
        <v>20</v>
      </c>
      <c r="S4830" t="s">
        <v>18</v>
      </c>
    </row>
    <row r="4831" spans="1:19" x14ac:dyDescent="0.25">
      <c r="A4831">
        <v>5924</v>
      </c>
      <c r="B4831">
        <v>15.2366666666667</v>
      </c>
      <c r="C4831" s="1">
        <v>37927</v>
      </c>
      <c r="D4831">
        <v>3</v>
      </c>
      <c r="E4831">
        <f t="shared" si="75"/>
        <v>45.7100000000001</v>
      </c>
      <c r="F4831">
        <v>0.21665526675787</v>
      </c>
      <c r="G4831">
        <v>0.49743502051983601</v>
      </c>
      <c r="H4831">
        <v>0.57883036935704402</v>
      </c>
      <c r="I4831">
        <v>2</v>
      </c>
      <c r="J4831">
        <v>3</v>
      </c>
      <c r="K4831">
        <v>3</v>
      </c>
      <c r="L4831">
        <v>10</v>
      </c>
      <c r="M4831">
        <v>15</v>
      </c>
      <c r="N4831">
        <v>15</v>
      </c>
      <c r="O4831">
        <v>40</v>
      </c>
      <c r="P4831">
        <v>2.6666666666666701</v>
      </c>
      <c r="Q4831" t="s">
        <v>40</v>
      </c>
      <c r="R4831" t="s">
        <v>20</v>
      </c>
      <c r="S4831" t="s">
        <v>18</v>
      </c>
    </row>
    <row r="4832" spans="1:19" x14ac:dyDescent="0.25">
      <c r="A4832">
        <v>5925</v>
      </c>
      <c r="B4832">
        <v>10.93</v>
      </c>
      <c r="C4832" s="1">
        <v>37532</v>
      </c>
      <c r="D4832">
        <v>2</v>
      </c>
      <c r="E4832">
        <f t="shared" si="75"/>
        <v>21.86</v>
      </c>
      <c r="F4832">
        <v>0.175786593707253</v>
      </c>
      <c r="G4832">
        <v>0.35294117647058798</v>
      </c>
      <c r="H4832">
        <v>0.40030779753761903</v>
      </c>
      <c r="I4832">
        <v>1</v>
      </c>
      <c r="J4832">
        <v>2</v>
      </c>
      <c r="K4832">
        <v>3</v>
      </c>
      <c r="L4832">
        <v>5</v>
      </c>
      <c r="M4832">
        <v>10</v>
      </c>
      <c r="N4832">
        <v>15</v>
      </c>
      <c r="O4832">
        <v>30</v>
      </c>
      <c r="P4832">
        <v>2</v>
      </c>
      <c r="Q4832" t="s">
        <v>40</v>
      </c>
      <c r="R4832" t="s">
        <v>20</v>
      </c>
      <c r="S4832" t="s">
        <v>18</v>
      </c>
    </row>
    <row r="4833" spans="1:19" x14ac:dyDescent="0.25">
      <c r="A4833">
        <v>5926</v>
      </c>
      <c r="B4833">
        <v>22.41</v>
      </c>
      <c r="C4833" s="1">
        <v>37530</v>
      </c>
      <c r="D4833">
        <v>1</v>
      </c>
      <c r="E4833">
        <f t="shared" si="75"/>
        <v>22.41</v>
      </c>
      <c r="F4833">
        <v>0.29018467852257201</v>
      </c>
      <c r="G4833">
        <v>0</v>
      </c>
      <c r="H4833">
        <v>0.39808481532147699</v>
      </c>
      <c r="I4833">
        <v>2</v>
      </c>
      <c r="J4833">
        <v>1</v>
      </c>
      <c r="K4833">
        <v>2</v>
      </c>
      <c r="L4833">
        <v>10</v>
      </c>
      <c r="M4833">
        <v>5</v>
      </c>
      <c r="N4833">
        <v>10</v>
      </c>
      <c r="O4833">
        <v>25</v>
      </c>
      <c r="P4833">
        <v>1.6666666666666701</v>
      </c>
      <c r="Q4833" t="s">
        <v>41</v>
      </c>
      <c r="R4833" t="s">
        <v>23</v>
      </c>
      <c r="S4833" t="s">
        <v>18</v>
      </c>
    </row>
    <row r="4834" spans="1:19" x14ac:dyDescent="0.25">
      <c r="A4834">
        <v>5927</v>
      </c>
      <c r="B4834">
        <v>57.045000000000002</v>
      </c>
      <c r="C4834" s="1">
        <v>37531</v>
      </c>
      <c r="D4834">
        <v>2</v>
      </c>
      <c r="E4834">
        <f t="shared" si="75"/>
        <v>114.09</v>
      </c>
      <c r="F4834">
        <v>0.53060875512994099</v>
      </c>
      <c r="G4834">
        <v>0.35294117647058798</v>
      </c>
      <c r="H4834">
        <v>0.39893980848153199</v>
      </c>
      <c r="I4834">
        <v>3</v>
      </c>
      <c r="J4834">
        <v>2</v>
      </c>
      <c r="K4834">
        <v>2</v>
      </c>
      <c r="L4834">
        <v>15</v>
      </c>
      <c r="M4834">
        <v>10</v>
      </c>
      <c r="N4834">
        <v>10</v>
      </c>
      <c r="O4834">
        <v>35</v>
      </c>
      <c r="P4834">
        <v>2.3333333333333299</v>
      </c>
      <c r="Q4834" t="s">
        <v>40</v>
      </c>
      <c r="R4834" t="s">
        <v>20</v>
      </c>
      <c r="S4834" t="s">
        <v>22</v>
      </c>
    </row>
    <row r="4835" spans="1:19" x14ac:dyDescent="0.25">
      <c r="A4835">
        <v>5929</v>
      </c>
      <c r="B4835">
        <v>25.03</v>
      </c>
      <c r="C4835" s="1">
        <v>37534</v>
      </c>
      <c r="D4835">
        <v>2</v>
      </c>
      <c r="E4835">
        <f t="shared" si="75"/>
        <v>50.06</v>
      </c>
      <c r="F4835">
        <v>0.311730506155948</v>
      </c>
      <c r="G4835">
        <v>0.35294117647058798</v>
      </c>
      <c r="H4835">
        <v>0.40270177838577198</v>
      </c>
      <c r="I4835">
        <v>2</v>
      </c>
      <c r="J4835">
        <v>2</v>
      </c>
      <c r="K4835">
        <v>3</v>
      </c>
      <c r="L4835">
        <v>10</v>
      </c>
      <c r="M4835">
        <v>10</v>
      </c>
      <c r="N4835">
        <v>15</v>
      </c>
      <c r="O4835">
        <v>35</v>
      </c>
      <c r="P4835">
        <v>2.3333333333333299</v>
      </c>
      <c r="Q4835" t="s">
        <v>40</v>
      </c>
      <c r="R4835" t="s">
        <v>20</v>
      </c>
      <c r="S4835" t="s">
        <v>18</v>
      </c>
    </row>
    <row r="4836" spans="1:19" x14ac:dyDescent="0.25">
      <c r="A4836">
        <v>5930</v>
      </c>
      <c r="B4836">
        <v>4.7050000000000001</v>
      </c>
      <c r="C4836" s="1">
        <v>38158</v>
      </c>
      <c r="D4836">
        <v>4</v>
      </c>
      <c r="E4836">
        <f t="shared" si="75"/>
        <v>18.82</v>
      </c>
      <c r="F4836">
        <v>0.11456908344733301</v>
      </c>
      <c r="G4836">
        <v>0.581395348837209</v>
      </c>
      <c r="H4836">
        <v>0.70041039671682503</v>
      </c>
      <c r="I4836">
        <v>1</v>
      </c>
      <c r="J4836">
        <v>3</v>
      </c>
      <c r="K4836">
        <v>4</v>
      </c>
      <c r="L4836">
        <v>5</v>
      </c>
      <c r="M4836">
        <v>15</v>
      </c>
      <c r="N4836">
        <v>20</v>
      </c>
      <c r="O4836">
        <v>40</v>
      </c>
      <c r="P4836">
        <v>2.6666666666666701</v>
      </c>
      <c r="Q4836" t="s">
        <v>40</v>
      </c>
      <c r="R4836" t="s">
        <v>20</v>
      </c>
      <c r="S4836" t="s">
        <v>18</v>
      </c>
    </row>
    <row r="4837" spans="1:19" x14ac:dyDescent="0.25">
      <c r="A4837">
        <v>5931</v>
      </c>
      <c r="B4837">
        <v>0.83499999999999996</v>
      </c>
      <c r="C4837" s="1">
        <v>38246</v>
      </c>
      <c r="D4837">
        <v>4</v>
      </c>
      <c r="E4837">
        <f t="shared" si="75"/>
        <v>3.34</v>
      </c>
      <c r="F4837">
        <v>6.3269493844048896E-2</v>
      </c>
      <c r="G4837">
        <v>0.581395348837209</v>
      </c>
      <c r="H4837">
        <v>0.79873461012311797</v>
      </c>
      <c r="I4837">
        <v>1</v>
      </c>
      <c r="J4837">
        <v>3</v>
      </c>
      <c r="K4837">
        <v>4</v>
      </c>
      <c r="L4837">
        <v>5</v>
      </c>
      <c r="M4837">
        <v>15</v>
      </c>
      <c r="N4837">
        <v>20</v>
      </c>
      <c r="O4837">
        <v>40</v>
      </c>
      <c r="P4837">
        <v>2.6666666666666701</v>
      </c>
      <c r="Q4837" t="s">
        <v>40</v>
      </c>
      <c r="R4837" t="s">
        <v>20</v>
      </c>
      <c r="S4837" t="s">
        <v>18</v>
      </c>
    </row>
    <row r="4838" spans="1:19" x14ac:dyDescent="0.25">
      <c r="A4838">
        <v>5932</v>
      </c>
      <c r="B4838">
        <v>5.9987500000000002</v>
      </c>
      <c r="C4838" s="1">
        <v>38278</v>
      </c>
      <c r="D4838">
        <v>8</v>
      </c>
      <c r="E4838">
        <f t="shared" si="75"/>
        <v>47.99</v>
      </c>
      <c r="F4838">
        <v>0.12944596443228601</v>
      </c>
      <c r="G4838">
        <v>0.76333789329685398</v>
      </c>
      <c r="H4838">
        <v>0.84627222982216099</v>
      </c>
      <c r="I4838">
        <v>1</v>
      </c>
      <c r="J4838">
        <v>4</v>
      </c>
      <c r="K4838">
        <v>5</v>
      </c>
      <c r="L4838">
        <v>5</v>
      </c>
      <c r="M4838">
        <v>20</v>
      </c>
      <c r="N4838">
        <v>25</v>
      </c>
      <c r="O4838">
        <v>50</v>
      </c>
      <c r="P4838">
        <v>3.3333333333333299</v>
      </c>
      <c r="Q4838" t="s">
        <v>37</v>
      </c>
      <c r="R4838" t="s">
        <v>17</v>
      </c>
      <c r="S4838" t="s">
        <v>18</v>
      </c>
    </row>
    <row r="4839" spans="1:19" x14ac:dyDescent="0.25">
      <c r="A4839">
        <v>5933</v>
      </c>
      <c r="B4839">
        <v>55.913333333333298</v>
      </c>
      <c r="C4839" s="1">
        <v>38273</v>
      </c>
      <c r="D4839">
        <v>3</v>
      </c>
      <c r="E4839">
        <f t="shared" si="75"/>
        <v>167.7399999999999</v>
      </c>
      <c r="F4839">
        <v>0.523939808481513</v>
      </c>
      <c r="G4839">
        <v>0.49743502051983601</v>
      </c>
      <c r="H4839">
        <v>0.83943228454172303</v>
      </c>
      <c r="I4839">
        <v>3</v>
      </c>
      <c r="J4839">
        <v>3</v>
      </c>
      <c r="K4839">
        <v>5</v>
      </c>
      <c r="L4839">
        <v>15</v>
      </c>
      <c r="M4839">
        <v>15</v>
      </c>
      <c r="N4839">
        <v>25</v>
      </c>
      <c r="O4839">
        <v>55</v>
      </c>
      <c r="P4839">
        <v>3.6666666666666701</v>
      </c>
      <c r="Q4839" t="s">
        <v>37</v>
      </c>
      <c r="R4839" t="s">
        <v>17</v>
      </c>
      <c r="S4839" t="s">
        <v>18</v>
      </c>
    </row>
    <row r="4840" spans="1:19" x14ac:dyDescent="0.25">
      <c r="A4840">
        <v>5934</v>
      </c>
      <c r="B4840">
        <v>156.99</v>
      </c>
      <c r="C4840" s="1">
        <v>37532</v>
      </c>
      <c r="D4840">
        <v>1</v>
      </c>
      <c r="E4840">
        <f t="shared" si="75"/>
        <v>156.99</v>
      </c>
      <c r="F4840">
        <v>0.80300957592342403</v>
      </c>
      <c r="G4840">
        <v>0</v>
      </c>
      <c r="H4840">
        <v>0.40030779753761903</v>
      </c>
      <c r="I4840">
        <v>5</v>
      </c>
      <c r="J4840">
        <v>1</v>
      </c>
      <c r="K4840">
        <v>3</v>
      </c>
      <c r="L4840">
        <v>25</v>
      </c>
      <c r="M4840">
        <v>5</v>
      </c>
      <c r="N4840">
        <v>15</v>
      </c>
      <c r="O4840">
        <v>45</v>
      </c>
      <c r="P4840">
        <v>3</v>
      </c>
      <c r="Q4840" t="s">
        <v>37</v>
      </c>
      <c r="R4840" t="s">
        <v>17</v>
      </c>
      <c r="S4840" t="s">
        <v>18</v>
      </c>
    </row>
    <row r="4841" spans="1:19" x14ac:dyDescent="0.25">
      <c r="A4841">
        <v>5935</v>
      </c>
      <c r="B4841">
        <v>39.31</v>
      </c>
      <c r="C4841" s="1">
        <v>37536</v>
      </c>
      <c r="D4841">
        <v>1</v>
      </c>
      <c r="E4841">
        <f t="shared" si="75"/>
        <v>39.31</v>
      </c>
      <c r="F4841">
        <v>0.42476060191517001</v>
      </c>
      <c r="G4841">
        <v>0</v>
      </c>
      <c r="H4841">
        <v>0.40577975376196901</v>
      </c>
      <c r="I4841">
        <v>3</v>
      </c>
      <c r="J4841">
        <v>1</v>
      </c>
      <c r="K4841">
        <v>3</v>
      </c>
      <c r="L4841">
        <v>15</v>
      </c>
      <c r="M4841">
        <v>5</v>
      </c>
      <c r="N4841">
        <v>15</v>
      </c>
      <c r="O4841">
        <v>35</v>
      </c>
      <c r="P4841">
        <v>2.3333333333333299</v>
      </c>
      <c r="Q4841" t="s">
        <v>40</v>
      </c>
      <c r="R4841" t="s">
        <v>20</v>
      </c>
      <c r="S4841" t="s">
        <v>18</v>
      </c>
    </row>
    <row r="4842" spans="1:19" x14ac:dyDescent="0.25">
      <c r="A4842">
        <v>5936</v>
      </c>
      <c r="B4842">
        <v>13.64</v>
      </c>
      <c r="C4842" s="1">
        <v>37532</v>
      </c>
      <c r="D4842">
        <v>1</v>
      </c>
      <c r="E4842">
        <f t="shared" si="75"/>
        <v>13.64</v>
      </c>
      <c r="F4842">
        <v>0.20229138166895</v>
      </c>
      <c r="G4842">
        <v>0</v>
      </c>
      <c r="H4842">
        <v>0.40030779753761903</v>
      </c>
      <c r="I4842">
        <v>2</v>
      </c>
      <c r="J4842">
        <v>1</v>
      </c>
      <c r="K4842">
        <v>3</v>
      </c>
      <c r="L4842">
        <v>10</v>
      </c>
      <c r="M4842">
        <v>5</v>
      </c>
      <c r="N4842">
        <v>15</v>
      </c>
      <c r="O4842">
        <v>30</v>
      </c>
      <c r="P4842">
        <v>2</v>
      </c>
      <c r="Q4842" t="s">
        <v>40</v>
      </c>
      <c r="R4842" t="s">
        <v>20</v>
      </c>
      <c r="S4842" t="s">
        <v>18</v>
      </c>
    </row>
    <row r="4843" spans="1:19" x14ac:dyDescent="0.25">
      <c r="A4843">
        <v>5937</v>
      </c>
      <c r="B4843">
        <v>42.517499999999998</v>
      </c>
      <c r="C4843" s="1">
        <v>37535</v>
      </c>
      <c r="D4843">
        <v>4</v>
      </c>
      <c r="E4843">
        <f t="shared" si="75"/>
        <v>170.07</v>
      </c>
      <c r="F4843">
        <v>0.44339945280436099</v>
      </c>
      <c r="G4843">
        <v>0.581395348837209</v>
      </c>
      <c r="H4843">
        <v>0.40372777017783801</v>
      </c>
      <c r="I4843">
        <v>3</v>
      </c>
      <c r="J4843">
        <v>3</v>
      </c>
      <c r="K4843">
        <v>3</v>
      </c>
      <c r="L4843">
        <v>15</v>
      </c>
      <c r="M4843">
        <v>15</v>
      </c>
      <c r="N4843">
        <v>15</v>
      </c>
      <c r="O4843">
        <v>45</v>
      </c>
      <c r="P4843">
        <v>3</v>
      </c>
      <c r="Q4843" t="s">
        <v>37</v>
      </c>
      <c r="R4843" t="s">
        <v>17</v>
      </c>
      <c r="S4843" t="s">
        <v>18</v>
      </c>
    </row>
    <row r="4844" spans="1:19" x14ac:dyDescent="0.25">
      <c r="A4844">
        <v>5938</v>
      </c>
      <c r="B4844">
        <v>72.3</v>
      </c>
      <c r="C4844" s="1">
        <v>37533</v>
      </c>
      <c r="D4844">
        <v>1</v>
      </c>
      <c r="E4844">
        <f t="shared" si="75"/>
        <v>72.3</v>
      </c>
      <c r="F4844">
        <v>0.60601915184678001</v>
      </c>
      <c r="G4844">
        <v>0</v>
      </c>
      <c r="H4844">
        <v>0.40167578659370701</v>
      </c>
      <c r="I4844">
        <v>4</v>
      </c>
      <c r="J4844">
        <v>1</v>
      </c>
      <c r="K4844">
        <v>3</v>
      </c>
      <c r="L4844">
        <v>20</v>
      </c>
      <c r="M4844">
        <v>5</v>
      </c>
      <c r="N4844">
        <v>15</v>
      </c>
      <c r="O4844">
        <v>40</v>
      </c>
      <c r="P4844">
        <v>2.6666666666666701</v>
      </c>
      <c r="Q4844" t="s">
        <v>40</v>
      </c>
      <c r="R4844" t="s">
        <v>20</v>
      </c>
      <c r="S4844" t="s">
        <v>18</v>
      </c>
    </row>
    <row r="4845" spans="1:19" x14ac:dyDescent="0.25">
      <c r="A4845">
        <v>5939</v>
      </c>
      <c r="B4845">
        <v>1.17</v>
      </c>
      <c r="C4845" s="1">
        <v>37535</v>
      </c>
      <c r="D4845">
        <v>1</v>
      </c>
      <c r="E4845">
        <f t="shared" si="75"/>
        <v>1.17</v>
      </c>
      <c r="F4845">
        <v>6.8228454172366407E-2</v>
      </c>
      <c r="G4845">
        <v>0</v>
      </c>
      <c r="H4845">
        <v>0.40372777017783801</v>
      </c>
      <c r="I4845">
        <v>1</v>
      </c>
      <c r="J4845">
        <v>1</v>
      </c>
      <c r="K4845">
        <v>3</v>
      </c>
      <c r="L4845">
        <v>5</v>
      </c>
      <c r="M4845">
        <v>5</v>
      </c>
      <c r="N4845">
        <v>15</v>
      </c>
      <c r="O4845">
        <v>25</v>
      </c>
      <c r="P4845">
        <v>1.6666666666666701</v>
      </c>
      <c r="Q4845" t="s">
        <v>41</v>
      </c>
      <c r="R4845" t="s">
        <v>23</v>
      </c>
      <c r="S4845" t="s">
        <v>18</v>
      </c>
    </row>
    <row r="4846" spans="1:19" x14ac:dyDescent="0.25">
      <c r="A4846">
        <v>594</v>
      </c>
      <c r="B4846">
        <v>110.35599999999999</v>
      </c>
      <c r="C4846" s="1">
        <v>38067</v>
      </c>
      <c r="D4846">
        <v>5</v>
      </c>
      <c r="E4846">
        <f t="shared" si="75"/>
        <v>551.78</v>
      </c>
      <c r="F4846">
        <v>0.72400820793435205</v>
      </c>
      <c r="G4846">
        <v>0.64261285909712695</v>
      </c>
      <c r="H4846">
        <v>0.64603283173734505</v>
      </c>
      <c r="I4846">
        <v>4</v>
      </c>
      <c r="J4846">
        <v>4</v>
      </c>
      <c r="K4846">
        <v>4</v>
      </c>
      <c r="L4846">
        <v>20</v>
      </c>
      <c r="M4846">
        <v>20</v>
      </c>
      <c r="N4846">
        <v>20</v>
      </c>
      <c r="O4846">
        <v>60</v>
      </c>
      <c r="P4846">
        <v>4</v>
      </c>
      <c r="Q4846" t="s">
        <v>38</v>
      </c>
      <c r="R4846" t="s">
        <v>19</v>
      </c>
      <c r="S4846" t="s">
        <v>18</v>
      </c>
    </row>
    <row r="4847" spans="1:19" x14ac:dyDescent="0.25">
      <c r="A4847">
        <v>5940</v>
      </c>
      <c r="B4847">
        <v>67.819400000000002</v>
      </c>
      <c r="C4847" s="1">
        <v>37537</v>
      </c>
      <c r="D4847">
        <v>2</v>
      </c>
      <c r="E4847">
        <f t="shared" si="75"/>
        <v>135.6388</v>
      </c>
      <c r="F4847">
        <v>0.58857729138166104</v>
      </c>
      <c r="G4847">
        <v>0.35294117647058798</v>
      </c>
      <c r="H4847">
        <v>0.40680574555403498</v>
      </c>
      <c r="I4847">
        <v>3</v>
      </c>
      <c r="J4847">
        <v>2</v>
      </c>
      <c r="K4847">
        <v>3</v>
      </c>
      <c r="L4847">
        <v>15</v>
      </c>
      <c r="M4847">
        <v>10</v>
      </c>
      <c r="N4847">
        <v>15</v>
      </c>
      <c r="O4847">
        <v>40</v>
      </c>
      <c r="P4847">
        <v>2.6666666666666701</v>
      </c>
      <c r="Q4847" t="s">
        <v>40</v>
      </c>
      <c r="R4847" t="s">
        <v>20</v>
      </c>
      <c r="S4847" t="s">
        <v>22</v>
      </c>
    </row>
    <row r="4848" spans="1:19" x14ac:dyDescent="0.25">
      <c r="A4848">
        <v>5942</v>
      </c>
      <c r="B4848">
        <v>217.88974999999999</v>
      </c>
      <c r="C4848" s="1">
        <v>37864</v>
      </c>
      <c r="D4848">
        <v>8</v>
      </c>
      <c r="E4848">
        <f t="shared" si="75"/>
        <v>1743.1179999999999</v>
      </c>
      <c r="F4848">
        <v>0.859097127223024</v>
      </c>
      <c r="G4848">
        <v>0.76333789329685398</v>
      </c>
      <c r="H4848">
        <v>0.55557455540355605</v>
      </c>
      <c r="I4848">
        <v>5</v>
      </c>
      <c r="J4848">
        <v>4</v>
      </c>
      <c r="K4848">
        <v>3</v>
      </c>
      <c r="L4848">
        <v>25</v>
      </c>
      <c r="M4848">
        <v>20</v>
      </c>
      <c r="N4848">
        <v>15</v>
      </c>
      <c r="O4848">
        <v>60</v>
      </c>
      <c r="P4848">
        <v>4</v>
      </c>
      <c r="Q4848" t="s">
        <v>38</v>
      </c>
      <c r="R4848" t="s">
        <v>19</v>
      </c>
      <c r="S4848" t="s">
        <v>22</v>
      </c>
    </row>
    <row r="4849" spans="1:19" x14ac:dyDescent="0.25">
      <c r="A4849">
        <v>5944</v>
      </c>
      <c r="B4849">
        <v>561.83405000000005</v>
      </c>
      <c r="C4849" s="1">
        <v>38214</v>
      </c>
      <c r="D4849">
        <v>10</v>
      </c>
      <c r="E4849">
        <f t="shared" si="75"/>
        <v>5618.3405000000002</v>
      </c>
      <c r="F4849">
        <v>0.94921340629280904</v>
      </c>
      <c r="G4849">
        <v>0.81549247606019204</v>
      </c>
      <c r="H4849">
        <v>0.74794801641586806</v>
      </c>
      <c r="I4849">
        <v>5</v>
      </c>
      <c r="J4849">
        <v>5</v>
      </c>
      <c r="K4849">
        <v>4</v>
      </c>
      <c r="L4849">
        <v>25</v>
      </c>
      <c r="M4849">
        <v>25</v>
      </c>
      <c r="N4849">
        <v>20</v>
      </c>
      <c r="O4849">
        <v>70</v>
      </c>
      <c r="P4849">
        <v>4.6666666666666696</v>
      </c>
      <c r="Q4849" t="s">
        <v>38</v>
      </c>
      <c r="R4849" t="s">
        <v>19</v>
      </c>
      <c r="S4849" t="s">
        <v>18</v>
      </c>
    </row>
    <row r="4850" spans="1:19" x14ac:dyDescent="0.25">
      <c r="A4850">
        <v>5945</v>
      </c>
      <c r="B4850">
        <v>36.256666666666703</v>
      </c>
      <c r="C4850" s="1">
        <v>37536</v>
      </c>
      <c r="D4850">
        <v>3</v>
      </c>
      <c r="E4850">
        <f t="shared" si="75"/>
        <v>108.77000000000011</v>
      </c>
      <c r="F4850">
        <v>0.405095759233914</v>
      </c>
      <c r="G4850">
        <v>0.49743502051983601</v>
      </c>
      <c r="H4850">
        <v>0.40577975376196901</v>
      </c>
      <c r="I4850">
        <v>3</v>
      </c>
      <c r="J4850">
        <v>3</v>
      </c>
      <c r="K4850">
        <v>3</v>
      </c>
      <c r="L4850">
        <v>15</v>
      </c>
      <c r="M4850">
        <v>15</v>
      </c>
      <c r="N4850">
        <v>15</v>
      </c>
      <c r="O4850">
        <v>45</v>
      </c>
      <c r="P4850">
        <v>3</v>
      </c>
      <c r="Q4850" t="s">
        <v>37</v>
      </c>
      <c r="R4850" t="s">
        <v>17</v>
      </c>
      <c r="S4850" t="s">
        <v>18</v>
      </c>
    </row>
    <row r="4851" spans="1:19" x14ac:dyDescent="0.25">
      <c r="A4851">
        <v>5946</v>
      </c>
      <c r="B4851">
        <v>210.536666666667</v>
      </c>
      <c r="C4851" s="1">
        <v>37894</v>
      </c>
      <c r="D4851">
        <v>3</v>
      </c>
      <c r="E4851">
        <f t="shared" si="75"/>
        <v>631.61000000000104</v>
      </c>
      <c r="F4851">
        <v>0.85413816689470601</v>
      </c>
      <c r="G4851">
        <v>0.49743502051983601</v>
      </c>
      <c r="H4851">
        <v>0.56720246238030003</v>
      </c>
      <c r="I4851">
        <v>5</v>
      </c>
      <c r="J4851">
        <v>3</v>
      </c>
      <c r="K4851">
        <v>3</v>
      </c>
      <c r="L4851">
        <v>25</v>
      </c>
      <c r="M4851">
        <v>15</v>
      </c>
      <c r="N4851">
        <v>15</v>
      </c>
      <c r="O4851">
        <v>55</v>
      </c>
      <c r="P4851">
        <v>3.6666666666666701</v>
      </c>
      <c r="Q4851" t="s">
        <v>37</v>
      </c>
      <c r="R4851" t="s">
        <v>17</v>
      </c>
      <c r="S4851" t="s">
        <v>18</v>
      </c>
    </row>
    <row r="4852" spans="1:19" x14ac:dyDescent="0.25">
      <c r="A4852">
        <v>5947</v>
      </c>
      <c r="B4852">
        <v>8.15</v>
      </c>
      <c r="C4852" s="1">
        <v>37534</v>
      </c>
      <c r="D4852">
        <v>1</v>
      </c>
      <c r="E4852">
        <f t="shared" si="75"/>
        <v>8.15</v>
      </c>
      <c r="F4852">
        <v>0.15304377564979699</v>
      </c>
      <c r="G4852">
        <v>0</v>
      </c>
      <c r="H4852">
        <v>0.40270177838577198</v>
      </c>
      <c r="I4852">
        <v>1</v>
      </c>
      <c r="J4852">
        <v>1</v>
      </c>
      <c r="K4852">
        <v>3</v>
      </c>
      <c r="L4852">
        <v>5</v>
      </c>
      <c r="M4852">
        <v>5</v>
      </c>
      <c r="N4852">
        <v>15</v>
      </c>
      <c r="O4852">
        <v>25</v>
      </c>
      <c r="P4852">
        <v>1.6666666666666701</v>
      </c>
      <c r="Q4852" t="s">
        <v>41</v>
      </c>
      <c r="R4852" t="s">
        <v>23</v>
      </c>
      <c r="S4852" t="s">
        <v>18</v>
      </c>
    </row>
    <row r="4853" spans="1:19" x14ac:dyDescent="0.25">
      <c r="A4853">
        <v>5948</v>
      </c>
      <c r="B4853">
        <v>35.090000000000003</v>
      </c>
      <c r="C4853" s="1">
        <v>37534</v>
      </c>
      <c r="D4853">
        <v>1</v>
      </c>
      <c r="E4853">
        <f t="shared" si="75"/>
        <v>35.090000000000003</v>
      </c>
      <c r="F4853">
        <v>0.39791381668945502</v>
      </c>
      <c r="G4853">
        <v>0</v>
      </c>
      <c r="H4853">
        <v>0.40270177838577198</v>
      </c>
      <c r="I4853">
        <v>2</v>
      </c>
      <c r="J4853">
        <v>1</v>
      </c>
      <c r="K4853">
        <v>3</v>
      </c>
      <c r="L4853">
        <v>10</v>
      </c>
      <c r="M4853">
        <v>5</v>
      </c>
      <c r="N4853">
        <v>15</v>
      </c>
      <c r="O4853">
        <v>30</v>
      </c>
      <c r="P4853">
        <v>2</v>
      </c>
      <c r="Q4853" t="s">
        <v>40</v>
      </c>
      <c r="R4853" t="s">
        <v>20</v>
      </c>
      <c r="S4853" t="s">
        <v>18</v>
      </c>
    </row>
    <row r="4854" spans="1:19" x14ac:dyDescent="0.25">
      <c r="A4854">
        <v>5949</v>
      </c>
      <c r="B4854">
        <v>5.7533333333333303</v>
      </c>
      <c r="C4854" s="1">
        <v>37543</v>
      </c>
      <c r="D4854">
        <v>3</v>
      </c>
      <c r="E4854">
        <f t="shared" si="75"/>
        <v>17.259999999999991</v>
      </c>
      <c r="F4854">
        <v>0.12636798905608901</v>
      </c>
      <c r="G4854">
        <v>0.49743502051983601</v>
      </c>
      <c r="H4854">
        <v>0.412448700410396</v>
      </c>
      <c r="I4854">
        <v>1</v>
      </c>
      <c r="J4854">
        <v>3</v>
      </c>
      <c r="K4854">
        <v>3</v>
      </c>
      <c r="L4854">
        <v>5</v>
      </c>
      <c r="M4854">
        <v>15</v>
      </c>
      <c r="N4854">
        <v>15</v>
      </c>
      <c r="O4854">
        <v>35</v>
      </c>
      <c r="P4854">
        <v>2.3333333333333299</v>
      </c>
      <c r="Q4854" t="s">
        <v>40</v>
      </c>
      <c r="R4854" t="s">
        <v>20</v>
      </c>
      <c r="S4854" t="s">
        <v>18</v>
      </c>
    </row>
    <row r="4855" spans="1:19" x14ac:dyDescent="0.25">
      <c r="A4855">
        <v>595</v>
      </c>
      <c r="B4855">
        <v>35.402307692307701</v>
      </c>
      <c r="C4855" s="1">
        <v>38331</v>
      </c>
      <c r="D4855">
        <v>13</v>
      </c>
      <c r="E4855">
        <f t="shared" si="75"/>
        <v>460.23000000000013</v>
      </c>
      <c r="F4855">
        <v>0.40047879616961901</v>
      </c>
      <c r="G4855">
        <v>0.86234610123119004</v>
      </c>
      <c r="H4855">
        <v>0.93211354309165495</v>
      </c>
      <c r="I4855">
        <v>3</v>
      </c>
      <c r="J4855">
        <v>5</v>
      </c>
      <c r="K4855">
        <v>5</v>
      </c>
      <c r="L4855">
        <v>15</v>
      </c>
      <c r="M4855">
        <v>25</v>
      </c>
      <c r="N4855">
        <v>25</v>
      </c>
      <c r="O4855">
        <v>65</v>
      </c>
      <c r="P4855">
        <v>4.3333333333333304</v>
      </c>
      <c r="Q4855" t="s">
        <v>38</v>
      </c>
      <c r="R4855" t="s">
        <v>19</v>
      </c>
      <c r="S4855" t="s">
        <v>18</v>
      </c>
    </row>
    <row r="4856" spans="1:19" x14ac:dyDescent="0.25">
      <c r="A4856">
        <v>5950</v>
      </c>
      <c r="B4856">
        <v>16.045000000000002</v>
      </c>
      <c r="C4856" s="1">
        <v>38308</v>
      </c>
      <c r="D4856">
        <v>14</v>
      </c>
      <c r="E4856">
        <f t="shared" si="75"/>
        <v>224.63000000000002</v>
      </c>
      <c r="F4856">
        <v>0.22948016415869099</v>
      </c>
      <c r="G4856">
        <v>0.87534199726402195</v>
      </c>
      <c r="H4856">
        <v>0.88970588235294101</v>
      </c>
      <c r="I4856">
        <v>2</v>
      </c>
      <c r="J4856">
        <v>5</v>
      </c>
      <c r="K4856">
        <v>5</v>
      </c>
      <c r="L4856">
        <v>10</v>
      </c>
      <c r="M4856">
        <v>25</v>
      </c>
      <c r="N4856">
        <v>25</v>
      </c>
      <c r="O4856">
        <v>60</v>
      </c>
      <c r="P4856">
        <v>4</v>
      </c>
      <c r="Q4856" t="s">
        <v>38</v>
      </c>
      <c r="R4856" t="s">
        <v>19</v>
      </c>
      <c r="S4856" t="s">
        <v>18</v>
      </c>
    </row>
    <row r="4857" spans="1:19" x14ac:dyDescent="0.25">
      <c r="A4857">
        <v>5951</v>
      </c>
      <c r="B4857">
        <v>65.385000000000005</v>
      </c>
      <c r="C4857" s="1">
        <v>37539</v>
      </c>
      <c r="D4857">
        <v>2</v>
      </c>
      <c r="E4857">
        <f t="shared" si="75"/>
        <v>130.77000000000001</v>
      </c>
      <c r="F4857">
        <v>0.57780437756496905</v>
      </c>
      <c r="G4857">
        <v>0.35294117647058798</v>
      </c>
      <c r="H4857">
        <v>0.40834473324213399</v>
      </c>
      <c r="I4857">
        <v>3</v>
      </c>
      <c r="J4857">
        <v>2</v>
      </c>
      <c r="K4857">
        <v>3</v>
      </c>
      <c r="L4857">
        <v>15</v>
      </c>
      <c r="M4857">
        <v>10</v>
      </c>
      <c r="N4857">
        <v>15</v>
      </c>
      <c r="O4857">
        <v>40</v>
      </c>
      <c r="P4857">
        <v>2.6666666666666701</v>
      </c>
      <c r="Q4857" t="s">
        <v>40</v>
      </c>
      <c r="R4857" t="s">
        <v>20</v>
      </c>
      <c r="S4857" t="s">
        <v>18</v>
      </c>
    </row>
    <row r="4858" spans="1:19" x14ac:dyDescent="0.25">
      <c r="A4858">
        <v>5952</v>
      </c>
      <c r="B4858">
        <v>120.401642857143</v>
      </c>
      <c r="C4858" s="1">
        <v>38293</v>
      </c>
      <c r="D4858">
        <v>14</v>
      </c>
      <c r="E4858">
        <f t="shared" si="75"/>
        <v>1685.6230000000021</v>
      </c>
      <c r="F4858">
        <v>0.74811901504790002</v>
      </c>
      <c r="G4858">
        <v>0.87534199726402195</v>
      </c>
      <c r="H4858">
        <v>0.86781805745553997</v>
      </c>
      <c r="I4858">
        <v>4</v>
      </c>
      <c r="J4858">
        <v>5</v>
      </c>
      <c r="K4858">
        <v>5</v>
      </c>
      <c r="L4858">
        <v>20</v>
      </c>
      <c r="M4858">
        <v>25</v>
      </c>
      <c r="N4858">
        <v>25</v>
      </c>
      <c r="O4858">
        <v>70</v>
      </c>
      <c r="P4858">
        <v>4.6666666666666696</v>
      </c>
      <c r="Q4858" t="s">
        <v>38</v>
      </c>
      <c r="R4858" t="s">
        <v>19</v>
      </c>
      <c r="S4858" t="s">
        <v>18</v>
      </c>
    </row>
    <row r="4859" spans="1:19" x14ac:dyDescent="0.25">
      <c r="A4859">
        <v>5953</v>
      </c>
      <c r="B4859">
        <v>177.85</v>
      </c>
      <c r="C4859" s="1">
        <v>38022</v>
      </c>
      <c r="D4859">
        <v>2</v>
      </c>
      <c r="E4859">
        <f t="shared" si="75"/>
        <v>355.7</v>
      </c>
      <c r="F4859">
        <v>0.825410396716862</v>
      </c>
      <c r="G4859">
        <v>0.35294117647058798</v>
      </c>
      <c r="H4859">
        <v>0.61935704514363799</v>
      </c>
      <c r="I4859">
        <v>5</v>
      </c>
      <c r="J4859">
        <v>2</v>
      </c>
      <c r="K4859">
        <v>4</v>
      </c>
      <c r="L4859">
        <v>25</v>
      </c>
      <c r="M4859">
        <v>10</v>
      </c>
      <c r="N4859">
        <v>20</v>
      </c>
      <c r="O4859">
        <v>55</v>
      </c>
      <c r="P4859">
        <v>3.6666666666666701</v>
      </c>
      <c r="Q4859" t="s">
        <v>37</v>
      </c>
      <c r="R4859" t="s">
        <v>17</v>
      </c>
      <c r="S4859" t="s">
        <v>18</v>
      </c>
    </row>
    <row r="4860" spans="1:19" x14ac:dyDescent="0.25">
      <c r="A4860">
        <v>5954</v>
      </c>
      <c r="B4860">
        <v>83.590999999999994</v>
      </c>
      <c r="C4860" s="1">
        <v>37538</v>
      </c>
      <c r="D4860">
        <v>2</v>
      </c>
      <c r="E4860">
        <f t="shared" si="75"/>
        <v>167.18199999999999</v>
      </c>
      <c r="F4860">
        <v>0.65030779753762202</v>
      </c>
      <c r="G4860">
        <v>0.35294117647058798</v>
      </c>
      <c r="H4860">
        <v>0.40731874145006802</v>
      </c>
      <c r="I4860">
        <v>4</v>
      </c>
      <c r="J4860">
        <v>2</v>
      </c>
      <c r="K4860">
        <v>3</v>
      </c>
      <c r="L4860">
        <v>20</v>
      </c>
      <c r="M4860">
        <v>10</v>
      </c>
      <c r="N4860">
        <v>15</v>
      </c>
      <c r="O4860">
        <v>45</v>
      </c>
      <c r="P4860">
        <v>3</v>
      </c>
      <c r="Q4860" t="s">
        <v>37</v>
      </c>
      <c r="R4860" t="s">
        <v>17</v>
      </c>
      <c r="S4860" t="s">
        <v>22</v>
      </c>
    </row>
    <row r="4861" spans="1:19" x14ac:dyDescent="0.25">
      <c r="A4861">
        <v>5956</v>
      </c>
      <c r="B4861">
        <v>329.35</v>
      </c>
      <c r="C4861" s="1">
        <v>37538</v>
      </c>
      <c r="D4861">
        <v>1</v>
      </c>
      <c r="E4861">
        <f t="shared" si="75"/>
        <v>329.35</v>
      </c>
      <c r="F4861">
        <v>0.90868673050620696</v>
      </c>
      <c r="G4861">
        <v>0</v>
      </c>
      <c r="H4861">
        <v>0.40731874145006802</v>
      </c>
      <c r="I4861">
        <v>5</v>
      </c>
      <c r="J4861">
        <v>1</v>
      </c>
      <c r="K4861">
        <v>3</v>
      </c>
      <c r="L4861">
        <v>25</v>
      </c>
      <c r="M4861">
        <v>5</v>
      </c>
      <c r="N4861">
        <v>15</v>
      </c>
      <c r="O4861">
        <v>45</v>
      </c>
      <c r="P4861">
        <v>3</v>
      </c>
      <c r="Q4861" t="s">
        <v>37</v>
      </c>
      <c r="R4861" t="s">
        <v>17</v>
      </c>
      <c r="S4861" t="s">
        <v>18</v>
      </c>
    </row>
    <row r="4862" spans="1:19" x14ac:dyDescent="0.25">
      <c r="A4862">
        <v>5957</v>
      </c>
      <c r="B4862">
        <v>25.954599999999999</v>
      </c>
      <c r="C4862" s="1">
        <v>37546</v>
      </c>
      <c r="D4862">
        <v>2</v>
      </c>
      <c r="E4862">
        <f t="shared" si="75"/>
        <v>51.909199999999998</v>
      </c>
      <c r="F4862">
        <v>0.31891244870040703</v>
      </c>
      <c r="G4862">
        <v>0.35294117647058798</v>
      </c>
      <c r="H4862">
        <v>0.41501367989055998</v>
      </c>
      <c r="I4862">
        <v>2</v>
      </c>
      <c r="J4862">
        <v>2</v>
      </c>
      <c r="K4862">
        <v>3</v>
      </c>
      <c r="L4862">
        <v>10</v>
      </c>
      <c r="M4862">
        <v>10</v>
      </c>
      <c r="N4862">
        <v>15</v>
      </c>
      <c r="O4862">
        <v>35</v>
      </c>
      <c r="P4862">
        <v>2.3333333333333299</v>
      </c>
      <c r="Q4862" t="s">
        <v>40</v>
      </c>
      <c r="R4862" t="s">
        <v>20</v>
      </c>
      <c r="S4862" t="s">
        <v>22</v>
      </c>
    </row>
    <row r="4863" spans="1:19" x14ac:dyDescent="0.25">
      <c r="A4863">
        <v>5959</v>
      </c>
      <c r="B4863">
        <v>336.25</v>
      </c>
      <c r="C4863" s="1">
        <v>38303</v>
      </c>
      <c r="D4863">
        <v>5</v>
      </c>
      <c r="E4863">
        <f t="shared" si="75"/>
        <v>1681.25</v>
      </c>
      <c r="F4863">
        <v>0.91159370725039401</v>
      </c>
      <c r="G4863">
        <v>0.64261285909712695</v>
      </c>
      <c r="H4863">
        <v>0.88047195622435004</v>
      </c>
      <c r="I4863">
        <v>5</v>
      </c>
      <c r="J4863">
        <v>4</v>
      </c>
      <c r="K4863">
        <v>5</v>
      </c>
      <c r="L4863">
        <v>25</v>
      </c>
      <c r="M4863">
        <v>20</v>
      </c>
      <c r="N4863">
        <v>25</v>
      </c>
      <c r="O4863">
        <v>70</v>
      </c>
      <c r="P4863">
        <v>4.6666666666666696</v>
      </c>
      <c r="Q4863" t="s">
        <v>38</v>
      </c>
      <c r="R4863" t="s">
        <v>19</v>
      </c>
      <c r="S4863" t="s">
        <v>18</v>
      </c>
    </row>
    <row r="4864" spans="1:19" x14ac:dyDescent="0.25">
      <c r="A4864">
        <v>596</v>
      </c>
      <c r="B4864">
        <v>-1.97714285714286</v>
      </c>
      <c r="C4864" s="1">
        <v>38274</v>
      </c>
      <c r="D4864">
        <v>7</v>
      </c>
      <c r="E4864">
        <f t="shared" si="75"/>
        <v>-13.840000000000019</v>
      </c>
      <c r="F4864">
        <v>4.3946648426812299E-2</v>
      </c>
      <c r="G4864">
        <v>0.73204514363885098</v>
      </c>
      <c r="H4864">
        <v>0.84011627906976705</v>
      </c>
      <c r="I4864">
        <v>1</v>
      </c>
      <c r="J4864">
        <v>4</v>
      </c>
      <c r="K4864">
        <v>5</v>
      </c>
      <c r="L4864">
        <v>5</v>
      </c>
      <c r="M4864">
        <v>20</v>
      </c>
      <c r="N4864">
        <v>25</v>
      </c>
      <c r="O4864">
        <v>50</v>
      </c>
      <c r="P4864">
        <v>3.3333333333333299</v>
      </c>
      <c r="Q4864" t="s">
        <v>37</v>
      </c>
      <c r="R4864" t="s">
        <v>17</v>
      </c>
      <c r="S4864" t="s">
        <v>22</v>
      </c>
    </row>
    <row r="4865" spans="1:19" x14ac:dyDescent="0.25">
      <c r="A4865">
        <v>5960</v>
      </c>
      <c r="B4865">
        <v>3.9950000000000001</v>
      </c>
      <c r="C4865" s="1">
        <v>37539</v>
      </c>
      <c r="D4865">
        <v>2</v>
      </c>
      <c r="E4865">
        <f t="shared" si="75"/>
        <v>7.99</v>
      </c>
      <c r="F4865">
        <v>0.105848153214775</v>
      </c>
      <c r="G4865">
        <v>0.35294117647058798</v>
      </c>
      <c r="H4865">
        <v>0.40834473324213399</v>
      </c>
      <c r="I4865">
        <v>1</v>
      </c>
      <c r="J4865">
        <v>2</v>
      </c>
      <c r="K4865">
        <v>3</v>
      </c>
      <c r="L4865">
        <v>5</v>
      </c>
      <c r="M4865">
        <v>10</v>
      </c>
      <c r="N4865">
        <v>15</v>
      </c>
      <c r="O4865">
        <v>30</v>
      </c>
      <c r="P4865">
        <v>2</v>
      </c>
      <c r="Q4865" t="s">
        <v>40</v>
      </c>
      <c r="R4865" t="s">
        <v>20</v>
      </c>
      <c r="S4865" t="s">
        <v>18</v>
      </c>
    </row>
    <row r="4866" spans="1:19" x14ac:dyDescent="0.25">
      <c r="A4866">
        <v>5961</v>
      </c>
      <c r="B4866">
        <v>5.38</v>
      </c>
      <c r="C4866" s="1">
        <v>37537</v>
      </c>
      <c r="D4866">
        <v>3</v>
      </c>
      <c r="E4866">
        <f t="shared" si="75"/>
        <v>16.14</v>
      </c>
      <c r="F4866">
        <v>0.12175102599179299</v>
      </c>
      <c r="G4866">
        <v>0.49743502051983601</v>
      </c>
      <c r="H4866">
        <v>0.40680574555403498</v>
      </c>
      <c r="I4866">
        <v>1</v>
      </c>
      <c r="J4866">
        <v>3</v>
      </c>
      <c r="K4866">
        <v>3</v>
      </c>
      <c r="L4866">
        <v>5</v>
      </c>
      <c r="M4866">
        <v>15</v>
      </c>
      <c r="N4866">
        <v>15</v>
      </c>
      <c r="O4866">
        <v>35</v>
      </c>
      <c r="P4866">
        <v>2.3333333333333299</v>
      </c>
      <c r="Q4866" t="s">
        <v>40</v>
      </c>
      <c r="R4866" t="s">
        <v>20</v>
      </c>
      <c r="S4866" t="s">
        <v>18</v>
      </c>
    </row>
    <row r="4867" spans="1:19" x14ac:dyDescent="0.25">
      <c r="A4867">
        <v>5962</v>
      </c>
      <c r="B4867">
        <v>57.003</v>
      </c>
      <c r="C4867" s="1">
        <v>37540</v>
      </c>
      <c r="D4867">
        <v>2</v>
      </c>
      <c r="E4867">
        <f t="shared" ref="E4867:E4930" si="76">B4867*D4867</f>
        <v>114.006</v>
      </c>
      <c r="F4867">
        <v>0.52992476060189697</v>
      </c>
      <c r="G4867">
        <v>0.35294117647058798</v>
      </c>
      <c r="H4867">
        <v>0.40919972640218799</v>
      </c>
      <c r="I4867">
        <v>3</v>
      </c>
      <c r="J4867">
        <v>2</v>
      </c>
      <c r="K4867">
        <v>3</v>
      </c>
      <c r="L4867">
        <v>15</v>
      </c>
      <c r="M4867">
        <v>10</v>
      </c>
      <c r="N4867">
        <v>15</v>
      </c>
      <c r="O4867">
        <v>40</v>
      </c>
      <c r="P4867">
        <v>2.6666666666666701</v>
      </c>
      <c r="Q4867" t="s">
        <v>40</v>
      </c>
      <c r="R4867" t="s">
        <v>20</v>
      </c>
      <c r="S4867" t="s">
        <v>22</v>
      </c>
    </row>
    <row r="4868" spans="1:19" x14ac:dyDescent="0.25">
      <c r="A4868">
        <v>5964</v>
      </c>
      <c r="B4868">
        <v>8.6999999999999993</v>
      </c>
      <c r="C4868" s="1">
        <v>37536</v>
      </c>
      <c r="D4868">
        <v>1</v>
      </c>
      <c r="E4868">
        <f t="shared" si="76"/>
        <v>8.6999999999999993</v>
      </c>
      <c r="F4868">
        <v>0.156463748290016</v>
      </c>
      <c r="G4868">
        <v>0</v>
      </c>
      <c r="H4868">
        <v>0.40577975376196901</v>
      </c>
      <c r="I4868">
        <v>1</v>
      </c>
      <c r="J4868">
        <v>1</v>
      </c>
      <c r="K4868">
        <v>3</v>
      </c>
      <c r="L4868">
        <v>5</v>
      </c>
      <c r="M4868">
        <v>5</v>
      </c>
      <c r="N4868">
        <v>15</v>
      </c>
      <c r="O4868">
        <v>25</v>
      </c>
      <c r="P4868">
        <v>1.6666666666666701</v>
      </c>
      <c r="Q4868" t="s">
        <v>41</v>
      </c>
      <c r="R4868" t="s">
        <v>23</v>
      </c>
      <c r="S4868" t="s">
        <v>18</v>
      </c>
    </row>
    <row r="4869" spans="1:19" x14ac:dyDescent="0.25">
      <c r="A4869">
        <v>5965</v>
      </c>
      <c r="B4869">
        <v>22.905000000000001</v>
      </c>
      <c r="C4869" s="1">
        <v>37538</v>
      </c>
      <c r="D4869">
        <v>4</v>
      </c>
      <c r="E4869">
        <f t="shared" si="76"/>
        <v>91.62</v>
      </c>
      <c r="F4869">
        <v>0.29326265389876799</v>
      </c>
      <c r="G4869">
        <v>0.581395348837209</v>
      </c>
      <c r="H4869">
        <v>0.40731874145006802</v>
      </c>
      <c r="I4869">
        <v>2</v>
      </c>
      <c r="J4869">
        <v>3</v>
      </c>
      <c r="K4869">
        <v>3</v>
      </c>
      <c r="L4869">
        <v>10</v>
      </c>
      <c r="M4869">
        <v>15</v>
      </c>
      <c r="N4869">
        <v>15</v>
      </c>
      <c r="O4869">
        <v>40</v>
      </c>
      <c r="P4869">
        <v>2.6666666666666701</v>
      </c>
      <c r="Q4869" t="s">
        <v>40</v>
      </c>
      <c r="R4869" t="s">
        <v>20</v>
      </c>
      <c r="S4869" t="s">
        <v>18</v>
      </c>
    </row>
    <row r="4870" spans="1:19" x14ac:dyDescent="0.25">
      <c r="A4870">
        <v>5966</v>
      </c>
      <c r="B4870">
        <v>21.6466666666667</v>
      </c>
      <c r="C4870" s="1">
        <v>37552</v>
      </c>
      <c r="D4870">
        <v>3</v>
      </c>
      <c r="E4870">
        <f t="shared" si="76"/>
        <v>64.940000000000097</v>
      </c>
      <c r="F4870">
        <v>0.28129274965800399</v>
      </c>
      <c r="G4870">
        <v>0.49743502051983601</v>
      </c>
      <c r="H4870">
        <v>0.42356361149110699</v>
      </c>
      <c r="I4870">
        <v>2</v>
      </c>
      <c r="J4870">
        <v>3</v>
      </c>
      <c r="K4870">
        <v>3</v>
      </c>
      <c r="L4870">
        <v>10</v>
      </c>
      <c r="M4870">
        <v>15</v>
      </c>
      <c r="N4870">
        <v>15</v>
      </c>
      <c r="O4870">
        <v>40</v>
      </c>
      <c r="P4870">
        <v>2.6666666666666701</v>
      </c>
      <c r="Q4870" t="s">
        <v>40</v>
      </c>
      <c r="R4870" t="s">
        <v>20</v>
      </c>
      <c r="S4870" t="s">
        <v>18</v>
      </c>
    </row>
    <row r="4871" spans="1:19" x14ac:dyDescent="0.25">
      <c r="A4871">
        <v>5967</v>
      </c>
      <c r="B4871">
        <v>66.177999999999997</v>
      </c>
      <c r="C4871" s="1">
        <v>37617</v>
      </c>
      <c r="D4871">
        <v>1</v>
      </c>
      <c r="E4871">
        <f t="shared" si="76"/>
        <v>66.177999999999997</v>
      </c>
      <c r="F4871">
        <v>0.58105335157317795</v>
      </c>
      <c r="G4871">
        <v>0</v>
      </c>
      <c r="H4871">
        <v>0.48734610123118899</v>
      </c>
      <c r="I4871">
        <v>3</v>
      </c>
      <c r="J4871">
        <v>1</v>
      </c>
      <c r="K4871">
        <v>3</v>
      </c>
      <c r="L4871">
        <v>15</v>
      </c>
      <c r="M4871">
        <v>5</v>
      </c>
      <c r="N4871">
        <v>15</v>
      </c>
      <c r="O4871">
        <v>35</v>
      </c>
      <c r="P4871">
        <v>2.3333333333333299</v>
      </c>
      <c r="Q4871" t="s">
        <v>40</v>
      </c>
      <c r="R4871" t="s">
        <v>20</v>
      </c>
      <c r="S4871" t="s">
        <v>24</v>
      </c>
    </row>
    <row r="4872" spans="1:19" x14ac:dyDescent="0.25">
      <c r="A4872">
        <v>5968</v>
      </c>
      <c r="B4872">
        <v>6.9033333333333298</v>
      </c>
      <c r="C4872" s="1">
        <v>37894</v>
      </c>
      <c r="D4872">
        <v>6</v>
      </c>
      <c r="E4872">
        <f t="shared" si="76"/>
        <v>41.41999999999998</v>
      </c>
      <c r="F4872">
        <v>0.140389876880986</v>
      </c>
      <c r="G4872">
        <v>0.68946648426812596</v>
      </c>
      <c r="H4872">
        <v>0.56720246238030003</v>
      </c>
      <c r="I4872">
        <v>1</v>
      </c>
      <c r="J4872">
        <v>4</v>
      </c>
      <c r="K4872">
        <v>3</v>
      </c>
      <c r="L4872">
        <v>5</v>
      </c>
      <c r="M4872">
        <v>20</v>
      </c>
      <c r="N4872">
        <v>15</v>
      </c>
      <c r="O4872">
        <v>40</v>
      </c>
      <c r="P4872">
        <v>2.6666666666666701</v>
      </c>
      <c r="Q4872" t="s">
        <v>40</v>
      </c>
      <c r="R4872" t="s">
        <v>20</v>
      </c>
      <c r="S4872" t="s">
        <v>18</v>
      </c>
    </row>
    <row r="4873" spans="1:19" x14ac:dyDescent="0.25">
      <c r="A4873">
        <v>5969</v>
      </c>
      <c r="B4873">
        <v>3.81</v>
      </c>
      <c r="C4873" s="1">
        <v>38123</v>
      </c>
      <c r="D4873">
        <v>2</v>
      </c>
      <c r="E4873">
        <f t="shared" si="76"/>
        <v>7.62</v>
      </c>
      <c r="F4873">
        <v>0.10345417236662199</v>
      </c>
      <c r="G4873">
        <v>0.35294117647058798</v>
      </c>
      <c r="H4873">
        <v>0.68074555403556702</v>
      </c>
      <c r="I4873">
        <v>1</v>
      </c>
      <c r="J4873">
        <v>2</v>
      </c>
      <c r="K4873">
        <v>4</v>
      </c>
      <c r="L4873">
        <v>5</v>
      </c>
      <c r="M4873">
        <v>10</v>
      </c>
      <c r="N4873">
        <v>20</v>
      </c>
      <c r="O4873">
        <v>35</v>
      </c>
      <c r="P4873">
        <v>2.3333333333333299</v>
      </c>
      <c r="Q4873" t="s">
        <v>40</v>
      </c>
      <c r="R4873" t="s">
        <v>20</v>
      </c>
      <c r="S4873" t="s">
        <v>18</v>
      </c>
    </row>
    <row r="4874" spans="1:19" x14ac:dyDescent="0.25">
      <c r="A4874">
        <v>5970</v>
      </c>
      <c r="B4874">
        <v>2.1175000000000002</v>
      </c>
      <c r="C4874" s="1">
        <v>37898</v>
      </c>
      <c r="D4874">
        <v>4</v>
      </c>
      <c r="E4874">
        <f t="shared" si="76"/>
        <v>8.4700000000000006</v>
      </c>
      <c r="F4874">
        <v>8.0027359781121701E-2</v>
      </c>
      <c r="G4874">
        <v>0.581395348837209</v>
      </c>
      <c r="H4874">
        <v>0.568228454172366</v>
      </c>
      <c r="I4874">
        <v>1</v>
      </c>
      <c r="J4874">
        <v>3</v>
      </c>
      <c r="K4874">
        <v>3</v>
      </c>
      <c r="L4874">
        <v>5</v>
      </c>
      <c r="M4874">
        <v>15</v>
      </c>
      <c r="N4874">
        <v>15</v>
      </c>
      <c r="O4874">
        <v>35</v>
      </c>
      <c r="P4874">
        <v>2.3333333333333299</v>
      </c>
      <c r="Q4874" t="s">
        <v>40</v>
      </c>
      <c r="R4874" t="s">
        <v>20</v>
      </c>
      <c r="S4874" t="s">
        <v>18</v>
      </c>
    </row>
    <row r="4875" spans="1:19" x14ac:dyDescent="0.25">
      <c r="A4875">
        <v>5971</v>
      </c>
      <c r="B4875">
        <v>135.91105999999999</v>
      </c>
      <c r="C4875" s="1">
        <v>38270</v>
      </c>
      <c r="D4875">
        <v>10</v>
      </c>
      <c r="E4875">
        <f t="shared" si="76"/>
        <v>1359.1106</v>
      </c>
      <c r="F4875">
        <v>0.77462380300960199</v>
      </c>
      <c r="G4875">
        <v>0.81549247606019204</v>
      </c>
      <c r="H4875">
        <v>0.835499316005471</v>
      </c>
      <c r="I4875">
        <v>4</v>
      </c>
      <c r="J4875">
        <v>5</v>
      </c>
      <c r="K4875">
        <v>5</v>
      </c>
      <c r="L4875">
        <v>20</v>
      </c>
      <c r="M4875">
        <v>25</v>
      </c>
      <c r="N4875">
        <v>25</v>
      </c>
      <c r="O4875">
        <v>70</v>
      </c>
      <c r="P4875">
        <v>4.6666666666666696</v>
      </c>
      <c r="Q4875" t="s">
        <v>38</v>
      </c>
      <c r="R4875" t="s">
        <v>19</v>
      </c>
      <c r="S4875" t="s">
        <v>18</v>
      </c>
    </row>
    <row r="4876" spans="1:19" x14ac:dyDescent="0.25">
      <c r="A4876">
        <v>5972</v>
      </c>
      <c r="B4876">
        <v>15.249000000000001</v>
      </c>
      <c r="C4876" s="1">
        <v>37545</v>
      </c>
      <c r="D4876">
        <v>2</v>
      </c>
      <c r="E4876">
        <f t="shared" si="76"/>
        <v>30.498000000000001</v>
      </c>
      <c r="F4876">
        <v>0.22212722298222001</v>
      </c>
      <c r="G4876">
        <v>0.35294117647058798</v>
      </c>
      <c r="H4876">
        <v>0.414500683994527</v>
      </c>
      <c r="I4876">
        <v>2</v>
      </c>
      <c r="J4876">
        <v>2</v>
      </c>
      <c r="K4876">
        <v>3</v>
      </c>
      <c r="L4876">
        <v>10</v>
      </c>
      <c r="M4876">
        <v>10</v>
      </c>
      <c r="N4876">
        <v>15</v>
      </c>
      <c r="O4876">
        <v>35</v>
      </c>
      <c r="P4876">
        <v>2.3333333333333299</v>
      </c>
      <c r="Q4876" t="s">
        <v>40</v>
      </c>
      <c r="R4876" t="s">
        <v>20</v>
      </c>
      <c r="S4876" t="s">
        <v>22</v>
      </c>
    </row>
    <row r="4877" spans="1:19" x14ac:dyDescent="0.25">
      <c r="A4877">
        <v>5974</v>
      </c>
      <c r="B4877">
        <v>105.146</v>
      </c>
      <c r="C4877" s="1">
        <v>38280</v>
      </c>
      <c r="D4877">
        <v>6</v>
      </c>
      <c r="E4877">
        <f t="shared" si="76"/>
        <v>630.87599999999998</v>
      </c>
      <c r="F4877">
        <v>0.71409028727771595</v>
      </c>
      <c r="G4877">
        <v>0.68946648426812596</v>
      </c>
      <c r="H4877">
        <v>0.84900820793433596</v>
      </c>
      <c r="I4877">
        <v>4</v>
      </c>
      <c r="J4877">
        <v>4</v>
      </c>
      <c r="K4877">
        <v>5</v>
      </c>
      <c r="L4877">
        <v>20</v>
      </c>
      <c r="M4877">
        <v>20</v>
      </c>
      <c r="N4877">
        <v>25</v>
      </c>
      <c r="O4877">
        <v>65</v>
      </c>
      <c r="P4877">
        <v>4.3333333333333304</v>
      </c>
      <c r="Q4877" t="s">
        <v>38</v>
      </c>
      <c r="R4877" t="s">
        <v>19</v>
      </c>
      <c r="S4877" t="s">
        <v>18</v>
      </c>
    </row>
    <row r="4878" spans="1:19" x14ac:dyDescent="0.25">
      <c r="A4878">
        <v>5975</v>
      </c>
      <c r="B4878">
        <v>100.334</v>
      </c>
      <c r="C4878" s="1">
        <v>37542</v>
      </c>
      <c r="D4878">
        <v>2</v>
      </c>
      <c r="E4878">
        <f t="shared" si="76"/>
        <v>200.66800000000001</v>
      </c>
      <c r="F4878">
        <v>0.70314637482901399</v>
      </c>
      <c r="G4878">
        <v>0.35294117647058798</v>
      </c>
      <c r="H4878">
        <v>0.410738714090287</v>
      </c>
      <c r="I4878">
        <v>4</v>
      </c>
      <c r="J4878">
        <v>2</v>
      </c>
      <c r="K4878">
        <v>3</v>
      </c>
      <c r="L4878">
        <v>20</v>
      </c>
      <c r="M4878">
        <v>10</v>
      </c>
      <c r="N4878">
        <v>15</v>
      </c>
      <c r="O4878">
        <v>45</v>
      </c>
      <c r="P4878">
        <v>3</v>
      </c>
      <c r="Q4878" t="s">
        <v>37</v>
      </c>
      <c r="R4878" t="s">
        <v>17</v>
      </c>
      <c r="S4878" t="s">
        <v>22</v>
      </c>
    </row>
    <row r="4879" spans="1:19" x14ac:dyDescent="0.25">
      <c r="A4879">
        <v>5977</v>
      </c>
      <c r="B4879">
        <v>11.11</v>
      </c>
      <c r="C4879" s="1">
        <v>37553</v>
      </c>
      <c r="D4879">
        <v>1</v>
      </c>
      <c r="E4879">
        <f t="shared" si="76"/>
        <v>11.11</v>
      </c>
      <c r="F4879">
        <v>0.178009575923395</v>
      </c>
      <c r="G4879">
        <v>0</v>
      </c>
      <c r="H4879">
        <v>0.42510259917920601</v>
      </c>
      <c r="I4879">
        <v>1</v>
      </c>
      <c r="J4879">
        <v>1</v>
      </c>
      <c r="K4879">
        <v>3</v>
      </c>
      <c r="L4879">
        <v>5</v>
      </c>
      <c r="M4879">
        <v>5</v>
      </c>
      <c r="N4879">
        <v>15</v>
      </c>
      <c r="O4879">
        <v>25</v>
      </c>
      <c r="P4879">
        <v>1.6666666666666701</v>
      </c>
      <c r="Q4879" t="s">
        <v>41</v>
      </c>
      <c r="R4879" t="s">
        <v>23</v>
      </c>
      <c r="S4879" t="s">
        <v>18</v>
      </c>
    </row>
    <row r="4880" spans="1:19" x14ac:dyDescent="0.25">
      <c r="A4880">
        <v>5978</v>
      </c>
      <c r="B4880">
        <v>170.09</v>
      </c>
      <c r="C4880" s="1">
        <v>37543</v>
      </c>
      <c r="D4880">
        <v>1</v>
      </c>
      <c r="E4880">
        <f t="shared" si="76"/>
        <v>170.09</v>
      </c>
      <c r="F4880">
        <v>0.81925444596446695</v>
      </c>
      <c r="G4880">
        <v>0</v>
      </c>
      <c r="H4880">
        <v>0.412448700410396</v>
      </c>
      <c r="I4880">
        <v>5</v>
      </c>
      <c r="J4880">
        <v>1</v>
      </c>
      <c r="K4880">
        <v>3</v>
      </c>
      <c r="L4880">
        <v>25</v>
      </c>
      <c r="M4880">
        <v>5</v>
      </c>
      <c r="N4880">
        <v>15</v>
      </c>
      <c r="O4880">
        <v>45</v>
      </c>
      <c r="P4880">
        <v>3</v>
      </c>
      <c r="Q4880" t="s">
        <v>37</v>
      </c>
      <c r="R4880" t="s">
        <v>17</v>
      </c>
      <c r="S4880" t="s">
        <v>18</v>
      </c>
    </row>
    <row r="4881" spans="1:19" x14ac:dyDescent="0.25">
      <c r="A4881">
        <v>5979</v>
      </c>
      <c r="B4881">
        <v>199.32283333333299</v>
      </c>
      <c r="C4881" s="1">
        <v>38312</v>
      </c>
      <c r="D4881">
        <v>6</v>
      </c>
      <c r="E4881">
        <f t="shared" si="76"/>
        <v>1195.9369999999981</v>
      </c>
      <c r="F4881">
        <v>0.84644322845421205</v>
      </c>
      <c r="G4881">
        <v>0.68946648426812596</v>
      </c>
      <c r="H4881">
        <v>0.89534883720930203</v>
      </c>
      <c r="I4881">
        <v>5</v>
      </c>
      <c r="J4881">
        <v>4</v>
      </c>
      <c r="K4881">
        <v>5</v>
      </c>
      <c r="L4881">
        <v>25</v>
      </c>
      <c r="M4881">
        <v>20</v>
      </c>
      <c r="N4881">
        <v>25</v>
      </c>
      <c r="O4881">
        <v>70</v>
      </c>
      <c r="P4881">
        <v>4.6666666666666696</v>
      </c>
      <c r="Q4881" t="s">
        <v>38</v>
      </c>
      <c r="R4881" t="s">
        <v>19</v>
      </c>
      <c r="S4881" t="s">
        <v>18</v>
      </c>
    </row>
    <row r="4882" spans="1:19" x14ac:dyDescent="0.25">
      <c r="A4882">
        <v>598</v>
      </c>
      <c r="B4882">
        <v>111.666666666667</v>
      </c>
      <c r="C4882" s="1">
        <v>38287</v>
      </c>
      <c r="D4882">
        <v>6</v>
      </c>
      <c r="E4882">
        <f t="shared" si="76"/>
        <v>670.00000000000205</v>
      </c>
      <c r="F4882">
        <v>0.72777017783859399</v>
      </c>
      <c r="G4882">
        <v>0.68946648426812596</v>
      </c>
      <c r="H4882">
        <v>0.85824213406292704</v>
      </c>
      <c r="I4882">
        <v>4</v>
      </c>
      <c r="J4882">
        <v>4</v>
      </c>
      <c r="K4882">
        <v>5</v>
      </c>
      <c r="L4882">
        <v>20</v>
      </c>
      <c r="M4882">
        <v>20</v>
      </c>
      <c r="N4882">
        <v>25</v>
      </c>
      <c r="O4882">
        <v>65</v>
      </c>
      <c r="P4882">
        <v>4.3333333333333304</v>
      </c>
      <c r="Q4882" t="s">
        <v>38</v>
      </c>
      <c r="R4882" t="s">
        <v>19</v>
      </c>
      <c r="S4882" t="s">
        <v>18</v>
      </c>
    </row>
    <row r="4883" spans="1:19" x14ac:dyDescent="0.25">
      <c r="A4883">
        <v>5980</v>
      </c>
      <c r="B4883">
        <v>4.62</v>
      </c>
      <c r="C4883" s="1">
        <v>37541</v>
      </c>
      <c r="D4883">
        <v>1</v>
      </c>
      <c r="E4883">
        <f t="shared" si="76"/>
        <v>4.62</v>
      </c>
      <c r="F4883">
        <v>0.11354309165526701</v>
      </c>
      <c r="G4883">
        <v>0</v>
      </c>
      <c r="H4883">
        <v>0.41022571819425402</v>
      </c>
      <c r="I4883">
        <v>1</v>
      </c>
      <c r="J4883">
        <v>1</v>
      </c>
      <c r="K4883">
        <v>3</v>
      </c>
      <c r="L4883">
        <v>5</v>
      </c>
      <c r="M4883">
        <v>5</v>
      </c>
      <c r="N4883">
        <v>15</v>
      </c>
      <c r="O4883">
        <v>25</v>
      </c>
      <c r="P4883">
        <v>1.6666666666666701</v>
      </c>
      <c r="Q4883" t="s">
        <v>41</v>
      </c>
      <c r="R4883" t="s">
        <v>23</v>
      </c>
      <c r="S4883" t="s">
        <v>18</v>
      </c>
    </row>
    <row r="4884" spans="1:19" x14ac:dyDescent="0.25">
      <c r="A4884">
        <v>5981</v>
      </c>
      <c r="B4884">
        <v>17.02</v>
      </c>
      <c r="C4884" s="1">
        <v>37808</v>
      </c>
      <c r="D4884">
        <v>3</v>
      </c>
      <c r="E4884">
        <f t="shared" si="76"/>
        <v>51.06</v>
      </c>
      <c r="F4884">
        <v>0.23768809849521599</v>
      </c>
      <c r="G4884">
        <v>0.49743502051983601</v>
      </c>
      <c r="H4884">
        <v>0.53454172366621</v>
      </c>
      <c r="I4884">
        <v>2</v>
      </c>
      <c r="J4884">
        <v>3</v>
      </c>
      <c r="K4884">
        <v>3</v>
      </c>
      <c r="L4884">
        <v>10</v>
      </c>
      <c r="M4884">
        <v>15</v>
      </c>
      <c r="N4884">
        <v>15</v>
      </c>
      <c r="O4884">
        <v>40</v>
      </c>
      <c r="P4884">
        <v>2.6666666666666701</v>
      </c>
      <c r="Q4884" t="s">
        <v>40</v>
      </c>
      <c r="R4884" t="s">
        <v>20</v>
      </c>
      <c r="S4884" t="s">
        <v>18</v>
      </c>
    </row>
    <row r="4885" spans="1:19" x14ac:dyDescent="0.25">
      <c r="A4885">
        <v>5982</v>
      </c>
      <c r="B4885">
        <v>5.2649999999999997</v>
      </c>
      <c r="C4885" s="1">
        <v>37540</v>
      </c>
      <c r="D4885">
        <v>2</v>
      </c>
      <c r="E4885">
        <f t="shared" si="76"/>
        <v>10.53</v>
      </c>
      <c r="F4885">
        <v>0.12021203830369399</v>
      </c>
      <c r="G4885">
        <v>0.35294117647058798</v>
      </c>
      <c r="H4885">
        <v>0.40919972640218799</v>
      </c>
      <c r="I4885">
        <v>1</v>
      </c>
      <c r="J4885">
        <v>2</v>
      </c>
      <c r="K4885">
        <v>3</v>
      </c>
      <c r="L4885">
        <v>5</v>
      </c>
      <c r="M4885">
        <v>10</v>
      </c>
      <c r="N4885">
        <v>15</v>
      </c>
      <c r="O4885">
        <v>30</v>
      </c>
      <c r="P4885">
        <v>2</v>
      </c>
      <c r="Q4885" t="s">
        <v>40</v>
      </c>
      <c r="R4885" t="s">
        <v>20</v>
      </c>
      <c r="S4885" t="s">
        <v>18</v>
      </c>
    </row>
    <row r="4886" spans="1:19" x14ac:dyDescent="0.25">
      <c r="A4886">
        <v>5983</v>
      </c>
      <c r="B4886">
        <v>13.41</v>
      </c>
      <c r="C4886" s="1">
        <v>37540</v>
      </c>
      <c r="D4886">
        <v>1</v>
      </c>
      <c r="E4886">
        <f t="shared" si="76"/>
        <v>13.41</v>
      </c>
      <c r="F4886">
        <v>0.20075239398085101</v>
      </c>
      <c r="G4886">
        <v>0</v>
      </c>
      <c r="H4886">
        <v>0.40919972640218799</v>
      </c>
      <c r="I4886">
        <v>2</v>
      </c>
      <c r="J4886">
        <v>1</v>
      </c>
      <c r="K4886">
        <v>3</v>
      </c>
      <c r="L4886">
        <v>10</v>
      </c>
      <c r="M4886">
        <v>5</v>
      </c>
      <c r="N4886">
        <v>15</v>
      </c>
      <c r="O4886">
        <v>30</v>
      </c>
      <c r="P4886">
        <v>2</v>
      </c>
      <c r="Q4886" t="s">
        <v>40</v>
      </c>
      <c r="R4886" t="s">
        <v>20</v>
      </c>
      <c r="S4886" t="s">
        <v>18</v>
      </c>
    </row>
    <row r="4887" spans="1:19" x14ac:dyDescent="0.25">
      <c r="A4887">
        <v>5984</v>
      </c>
      <c r="B4887">
        <v>68.020799999999994</v>
      </c>
      <c r="C4887" s="1">
        <v>37552</v>
      </c>
      <c r="D4887">
        <v>2</v>
      </c>
      <c r="E4887">
        <f t="shared" si="76"/>
        <v>136.04159999999999</v>
      </c>
      <c r="F4887">
        <v>0.58909028727769397</v>
      </c>
      <c r="G4887">
        <v>0.35294117647058798</v>
      </c>
      <c r="H4887">
        <v>0.42356361149110699</v>
      </c>
      <c r="I4887">
        <v>3</v>
      </c>
      <c r="J4887">
        <v>2</v>
      </c>
      <c r="K4887">
        <v>3</v>
      </c>
      <c r="L4887">
        <v>15</v>
      </c>
      <c r="M4887">
        <v>10</v>
      </c>
      <c r="N4887">
        <v>15</v>
      </c>
      <c r="O4887">
        <v>40</v>
      </c>
      <c r="P4887">
        <v>2.6666666666666701</v>
      </c>
      <c r="Q4887" t="s">
        <v>40</v>
      </c>
      <c r="R4887" t="s">
        <v>20</v>
      </c>
      <c r="S4887" t="s">
        <v>22</v>
      </c>
    </row>
    <row r="4888" spans="1:19" x14ac:dyDescent="0.25">
      <c r="A4888">
        <v>5986</v>
      </c>
      <c r="B4888">
        <v>66.92</v>
      </c>
      <c r="C4888" s="1">
        <v>37543</v>
      </c>
      <c r="D4888">
        <v>3</v>
      </c>
      <c r="E4888">
        <f t="shared" si="76"/>
        <v>200.76</v>
      </c>
      <c r="F4888">
        <v>0.583960328317364</v>
      </c>
      <c r="G4888">
        <v>0.49743502051983601</v>
      </c>
      <c r="H4888">
        <v>0.412448700410396</v>
      </c>
      <c r="I4888">
        <v>3</v>
      </c>
      <c r="J4888">
        <v>3</v>
      </c>
      <c r="K4888">
        <v>3</v>
      </c>
      <c r="L4888">
        <v>15</v>
      </c>
      <c r="M4888">
        <v>15</v>
      </c>
      <c r="N4888">
        <v>15</v>
      </c>
      <c r="O4888">
        <v>45</v>
      </c>
      <c r="P4888">
        <v>3</v>
      </c>
      <c r="Q4888" t="s">
        <v>37</v>
      </c>
      <c r="R4888" t="s">
        <v>17</v>
      </c>
      <c r="S4888" t="s">
        <v>18</v>
      </c>
    </row>
    <row r="4889" spans="1:19" x14ac:dyDescent="0.25">
      <c r="A4889">
        <v>5987</v>
      </c>
      <c r="B4889">
        <v>109.40111111111101</v>
      </c>
      <c r="C4889" s="1">
        <v>37840</v>
      </c>
      <c r="D4889">
        <v>9</v>
      </c>
      <c r="E4889">
        <f t="shared" si="76"/>
        <v>984.6099999999991</v>
      </c>
      <c r="F4889">
        <v>0.72093023255815503</v>
      </c>
      <c r="G4889">
        <v>0.79069767441860495</v>
      </c>
      <c r="H4889">
        <v>0.54719562243501996</v>
      </c>
      <c r="I4889">
        <v>4</v>
      </c>
      <c r="J4889">
        <v>4</v>
      </c>
      <c r="K4889">
        <v>3</v>
      </c>
      <c r="L4889">
        <v>20</v>
      </c>
      <c r="M4889">
        <v>20</v>
      </c>
      <c r="N4889">
        <v>15</v>
      </c>
      <c r="O4889">
        <v>55</v>
      </c>
      <c r="P4889">
        <v>3.6666666666666701</v>
      </c>
      <c r="Q4889" t="s">
        <v>37</v>
      </c>
      <c r="R4889" t="s">
        <v>17</v>
      </c>
      <c r="S4889" t="s">
        <v>18</v>
      </c>
    </row>
    <row r="4890" spans="1:19" x14ac:dyDescent="0.25">
      <c r="A4890">
        <v>5988</v>
      </c>
      <c r="B4890">
        <v>71.367000000000004</v>
      </c>
      <c r="C4890" s="1">
        <v>37841</v>
      </c>
      <c r="D4890">
        <v>6</v>
      </c>
      <c r="E4890">
        <f t="shared" si="76"/>
        <v>428.202</v>
      </c>
      <c r="F4890">
        <v>0.60191518467851701</v>
      </c>
      <c r="G4890">
        <v>0.68946648426812596</v>
      </c>
      <c r="H4890">
        <v>0.54736662106703105</v>
      </c>
      <c r="I4890">
        <v>4</v>
      </c>
      <c r="J4890">
        <v>4</v>
      </c>
      <c r="K4890">
        <v>3</v>
      </c>
      <c r="L4890">
        <v>20</v>
      </c>
      <c r="M4890">
        <v>20</v>
      </c>
      <c r="N4890">
        <v>15</v>
      </c>
      <c r="O4890">
        <v>55</v>
      </c>
      <c r="P4890">
        <v>3.6666666666666701</v>
      </c>
      <c r="Q4890" t="s">
        <v>37</v>
      </c>
      <c r="R4890" t="s">
        <v>17</v>
      </c>
      <c r="S4890" t="s">
        <v>22</v>
      </c>
    </row>
    <row r="4891" spans="1:19" x14ac:dyDescent="0.25">
      <c r="A4891">
        <v>599</v>
      </c>
      <c r="B4891">
        <v>-1580.665</v>
      </c>
      <c r="C4891" s="1">
        <v>38271</v>
      </c>
      <c r="D4891">
        <v>14</v>
      </c>
      <c r="E4891">
        <f t="shared" si="76"/>
        <v>-22129.309999999998</v>
      </c>
      <c r="F4891">
        <v>3.4199726402188798E-4</v>
      </c>
      <c r="G4891">
        <v>0.87534199726402195</v>
      </c>
      <c r="H4891">
        <v>0.83703830369357002</v>
      </c>
      <c r="I4891">
        <v>1</v>
      </c>
      <c r="J4891">
        <v>5</v>
      </c>
      <c r="K4891">
        <v>5</v>
      </c>
      <c r="L4891">
        <v>5</v>
      </c>
      <c r="M4891">
        <v>25</v>
      </c>
      <c r="N4891">
        <v>25</v>
      </c>
      <c r="O4891">
        <v>55</v>
      </c>
      <c r="P4891">
        <v>3.6666666666666701</v>
      </c>
      <c r="Q4891" t="s">
        <v>37</v>
      </c>
      <c r="R4891" t="s">
        <v>17</v>
      </c>
      <c r="S4891" t="s">
        <v>18</v>
      </c>
    </row>
    <row r="4892" spans="1:19" x14ac:dyDescent="0.25">
      <c r="A4892">
        <v>5990</v>
      </c>
      <c r="B4892">
        <v>11.31424</v>
      </c>
      <c r="C4892" s="1">
        <v>38261</v>
      </c>
      <c r="D4892">
        <v>5</v>
      </c>
      <c r="E4892">
        <f t="shared" si="76"/>
        <v>56.571199999999997</v>
      </c>
      <c r="F4892">
        <v>0.180916552667581</v>
      </c>
      <c r="G4892">
        <v>0.64261285909712695</v>
      </c>
      <c r="H4892">
        <v>0.82489740082079299</v>
      </c>
      <c r="I4892">
        <v>1</v>
      </c>
      <c r="J4892">
        <v>4</v>
      </c>
      <c r="K4892">
        <v>5</v>
      </c>
      <c r="L4892">
        <v>5</v>
      </c>
      <c r="M4892">
        <v>20</v>
      </c>
      <c r="N4892">
        <v>25</v>
      </c>
      <c r="O4892">
        <v>50</v>
      </c>
      <c r="P4892">
        <v>3.3333333333333299</v>
      </c>
      <c r="Q4892" t="s">
        <v>37</v>
      </c>
      <c r="R4892" t="s">
        <v>17</v>
      </c>
      <c r="S4892" t="s">
        <v>18</v>
      </c>
    </row>
    <row r="4893" spans="1:19" x14ac:dyDescent="0.25">
      <c r="A4893">
        <v>5991</v>
      </c>
      <c r="B4893">
        <v>25.454999999999998</v>
      </c>
      <c r="C4893" s="1">
        <v>37986</v>
      </c>
      <c r="D4893">
        <v>2</v>
      </c>
      <c r="E4893">
        <f t="shared" si="76"/>
        <v>50.91</v>
      </c>
      <c r="F4893">
        <v>0.315834473324211</v>
      </c>
      <c r="G4893">
        <v>0.35294117647058798</v>
      </c>
      <c r="H4893">
        <v>0.60311217510259796</v>
      </c>
      <c r="I4893">
        <v>2</v>
      </c>
      <c r="J4893">
        <v>2</v>
      </c>
      <c r="K4893">
        <v>4</v>
      </c>
      <c r="L4893">
        <v>10</v>
      </c>
      <c r="M4893">
        <v>10</v>
      </c>
      <c r="N4893">
        <v>20</v>
      </c>
      <c r="O4893">
        <v>40</v>
      </c>
      <c r="P4893">
        <v>2.6666666666666701</v>
      </c>
      <c r="Q4893" t="s">
        <v>40</v>
      </c>
      <c r="R4893" t="s">
        <v>20</v>
      </c>
      <c r="S4893" t="s">
        <v>18</v>
      </c>
    </row>
    <row r="4894" spans="1:19" x14ac:dyDescent="0.25">
      <c r="A4894">
        <v>5992</v>
      </c>
      <c r="B4894">
        <v>9.4066666666666698</v>
      </c>
      <c r="C4894" s="1">
        <v>37744</v>
      </c>
      <c r="D4894">
        <v>6</v>
      </c>
      <c r="E4894">
        <f t="shared" si="76"/>
        <v>56.440000000000019</v>
      </c>
      <c r="F4894">
        <v>0.16261969904241</v>
      </c>
      <c r="G4894">
        <v>0.68946648426812596</v>
      </c>
      <c r="H4894">
        <v>0.51453488372092904</v>
      </c>
      <c r="I4894">
        <v>1</v>
      </c>
      <c r="J4894">
        <v>4</v>
      </c>
      <c r="K4894">
        <v>3</v>
      </c>
      <c r="L4894">
        <v>5</v>
      </c>
      <c r="M4894">
        <v>20</v>
      </c>
      <c r="N4894">
        <v>15</v>
      </c>
      <c r="O4894">
        <v>40</v>
      </c>
      <c r="P4894">
        <v>2.6666666666666701</v>
      </c>
      <c r="Q4894" t="s">
        <v>40</v>
      </c>
      <c r="R4894" t="s">
        <v>20</v>
      </c>
      <c r="S4894" t="s">
        <v>18</v>
      </c>
    </row>
    <row r="4895" spans="1:19" x14ac:dyDescent="0.25">
      <c r="A4895">
        <v>5993</v>
      </c>
      <c r="B4895">
        <v>28.385999999999999</v>
      </c>
      <c r="C4895" s="1">
        <v>37549</v>
      </c>
      <c r="D4895">
        <v>2</v>
      </c>
      <c r="E4895">
        <f t="shared" si="76"/>
        <v>56.771999999999998</v>
      </c>
      <c r="F4895">
        <v>0.340116279069762</v>
      </c>
      <c r="G4895">
        <v>0.35294117647058798</v>
      </c>
      <c r="H4895">
        <v>0.41928864569083402</v>
      </c>
      <c r="I4895">
        <v>2</v>
      </c>
      <c r="J4895">
        <v>2</v>
      </c>
      <c r="K4895">
        <v>3</v>
      </c>
      <c r="L4895">
        <v>10</v>
      </c>
      <c r="M4895">
        <v>10</v>
      </c>
      <c r="N4895">
        <v>15</v>
      </c>
      <c r="O4895">
        <v>35</v>
      </c>
      <c r="P4895">
        <v>2.3333333333333299</v>
      </c>
      <c r="Q4895" t="s">
        <v>40</v>
      </c>
      <c r="R4895" t="s">
        <v>20</v>
      </c>
      <c r="S4895" t="s">
        <v>22</v>
      </c>
    </row>
    <row r="4896" spans="1:19" x14ac:dyDescent="0.25">
      <c r="A4896">
        <v>5995</v>
      </c>
      <c r="B4896">
        <v>51.732971428571403</v>
      </c>
      <c r="C4896" s="1">
        <v>38192</v>
      </c>
      <c r="D4896">
        <v>7</v>
      </c>
      <c r="E4896">
        <f t="shared" si="76"/>
        <v>362.13079999999979</v>
      </c>
      <c r="F4896">
        <v>0.49897400820791099</v>
      </c>
      <c r="G4896">
        <v>0.73204514363885098</v>
      </c>
      <c r="H4896">
        <v>0.728625170998631</v>
      </c>
      <c r="I4896">
        <v>3</v>
      </c>
      <c r="J4896">
        <v>4</v>
      </c>
      <c r="K4896">
        <v>4</v>
      </c>
      <c r="L4896">
        <v>15</v>
      </c>
      <c r="M4896">
        <v>20</v>
      </c>
      <c r="N4896">
        <v>20</v>
      </c>
      <c r="O4896">
        <v>55</v>
      </c>
      <c r="P4896">
        <v>3.6666666666666701</v>
      </c>
      <c r="Q4896" t="s">
        <v>37</v>
      </c>
      <c r="R4896" t="s">
        <v>17</v>
      </c>
      <c r="S4896" t="s">
        <v>22</v>
      </c>
    </row>
    <row r="4897" spans="1:19" x14ac:dyDescent="0.25">
      <c r="A4897">
        <v>5997</v>
      </c>
      <c r="B4897">
        <v>18.86</v>
      </c>
      <c r="C4897" s="1">
        <v>37764</v>
      </c>
      <c r="D4897">
        <v>5</v>
      </c>
      <c r="E4897">
        <f t="shared" si="76"/>
        <v>94.3</v>
      </c>
      <c r="F4897">
        <v>0.256155950752398</v>
      </c>
      <c r="G4897">
        <v>0.64261285909712695</v>
      </c>
      <c r="H4897">
        <v>0.52000683994527896</v>
      </c>
      <c r="I4897">
        <v>2</v>
      </c>
      <c r="J4897">
        <v>4</v>
      </c>
      <c r="K4897">
        <v>3</v>
      </c>
      <c r="L4897">
        <v>10</v>
      </c>
      <c r="M4897">
        <v>20</v>
      </c>
      <c r="N4897">
        <v>15</v>
      </c>
      <c r="O4897">
        <v>45</v>
      </c>
      <c r="P4897">
        <v>3</v>
      </c>
      <c r="Q4897" t="s">
        <v>37</v>
      </c>
      <c r="R4897" t="s">
        <v>17</v>
      </c>
      <c r="S4897" t="s">
        <v>18</v>
      </c>
    </row>
    <row r="4898" spans="1:19" x14ac:dyDescent="0.25">
      <c r="A4898">
        <v>5998</v>
      </c>
      <c r="B4898">
        <v>61.53</v>
      </c>
      <c r="C4898" s="1">
        <v>37541</v>
      </c>
      <c r="D4898">
        <v>1</v>
      </c>
      <c r="E4898">
        <f t="shared" si="76"/>
        <v>61.53</v>
      </c>
      <c r="F4898">
        <v>0.55745554035566303</v>
      </c>
      <c r="G4898">
        <v>0</v>
      </c>
      <c r="H4898">
        <v>0.41022571819425402</v>
      </c>
      <c r="I4898">
        <v>3</v>
      </c>
      <c r="J4898">
        <v>1</v>
      </c>
      <c r="K4898">
        <v>3</v>
      </c>
      <c r="L4898">
        <v>15</v>
      </c>
      <c r="M4898">
        <v>5</v>
      </c>
      <c r="N4898">
        <v>15</v>
      </c>
      <c r="O4898">
        <v>35</v>
      </c>
      <c r="P4898">
        <v>2.3333333333333299</v>
      </c>
      <c r="Q4898" t="s">
        <v>40</v>
      </c>
      <c r="R4898" t="s">
        <v>20</v>
      </c>
      <c r="S4898" t="s">
        <v>18</v>
      </c>
    </row>
    <row r="4899" spans="1:19" x14ac:dyDescent="0.25">
      <c r="A4899">
        <v>5999</v>
      </c>
      <c r="B4899">
        <v>82.767499999999998</v>
      </c>
      <c r="C4899" s="1">
        <v>38280</v>
      </c>
      <c r="D4899">
        <v>4</v>
      </c>
      <c r="E4899">
        <f t="shared" si="76"/>
        <v>331.07</v>
      </c>
      <c r="F4899">
        <v>0.64791381668946901</v>
      </c>
      <c r="G4899">
        <v>0.581395348837209</v>
      </c>
      <c r="H4899">
        <v>0.84900820793433596</v>
      </c>
      <c r="I4899">
        <v>4</v>
      </c>
      <c r="J4899">
        <v>3</v>
      </c>
      <c r="K4899">
        <v>5</v>
      </c>
      <c r="L4899">
        <v>20</v>
      </c>
      <c r="M4899">
        <v>15</v>
      </c>
      <c r="N4899">
        <v>25</v>
      </c>
      <c r="O4899">
        <v>60</v>
      </c>
      <c r="P4899">
        <v>4</v>
      </c>
      <c r="Q4899" t="s">
        <v>38</v>
      </c>
      <c r="R4899" t="s">
        <v>19</v>
      </c>
      <c r="S4899" t="s">
        <v>18</v>
      </c>
    </row>
    <row r="4900" spans="1:19" x14ac:dyDescent="0.25">
      <c r="A4900">
        <v>6</v>
      </c>
      <c r="B4900">
        <v>75.215000000000003</v>
      </c>
      <c r="C4900" s="1">
        <v>37569</v>
      </c>
      <c r="D4900">
        <v>2</v>
      </c>
      <c r="E4900">
        <f t="shared" si="76"/>
        <v>150.43</v>
      </c>
      <c r="F4900">
        <v>0.61901504787961403</v>
      </c>
      <c r="G4900">
        <v>0.35294117647058798</v>
      </c>
      <c r="H4900">
        <v>0.44459644322845399</v>
      </c>
      <c r="I4900">
        <v>4</v>
      </c>
      <c r="J4900">
        <v>2</v>
      </c>
      <c r="K4900">
        <v>3</v>
      </c>
      <c r="L4900">
        <v>20</v>
      </c>
      <c r="M4900">
        <v>10</v>
      </c>
      <c r="N4900">
        <v>15</v>
      </c>
      <c r="O4900">
        <v>45</v>
      </c>
      <c r="P4900">
        <v>3</v>
      </c>
      <c r="Q4900" t="s">
        <v>37</v>
      </c>
      <c r="R4900" t="s">
        <v>17</v>
      </c>
      <c r="S4900" t="s">
        <v>18</v>
      </c>
    </row>
    <row r="4901" spans="1:19" x14ac:dyDescent="0.25">
      <c r="A4901">
        <v>60</v>
      </c>
      <c r="B4901">
        <v>24.81</v>
      </c>
      <c r="C4901" s="1">
        <v>37789</v>
      </c>
      <c r="D4901">
        <v>3</v>
      </c>
      <c r="E4901">
        <f t="shared" si="76"/>
        <v>74.429999999999993</v>
      </c>
      <c r="F4901">
        <v>0.30933652530779499</v>
      </c>
      <c r="G4901">
        <v>0.49743502051983601</v>
      </c>
      <c r="H4901">
        <v>0.52667578659370595</v>
      </c>
      <c r="I4901">
        <v>2</v>
      </c>
      <c r="J4901">
        <v>3</v>
      </c>
      <c r="K4901">
        <v>3</v>
      </c>
      <c r="L4901">
        <v>10</v>
      </c>
      <c r="M4901">
        <v>15</v>
      </c>
      <c r="N4901">
        <v>15</v>
      </c>
      <c r="O4901">
        <v>40</v>
      </c>
      <c r="P4901">
        <v>2.6666666666666701</v>
      </c>
      <c r="Q4901" t="s">
        <v>40</v>
      </c>
      <c r="R4901" t="s">
        <v>20</v>
      </c>
      <c r="S4901" t="s">
        <v>18</v>
      </c>
    </row>
    <row r="4902" spans="1:19" x14ac:dyDescent="0.25">
      <c r="A4902">
        <v>600</v>
      </c>
      <c r="B4902">
        <v>121.5355</v>
      </c>
      <c r="C4902" s="1">
        <v>38343</v>
      </c>
      <c r="D4902">
        <v>20</v>
      </c>
      <c r="E4902">
        <f t="shared" si="76"/>
        <v>2430.71</v>
      </c>
      <c r="F4902">
        <v>0.75051299589605402</v>
      </c>
      <c r="G4902">
        <v>0.91997264021887803</v>
      </c>
      <c r="H4902">
        <v>0.95981532147742799</v>
      </c>
      <c r="I4902">
        <v>4</v>
      </c>
      <c r="J4902">
        <v>5</v>
      </c>
      <c r="K4902">
        <v>5</v>
      </c>
      <c r="L4902">
        <v>20</v>
      </c>
      <c r="M4902">
        <v>25</v>
      </c>
      <c r="N4902">
        <v>25</v>
      </c>
      <c r="O4902">
        <v>70</v>
      </c>
      <c r="P4902">
        <v>4.6666666666666696</v>
      </c>
      <c r="Q4902" t="s">
        <v>38</v>
      </c>
      <c r="R4902" t="s">
        <v>19</v>
      </c>
      <c r="S4902" t="s">
        <v>18</v>
      </c>
    </row>
    <row r="4903" spans="1:19" x14ac:dyDescent="0.25">
      <c r="A4903">
        <v>6000</v>
      </c>
      <c r="B4903">
        <v>178.22</v>
      </c>
      <c r="C4903" s="1">
        <v>37543</v>
      </c>
      <c r="D4903">
        <v>1</v>
      </c>
      <c r="E4903">
        <f t="shared" si="76"/>
        <v>178.22</v>
      </c>
      <c r="F4903">
        <v>0.82592339261289505</v>
      </c>
      <c r="G4903">
        <v>0</v>
      </c>
      <c r="H4903">
        <v>0.412448700410396</v>
      </c>
      <c r="I4903">
        <v>5</v>
      </c>
      <c r="J4903">
        <v>1</v>
      </c>
      <c r="K4903">
        <v>3</v>
      </c>
      <c r="L4903">
        <v>25</v>
      </c>
      <c r="M4903">
        <v>5</v>
      </c>
      <c r="N4903">
        <v>15</v>
      </c>
      <c r="O4903">
        <v>45</v>
      </c>
      <c r="P4903">
        <v>3</v>
      </c>
      <c r="Q4903" t="s">
        <v>37</v>
      </c>
      <c r="R4903" t="s">
        <v>17</v>
      </c>
      <c r="S4903" t="s">
        <v>18</v>
      </c>
    </row>
    <row r="4904" spans="1:19" x14ac:dyDescent="0.25">
      <c r="A4904">
        <v>6001</v>
      </c>
      <c r="B4904">
        <v>157.480769230769</v>
      </c>
      <c r="C4904" s="1">
        <v>38150</v>
      </c>
      <c r="D4904">
        <v>13</v>
      </c>
      <c r="E4904">
        <f t="shared" si="76"/>
        <v>2047.249999999997</v>
      </c>
      <c r="F4904">
        <v>0.80369357045146805</v>
      </c>
      <c r="G4904">
        <v>0.86234610123119004</v>
      </c>
      <c r="H4904">
        <v>0.69510943912448597</v>
      </c>
      <c r="I4904">
        <v>5</v>
      </c>
      <c r="J4904">
        <v>5</v>
      </c>
      <c r="K4904">
        <v>4</v>
      </c>
      <c r="L4904">
        <v>25</v>
      </c>
      <c r="M4904">
        <v>25</v>
      </c>
      <c r="N4904">
        <v>20</v>
      </c>
      <c r="O4904">
        <v>70</v>
      </c>
      <c r="P4904">
        <v>4.6666666666666696</v>
      </c>
      <c r="Q4904" t="s">
        <v>38</v>
      </c>
      <c r="R4904" t="s">
        <v>19</v>
      </c>
      <c r="S4904" t="s">
        <v>18</v>
      </c>
    </row>
    <row r="4905" spans="1:19" x14ac:dyDescent="0.25">
      <c r="A4905">
        <v>6002</v>
      </c>
      <c r="B4905">
        <v>9.89</v>
      </c>
      <c r="C4905" s="1">
        <v>38284</v>
      </c>
      <c r="D4905">
        <v>13</v>
      </c>
      <c r="E4905">
        <f t="shared" si="76"/>
        <v>128.57</v>
      </c>
      <c r="F4905">
        <v>0.16655266757866199</v>
      </c>
      <c r="G4905">
        <v>0.86234610123119004</v>
      </c>
      <c r="H4905">
        <v>0.85413816689466404</v>
      </c>
      <c r="I4905">
        <v>1</v>
      </c>
      <c r="J4905">
        <v>5</v>
      </c>
      <c r="K4905">
        <v>5</v>
      </c>
      <c r="L4905">
        <v>5</v>
      </c>
      <c r="M4905">
        <v>25</v>
      </c>
      <c r="N4905">
        <v>25</v>
      </c>
      <c r="O4905">
        <v>55</v>
      </c>
      <c r="P4905">
        <v>3.6666666666666701</v>
      </c>
      <c r="Q4905" t="s">
        <v>37</v>
      </c>
      <c r="R4905" t="s">
        <v>17</v>
      </c>
      <c r="S4905" t="s">
        <v>18</v>
      </c>
    </row>
    <row r="4906" spans="1:19" x14ac:dyDescent="0.25">
      <c r="A4906">
        <v>6003</v>
      </c>
      <c r="B4906">
        <v>329.375</v>
      </c>
      <c r="C4906" s="1">
        <v>37869</v>
      </c>
      <c r="D4906">
        <v>2</v>
      </c>
      <c r="E4906">
        <f t="shared" si="76"/>
        <v>658.75</v>
      </c>
      <c r="F4906">
        <v>0.90885772913821805</v>
      </c>
      <c r="G4906">
        <v>0.35294117647058798</v>
      </c>
      <c r="H4906">
        <v>0.55779753761969797</v>
      </c>
      <c r="I4906">
        <v>5</v>
      </c>
      <c r="J4906">
        <v>2</v>
      </c>
      <c r="K4906">
        <v>3</v>
      </c>
      <c r="L4906">
        <v>25</v>
      </c>
      <c r="M4906">
        <v>10</v>
      </c>
      <c r="N4906">
        <v>15</v>
      </c>
      <c r="O4906">
        <v>50</v>
      </c>
      <c r="P4906">
        <v>3.3333333333333299</v>
      </c>
      <c r="Q4906" t="s">
        <v>37</v>
      </c>
      <c r="R4906" t="s">
        <v>17</v>
      </c>
      <c r="S4906" t="s">
        <v>18</v>
      </c>
    </row>
    <row r="4907" spans="1:19" x14ac:dyDescent="0.25">
      <c r="A4907">
        <v>6004</v>
      </c>
      <c r="B4907">
        <v>75.614999999999995</v>
      </c>
      <c r="C4907" s="1">
        <v>37544</v>
      </c>
      <c r="D4907">
        <v>2</v>
      </c>
      <c r="E4907">
        <f t="shared" si="76"/>
        <v>151.22999999999999</v>
      </c>
      <c r="F4907">
        <v>0.62072503419972402</v>
      </c>
      <c r="G4907">
        <v>0.35294117647058798</v>
      </c>
      <c r="H4907">
        <v>0.413645690834473</v>
      </c>
      <c r="I4907">
        <v>4</v>
      </c>
      <c r="J4907">
        <v>2</v>
      </c>
      <c r="K4907">
        <v>3</v>
      </c>
      <c r="L4907">
        <v>20</v>
      </c>
      <c r="M4907">
        <v>10</v>
      </c>
      <c r="N4907">
        <v>15</v>
      </c>
      <c r="O4907">
        <v>45</v>
      </c>
      <c r="P4907">
        <v>3</v>
      </c>
      <c r="Q4907" t="s">
        <v>37</v>
      </c>
      <c r="R4907" t="s">
        <v>17</v>
      </c>
      <c r="S4907" t="s">
        <v>18</v>
      </c>
    </row>
    <row r="4908" spans="1:19" x14ac:dyDescent="0.25">
      <c r="A4908">
        <v>6005</v>
      </c>
      <c r="B4908">
        <v>188.85</v>
      </c>
      <c r="C4908" s="1">
        <v>37547</v>
      </c>
      <c r="D4908">
        <v>1</v>
      </c>
      <c r="E4908">
        <f t="shared" si="76"/>
        <v>188.85</v>
      </c>
      <c r="F4908">
        <v>0.83703830369360799</v>
      </c>
      <c r="G4908">
        <v>0</v>
      </c>
      <c r="H4908">
        <v>0.41672366621066997</v>
      </c>
      <c r="I4908">
        <v>5</v>
      </c>
      <c r="J4908">
        <v>1</v>
      </c>
      <c r="K4908">
        <v>3</v>
      </c>
      <c r="L4908">
        <v>25</v>
      </c>
      <c r="M4908">
        <v>5</v>
      </c>
      <c r="N4908">
        <v>15</v>
      </c>
      <c r="O4908">
        <v>45</v>
      </c>
      <c r="P4908">
        <v>3</v>
      </c>
      <c r="Q4908" t="s">
        <v>37</v>
      </c>
      <c r="R4908" t="s">
        <v>17</v>
      </c>
      <c r="S4908" t="s">
        <v>18</v>
      </c>
    </row>
    <row r="4909" spans="1:19" x14ac:dyDescent="0.25">
      <c r="A4909">
        <v>6006</v>
      </c>
      <c r="B4909">
        <v>180.0746</v>
      </c>
      <c r="C4909" s="1">
        <v>37546</v>
      </c>
      <c r="D4909">
        <v>2</v>
      </c>
      <c r="E4909">
        <f t="shared" si="76"/>
        <v>360.14920000000001</v>
      </c>
      <c r="F4909">
        <v>0.82814637482903697</v>
      </c>
      <c r="G4909">
        <v>0.35294117647058798</v>
      </c>
      <c r="H4909">
        <v>0.41501367989055998</v>
      </c>
      <c r="I4909">
        <v>5</v>
      </c>
      <c r="J4909">
        <v>2</v>
      </c>
      <c r="K4909">
        <v>3</v>
      </c>
      <c r="L4909">
        <v>25</v>
      </c>
      <c r="M4909">
        <v>10</v>
      </c>
      <c r="N4909">
        <v>15</v>
      </c>
      <c r="O4909">
        <v>50</v>
      </c>
      <c r="P4909">
        <v>3.3333333333333299</v>
      </c>
      <c r="Q4909" t="s">
        <v>37</v>
      </c>
      <c r="R4909" t="s">
        <v>17</v>
      </c>
      <c r="S4909" t="s">
        <v>22</v>
      </c>
    </row>
    <row r="4910" spans="1:19" x14ac:dyDescent="0.25">
      <c r="A4910">
        <v>6008</v>
      </c>
      <c r="B4910">
        <v>23.156666666666698</v>
      </c>
      <c r="C4910" s="1">
        <v>37547</v>
      </c>
      <c r="D4910">
        <v>3</v>
      </c>
      <c r="E4910">
        <f t="shared" si="76"/>
        <v>69.470000000000098</v>
      </c>
      <c r="F4910">
        <v>0.29463064295485603</v>
      </c>
      <c r="G4910">
        <v>0.49743502051983601</v>
      </c>
      <c r="H4910">
        <v>0.41672366621066997</v>
      </c>
      <c r="I4910">
        <v>2</v>
      </c>
      <c r="J4910">
        <v>3</v>
      </c>
      <c r="K4910">
        <v>3</v>
      </c>
      <c r="L4910">
        <v>10</v>
      </c>
      <c r="M4910">
        <v>15</v>
      </c>
      <c r="N4910">
        <v>15</v>
      </c>
      <c r="O4910">
        <v>40</v>
      </c>
      <c r="P4910">
        <v>2.6666666666666701</v>
      </c>
      <c r="Q4910" t="s">
        <v>40</v>
      </c>
      <c r="R4910" t="s">
        <v>20</v>
      </c>
      <c r="S4910" t="s">
        <v>18</v>
      </c>
    </row>
    <row r="4911" spans="1:19" x14ac:dyDescent="0.25">
      <c r="A4911">
        <v>6009</v>
      </c>
      <c r="B4911">
        <v>9.7533333333333303</v>
      </c>
      <c r="C4911" s="1">
        <v>37554</v>
      </c>
      <c r="D4911">
        <v>3</v>
      </c>
      <c r="E4911">
        <f t="shared" si="76"/>
        <v>29.259999999999991</v>
      </c>
      <c r="F4911">
        <v>0.16535567715458499</v>
      </c>
      <c r="G4911">
        <v>0.49743502051983601</v>
      </c>
      <c r="H4911">
        <v>0.42698358413132598</v>
      </c>
      <c r="I4911">
        <v>1</v>
      </c>
      <c r="J4911">
        <v>3</v>
      </c>
      <c r="K4911">
        <v>3</v>
      </c>
      <c r="L4911">
        <v>5</v>
      </c>
      <c r="M4911">
        <v>15</v>
      </c>
      <c r="N4911">
        <v>15</v>
      </c>
      <c r="O4911">
        <v>35</v>
      </c>
      <c r="P4911">
        <v>2.3333333333333299</v>
      </c>
      <c r="Q4911" t="s">
        <v>40</v>
      </c>
      <c r="R4911" t="s">
        <v>20</v>
      </c>
      <c r="S4911" t="s">
        <v>18</v>
      </c>
    </row>
    <row r="4912" spans="1:19" x14ac:dyDescent="0.25">
      <c r="A4912">
        <v>601</v>
      </c>
      <c r="B4912">
        <v>31.22</v>
      </c>
      <c r="C4912" s="1">
        <v>37402</v>
      </c>
      <c r="D4912">
        <v>1</v>
      </c>
      <c r="E4912">
        <f t="shared" si="76"/>
        <v>31.22</v>
      </c>
      <c r="F4912">
        <v>0.36662106703145603</v>
      </c>
      <c r="G4912">
        <v>0</v>
      </c>
      <c r="H4912">
        <v>0.18228454172366601</v>
      </c>
      <c r="I4912">
        <v>2</v>
      </c>
      <c r="J4912">
        <v>1</v>
      </c>
      <c r="K4912">
        <v>1</v>
      </c>
      <c r="L4912">
        <v>10</v>
      </c>
      <c r="M4912">
        <v>5</v>
      </c>
      <c r="N4912">
        <v>5</v>
      </c>
      <c r="O4912">
        <v>20</v>
      </c>
      <c r="P4912">
        <v>1.3333333333333299</v>
      </c>
      <c r="Q4912" t="s">
        <v>41</v>
      </c>
      <c r="R4912" t="s">
        <v>23</v>
      </c>
      <c r="S4912" t="s">
        <v>18</v>
      </c>
    </row>
    <row r="4913" spans="1:19" x14ac:dyDescent="0.25">
      <c r="A4913">
        <v>6010</v>
      </c>
      <c r="B4913">
        <v>-47.96</v>
      </c>
      <c r="C4913" s="1">
        <v>37544</v>
      </c>
      <c r="D4913">
        <v>1</v>
      </c>
      <c r="E4913">
        <f t="shared" si="76"/>
        <v>-47.96</v>
      </c>
      <c r="F4913">
        <v>2.2913816689466401E-2</v>
      </c>
      <c r="G4913">
        <v>0</v>
      </c>
      <c r="H4913">
        <v>0.413645690834473</v>
      </c>
      <c r="I4913">
        <v>1</v>
      </c>
      <c r="J4913">
        <v>1</v>
      </c>
      <c r="K4913">
        <v>3</v>
      </c>
      <c r="L4913">
        <v>5</v>
      </c>
      <c r="M4913">
        <v>5</v>
      </c>
      <c r="N4913">
        <v>15</v>
      </c>
      <c r="O4913">
        <v>25</v>
      </c>
      <c r="P4913">
        <v>1.6666666666666701</v>
      </c>
      <c r="Q4913" t="s">
        <v>41</v>
      </c>
      <c r="R4913" t="s">
        <v>23</v>
      </c>
      <c r="S4913" t="s">
        <v>18</v>
      </c>
    </row>
    <row r="4914" spans="1:19" x14ac:dyDescent="0.25">
      <c r="A4914">
        <v>6011</v>
      </c>
      <c r="B4914">
        <v>75.930000000000007</v>
      </c>
      <c r="C4914" s="1">
        <v>37547</v>
      </c>
      <c r="D4914">
        <v>2</v>
      </c>
      <c r="E4914">
        <f t="shared" si="76"/>
        <v>151.86000000000001</v>
      </c>
      <c r="F4914">
        <v>0.62192202462380097</v>
      </c>
      <c r="G4914">
        <v>0.35294117647058798</v>
      </c>
      <c r="H4914">
        <v>0.41672366621066997</v>
      </c>
      <c r="I4914">
        <v>4</v>
      </c>
      <c r="J4914">
        <v>2</v>
      </c>
      <c r="K4914">
        <v>3</v>
      </c>
      <c r="L4914">
        <v>20</v>
      </c>
      <c r="M4914">
        <v>10</v>
      </c>
      <c r="N4914">
        <v>15</v>
      </c>
      <c r="O4914">
        <v>45</v>
      </c>
      <c r="P4914">
        <v>3</v>
      </c>
      <c r="Q4914" t="s">
        <v>37</v>
      </c>
      <c r="R4914" t="s">
        <v>17</v>
      </c>
      <c r="S4914" t="s">
        <v>18</v>
      </c>
    </row>
    <row r="4915" spans="1:19" x14ac:dyDescent="0.25">
      <c r="A4915">
        <v>6012</v>
      </c>
      <c r="B4915">
        <v>25.170999999999999</v>
      </c>
      <c r="C4915" s="1">
        <v>37547</v>
      </c>
      <c r="D4915">
        <v>2</v>
      </c>
      <c r="E4915">
        <f t="shared" si="76"/>
        <v>50.341999999999999</v>
      </c>
      <c r="F4915">
        <v>0.31361149110806902</v>
      </c>
      <c r="G4915">
        <v>0.35294117647058798</v>
      </c>
      <c r="H4915">
        <v>0.41672366621066997</v>
      </c>
      <c r="I4915">
        <v>2</v>
      </c>
      <c r="J4915">
        <v>2</v>
      </c>
      <c r="K4915">
        <v>3</v>
      </c>
      <c r="L4915">
        <v>10</v>
      </c>
      <c r="M4915">
        <v>10</v>
      </c>
      <c r="N4915">
        <v>15</v>
      </c>
      <c r="O4915">
        <v>35</v>
      </c>
      <c r="P4915">
        <v>2.3333333333333299</v>
      </c>
      <c r="Q4915" t="s">
        <v>40</v>
      </c>
      <c r="R4915" t="s">
        <v>20</v>
      </c>
      <c r="S4915" t="s">
        <v>22</v>
      </c>
    </row>
    <row r="4916" spans="1:19" x14ac:dyDescent="0.25">
      <c r="A4916">
        <v>6014</v>
      </c>
      <c r="B4916">
        <v>1.3480000000000001</v>
      </c>
      <c r="C4916" s="1">
        <v>37957</v>
      </c>
      <c r="D4916">
        <v>5</v>
      </c>
      <c r="E4916">
        <f t="shared" si="76"/>
        <v>6.74</v>
      </c>
      <c r="F4916">
        <v>7.0793433652530602E-2</v>
      </c>
      <c r="G4916">
        <v>0.64261285909712695</v>
      </c>
      <c r="H4916">
        <v>0.59080027359780996</v>
      </c>
      <c r="I4916">
        <v>1</v>
      </c>
      <c r="J4916">
        <v>4</v>
      </c>
      <c r="K4916">
        <v>3</v>
      </c>
      <c r="L4916">
        <v>5</v>
      </c>
      <c r="M4916">
        <v>20</v>
      </c>
      <c r="N4916">
        <v>15</v>
      </c>
      <c r="O4916">
        <v>40</v>
      </c>
      <c r="P4916">
        <v>2.6666666666666701</v>
      </c>
      <c r="Q4916" t="s">
        <v>40</v>
      </c>
      <c r="R4916" t="s">
        <v>20</v>
      </c>
      <c r="S4916" t="s">
        <v>18</v>
      </c>
    </row>
    <row r="4917" spans="1:19" x14ac:dyDescent="0.25">
      <c r="A4917">
        <v>6015</v>
      </c>
      <c r="B4917">
        <v>404.38</v>
      </c>
      <c r="C4917" s="1">
        <v>37549</v>
      </c>
      <c r="D4917">
        <v>1</v>
      </c>
      <c r="E4917">
        <f t="shared" si="76"/>
        <v>404.38</v>
      </c>
      <c r="F4917">
        <v>0.92561559507529401</v>
      </c>
      <c r="G4917">
        <v>0</v>
      </c>
      <c r="H4917">
        <v>0.41928864569083402</v>
      </c>
      <c r="I4917">
        <v>5</v>
      </c>
      <c r="J4917">
        <v>1</v>
      </c>
      <c r="K4917">
        <v>3</v>
      </c>
      <c r="L4917">
        <v>25</v>
      </c>
      <c r="M4917">
        <v>5</v>
      </c>
      <c r="N4917">
        <v>15</v>
      </c>
      <c r="O4917">
        <v>45</v>
      </c>
      <c r="P4917">
        <v>3</v>
      </c>
      <c r="Q4917" t="s">
        <v>37</v>
      </c>
      <c r="R4917" t="s">
        <v>17</v>
      </c>
      <c r="S4917" t="s">
        <v>18</v>
      </c>
    </row>
    <row r="4918" spans="1:19" x14ac:dyDescent="0.25">
      <c r="A4918">
        <v>6016</v>
      </c>
      <c r="B4918">
        <v>5.66</v>
      </c>
      <c r="C4918" s="1">
        <v>37545</v>
      </c>
      <c r="D4918">
        <v>1</v>
      </c>
      <c r="E4918">
        <f t="shared" si="76"/>
        <v>5.66</v>
      </c>
      <c r="F4918">
        <v>0.125170998632012</v>
      </c>
      <c r="G4918">
        <v>0</v>
      </c>
      <c r="H4918">
        <v>0.414500683994527</v>
      </c>
      <c r="I4918">
        <v>1</v>
      </c>
      <c r="J4918">
        <v>1</v>
      </c>
      <c r="K4918">
        <v>3</v>
      </c>
      <c r="L4918">
        <v>5</v>
      </c>
      <c r="M4918">
        <v>5</v>
      </c>
      <c r="N4918">
        <v>15</v>
      </c>
      <c r="O4918">
        <v>25</v>
      </c>
      <c r="P4918">
        <v>1.6666666666666701</v>
      </c>
      <c r="Q4918" t="s">
        <v>41</v>
      </c>
      <c r="R4918" t="s">
        <v>23</v>
      </c>
      <c r="S4918" t="s">
        <v>18</v>
      </c>
    </row>
    <row r="4919" spans="1:19" x14ac:dyDescent="0.25">
      <c r="A4919">
        <v>6017</v>
      </c>
      <c r="B4919">
        <v>59.64</v>
      </c>
      <c r="C4919" s="1">
        <v>37548</v>
      </c>
      <c r="D4919">
        <v>1</v>
      </c>
      <c r="E4919">
        <f t="shared" si="76"/>
        <v>59.64</v>
      </c>
      <c r="F4919">
        <v>0.54805061559505996</v>
      </c>
      <c r="G4919">
        <v>0</v>
      </c>
      <c r="H4919">
        <v>0.41792065663474598</v>
      </c>
      <c r="I4919">
        <v>3</v>
      </c>
      <c r="J4919">
        <v>1</v>
      </c>
      <c r="K4919">
        <v>3</v>
      </c>
      <c r="L4919">
        <v>15</v>
      </c>
      <c r="M4919">
        <v>5</v>
      </c>
      <c r="N4919">
        <v>15</v>
      </c>
      <c r="O4919">
        <v>35</v>
      </c>
      <c r="P4919">
        <v>2.3333333333333299</v>
      </c>
      <c r="Q4919" t="s">
        <v>40</v>
      </c>
      <c r="R4919" t="s">
        <v>20</v>
      </c>
      <c r="S4919" t="s">
        <v>18</v>
      </c>
    </row>
    <row r="4920" spans="1:19" x14ac:dyDescent="0.25">
      <c r="A4920">
        <v>6018</v>
      </c>
      <c r="B4920">
        <v>207.162222222222</v>
      </c>
      <c r="C4920" s="1">
        <v>38284</v>
      </c>
      <c r="D4920">
        <v>9</v>
      </c>
      <c r="E4920">
        <f t="shared" si="76"/>
        <v>1864.459999999998</v>
      </c>
      <c r="F4920">
        <v>0.85157318741454102</v>
      </c>
      <c r="G4920">
        <v>0.79069767441860495</v>
      </c>
      <c r="H4920">
        <v>0.85413816689466404</v>
      </c>
      <c r="I4920">
        <v>5</v>
      </c>
      <c r="J4920">
        <v>4</v>
      </c>
      <c r="K4920">
        <v>5</v>
      </c>
      <c r="L4920">
        <v>25</v>
      </c>
      <c r="M4920">
        <v>20</v>
      </c>
      <c r="N4920">
        <v>25</v>
      </c>
      <c r="O4920">
        <v>70</v>
      </c>
      <c r="P4920">
        <v>4.6666666666666696</v>
      </c>
      <c r="Q4920" t="s">
        <v>38</v>
      </c>
      <c r="R4920" t="s">
        <v>19</v>
      </c>
      <c r="S4920" t="s">
        <v>18</v>
      </c>
    </row>
    <row r="4921" spans="1:19" x14ac:dyDescent="0.25">
      <c r="A4921">
        <v>6019</v>
      </c>
      <c r="B4921">
        <v>13.25</v>
      </c>
      <c r="C4921" s="1">
        <v>37546</v>
      </c>
      <c r="D4921">
        <v>1</v>
      </c>
      <c r="E4921">
        <f t="shared" si="76"/>
        <v>13.25</v>
      </c>
      <c r="F4921">
        <v>0.19972640218878601</v>
      </c>
      <c r="G4921">
        <v>0</v>
      </c>
      <c r="H4921">
        <v>0.41501367989055998</v>
      </c>
      <c r="I4921">
        <v>1</v>
      </c>
      <c r="J4921">
        <v>1</v>
      </c>
      <c r="K4921">
        <v>3</v>
      </c>
      <c r="L4921">
        <v>5</v>
      </c>
      <c r="M4921">
        <v>5</v>
      </c>
      <c r="N4921">
        <v>15</v>
      </c>
      <c r="O4921">
        <v>25</v>
      </c>
      <c r="P4921">
        <v>1.6666666666666701</v>
      </c>
      <c r="Q4921" t="s">
        <v>41</v>
      </c>
      <c r="R4921" t="s">
        <v>23</v>
      </c>
      <c r="S4921" t="s">
        <v>18</v>
      </c>
    </row>
    <row r="4922" spans="1:19" x14ac:dyDescent="0.25">
      <c r="A4922">
        <v>602</v>
      </c>
      <c r="B4922">
        <v>229.58125000000001</v>
      </c>
      <c r="C4922" s="1">
        <v>38063</v>
      </c>
      <c r="D4922">
        <v>8</v>
      </c>
      <c r="E4922">
        <f t="shared" si="76"/>
        <v>1836.65</v>
      </c>
      <c r="F4922">
        <v>0.86525307797541895</v>
      </c>
      <c r="G4922">
        <v>0.76333789329685398</v>
      </c>
      <c r="H4922">
        <v>0.64346785225718095</v>
      </c>
      <c r="I4922">
        <v>5</v>
      </c>
      <c r="J4922">
        <v>4</v>
      </c>
      <c r="K4922">
        <v>4</v>
      </c>
      <c r="L4922">
        <v>25</v>
      </c>
      <c r="M4922">
        <v>20</v>
      </c>
      <c r="N4922">
        <v>20</v>
      </c>
      <c r="O4922">
        <v>65</v>
      </c>
      <c r="P4922">
        <v>4.3333333333333304</v>
      </c>
      <c r="Q4922" t="s">
        <v>38</v>
      </c>
      <c r="R4922" t="s">
        <v>19</v>
      </c>
      <c r="S4922" t="s">
        <v>18</v>
      </c>
    </row>
    <row r="4923" spans="1:19" x14ac:dyDescent="0.25">
      <c r="A4923">
        <v>6020</v>
      </c>
      <c r="B4923">
        <v>6.8033333333333301</v>
      </c>
      <c r="C4923" s="1">
        <v>37972</v>
      </c>
      <c r="D4923">
        <v>3</v>
      </c>
      <c r="E4923">
        <f t="shared" si="76"/>
        <v>20.409999999999989</v>
      </c>
      <c r="F4923">
        <v>0.13953488372093201</v>
      </c>
      <c r="G4923">
        <v>0.49743502051983601</v>
      </c>
      <c r="H4923">
        <v>0.59764021887824803</v>
      </c>
      <c r="I4923">
        <v>1</v>
      </c>
      <c r="J4923">
        <v>3</v>
      </c>
      <c r="K4923">
        <v>3</v>
      </c>
      <c r="L4923">
        <v>5</v>
      </c>
      <c r="M4923">
        <v>15</v>
      </c>
      <c r="N4923">
        <v>15</v>
      </c>
      <c r="O4923">
        <v>35</v>
      </c>
      <c r="P4923">
        <v>2.3333333333333299</v>
      </c>
      <c r="Q4923" t="s">
        <v>40</v>
      </c>
      <c r="R4923" t="s">
        <v>20</v>
      </c>
      <c r="S4923" t="s">
        <v>18</v>
      </c>
    </row>
    <row r="4924" spans="1:19" x14ac:dyDescent="0.25">
      <c r="A4924">
        <v>6021</v>
      </c>
      <c r="B4924">
        <v>4.7750000000000004</v>
      </c>
      <c r="C4924" s="1">
        <v>37547</v>
      </c>
      <c r="D4924">
        <v>2</v>
      </c>
      <c r="E4924">
        <f t="shared" si="76"/>
        <v>9.5500000000000007</v>
      </c>
      <c r="F4924">
        <v>0.115253077975377</v>
      </c>
      <c r="G4924">
        <v>0.35294117647058798</v>
      </c>
      <c r="H4924">
        <v>0.41672366621066997</v>
      </c>
      <c r="I4924">
        <v>1</v>
      </c>
      <c r="J4924">
        <v>2</v>
      </c>
      <c r="K4924">
        <v>3</v>
      </c>
      <c r="L4924">
        <v>5</v>
      </c>
      <c r="M4924">
        <v>10</v>
      </c>
      <c r="N4924">
        <v>15</v>
      </c>
      <c r="O4924">
        <v>30</v>
      </c>
      <c r="P4924">
        <v>2</v>
      </c>
      <c r="Q4924" t="s">
        <v>40</v>
      </c>
      <c r="R4924" t="s">
        <v>20</v>
      </c>
      <c r="S4924" t="s">
        <v>18</v>
      </c>
    </row>
    <row r="4925" spans="1:19" x14ac:dyDescent="0.25">
      <c r="A4925">
        <v>6022</v>
      </c>
      <c r="B4925">
        <v>3.2149999999999999</v>
      </c>
      <c r="C4925" s="1">
        <v>37548</v>
      </c>
      <c r="D4925">
        <v>2</v>
      </c>
      <c r="E4925">
        <f t="shared" si="76"/>
        <v>6.43</v>
      </c>
      <c r="F4925">
        <v>9.6443228454172705E-2</v>
      </c>
      <c r="G4925">
        <v>0.35294117647058798</v>
      </c>
      <c r="H4925">
        <v>0.41792065663474598</v>
      </c>
      <c r="I4925">
        <v>1</v>
      </c>
      <c r="J4925">
        <v>2</v>
      </c>
      <c r="K4925">
        <v>3</v>
      </c>
      <c r="L4925">
        <v>5</v>
      </c>
      <c r="M4925">
        <v>10</v>
      </c>
      <c r="N4925">
        <v>15</v>
      </c>
      <c r="O4925">
        <v>30</v>
      </c>
      <c r="P4925">
        <v>2</v>
      </c>
      <c r="Q4925" t="s">
        <v>40</v>
      </c>
      <c r="R4925" t="s">
        <v>20</v>
      </c>
      <c r="S4925" t="s">
        <v>18</v>
      </c>
    </row>
    <row r="4926" spans="1:19" x14ac:dyDescent="0.25">
      <c r="A4926">
        <v>6023</v>
      </c>
      <c r="B4926">
        <v>4.88</v>
      </c>
      <c r="C4926" s="1">
        <v>37549</v>
      </c>
      <c r="D4926">
        <v>2</v>
      </c>
      <c r="E4926">
        <f t="shared" si="76"/>
        <v>9.76</v>
      </c>
      <c r="F4926">
        <v>0.116792065663475</v>
      </c>
      <c r="G4926">
        <v>0.35294117647058798</v>
      </c>
      <c r="H4926">
        <v>0.41928864569083402</v>
      </c>
      <c r="I4926">
        <v>1</v>
      </c>
      <c r="J4926">
        <v>2</v>
      </c>
      <c r="K4926">
        <v>3</v>
      </c>
      <c r="L4926">
        <v>5</v>
      </c>
      <c r="M4926">
        <v>10</v>
      </c>
      <c r="N4926">
        <v>15</v>
      </c>
      <c r="O4926">
        <v>30</v>
      </c>
      <c r="P4926">
        <v>2</v>
      </c>
      <c r="Q4926" t="s">
        <v>40</v>
      </c>
      <c r="R4926" t="s">
        <v>20</v>
      </c>
      <c r="S4926" t="s">
        <v>18</v>
      </c>
    </row>
    <row r="4927" spans="1:19" x14ac:dyDescent="0.25">
      <c r="A4927">
        <v>6024</v>
      </c>
      <c r="B4927">
        <v>1369.52</v>
      </c>
      <c r="C4927" s="1">
        <v>37552</v>
      </c>
      <c r="D4927">
        <v>1</v>
      </c>
      <c r="E4927">
        <f t="shared" si="76"/>
        <v>1369.52</v>
      </c>
      <c r="F4927">
        <v>0.98204514363891604</v>
      </c>
      <c r="G4927">
        <v>0</v>
      </c>
      <c r="H4927">
        <v>0.42356361149110699</v>
      </c>
      <c r="I4927">
        <v>5</v>
      </c>
      <c r="J4927">
        <v>1</v>
      </c>
      <c r="K4927">
        <v>3</v>
      </c>
      <c r="L4927">
        <v>25</v>
      </c>
      <c r="M4927">
        <v>5</v>
      </c>
      <c r="N4927">
        <v>15</v>
      </c>
      <c r="O4927">
        <v>45</v>
      </c>
      <c r="P4927">
        <v>3</v>
      </c>
      <c r="Q4927" t="s">
        <v>37</v>
      </c>
      <c r="R4927" t="s">
        <v>17</v>
      </c>
      <c r="S4927" t="s">
        <v>18</v>
      </c>
    </row>
    <row r="4928" spans="1:19" x14ac:dyDescent="0.25">
      <c r="A4928">
        <v>6025</v>
      </c>
      <c r="B4928">
        <v>17.59</v>
      </c>
      <c r="C4928" s="1">
        <v>37550</v>
      </c>
      <c r="D4928">
        <v>1</v>
      </c>
      <c r="E4928">
        <f t="shared" si="76"/>
        <v>17.59</v>
      </c>
      <c r="F4928">
        <v>0.24675102599179599</v>
      </c>
      <c r="G4928">
        <v>0</v>
      </c>
      <c r="H4928">
        <v>0.42134062927496502</v>
      </c>
      <c r="I4928">
        <v>2</v>
      </c>
      <c r="J4928">
        <v>1</v>
      </c>
      <c r="K4928">
        <v>3</v>
      </c>
      <c r="L4928">
        <v>10</v>
      </c>
      <c r="M4928">
        <v>5</v>
      </c>
      <c r="N4928">
        <v>15</v>
      </c>
      <c r="O4928">
        <v>30</v>
      </c>
      <c r="P4928">
        <v>2</v>
      </c>
      <c r="Q4928" t="s">
        <v>40</v>
      </c>
      <c r="R4928" t="s">
        <v>20</v>
      </c>
      <c r="S4928" t="s">
        <v>18</v>
      </c>
    </row>
    <row r="4929" spans="1:19" x14ac:dyDescent="0.25">
      <c r="A4929">
        <v>6026</v>
      </c>
      <c r="B4929">
        <v>33.47</v>
      </c>
      <c r="C4929" s="1">
        <v>37548</v>
      </c>
      <c r="D4929">
        <v>1</v>
      </c>
      <c r="E4929">
        <f t="shared" si="76"/>
        <v>33.47</v>
      </c>
      <c r="F4929">
        <v>0.38440492476059201</v>
      </c>
      <c r="G4929">
        <v>0</v>
      </c>
      <c r="H4929">
        <v>0.41792065663474598</v>
      </c>
      <c r="I4929">
        <v>2</v>
      </c>
      <c r="J4929">
        <v>1</v>
      </c>
      <c r="K4929">
        <v>3</v>
      </c>
      <c r="L4929">
        <v>10</v>
      </c>
      <c r="M4929">
        <v>5</v>
      </c>
      <c r="N4929">
        <v>15</v>
      </c>
      <c r="O4929">
        <v>30</v>
      </c>
      <c r="P4929">
        <v>2</v>
      </c>
      <c r="Q4929" t="s">
        <v>40</v>
      </c>
      <c r="R4929" t="s">
        <v>20</v>
      </c>
      <c r="S4929" t="s">
        <v>18</v>
      </c>
    </row>
    <row r="4930" spans="1:19" x14ac:dyDescent="0.25">
      <c r="A4930">
        <v>6027</v>
      </c>
      <c r="B4930">
        <v>123.579230769231</v>
      </c>
      <c r="C4930" s="1">
        <v>38157</v>
      </c>
      <c r="D4930">
        <v>13</v>
      </c>
      <c r="E4930">
        <f t="shared" si="76"/>
        <v>1606.5300000000029</v>
      </c>
      <c r="F4930">
        <v>0.75495896032833898</v>
      </c>
      <c r="G4930">
        <v>0.86234610123119004</v>
      </c>
      <c r="H4930">
        <v>0.69938440492475995</v>
      </c>
      <c r="I4930">
        <v>4</v>
      </c>
      <c r="J4930">
        <v>5</v>
      </c>
      <c r="K4930">
        <v>4</v>
      </c>
      <c r="L4930">
        <v>20</v>
      </c>
      <c r="M4930">
        <v>25</v>
      </c>
      <c r="N4930">
        <v>20</v>
      </c>
      <c r="O4930">
        <v>65</v>
      </c>
      <c r="P4930">
        <v>4.3333333333333304</v>
      </c>
      <c r="Q4930" t="s">
        <v>38</v>
      </c>
      <c r="R4930" t="s">
        <v>19</v>
      </c>
      <c r="S4930" t="s">
        <v>18</v>
      </c>
    </row>
    <row r="4931" spans="1:19" x14ac:dyDescent="0.25">
      <c r="A4931">
        <v>6028</v>
      </c>
      <c r="B4931">
        <v>761.47333333333302</v>
      </c>
      <c r="C4931" s="1">
        <v>38032</v>
      </c>
      <c r="D4931">
        <v>3</v>
      </c>
      <c r="E4931">
        <f t="shared" ref="E4931:E4994" si="77">B4931*D4931</f>
        <v>2284.4199999999992</v>
      </c>
      <c r="F4931">
        <v>0.96118331053357697</v>
      </c>
      <c r="G4931">
        <v>0.49743502051983601</v>
      </c>
      <c r="H4931">
        <v>0.62482900136798802</v>
      </c>
      <c r="I4931">
        <v>5</v>
      </c>
      <c r="J4931">
        <v>3</v>
      </c>
      <c r="K4931">
        <v>4</v>
      </c>
      <c r="L4931">
        <v>25</v>
      </c>
      <c r="M4931">
        <v>15</v>
      </c>
      <c r="N4931">
        <v>20</v>
      </c>
      <c r="O4931">
        <v>60</v>
      </c>
      <c r="P4931">
        <v>4</v>
      </c>
      <c r="Q4931" t="s">
        <v>38</v>
      </c>
      <c r="R4931" t="s">
        <v>19</v>
      </c>
      <c r="S4931" t="s">
        <v>18</v>
      </c>
    </row>
    <row r="4932" spans="1:19" x14ac:dyDescent="0.25">
      <c r="A4932">
        <v>6029</v>
      </c>
      <c r="B4932">
        <v>9.66</v>
      </c>
      <c r="C4932" s="1">
        <v>37549</v>
      </c>
      <c r="D4932">
        <v>1</v>
      </c>
      <c r="E4932">
        <f t="shared" si="77"/>
        <v>9.66</v>
      </c>
      <c r="F4932">
        <v>0.164842681258552</v>
      </c>
      <c r="G4932">
        <v>0</v>
      </c>
      <c r="H4932">
        <v>0.41928864569083402</v>
      </c>
      <c r="I4932">
        <v>1</v>
      </c>
      <c r="J4932">
        <v>1</v>
      </c>
      <c r="K4932">
        <v>3</v>
      </c>
      <c r="L4932">
        <v>5</v>
      </c>
      <c r="M4932">
        <v>5</v>
      </c>
      <c r="N4932">
        <v>15</v>
      </c>
      <c r="O4932">
        <v>25</v>
      </c>
      <c r="P4932">
        <v>1.6666666666666701</v>
      </c>
      <c r="Q4932" t="s">
        <v>41</v>
      </c>
      <c r="R4932" t="s">
        <v>23</v>
      </c>
      <c r="S4932" t="s">
        <v>18</v>
      </c>
    </row>
    <row r="4933" spans="1:19" x14ac:dyDescent="0.25">
      <c r="A4933">
        <v>603</v>
      </c>
      <c r="B4933">
        <v>7089.6770100000003</v>
      </c>
      <c r="C4933" s="1">
        <v>38271</v>
      </c>
      <c r="D4933">
        <v>10</v>
      </c>
      <c r="E4933">
        <f t="shared" si="77"/>
        <v>70896.770100000009</v>
      </c>
      <c r="F4933">
        <v>0.99606703146381603</v>
      </c>
      <c r="G4933">
        <v>0.81549247606019204</v>
      </c>
      <c r="H4933">
        <v>0.83703830369357002</v>
      </c>
      <c r="I4933">
        <v>5</v>
      </c>
      <c r="J4933">
        <v>5</v>
      </c>
      <c r="K4933">
        <v>5</v>
      </c>
      <c r="L4933">
        <v>25</v>
      </c>
      <c r="M4933">
        <v>25</v>
      </c>
      <c r="N4933">
        <v>25</v>
      </c>
      <c r="O4933">
        <v>75</v>
      </c>
      <c r="P4933">
        <v>5</v>
      </c>
      <c r="Q4933" t="s">
        <v>39</v>
      </c>
      <c r="R4933" t="s">
        <v>21</v>
      </c>
      <c r="S4933" t="s">
        <v>18</v>
      </c>
    </row>
    <row r="4934" spans="1:19" x14ac:dyDescent="0.25">
      <c r="A4934">
        <v>6030</v>
      </c>
      <c r="B4934">
        <v>71.370346153846199</v>
      </c>
      <c r="C4934" s="1">
        <v>38289</v>
      </c>
      <c r="D4934">
        <v>13</v>
      </c>
      <c r="E4934">
        <f t="shared" si="77"/>
        <v>927.81450000000063</v>
      </c>
      <c r="F4934">
        <v>0.60208618331052799</v>
      </c>
      <c r="G4934">
        <v>0.86234610123119004</v>
      </c>
      <c r="H4934">
        <v>0.86166210670314602</v>
      </c>
      <c r="I4934">
        <v>4</v>
      </c>
      <c r="J4934">
        <v>5</v>
      </c>
      <c r="K4934">
        <v>5</v>
      </c>
      <c r="L4934">
        <v>20</v>
      </c>
      <c r="M4934">
        <v>25</v>
      </c>
      <c r="N4934">
        <v>25</v>
      </c>
      <c r="O4934">
        <v>70</v>
      </c>
      <c r="P4934">
        <v>4.6666666666666696</v>
      </c>
      <c r="Q4934" t="s">
        <v>38</v>
      </c>
      <c r="R4934" t="s">
        <v>19</v>
      </c>
      <c r="S4934" t="s">
        <v>18</v>
      </c>
    </row>
    <row r="4935" spans="1:19" x14ac:dyDescent="0.25">
      <c r="A4935">
        <v>6031</v>
      </c>
      <c r="B4935">
        <v>188.82433333333299</v>
      </c>
      <c r="C4935" s="1">
        <v>37940</v>
      </c>
      <c r="D4935">
        <v>6</v>
      </c>
      <c r="E4935">
        <f t="shared" si="77"/>
        <v>1132.9459999999979</v>
      </c>
      <c r="F4935">
        <v>0.83686730506159701</v>
      </c>
      <c r="G4935">
        <v>0.68946648426812596</v>
      </c>
      <c r="H4935">
        <v>0.58396032831737199</v>
      </c>
      <c r="I4935">
        <v>5</v>
      </c>
      <c r="J4935">
        <v>4</v>
      </c>
      <c r="K4935">
        <v>3</v>
      </c>
      <c r="L4935">
        <v>25</v>
      </c>
      <c r="M4935">
        <v>20</v>
      </c>
      <c r="N4935">
        <v>15</v>
      </c>
      <c r="O4935">
        <v>60</v>
      </c>
      <c r="P4935">
        <v>4</v>
      </c>
      <c r="Q4935" t="s">
        <v>38</v>
      </c>
      <c r="R4935" t="s">
        <v>19</v>
      </c>
      <c r="S4935" t="s">
        <v>22</v>
      </c>
    </row>
    <row r="4936" spans="1:19" x14ac:dyDescent="0.25">
      <c r="A4936">
        <v>6033</v>
      </c>
      <c r="B4936">
        <v>22.27</v>
      </c>
      <c r="C4936" s="1">
        <v>37552</v>
      </c>
      <c r="D4936">
        <v>1</v>
      </c>
      <c r="E4936">
        <f t="shared" si="77"/>
        <v>22.27</v>
      </c>
      <c r="F4936">
        <v>0.28984268125855001</v>
      </c>
      <c r="G4936">
        <v>0</v>
      </c>
      <c r="H4936">
        <v>0.42356361149110699</v>
      </c>
      <c r="I4936">
        <v>2</v>
      </c>
      <c r="J4936">
        <v>1</v>
      </c>
      <c r="K4936">
        <v>3</v>
      </c>
      <c r="L4936">
        <v>10</v>
      </c>
      <c r="M4936">
        <v>5</v>
      </c>
      <c r="N4936">
        <v>15</v>
      </c>
      <c r="O4936">
        <v>30</v>
      </c>
      <c r="P4936">
        <v>2</v>
      </c>
      <c r="Q4936" t="s">
        <v>40</v>
      </c>
      <c r="R4936" t="s">
        <v>20</v>
      </c>
      <c r="S4936" t="s">
        <v>18</v>
      </c>
    </row>
    <row r="4937" spans="1:19" x14ac:dyDescent="0.25">
      <c r="A4937">
        <v>6034</v>
      </c>
      <c r="B4937">
        <v>23.28</v>
      </c>
      <c r="C4937" s="1">
        <v>37859</v>
      </c>
      <c r="D4937">
        <v>6</v>
      </c>
      <c r="E4937">
        <f t="shared" si="77"/>
        <v>139.68</v>
      </c>
      <c r="F4937">
        <v>0.29531463748289899</v>
      </c>
      <c r="G4937">
        <v>0.68946648426812596</v>
      </c>
      <c r="H4937">
        <v>0.55386456908344694</v>
      </c>
      <c r="I4937">
        <v>2</v>
      </c>
      <c r="J4937">
        <v>4</v>
      </c>
      <c r="K4937">
        <v>3</v>
      </c>
      <c r="L4937">
        <v>10</v>
      </c>
      <c r="M4937">
        <v>20</v>
      </c>
      <c r="N4937">
        <v>15</v>
      </c>
      <c r="O4937">
        <v>45</v>
      </c>
      <c r="P4937">
        <v>3</v>
      </c>
      <c r="Q4937" t="s">
        <v>37</v>
      </c>
      <c r="R4937" t="s">
        <v>17</v>
      </c>
      <c r="S4937" t="s">
        <v>18</v>
      </c>
    </row>
    <row r="4938" spans="1:19" x14ac:dyDescent="0.25">
      <c r="A4938">
        <v>6035</v>
      </c>
      <c r="B4938">
        <v>48.36</v>
      </c>
      <c r="C4938" s="1">
        <v>37552</v>
      </c>
      <c r="D4938">
        <v>1</v>
      </c>
      <c r="E4938">
        <f t="shared" si="77"/>
        <v>48.36</v>
      </c>
      <c r="F4938">
        <v>0.48272913816687402</v>
      </c>
      <c r="G4938">
        <v>0</v>
      </c>
      <c r="H4938">
        <v>0.42356361149110699</v>
      </c>
      <c r="I4938">
        <v>3</v>
      </c>
      <c r="J4938">
        <v>1</v>
      </c>
      <c r="K4938">
        <v>3</v>
      </c>
      <c r="L4938">
        <v>15</v>
      </c>
      <c r="M4938">
        <v>5</v>
      </c>
      <c r="N4938">
        <v>15</v>
      </c>
      <c r="O4938">
        <v>35</v>
      </c>
      <c r="P4938">
        <v>2.3333333333333299</v>
      </c>
      <c r="Q4938" t="s">
        <v>40</v>
      </c>
      <c r="R4938" t="s">
        <v>20</v>
      </c>
      <c r="S4938" t="s">
        <v>18</v>
      </c>
    </row>
    <row r="4939" spans="1:19" x14ac:dyDescent="0.25">
      <c r="A4939">
        <v>6036</v>
      </c>
      <c r="B4939">
        <v>20.3</v>
      </c>
      <c r="C4939" s="1">
        <v>37550</v>
      </c>
      <c r="D4939">
        <v>2</v>
      </c>
      <c r="E4939">
        <f t="shared" si="77"/>
        <v>40.6</v>
      </c>
      <c r="F4939">
        <v>0.26829685362517303</v>
      </c>
      <c r="G4939">
        <v>0.35294117647058798</v>
      </c>
      <c r="H4939">
        <v>0.42134062927496502</v>
      </c>
      <c r="I4939">
        <v>2</v>
      </c>
      <c r="J4939">
        <v>2</v>
      </c>
      <c r="K4939">
        <v>3</v>
      </c>
      <c r="L4939">
        <v>10</v>
      </c>
      <c r="M4939">
        <v>10</v>
      </c>
      <c r="N4939">
        <v>15</v>
      </c>
      <c r="O4939">
        <v>35</v>
      </c>
      <c r="P4939">
        <v>2.3333333333333299</v>
      </c>
      <c r="Q4939" t="s">
        <v>40</v>
      </c>
      <c r="R4939" t="s">
        <v>20</v>
      </c>
      <c r="S4939" t="s">
        <v>18</v>
      </c>
    </row>
    <row r="4940" spans="1:19" x14ac:dyDescent="0.25">
      <c r="A4940">
        <v>6037</v>
      </c>
      <c r="B4940">
        <v>39.51</v>
      </c>
      <c r="C4940" s="1">
        <v>37549</v>
      </c>
      <c r="D4940">
        <v>1</v>
      </c>
      <c r="E4940">
        <f t="shared" si="77"/>
        <v>39.51</v>
      </c>
      <c r="F4940">
        <v>0.42595759233924702</v>
      </c>
      <c r="G4940">
        <v>0</v>
      </c>
      <c r="H4940">
        <v>0.41928864569083402</v>
      </c>
      <c r="I4940">
        <v>3</v>
      </c>
      <c r="J4940">
        <v>1</v>
      </c>
      <c r="K4940">
        <v>3</v>
      </c>
      <c r="L4940">
        <v>15</v>
      </c>
      <c r="M4940">
        <v>5</v>
      </c>
      <c r="N4940">
        <v>15</v>
      </c>
      <c r="O4940">
        <v>35</v>
      </c>
      <c r="P4940">
        <v>2.3333333333333299</v>
      </c>
      <c r="Q4940" t="s">
        <v>40</v>
      </c>
      <c r="R4940" t="s">
        <v>20</v>
      </c>
      <c r="S4940" t="s">
        <v>18</v>
      </c>
    </row>
    <row r="4941" spans="1:19" x14ac:dyDescent="0.25">
      <c r="A4941">
        <v>6038</v>
      </c>
      <c r="B4941">
        <v>4.84</v>
      </c>
      <c r="C4941" s="1">
        <v>37550</v>
      </c>
      <c r="D4941">
        <v>1</v>
      </c>
      <c r="E4941">
        <f t="shared" si="77"/>
        <v>4.84</v>
      </c>
      <c r="F4941">
        <v>0.115937072503421</v>
      </c>
      <c r="G4941">
        <v>0</v>
      </c>
      <c r="H4941">
        <v>0.42134062927496502</v>
      </c>
      <c r="I4941">
        <v>1</v>
      </c>
      <c r="J4941">
        <v>1</v>
      </c>
      <c r="K4941">
        <v>3</v>
      </c>
      <c r="L4941">
        <v>5</v>
      </c>
      <c r="M4941">
        <v>5</v>
      </c>
      <c r="N4941">
        <v>15</v>
      </c>
      <c r="O4941">
        <v>25</v>
      </c>
      <c r="P4941">
        <v>1.6666666666666701</v>
      </c>
      <c r="Q4941" t="s">
        <v>41</v>
      </c>
      <c r="R4941" t="s">
        <v>23</v>
      </c>
      <c r="S4941" t="s">
        <v>18</v>
      </c>
    </row>
    <row r="4942" spans="1:19" x14ac:dyDescent="0.25">
      <c r="A4942">
        <v>6039</v>
      </c>
      <c r="B4942">
        <v>16</v>
      </c>
      <c r="C4942" s="1">
        <v>37550</v>
      </c>
      <c r="D4942">
        <v>1</v>
      </c>
      <c r="E4942">
        <f t="shared" si="77"/>
        <v>16</v>
      </c>
      <c r="F4942">
        <v>0.228796169630647</v>
      </c>
      <c r="G4942">
        <v>0</v>
      </c>
      <c r="H4942">
        <v>0.42134062927496502</v>
      </c>
      <c r="I4942">
        <v>2</v>
      </c>
      <c r="J4942">
        <v>1</v>
      </c>
      <c r="K4942">
        <v>3</v>
      </c>
      <c r="L4942">
        <v>10</v>
      </c>
      <c r="M4942">
        <v>5</v>
      </c>
      <c r="N4942">
        <v>15</v>
      </c>
      <c r="O4942">
        <v>30</v>
      </c>
      <c r="P4942">
        <v>2</v>
      </c>
      <c r="Q4942" t="s">
        <v>40</v>
      </c>
      <c r="R4942" t="s">
        <v>20</v>
      </c>
      <c r="S4942" t="s">
        <v>18</v>
      </c>
    </row>
    <row r="4943" spans="1:19" x14ac:dyDescent="0.25">
      <c r="A4943">
        <v>604</v>
      </c>
      <c r="B4943">
        <v>441.22</v>
      </c>
      <c r="C4943" s="1">
        <v>37544</v>
      </c>
      <c r="D4943">
        <v>1</v>
      </c>
      <c r="E4943">
        <f t="shared" si="77"/>
        <v>441.22</v>
      </c>
      <c r="F4943">
        <v>0.93382352941182101</v>
      </c>
      <c r="G4943">
        <v>0</v>
      </c>
      <c r="H4943">
        <v>0.413645690834473</v>
      </c>
      <c r="I4943">
        <v>5</v>
      </c>
      <c r="J4943">
        <v>1</v>
      </c>
      <c r="K4943">
        <v>3</v>
      </c>
      <c r="L4943">
        <v>25</v>
      </c>
      <c r="M4943">
        <v>5</v>
      </c>
      <c r="N4943">
        <v>15</v>
      </c>
      <c r="O4943">
        <v>45</v>
      </c>
      <c r="P4943">
        <v>3</v>
      </c>
      <c r="Q4943" t="s">
        <v>37</v>
      </c>
      <c r="R4943" t="s">
        <v>17</v>
      </c>
      <c r="S4943" t="s">
        <v>18</v>
      </c>
    </row>
    <row r="4944" spans="1:19" x14ac:dyDescent="0.25">
      <c r="A4944">
        <v>6040</v>
      </c>
      <c r="B4944">
        <v>11.89</v>
      </c>
      <c r="C4944" s="1">
        <v>37550</v>
      </c>
      <c r="D4944">
        <v>1</v>
      </c>
      <c r="E4944">
        <f t="shared" si="77"/>
        <v>11.89</v>
      </c>
      <c r="F4944">
        <v>0.18587551299589899</v>
      </c>
      <c r="G4944">
        <v>0</v>
      </c>
      <c r="H4944">
        <v>0.42134062927496502</v>
      </c>
      <c r="I4944">
        <v>1</v>
      </c>
      <c r="J4944">
        <v>1</v>
      </c>
      <c r="K4944">
        <v>3</v>
      </c>
      <c r="L4944">
        <v>5</v>
      </c>
      <c r="M4944">
        <v>5</v>
      </c>
      <c r="N4944">
        <v>15</v>
      </c>
      <c r="O4944">
        <v>25</v>
      </c>
      <c r="P4944">
        <v>1.6666666666666701</v>
      </c>
      <c r="Q4944" t="s">
        <v>41</v>
      </c>
      <c r="R4944" t="s">
        <v>23</v>
      </c>
      <c r="S4944" t="s">
        <v>18</v>
      </c>
    </row>
    <row r="4945" spans="1:19" x14ac:dyDescent="0.25">
      <c r="A4945">
        <v>6041</v>
      </c>
      <c r="B4945">
        <v>123.446666666667</v>
      </c>
      <c r="C4945" s="1">
        <v>37918</v>
      </c>
      <c r="D4945">
        <v>3</v>
      </c>
      <c r="E4945">
        <f t="shared" si="77"/>
        <v>370.340000000001</v>
      </c>
      <c r="F4945">
        <v>0.75444596443230605</v>
      </c>
      <c r="G4945">
        <v>0.49743502051983601</v>
      </c>
      <c r="H4945">
        <v>0.57558139534883601</v>
      </c>
      <c r="I4945">
        <v>4</v>
      </c>
      <c r="J4945">
        <v>3</v>
      </c>
      <c r="K4945">
        <v>3</v>
      </c>
      <c r="L4945">
        <v>20</v>
      </c>
      <c r="M4945">
        <v>15</v>
      </c>
      <c r="N4945">
        <v>15</v>
      </c>
      <c r="O4945">
        <v>50</v>
      </c>
      <c r="P4945">
        <v>3.3333333333333299</v>
      </c>
      <c r="Q4945" t="s">
        <v>37</v>
      </c>
      <c r="R4945" t="s">
        <v>17</v>
      </c>
      <c r="S4945" t="s">
        <v>18</v>
      </c>
    </row>
    <row r="4946" spans="1:19" x14ac:dyDescent="0.25">
      <c r="A4946">
        <v>6042</v>
      </c>
      <c r="B4946">
        <v>75.3</v>
      </c>
      <c r="C4946" s="1">
        <v>37552</v>
      </c>
      <c r="D4946">
        <v>2</v>
      </c>
      <c r="E4946">
        <f t="shared" si="77"/>
        <v>150.6</v>
      </c>
      <c r="F4946">
        <v>0.61969904240765805</v>
      </c>
      <c r="G4946">
        <v>0.35294117647058798</v>
      </c>
      <c r="H4946">
        <v>0.42356361149110699</v>
      </c>
      <c r="I4946">
        <v>4</v>
      </c>
      <c r="J4946">
        <v>2</v>
      </c>
      <c r="K4946">
        <v>3</v>
      </c>
      <c r="L4946">
        <v>20</v>
      </c>
      <c r="M4946">
        <v>10</v>
      </c>
      <c r="N4946">
        <v>15</v>
      </c>
      <c r="O4946">
        <v>45</v>
      </c>
      <c r="P4946">
        <v>3</v>
      </c>
      <c r="Q4946" t="s">
        <v>37</v>
      </c>
      <c r="R4946" t="s">
        <v>17</v>
      </c>
      <c r="S4946" t="s">
        <v>18</v>
      </c>
    </row>
    <row r="4947" spans="1:19" x14ac:dyDescent="0.25">
      <c r="A4947">
        <v>6043</v>
      </c>
      <c r="B4947">
        <v>254.60555555555601</v>
      </c>
      <c r="C4947" s="1">
        <v>38289</v>
      </c>
      <c r="D4947">
        <v>9</v>
      </c>
      <c r="E4947">
        <f t="shared" si="77"/>
        <v>2291.4500000000039</v>
      </c>
      <c r="F4947">
        <v>0.88149794801646197</v>
      </c>
      <c r="G4947">
        <v>0.79069767441860495</v>
      </c>
      <c r="H4947">
        <v>0.86166210670314602</v>
      </c>
      <c r="I4947">
        <v>5</v>
      </c>
      <c r="J4947">
        <v>4</v>
      </c>
      <c r="K4947">
        <v>5</v>
      </c>
      <c r="L4947">
        <v>25</v>
      </c>
      <c r="M4947">
        <v>20</v>
      </c>
      <c r="N4947">
        <v>25</v>
      </c>
      <c r="O4947">
        <v>70</v>
      </c>
      <c r="P4947">
        <v>4.6666666666666696</v>
      </c>
      <c r="Q4947" t="s">
        <v>38</v>
      </c>
      <c r="R4947" t="s">
        <v>19</v>
      </c>
      <c r="S4947" t="s">
        <v>18</v>
      </c>
    </row>
    <row r="4948" spans="1:19" x14ac:dyDescent="0.25">
      <c r="A4948">
        <v>6044</v>
      </c>
      <c r="B4948">
        <v>25.39</v>
      </c>
      <c r="C4948" s="1">
        <v>37553</v>
      </c>
      <c r="D4948">
        <v>1</v>
      </c>
      <c r="E4948">
        <f t="shared" si="77"/>
        <v>25.39</v>
      </c>
      <c r="F4948">
        <v>0.31549247606018899</v>
      </c>
      <c r="G4948">
        <v>0</v>
      </c>
      <c r="H4948">
        <v>0.42510259917920601</v>
      </c>
      <c r="I4948">
        <v>2</v>
      </c>
      <c r="J4948">
        <v>1</v>
      </c>
      <c r="K4948">
        <v>3</v>
      </c>
      <c r="L4948">
        <v>10</v>
      </c>
      <c r="M4948">
        <v>5</v>
      </c>
      <c r="N4948">
        <v>15</v>
      </c>
      <c r="O4948">
        <v>30</v>
      </c>
      <c r="P4948">
        <v>2</v>
      </c>
      <c r="Q4948" t="s">
        <v>40</v>
      </c>
      <c r="R4948" t="s">
        <v>20</v>
      </c>
      <c r="S4948" t="s">
        <v>18</v>
      </c>
    </row>
    <row r="4949" spans="1:19" x14ac:dyDescent="0.25">
      <c r="A4949">
        <v>6045</v>
      </c>
      <c r="B4949">
        <v>20.73</v>
      </c>
      <c r="C4949" s="1">
        <v>37550</v>
      </c>
      <c r="D4949">
        <v>1</v>
      </c>
      <c r="E4949">
        <f t="shared" si="77"/>
        <v>20.73</v>
      </c>
      <c r="F4949">
        <v>0.27274281805745698</v>
      </c>
      <c r="G4949">
        <v>0</v>
      </c>
      <c r="H4949">
        <v>0.42134062927496502</v>
      </c>
      <c r="I4949">
        <v>2</v>
      </c>
      <c r="J4949">
        <v>1</v>
      </c>
      <c r="K4949">
        <v>3</v>
      </c>
      <c r="L4949">
        <v>10</v>
      </c>
      <c r="M4949">
        <v>5</v>
      </c>
      <c r="N4949">
        <v>15</v>
      </c>
      <c r="O4949">
        <v>30</v>
      </c>
      <c r="P4949">
        <v>2</v>
      </c>
      <c r="Q4949" t="s">
        <v>40</v>
      </c>
      <c r="R4949" t="s">
        <v>20</v>
      </c>
      <c r="S4949" t="s">
        <v>18</v>
      </c>
    </row>
    <row r="4950" spans="1:19" x14ac:dyDescent="0.25">
      <c r="A4950">
        <v>6046</v>
      </c>
      <c r="B4950">
        <v>7.3739999999999997</v>
      </c>
      <c r="C4950" s="1">
        <v>37747</v>
      </c>
      <c r="D4950">
        <v>5</v>
      </c>
      <c r="E4950">
        <f t="shared" si="77"/>
        <v>36.869999999999997</v>
      </c>
      <c r="F4950">
        <v>0.14569083447332601</v>
      </c>
      <c r="G4950">
        <v>0.64261285909712695</v>
      </c>
      <c r="H4950">
        <v>0.51590287277701696</v>
      </c>
      <c r="I4950">
        <v>1</v>
      </c>
      <c r="J4950">
        <v>4</v>
      </c>
      <c r="K4950">
        <v>3</v>
      </c>
      <c r="L4950">
        <v>5</v>
      </c>
      <c r="M4950">
        <v>20</v>
      </c>
      <c r="N4950">
        <v>15</v>
      </c>
      <c r="O4950">
        <v>40</v>
      </c>
      <c r="P4950">
        <v>2.6666666666666701</v>
      </c>
      <c r="Q4950" t="s">
        <v>40</v>
      </c>
      <c r="R4950" t="s">
        <v>20</v>
      </c>
      <c r="S4950" t="s">
        <v>18</v>
      </c>
    </row>
    <row r="4951" spans="1:19" x14ac:dyDescent="0.25">
      <c r="A4951">
        <v>6047</v>
      </c>
      <c r="B4951">
        <v>50.47</v>
      </c>
      <c r="C4951" s="1">
        <v>37550</v>
      </c>
      <c r="D4951">
        <v>1</v>
      </c>
      <c r="E4951">
        <f t="shared" si="77"/>
        <v>50.47</v>
      </c>
      <c r="F4951">
        <v>0.494357045143616</v>
      </c>
      <c r="G4951">
        <v>0</v>
      </c>
      <c r="H4951">
        <v>0.42134062927496502</v>
      </c>
      <c r="I4951">
        <v>3</v>
      </c>
      <c r="J4951">
        <v>1</v>
      </c>
      <c r="K4951">
        <v>3</v>
      </c>
      <c r="L4951">
        <v>15</v>
      </c>
      <c r="M4951">
        <v>5</v>
      </c>
      <c r="N4951">
        <v>15</v>
      </c>
      <c r="O4951">
        <v>35</v>
      </c>
      <c r="P4951">
        <v>2.3333333333333299</v>
      </c>
      <c r="Q4951" t="s">
        <v>40</v>
      </c>
      <c r="R4951" t="s">
        <v>20</v>
      </c>
      <c r="S4951" t="s">
        <v>18</v>
      </c>
    </row>
    <row r="4952" spans="1:19" x14ac:dyDescent="0.25">
      <c r="A4952">
        <v>6048</v>
      </c>
      <c r="B4952">
        <v>40.14</v>
      </c>
      <c r="C4952" s="1">
        <v>37557</v>
      </c>
      <c r="D4952">
        <v>3</v>
      </c>
      <c r="E4952">
        <f t="shared" si="77"/>
        <v>120.42</v>
      </c>
      <c r="F4952">
        <v>0.43023255813951999</v>
      </c>
      <c r="G4952">
        <v>0.49743502051983601</v>
      </c>
      <c r="H4952">
        <v>0.43040355677154502</v>
      </c>
      <c r="I4952">
        <v>3</v>
      </c>
      <c r="J4952">
        <v>3</v>
      </c>
      <c r="K4952">
        <v>3</v>
      </c>
      <c r="L4952">
        <v>15</v>
      </c>
      <c r="M4952">
        <v>15</v>
      </c>
      <c r="N4952">
        <v>15</v>
      </c>
      <c r="O4952">
        <v>45</v>
      </c>
      <c r="P4952">
        <v>3</v>
      </c>
      <c r="Q4952" t="s">
        <v>37</v>
      </c>
      <c r="R4952" t="s">
        <v>17</v>
      </c>
      <c r="S4952" t="s">
        <v>18</v>
      </c>
    </row>
    <row r="4953" spans="1:19" x14ac:dyDescent="0.25">
      <c r="A4953">
        <v>6049</v>
      </c>
      <c r="B4953">
        <v>-30.05</v>
      </c>
      <c r="C4953" s="1">
        <v>37551</v>
      </c>
      <c r="D4953">
        <v>1</v>
      </c>
      <c r="E4953">
        <f t="shared" si="77"/>
        <v>-30.05</v>
      </c>
      <c r="F4953">
        <v>2.8727770177838501E-2</v>
      </c>
      <c r="G4953">
        <v>0</v>
      </c>
      <c r="H4953">
        <v>0.42305061559507501</v>
      </c>
      <c r="I4953">
        <v>1</v>
      </c>
      <c r="J4953">
        <v>1</v>
      </c>
      <c r="K4953">
        <v>3</v>
      </c>
      <c r="L4953">
        <v>5</v>
      </c>
      <c r="M4953">
        <v>5</v>
      </c>
      <c r="N4953">
        <v>15</v>
      </c>
      <c r="O4953">
        <v>25</v>
      </c>
      <c r="P4953">
        <v>1.6666666666666701</v>
      </c>
      <c r="Q4953" t="s">
        <v>41</v>
      </c>
      <c r="R4953" t="s">
        <v>23</v>
      </c>
      <c r="S4953" t="s">
        <v>18</v>
      </c>
    </row>
    <row r="4954" spans="1:19" x14ac:dyDescent="0.25">
      <c r="A4954">
        <v>605</v>
      </c>
      <c r="B4954">
        <v>-10.855</v>
      </c>
      <c r="C4954" s="1">
        <v>37283</v>
      </c>
      <c r="D4954">
        <v>2</v>
      </c>
      <c r="E4954">
        <f t="shared" si="77"/>
        <v>-21.71</v>
      </c>
      <c r="F4954">
        <v>3.7790697674418401E-2</v>
      </c>
      <c r="G4954">
        <v>0.35294117647058798</v>
      </c>
      <c r="H4954">
        <v>2.1716826265389899E-2</v>
      </c>
      <c r="I4954">
        <v>1</v>
      </c>
      <c r="J4954">
        <v>2</v>
      </c>
      <c r="K4954">
        <v>1</v>
      </c>
      <c r="L4954">
        <v>5</v>
      </c>
      <c r="M4954">
        <v>10</v>
      </c>
      <c r="N4954">
        <v>5</v>
      </c>
      <c r="O4954">
        <v>20</v>
      </c>
      <c r="P4954">
        <v>1.3333333333333299</v>
      </c>
      <c r="Q4954" t="s">
        <v>41</v>
      </c>
      <c r="R4954" t="s">
        <v>23</v>
      </c>
      <c r="S4954" t="s">
        <v>18</v>
      </c>
    </row>
    <row r="4955" spans="1:19" x14ac:dyDescent="0.25">
      <c r="A4955">
        <v>6050</v>
      </c>
      <c r="B4955">
        <v>10.74</v>
      </c>
      <c r="C4955" s="1">
        <v>37551</v>
      </c>
      <c r="D4955">
        <v>2</v>
      </c>
      <c r="E4955">
        <f t="shared" si="77"/>
        <v>21.48</v>
      </c>
      <c r="F4955">
        <v>0.173734610123121</v>
      </c>
      <c r="G4955">
        <v>0.35294117647058798</v>
      </c>
      <c r="H4955">
        <v>0.42305061559507501</v>
      </c>
      <c r="I4955">
        <v>1</v>
      </c>
      <c r="J4955">
        <v>2</v>
      </c>
      <c r="K4955">
        <v>3</v>
      </c>
      <c r="L4955">
        <v>5</v>
      </c>
      <c r="M4955">
        <v>10</v>
      </c>
      <c r="N4955">
        <v>15</v>
      </c>
      <c r="O4955">
        <v>30</v>
      </c>
      <c r="P4955">
        <v>2</v>
      </c>
      <c r="Q4955" t="s">
        <v>40</v>
      </c>
      <c r="R4955" t="s">
        <v>20</v>
      </c>
      <c r="S4955" t="s">
        <v>18</v>
      </c>
    </row>
    <row r="4956" spans="1:19" x14ac:dyDescent="0.25">
      <c r="A4956">
        <v>6051</v>
      </c>
      <c r="B4956">
        <v>5.19</v>
      </c>
      <c r="C4956" s="1">
        <v>37552</v>
      </c>
      <c r="D4956">
        <v>1</v>
      </c>
      <c r="E4956">
        <f t="shared" si="77"/>
        <v>5.19</v>
      </c>
      <c r="F4956">
        <v>0.11969904240766201</v>
      </c>
      <c r="G4956">
        <v>0</v>
      </c>
      <c r="H4956">
        <v>0.42356361149110699</v>
      </c>
      <c r="I4956">
        <v>1</v>
      </c>
      <c r="J4956">
        <v>1</v>
      </c>
      <c r="K4956">
        <v>3</v>
      </c>
      <c r="L4956">
        <v>5</v>
      </c>
      <c r="M4956">
        <v>5</v>
      </c>
      <c r="N4956">
        <v>15</v>
      </c>
      <c r="O4956">
        <v>25</v>
      </c>
      <c r="P4956">
        <v>1.6666666666666701</v>
      </c>
      <c r="Q4956" t="s">
        <v>41</v>
      </c>
      <c r="R4956" t="s">
        <v>23</v>
      </c>
      <c r="S4956" t="s">
        <v>18</v>
      </c>
    </row>
    <row r="4957" spans="1:19" x14ac:dyDescent="0.25">
      <c r="A4957">
        <v>6052</v>
      </c>
      <c r="B4957">
        <v>20.566666666666698</v>
      </c>
      <c r="C4957" s="1">
        <v>37553</v>
      </c>
      <c r="D4957">
        <v>3</v>
      </c>
      <c r="E4957">
        <f t="shared" si="77"/>
        <v>61.700000000000095</v>
      </c>
      <c r="F4957">
        <v>0.27120383036935902</v>
      </c>
      <c r="G4957">
        <v>0.49743502051983601</v>
      </c>
      <c r="H4957">
        <v>0.42510259917920601</v>
      </c>
      <c r="I4957">
        <v>2</v>
      </c>
      <c r="J4957">
        <v>3</v>
      </c>
      <c r="K4957">
        <v>3</v>
      </c>
      <c r="L4957">
        <v>10</v>
      </c>
      <c r="M4957">
        <v>15</v>
      </c>
      <c r="N4957">
        <v>15</v>
      </c>
      <c r="O4957">
        <v>40</v>
      </c>
      <c r="P4957">
        <v>2.6666666666666701</v>
      </c>
      <c r="Q4957" t="s">
        <v>40</v>
      </c>
      <c r="R4957" t="s">
        <v>20</v>
      </c>
      <c r="S4957" t="s">
        <v>18</v>
      </c>
    </row>
    <row r="4958" spans="1:19" x14ac:dyDescent="0.25">
      <c r="A4958">
        <v>6053</v>
      </c>
      <c r="B4958">
        <v>41.627800000000001</v>
      </c>
      <c r="C4958" s="1">
        <v>37556</v>
      </c>
      <c r="D4958">
        <v>2</v>
      </c>
      <c r="E4958">
        <f t="shared" si="77"/>
        <v>83.255600000000001</v>
      </c>
      <c r="F4958">
        <v>0.43895348837207698</v>
      </c>
      <c r="G4958">
        <v>0.35294117647058798</v>
      </c>
      <c r="H4958">
        <v>0.42869357045143602</v>
      </c>
      <c r="I4958">
        <v>3</v>
      </c>
      <c r="J4958">
        <v>2</v>
      </c>
      <c r="K4958">
        <v>3</v>
      </c>
      <c r="L4958">
        <v>15</v>
      </c>
      <c r="M4958">
        <v>10</v>
      </c>
      <c r="N4958">
        <v>15</v>
      </c>
      <c r="O4958">
        <v>40</v>
      </c>
      <c r="P4958">
        <v>2.6666666666666701</v>
      </c>
      <c r="Q4958" t="s">
        <v>40</v>
      </c>
      <c r="R4958" t="s">
        <v>20</v>
      </c>
      <c r="S4958" t="s">
        <v>22</v>
      </c>
    </row>
    <row r="4959" spans="1:19" x14ac:dyDescent="0.25">
      <c r="A4959">
        <v>6055</v>
      </c>
      <c r="B4959">
        <v>86.74</v>
      </c>
      <c r="C4959" s="1">
        <v>37554</v>
      </c>
      <c r="D4959">
        <v>1</v>
      </c>
      <c r="E4959">
        <f t="shared" si="77"/>
        <v>86.74</v>
      </c>
      <c r="F4959">
        <v>0.66193570451436901</v>
      </c>
      <c r="G4959">
        <v>0</v>
      </c>
      <c r="H4959">
        <v>0.42698358413132598</v>
      </c>
      <c r="I4959">
        <v>4</v>
      </c>
      <c r="J4959">
        <v>1</v>
      </c>
      <c r="K4959">
        <v>3</v>
      </c>
      <c r="L4959">
        <v>20</v>
      </c>
      <c r="M4959">
        <v>5</v>
      </c>
      <c r="N4959">
        <v>15</v>
      </c>
      <c r="O4959">
        <v>40</v>
      </c>
      <c r="P4959">
        <v>2.6666666666666701</v>
      </c>
      <c r="Q4959" t="s">
        <v>40</v>
      </c>
      <c r="R4959" t="s">
        <v>20</v>
      </c>
      <c r="S4959" t="s">
        <v>18</v>
      </c>
    </row>
    <row r="4960" spans="1:19" x14ac:dyDescent="0.25">
      <c r="A4960">
        <v>6056</v>
      </c>
      <c r="B4960">
        <v>16.595555555555599</v>
      </c>
      <c r="C4960" s="1">
        <v>37872</v>
      </c>
      <c r="D4960">
        <v>9</v>
      </c>
      <c r="E4960">
        <f t="shared" si="77"/>
        <v>149.36000000000038</v>
      </c>
      <c r="F4960">
        <v>0.23461012311901899</v>
      </c>
      <c r="G4960">
        <v>0.79069767441860495</v>
      </c>
      <c r="H4960">
        <v>0.55916552667578601</v>
      </c>
      <c r="I4960">
        <v>2</v>
      </c>
      <c r="J4960">
        <v>4</v>
      </c>
      <c r="K4960">
        <v>3</v>
      </c>
      <c r="L4960">
        <v>10</v>
      </c>
      <c r="M4960">
        <v>20</v>
      </c>
      <c r="N4960">
        <v>15</v>
      </c>
      <c r="O4960">
        <v>45</v>
      </c>
      <c r="P4960">
        <v>3</v>
      </c>
      <c r="Q4960" t="s">
        <v>37</v>
      </c>
      <c r="R4960" t="s">
        <v>17</v>
      </c>
      <c r="S4960" t="s">
        <v>18</v>
      </c>
    </row>
    <row r="4961" spans="1:19" x14ac:dyDescent="0.25">
      <c r="A4961">
        <v>6057</v>
      </c>
      <c r="B4961">
        <v>6.306</v>
      </c>
      <c r="C4961" s="1">
        <v>37796</v>
      </c>
      <c r="D4961">
        <v>5</v>
      </c>
      <c r="E4961">
        <f t="shared" si="77"/>
        <v>31.53</v>
      </c>
      <c r="F4961">
        <v>0.13337893296853801</v>
      </c>
      <c r="G4961">
        <v>0.64261285909712695</v>
      </c>
      <c r="H4961">
        <v>0.52992476060191396</v>
      </c>
      <c r="I4961">
        <v>1</v>
      </c>
      <c r="J4961">
        <v>4</v>
      </c>
      <c r="K4961">
        <v>3</v>
      </c>
      <c r="L4961">
        <v>5</v>
      </c>
      <c r="M4961">
        <v>20</v>
      </c>
      <c r="N4961">
        <v>15</v>
      </c>
      <c r="O4961">
        <v>40</v>
      </c>
      <c r="P4961">
        <v>2.6666666666666701</v>
      </c>
      <c r="Q4961" t="s">
        <v>40</v>
      </c>
      <c r="R4961" t="s">
        <v>20</v>
      </c>
      <c r="S4961" t="s">
        <v>22</v>
      </c>
    </row>
    <row r="4962" spans="1:19" x14ac:dyDescent="0.25">
      <c r="A4962">
        <v>6059</v>
      </c>
      <c r="B4962">
        <v>129.63999999999999</v>
      </c>
      <c r="C4962" s="1">
        <v>38298</v>
      </c>
      <c r="D4962">
        <v>2</v>
      </c>
      <c r="E4962">
        <f t="shared" si="77"/>
        <v>259.27999999999997</v>
      </c>
      <c r="F4962">
        <v>0.76573187414503097</v>
      </c>
      <c r="G4962">
        <v>0.35294117647058798</v>
      </c>
      <c r="H4962">
        <v>0.87329001367989001</v>
      </c>
      <c r="I4962">
        <v>4</v>
      </c>
      <c r="J4962">
        <v>2</v>
      </c>
      <c r="K4962">
        <v>5</v>
      </c>
      <c r="L4962">
        <v>20</v>
      </c>
      <c r="M4962">
        <v>10</v>
      </c>
      <c r="N4962">
        <v>25</v>
      </c>
      <c r="O4962">
        <v>55</v>
      </c>
      <c r="P4962">
        <v>3.6666666666666701</v>
      </c>
      <c r="Q4962" t="s">
        <v>37</v>
      </c>
      <c r="R4962" t="s">
        <v>17</v>
      </c>
      <c r="S4962" t="s">
        <v>18</v>
      </c>
    </row>
    <row r="4963" spans="1:19" x14ac:dyDescent="0.25">
      <c r="A4963">
        <v>606</v>
      </c>
      <c r="B4963">
        <v>221.26</v>
      </c>
      <c r="C4963" s="1">
        <v>38235</v>
      </c>
      <c r="D4963">
        <v>5</v>
      </c>
      <c r="E4963">
        <f t="shared" si="77"/>
        <v>1106.3</v>
      </c>
      <c r="F4963">
        <v>0.86166210670318899</v>
      </c>
      <c r="G4963">
        <v>0.64261285909712695</v>
      </c>
      <c r="H4963">
        <v>0.77274281805745504</v>
      </c>
      <c r="I4963">
        <v>5</v>
      </c>
      <c r="J4963">
        <v>4</v>
      </c>
      <c r="K4963">
        <v>4</v>
      </c>
      <c r="L4963">
        <v>25</v>
      </c>
      <c r="M4963">
        <v>20</v>
      </c>
      <c r="N4963">
        <v>20</v>
      </c>
      <c r="O4963">
        <v>65</v>
      </c>
      <c r="P4963">
        <v>4.3333333333333304</v>
      </c>
      <c r="Q4963" t="s">
        <v>38</v>
      </c>
      <c r="R4963" t="s">
        <v>19</v>
      </c>
      <c r="S4963" t="s">
        <v>18</v>
      </c>
    </row>
    <row r="4964" spans="1:19" x14ac:dyDescent="0.25">
      <c r="A4964">
        <v>6060</v>
      </c>
      <c r="B4964">
        <v>-90.346400000000003</v>
      </c>
      <c r="C4964" s="1">
        <v>37605</v>
      </c>
      <c r="D4964">
        <v>2</v>
      </c>
      <c r="E4964">
        <f t="shared" si="77"/>
        <v>-180.69280000000001</v>
      </c>
      <c r="F4964">
        <v>1.5218878248973999E-2</v>
      </c>
      <c r="G4964">
        <v>0.35294117647058798</v>
      </c>
      <c r="H4964">
        <v>0.48204514363884998</v>
      </c>
      <c r="I4964">
        <v>1</v>
      </c>
      <c r="J4964">
        <v>2</v>
      </c>
      <c r="K4964">
        <v>3</v>
      </c>
      <c r="L4964">
        <v>5</v>
      </c>
      <c r="M4964">
        <v>10</v>
      </c>
      <c r="N4964">
        <v>15</v>
      </c>
      <c r="O4964">
        <v>30</v>
      </c>
      <c r="P4964">
        <v>2</v>
      </c>
      <c r="Q4964" t="s">
        <v>40</v>
      </c>
      <c r="R4964" t="s">
        <v>20</v>
      </c>
      <c r="S4964" t="s">
        <v>22</v>
      </c>
    </row>
    <row r="4965" spans="1:19" x14ac:dyDescent="0.25">
      <c r="A4965">
        <v>6062</v>
      </c>
      <c r="B4965">
        <v>11.67</v>
      </c>
      <c r="C4965" s="1">
        <v>38262</v>
      </c>
      <c r="D4965">
        <v>5</v>
      </c>
      <c r="E4965">
        <f t="shared" si="77"/>
        <v>58.35</v>
      </c>
      <c r="F4965">
        <v>0.18382352941176699</v>
      </c>
      <c r="G4965">
        <v>0.64261285909712695</v>
      </c>
      <c r="H4965">
        <v>0.82643638850889101</v>
      </c>
      <c r="I4965">
        <v>1</v>
      </c>
      <c r="J4965">
        <v>4</v>
      </c>
      <c r="K4965">
        <v>5</v>
      </c>
      <c r="L4965">
        <v>5</v>
      </c>
      <c r="M4965">
        <v>20</v>
      </c>
      <c r="N4965">
        <v>25</v>
      </c>
      <c r="O4965">
        <v>50</v>
      </c>
      <c r="P4965">
        <v>3.3333333333333299</v>
      </c>
      <c r="Q4965" t="s">
        <v>37</v>
      </c>
      <c r="R4965" t="s">
        <v>17</v>
      </c>
      <c r="S4965" t="s">
        <v>18</v>
      </c>
    </row>
    <row r="4966" spans="1:19" x14ac:dyDescent="0.25">
      <c r="A4966">
        <v>6063</v>
      </c>
      <c r="B4966">
        <v>7.9219999999999997</v>
      </c>
      <c r="C4966" s="1">
        <v>37890</v>
      </c>
      <c r="D4966">
        <v>5</v>
      </c>
      <c r="E4966">
        <f t="shared" si="77"/>
        <v>39.61</v>
      </c>
      <c r="F4966">
        <v>0.15099179206566499</v>
      </c>
      <c r="G4966">
        <v>0.64261285909712695</v>
      </c>
      <c r="H4966">
        <v>0.56583447332421299</v>
      </c>
      <c r="I4966">
        <v>1</v>
      </c>
      <c r="J4966">
        <v>4</v>
      </c>
      <c r="K4966">
        <v>3</v>
      </c>
      <c r="L4966">
        <v>5</v>
      </c>
      <c r="M4966">
        <v>20</v>
      </c>
      <c r="N4966">
        <v>15</v>
      </c>
      <c r="O4966">
        <v>40</v>
      </c>
      <c r="P4966">
        <v>2.6666666666666701</v>
      </c>
      <c r="Q4966" t="s">
        <v>40</v>
      </c>
      <c r="R4966" t="s">
        <v>20</v>
      </c>
      <c r="S4966" t="s">
        <v>18</v>
      </c>
    </row>
    <row r="4967" spans="1:19" x14ac:dyDescent="0.25">
      <c r="A4967">
        <v>6064</v>
      </c>
      <c r="B4967">
        <v>119.9</v>
      </c>
      <c r="C4967" s="1">
        <v>37556</v>
      </c>
      <c r="D4967">
        <v>2</v>
      </c>
      <c r="E4967">
        <f t="shared" si="77"/>
        <v>239.8</v>
      </c>
      <c r="F4967">
        <v>0.74709302325583404</v>
      </c>
      <c r="G4967">
        <v>0.35294117647058798</v>
      </c>
      <c r="H4967">
        <v>0.42869357045143602</v>
      </c>
      <c r="I4967">
        <v>4</v>
      </c>
      <c r="J4967">
        <v>2</v>
      </c>
      <c r="K4967">
        <v>3</v>
      </c>
      <c r="L4967">
        <v>20</v>
      </c>
      <c r="M4967">
        <v>10</v>
      </c>
      <c r="N4967">
        <v>15</v>
      </c>
      <c r="O4967">
        <v>45</v>
      </c>
      <c r="P4967">
        <v>3</v>
      </c>
      <c r="Q4967" t="s">
        <v>37</v>
      </c>
      <c r="R4967" t="s">
        <v>17</v>
      </c>
      <c r="S4967" t="s">
        <v>18</v>
      </c>
    </row>
    <row r="4968" spans="1:19" x14ac:dyDescent="0.25">
      <c r="A4968">
        <v>6065</v>
      </c>
      <c r="B4968">
        <v>127.5072</v>
      </c>
      <c r="C4968" s="1">
        <v>37843</v>
      </c>
      <c r="D4968">
        <v>8</v>
      </c>
      <c r="E4968">
        <f t="shared" si="77"/>
        <v>1020.0576</v>
      </c>
      <c r="F4968">
        <v>0.76162790697676697</v>
      </c>
      <c r="G4968">
        <v>0.76333789329685398</v>
      </c>
      <c r="H4968">
        <v>0.54890560875512895</v>
      </c>
      <c r="I4968">
        <v>4</v>
      </c>
      <c r="J4968">
        <v>4</v>
      </c>
      <c r="K4968">
        <v>3</v>
      </c>
      <c r="L4968">
        <v>20</v>
      </c>
      <c r="M4968">
        <v>20</v>
      </c>
      <c r="N4968">
        <v>15</v>
      </c>
      <c r="O4968">
        <v>55</v>
      </c>
      <c r="P4968">
        <v>3.6666666666666701</v>
      </c>
      <c r="Q4968" t="s">
        <v>37</v>
      </c>
      <c r="R4968" t="s">
        <v>17</v>
      </c>
      <c r="S4968" t="s">
        <v>22</v>
      </c>
    </row>
    <row r="4969" spans="1:19" x14ac:dyDescent="0.25">
      <c r="A4969">
        <v>6067</v>
      </c>
      <c r="B4969">
        <v>11.38</v>
      </c>
      <c r="C4969" s="1">
        <v>37553</v>
      </c>
      <c r="D4969">
        <v>1</v>
      </c>
      <c r="E4969">
        <f t="shared" si="77"/>
        <v>11.38</v>
      </c>
      <c r="F4969">
        <v>0.18142954856361401</v>
      </c>
      <c r="G4969">
        <v>0</v>
      </c>
      <c r="H4969">
        <v>0.42510259917920601</v>
      </c>
      <c r="I4969">
        <v>1</v>
      </c>
      <c r="J4969">
        <v>1</v>
      </c>
      <c r="K4969">
        <v>3</v>
      </c>
      <c r="L4969">
        <v>5</v>
      </c>
      <c r="M4969">
        <v>5</v>
      </c>
      <c r="N4969">
        <v>15</v>
      </c>
      <c r="O4969">
        <v>25</v>
      </c>
      <c r="P4969">
        <v>1.6666666666666701</v>
      </c>
      <c r="Q4969" t="s">
        <v>41</v>
      </c>
      <c r="R4969" t="s">
        <v>23</v>
      </c>
      <c r="S4969" t="s">
        <v>18</v>
      </c>
    </row>
    <row r="4970" spans="1:19" x14ac:dyDescent="0.25">
      <c r="A4970">
        <v>6068</v>
      </c>
      <c r="B4970">
        <v>48.84</v>
      </c>
      <c r="C4970" s="1">
        <v>37553</v>
      </c>
      <c r="D4970">
        <v>1</v>
      </c>
      <c r="E4970">
        <f t="shared" si="77"/>
        <v>48.84</v>
      </c>
      <c r="F4970">
        <v>0.486149110807092</v>
      </c>
      <c r="G4970">
        <v>0</v>
      </c>
      <c r="H4970">
        <v>0.42510259917920601</v>
      </c>
      <c r="I4970">
        <v>3</v>
      </c>
      <c r="J4970">
        <v>1</v>
      </c>
      <c r="K4970">
        <v>3</v>
      </c>
      <c r="L4970">
        <v>15</v>
      </c>
      <c r="M4970">
        <v>5</v>
      </c>
      <c r="N4970">
        <v>15</v>
      </c>
      <c r="O4970">
        <v>35</v>
      </c>
      <c r="P4970">
        <v>2.3333333333333299</v>
      </c>
      <c r="Q4970" t="s">
        <v>40</v>
      </c>
      <c r="R4970" t="s">
        <v>20</v>
      </c>
      <c r="S4970" t="s">
        <v>18</v>
      </c>
    </row>
    <row r="4971" spans="1:19" x14ac:dyDescent="0.25">
      <c r="A4971">
        <v>6069</v>
      </c>
      <c r="B4971">
        <v>67.78</v>
      </c>
      <c r="C4971" s="1">
        <v>37556</v>
      </c>
      <c r="D4971">
        <v>1</v>
      </c>
      <c r="E4971">
        <f t="shared" si="77"/>
        <v>67.78</v>
      </c>
      <c r="F4971">
        <v>0.58823529411763897</v>
      </c>
      <c r="G4971">
        <v>0</v>
      </c>
      <c r="H4971">
        <v>0.42869357045143602</v>
      </c>
      <c r="I4971">
        <v>3</v>
      </c>
      <c r="J4971">
        <v>1</v>
      </c>
      <c r="K4971">
        <v>3</v>
      </c>
      <c r="L4971">
        <v>15</v>
      </c>
      <c r="M4971">
        <v>5</v>
      </c>
      <c r="N4971">
        <v>15</v>
      </c>
      <c r="O4971">
        <v>35</v>
      </c>
      <c r="P4971">
        <v>2.3333333333333299</v>
      </c>
      <c r="Q4971" t="s">
        <v>40</v>
      </c>
      <c r="R4971" t="s">
        <v>20</v>
      </c>
      <c r="S4971" t="s">
        <v>18</v>
      </c>
    </row>
    <row r="4972" spans="1:19" x14ac:dyDescent="0.25">
      <c r="A4972">
        <v>607</v>
      </c>
      <c r="B4972">
        <v>29.18</v>
      </c>
      <c r="C4972" s="1">
        <v>37433</v>
      </c>
      <c r="D4972">
        <v>1</v>
      </c>
      <c r="E4972">
        <f t="shared" si="77"/>
        <v>29.18</v>
      </c>
      <c r="F4972">
        <v>0.34712722298220999</v>
      </c>
      <c r="G4972">
        <v>0</v>
      </c>
      <c r="H4972">
        <v>0.230677154582763</v>
      </c>
      <c r="I4972">
        <v>2</v>
      </c>
      <c r="J4972">
        <v>1</v>
      </c>
      <c r="K4972">
        <v>2</v>
      </c>
      <c r="L4972">
        <v>10</v>
      </c>
      <c r="M4972">
        <v>5</v>
      </c>
      <c r="N4972">
        <v>10</v>
      </c>
      <c r="O4972">
        <v>25</v>
      </c>
      <c r="P4972">
        <v>1.6666666666666701</v>
      </c>
      <c r="Q4972" t="s">
        <v>41</v>
      </c>
      <c r="R4972" t="s">
        <v>23</v>
      </c>
      <c r="S4972" t="s">
        <v>18</v>
      </c>
    </row>
    <row r="4973" spans="1:19" x14ac:dyDescent="0.25">
      <c r="A4973">
        <v>6070</v>
      </c>
      <c r="B4973">
        <v>48.466666666666697</v>
      </c>
      <c r="C4973" s="1">
        <v>38157</v>
      </c>
      <c r="D4973">
        <v>15</v>
      </c>
      <c r="E4973">
        <f t="shared" si="77"/>
        <v>727.00000000000045</v>
      </c>
      <c r="F4973">
        <v>0.48426812585497198</v>
      </c>
      <c r="G4973">
        <v>0.88560191518467901</v>
      </c>
      <c r="H4973">
        <v>0.69938440492475995</v>
      </c>
      <c r="I4973">
        <v>3</v>
      </c>
      <c r="J4973">
        <v>5</v>
      </c>
      <c r="K4973">
        <v>4</v>
      </c>
      <c r="L4973">
        <v>15</v>
      </c>
      <c r="M4973">
        <v>25</v>
      </c>
      <c r="N4973">
        <v>20</v>
      </c>
      <c r="O4973">
        <v>60</v>
      </c>
      <c r="P4973">
        <v>4</v>
      </c>
      <c r="Q4973" t="s">
        <v>38</v>
      </c>
      <c r="R4973" t="s">
        <v>19</v>
      </c>
      <c r="S4973" t="s">
        <v>18</v>
      </c>
    </row>
    <row r="4974" spans="1:19" x14ac:dyDescent="0.25">
      <c r="A4974">
        <v>6071</v>
      </c>
      <c r="B4974">
        <v>-32.441333333333297</v>
      </c>
      <c r="C4974" s="1">
        <v>37663</v>
      </c>
      <c r="D4974">
        <v>6</v>
      </c>
      <c r="E4974">
        <f t="shared" si="77"/>
        <v>-194.6479999999998</v>
      </c>
      <c r="F4974">
        <v>2.7872777017783699E-2</v>
      </c>
      <c r="G4974">
        <v>0.68946648426812596</v>
      </c>
      <c r="H4974">
        <v>0.49743502051983501</v>
      </c>
      <c r="I4974">
        <v>1</v>
      </c>
      <c r="J4974">
        <v>4</v>
      </c>
      <c r="K4974">
        <v>3</v>
      </c>
      <c r="L4974">
        <v>5</v>
      </c>
      <c r="M4974">
        <v>20</v>
      </c>
      <c r="N4974">
        <v>15</v>
      </c>
      <c r="O4974">
        <v>40</v>
      </c>
      <c r="P4974">
        <v>2.6666666666666701</v>
      </c>
      <c r="Q4974" t="s">
        <v>40</v>
      </c>
      <c r="R4974" t="s">
        <v>20</v>
      </c>
      <c r="S4974" t="s">
        <v>22</v>
      </c>
    </row>
    <row r="4975" spans="1:19" x14ac:dyDescent="0.25">
      <c r="A4975">
        <v>6073</v>
      </c>
      <c r="B4975">
        <v>13.53</v>
      </c>
      <c r="C4975" s="1">
        <v>37556</v>
      </c>
      <c r="D4975">
        <v>1</v>
      </c>
      <c r="E4975">
        <f t="shared" si="77"/>
        <v>13.53</v>
      </c>
      <c r="F4975">
        <v>0.20109439124487299</v>
      </c>
      <c r="G4975">
        <v>0</v>
      </c>
      <c r="H4975">
        <v>0.42869357045143602</v>
      </c>
      <c r="I4975">
        <v>2</v>
      </c>
      <c r="J4975">
        <v>1</v>
      </c>
      <c r="K4975">
        <v>3</v>
      </c>
      <c r="L4975">
        <v>10</v>
      </c>
      <c r="M4975">
        <v>5</v>
      </c>
      <c r="N4975">
        <v>15</v>
      </c>
      <c r="O4975">
        <v>30</v>
      </c>
      <c r="P4975">
        <v>2</v>
      </c>
      <c r="Q4975" t="s">
        <v>40</v>
      </c>
      <c r="R4975" t="s">
        <v>20</v>
      </c>
      <c r="S4975" t="s">
        <v>18</v>
      </c>
    </row>
    <row r="4976" spans="1:19" x14ac:dyDescent="0.25">
      <c r="A4976">
        <v>6074</v>
      </c>
      <c r="B4976">
        <v>4.64333333333333</v>
      </c>
      <c r="C4976" s="1">
        <v>37558</v>
      </c>
      <c r="D4976">
        <v>3</v>
      </c>
      <c r="E4976">
        <f t="shared" si="77"/>
        <v>13.929999999999989</v>
      </c>
      <c r="F4976">
        <v>0.113714090287278</v>
      </c>
      <c r="G4976">
        <v>0.49743502051983601</v>
      </c>
      <c r="H4976">
        <v>0.43194254445964397</v>
      </c>
      <c r="I4976">
        <v>1</v>
      </c>
      <c r="J4976">
        <v>3</v>
      </c>
      <c r="K4976">
        <v>3</v>
      </c>
      <c r="L4976">
        <v>5</v>
      </c>
      <c r="M4976">
        <v>15</v>
      </c>
      <c r="N4976">
        <v>15</v>
      </c>
      <c r="O4976">
        <v>35</v>
      </c>
      <c r="P4976">
        <v>2.3333333333333299</v>
      </c>
      <c r="Q4976" t="s">
        <v>40</v>
      </c>
      <c r="R4976" t="s">
        <v>20</v>
      </c>
      <c r="S4976" t="s">
        <v>18</v>
      </c>
    </row>
    <row r="4977" spans="1:19" x14ac:dyDescent="0.25">
      <c r="A4977">
        <v>6075</v>
      </c>
      <c r="B4977">
        <v>7.39</v>
      </c>
      <c r="C4977" s="1">
        <v>37554</v>
      </c>
      <c r="D4977">
        <v>1</v>
      </c>
      <c r="E4977">
        <f t="shared" si="77"/>
        <v>7.39</v>
      </c>
      <c r="F4977">
        <v>0.14603283173734799</v>
      </c>
      <c r="G4977">
        <v>0</v>
      </c>
      <c r="H4977">
        <v>0.42698358413132598</v>
      </c>
      <c r="I4977">
        <v>1</v>
      </c>
      <c r="J4977">
        <v>1</v>
      </c>
      <c r="K4977">
        <v>3</v>
      </c>
      <c r="L4977">
        <v>5</v>
      </c>
      <c r="M4977">
        <v>5</v>
      </c>
      <c r="N4977">
        <v>15</v>
      </c>
      <c r="O4977">
        <v>25</v>
      </c>
      <c r="P4977">
        <v>1.6666666666666701</v>
      </c>
      <c r="Q4977" t="s">
        <v>41</v>
      </c>
      <c r="R4977" t="s">
        <v>23</v>
      </c>
      <c r="S4977" t="s">
        <v>18</v>
      </c>
    </row>
    <row r="4978" spans="1:19" x14ac:dyDescent="0.25">
      <c r="A4978">
        <v>6076</v>
      </c>
      <c r="B4978">
        <v>28.8</v>
      </c>
      <c r="C4978" s="1">
        <v>37555</v>
      </c>
      <c r="D4978">
        <v>2</v>
      </c>
      <c r="E4978">
        <f t="shared" si="77"/>
        <v>57.6</v>
      </c>
      <c r="F4978">
        <v>0.34490424076606802</v>
      </c>
      <c r="G4978">
        <v>0.35294117647058798</v>
      </c>
      <c r="H4978">
        <v>0.42766757865937</v>
      </c>
      <c r="I4978">
        <v>2</v>
      </c>
      <c r="J4978">
        <v>2</v>
      </c>
      <c r="K4978">
        <v>3</v>
      </c>
      <c r="L4978">
        <v>10</v>
      </c>
      <c r="M4978">
        <v>10</v>
      </c>
      <c r="N4978">
        <v>15</v>
      </c>
      <c r="O4978">
        <v>35</v>
      </c>
      <c r="P4978">
        <v>2.3333333333333299</v>
      </c>
      <c r="Q4978" t="s">
        <v>40</v>
      </c>
      <c r="R4978" t="s">
        <v>20</v>
      </c>
      <c r="S4978" t="s">
        <v>18</v>
      </c>
    </row>
    <row r="4979" spans="1:19" x14ac:dyDescent="0.25">
      <c r="A4979">
        <v>6077</v>
      </c>
      <c r="B4979">
        <v>5.8449999999999998</v>
      </c>
      <c r="C4979" s="1">
        <v>37555</v>
      </c>
      <c r="D4979">
        <v>2</v>
      </c>
      <c r="E4979">
        <f t="shared" si="77"/>
        <v>11.69</v>
      </c>
      <c r="F4979">
        <v>0.127906976744187</v>
      </c>
      <c r="G4979">
        <v>0.35294117647058798</v>
      </c>
      <c r="H4979">
        <v>0.42766757865937</v>
      </c>
      <c r="I4979">
        <v>1</v>
      </c>
      <c r="J4979">
        <v>2</v>
      </c>
      <c r="K4979">
        <v>3</v>
      </c>
      <c r="L4979">
        <v>5</v>
      </c>
      <c r="M4979">
        <v>10</v>
      </c>
      <c r="N4979">
        <v>15</v>
      </c>
      <c r="O4979">
        <v>30</v>
      </c>
      <c r="P4979">
        <v>2</v>
      </c>
      <c r="Q4979" t="s">
        <v>40</v>
      </c>
      <c r="R4979" t="s">
        <v>20</v>
      </c>
      <c r="S4979" t="s">
        <v>18</v>
      </c>
    </row>
    <row r="4980" spans="1:19" x14ac:dyDescent="0.25">
      <c r="A4980">
        <v>6078</v>
      </c>
      <c r="B4980">
        <v>46.648301886792503</v>
      </c>
      <c r="C4980" s="1">
        <v>38276</v>
      </c>
      <c r="D4980">
        <v>53</v>
      </c>
      <c r="E4980">
        <f t="shared" si="77"/>
        <v>2472.3600000000029</v>
      </c>
      <c r="F4980">
        <v>0.47127222982214201</v>
      </c>
      <c r="G4980">
        <v>0.98033515731874199</v>
      </c>
      <c r="H4980">
        <v>0.84370725034199701</v>
      </c>
      <c r="I4980">
        <v>3</v>
      </c>
      <c r="J4980">
        <v>5</v>
      </c>
      <c r="K4980">
        <v>5</v>
      </c>
      <c r="L4980">
        <v>15</v>
      </c>
      <c r="M4980">
        <v>25</v>
      </c>
      <c r="N4980">
        <v>25</v>
      </c>
      <c r="O4980">
        <v>65</v>
      </c>
      <c r="P4980">
        <v>4.3333333333333304</v>
      </c>
      <c r="Q4980" t="s">
        <v>38</v>
      </c>
      <c r="R4980" t="s">
        <v>19</v>
      </c>
      <c r="S4980" t="s">
        <v>18</v>
      </c>
    </row>
    <row r="4981" spans="1:19" x14ac:dyDescent="0.25">
      <c r="A4981">
        <v>6079</v>
      </c>
      <c r="B4981">
        <v>0.26</v>
      </c>
      <c r="C4981" s="1">
        <v>37557</v>
      </c>
      <c r="D4981">
        <v>1</v>
      </c>
      <c r="E4981">
        <f t="shared" si="77"/>
        <v>0.26</v>
      </c>
      <c r="F4981">
        <v>5.4719562243501801E-2</v>
      </c>
      <c r="G4981">
        <v>0</v>
      </c>
      <c r="H4981">
        <v>0.43040355677154502</v>
      </c>
      <c r="I4981">
        <v>1</v>
      </c>
      <c r="J4981">
        <v>1</v>
      </c>
      <c r="K4981">
        <v>3</v>
      </c>
      <c r="L4981">
        <v>5</v>
      </c>
      <c r="M4981">
        <v>5</v>
      </c>
      <c r="N4981">
        <v>15</v>
      </c>
      <c r="O4981">
        <v>25</v>
      </c>
      <c r="P4981">
        <v>1.6666666666666701</v>
      </c>
      <c r="Q4981" t="s">
        <v>41</v>
      </c>
      <c r="R4981" t="s">
        <v>23</v>
      </c>
      <c r="S4981" t="s">
        <v>18</v>
      </c>
    </row>
    <row r="4982" spans="1:19" x14ac:dyDescent="0.25">
      <c r="A4982">
        <v>608</v>
      </c>
      <c r="B4982">
        <v>75.58</v>
      </c>
      <c r="C4982" s="1">
        <v>37726</v>
      </c>
      <c r="D4982">
        <v>3</v>
      </c>
      <c r="E4982">
        <f t="shared" si="77"/>
        <v>226.74</v>
      </c>
      <c r="F4982">
        <v>0.62055403556771305</v>
      </c>
      <c r="G4982">
        <v>0.49743502051983601</v>
      </c>
      <c r="H4982">
        <v>0.51077291381668799</v>
      </c>
      <c r="I4982">
        <v>4</v>
      </c>
      <c r="J4982">
        <v>3</v>
      </c>
      <c r="K4982">
        <v>3</v>
      </c>
      <c r="L4982">
        <v>20</v>
      </c>
      <c r="M4982">
        <v>15</v>
      </c>
      <c r="N4982">
        <v>15</v>
      </c>
      <c r="O4982">
        <v>50</v>
      </c>
      <c r="P4982">
        <v>3.3333333333333299</v>
      </c>
      <c r="Q4982" t="s">
        <v>37</v>
      </c>
      <c r="R4982" t="s">
        <v>17</v>
      </c>
      <c r="S4982" t="s">
        <v>18</v>
      </c>
    </row>
    <row r="4983" spans="1:19" x14ac:dyDescent="0.25">
      <c r="A4983">
        <v>6080</v>
      </c>
      <c r="B4983">
        <v>42.9</v>
      </c>
      <c r="C4983" s="1">
        <v>37561</v>
      </c>
      <c r="D4983">
        <v>1</v>
      </c>
      <c r="E4983">
        <f t="shared" si="77"/>
        <v>42.9</v>
      </c>
      <c r="F4983">
        <v>0.44510943912446999</v>
      </c>
      <c r="G4983">
        <v>0</v>
      </c>
      <c r="H4983">
        <v>0.43553351573187399</v>
      </c>
      <c r="I4983">
        <v>3</v>
      </c>
      <c r="J4983">
        <v>1</v>
      </c>
      <c r="K4983">
        <v>3</v>
      </c>
      <c r="L4983">
        <v>15</v>
      </c>
      <c r="M4983">
        <v>5</v>
      </c>
      <c r="N4983">
        <v>15</v>
      </c>
      <c r="O4983">
        <v>35</v>
      </c>
      <c r="P4983">
        <v>2.3333333333333299</v>
      </c>
      <c r="Q4983" t="s">
        <v>40</v>
      </c>
      <c r="R4983" t="s">
        <v>20</v>
      </c>
      <c r="S4983" t="s">
        <v>18</v>
      </c>
    </row>
    <row r="4984" spans="1:19" x14ac:dyDescent="0.25">
      <c r="A4984">
        <v>6081</v>
      </c>
      <c r="B4984">
        <v>77.022000000000006</v>
      </c>
      <c r="C4984" s="1">
        <v>38139</v>
      </c>
      <c r="D4984">
        <v>5</v>
      </c>
      <c r="E4984">
        <f t="shared" si="77"/>
        <v>385.11</v>
      </c>
      <c r="F4984">
        <v>0.62636798905608604</v>
      </c>
      <c r="G4984">
        <v>0.64261285909712695</v>
      </c>
      <c r="H4984">
        <v>0.69015047879616898</v>
      </c>
      <c r="I4984">
        <v>4</v>
      </c>
      <c r="J4984">
        <v>4</v>
      </c>
      <c r="K4984">
        <v>4</v>
      </c>
      <c r="L4984">
        <v>20</v>
      </c>
      <c r="M4984">
        <v>20</v>
      </c>
      <c r="N4984">
        <v>20</v>
      </c>
      <c r="O4984">
        <v>60</v>
      </c>
      <c r="P4984">
        <v>4</v>
      </c>
      <c r="Q4984" t="s">
        <v>38</v>
      </c>
      <c r="R4984" t="s">
        <v>19</v>
      </c>
      <c r="S4984" t="s">
        <v>18</v>
      </c>
    </row>
    <row r="4985" spans="1:19" x14ac:dyDescent="0.25">
      <c r="A4985">
        <v>6082</v>
      </c>
      <c r="B4985">
        <v>72.757999999999996</v>
      </c>
      <c r="C4985" s="1">
        <v>37557</v>
      </c>
      <c r="D4985">
        <v>1</v>
      </c>
      <c r="E4985">
        <f t="shared" si="77"/>
        <v>72.757999999999996</v>
      </c>
      <c r="F4985">
        <v>0.60772913816689</v>
      </c>
      <c r="G4985">
        <v>0</v>
      </c>
      <c r="H4985">
        <v>0.43040355677154502</v>
      </c>
      <c r="I4985">
        <v>4</v>
      </c>
      <c r="J4985">
        <v>1</v>
      </c>
      <c r="K4985">
        <v>3</v>
      </c>
      <c r="L4985">
        <v>20</v>
      </c>
      <c r="M4985">
        <v>5</v>
      </c>
      <c r="N4985">
        <v>15</v>
      </c>
      <c r="O4985">
        <v>40</v>
      </c>
      <c r="P4985">
        <v>2.6666666666666701</v>
      </c>
      <c r="Q4985" t="s">
        <v>40</v>
      </c>
      <c r="R4985" t="s">
        <v>20</v>
      </c>
      <c r="S4985" t="s">
        <v>24</v>
      </c>
    </row>
    <row r="4986" spans="1:19" x14ac:dyDescent="0.25">
      <c r="A4986">
        <v>6083</v>
      </c>
      <c r="B4986">
        <v>11.616666666666699</v>
      </c>
      <c r="C4986" s="1">
        <v>38346</v>
      </c>
      <c r="D4986">
        <v>9</v>
      </c>
      <c r="E4986">
        <f t="shared" si="77"/>
        <v>104.5500000000003</v>
      </c>
      <c r="F4986">
        <v>0.182968536251713</v>
      </c>
      <c r="G4986">
        <v>0.79069767441860495</v>
      </c>
      <c r="H4986">
        <v>0.965458276333789</v>
      </c>
      <c r="I4986">
        <v>1</v>
      </c>
      <c r="J4986">
        <v>4</v>
      </c>
      <c r="K4986">
        <v>5</v>
      </c>
      <c r="L4986">
        <v>5</v>
      </c>
      <c r="M4986">
        <v>20</v>
      </c>
      <c r="N4986">
        <v>25</v>
      </c>
      <c r="O4986">
        <v>50</v>
      </c>
      <c r="P4986">
        <v>3.3333333333333299</v>
      </c>
      <c r="Q4986" t="s">
        <v>37</v>
      </c>
      <c r="R4986" t="s">
        <v>17</v>
      </c>
      <c r="S4986" t="s">
        <v>18</v>
      </c>
    </row>
    <row r="4987" spans="1:19" x14ac:dyDescent="0.25">
      <c r="A4987">
        <v>6084</v>
      </c>
      <c r="B4987">
        <v>7.3</v>
      </c>
      <c r="C4987" s="1">
        <v>38091</v>
      </c>
      <c r="D4987">
        <v>2</v>
      </c>
      <c r="E4987">
        <f t="shared" si="77"/>
        <v>14.6</v>
      </c>
      <c r="F4987">
        <v>0.14466484268126001</v>
      </c>
      <c r="G4987">
        <v>0.35294117647058798</v>
      </c>
      <c r="H4987">
        <v>0.66056771545827497</v>
      </c>
      <c r="I4987">
        <v>1</v>
      </c>
      <c r="J4987">
        <v>2</v>
      </c>
      <c r="K4987">
        <v>4</v>
      </c>
      <c r="L4987">
        <v>5</v>
      </c>
      <c r="M4987">
        <v>10</v>
      </c>
      <c r="N4987">
        <v>20</v>
      </c>
      <c r="O4987">
        <v>35</v>
      </c>
      <c r="P4987">
        <v>2.3333333333333299</v>
      </c>
      <c r="Q4987" t="s">
        <v>40</v>
      </c>
      <c r="R4987" t="s">
        <v>20</v>
      </c>
      <c r="S4987" t="s">
        <v>18</v>
      </c>
    </row>
    <row r="4988" spans="1:19" x14ac:dyDescent="0.25">
      <c r="A4988">
        <v>6085</v>
      </c>
      <c r="B4988">
        <v>144.93199999999999</v>
      </c>
      <c r="C4988" s="1">
        <v>38237</v>
      </c>
      <c r="D4988">
        <v>5</v>
      </c>
      <c r="E4988">
        <f t="shared" si="77"/>
        <v>724.66</v>
      </c>
      <c r="F4988">
        <v>0.78864569083450198</v>
      </c>
      <c r="G4988">
        <v>0.64261285909712695</v>
      </c>
      <c r="H4988">
        <v>0.77547879616963</v>
      </c>
      <c r="I4988">
        <v>4</v>
      </c>
      <c r="J4988">
        <v>4</v>
      </c>
      <c r="K4988">
        <v>4</v>
      </c>
      <c r="L4988">
        <v>20</v>
      </c>
      <c r="M4988">
        <v>20</v>
      </c>
      <c r="N4988">
        <v>20</v>
      </c>
      <c r="O4988">
        <v>60</v>
      </c>
      <c r="P4988">
        <v>4</v>
      </c>
      <c r="Q4988" t="s">
        <v>38</v>
      </c>
      <c r="R4988" t="s">
        <v>19</v>
      </c>
      <c r="S4988" t="s">
        <v>18</v>
      </c>
    </row>
    <row r="4989" spans="1:19" x14ac:dyDescent="0.25">
      <c r="A4989">
        <v>6086</v>
      </c>
      <c r="B4989">
        <v>8.3550000000000004</v>
      </c>
      <c r="C4989" s="1">
        <v>37559</v>
      </c>
      <c r="D4989">
        <v>2</v>
      </c>
      <c r="E4989">
        <f t="shared" si="77"/>
        <v>16.71</v>
      </c>
      <c r="F4989">
        <v>0.15389876880985101</v>
      </c>
      <c r="G4989">
        <v>0.35294117647058798</v>
      </c>
      <c r="H4989">
        <v>0.432968536251709</v>
      </c>
      <c r="I4989">
        <v>1</v>
      </c>
      <c r="J4989">
        <v>2</v>
      </c>
      <c r="K4989">
        <v>3</v>
      </c>
      <c r="L4989">
        <v>5</v>
      </c>
      <c r="M4989">
        <v>10</v>
      </c>
      <c r="N4989">
        <v>15</v>
      </c>
      <c r="O4989">
        <v>30</v>
      </c>
      <c r="P4989">
        <v>2</v>
      </c>
      <c r="Q4989" t="s">
        <v>40</v>
      </c>
      <c r="R4989" t="s">
        <v>20</v>
      </c>
      <c r="S4989" t="s">
        <v>18</v>
      </c>
    </row>
    <row r="4990" spans="1:19" x14ac:dyDescent="0.25">
      <c r="A4990">
        <v>6087</v>
      </c>
      <c r="B4990">
        <v>82.518888888888895</v>
      </c>
      <c r="C4990" s="1">
        <v>38314</v>
      </c>
      <c r="D4990">
        <v>9</v>
      </c>
      <c r="E4990">
        <f t="shared" si="77"/>
        <v>742.67000000000007</v>
      </c>
      <c r="F4990">
        <v>0.64688782489740304</v>
      </c>
      <c r="G4990">
        <v>0.79069767441860495</v>
      </c>
      <c r="H4990">
        <v>0.90064979480164098</v>
      </c>
      <c r="I4990">
        <v>4</v>
      </c>
      <c r="J4990">
        <v>4</v>
      </c>
      <c r="K4990">
        <v>5</v>
      </c>
      <c r="L4990">
        <v>20</v>
      </c>
      <c r="M4990">
        <v>20</v>
      </c>
      <c r="N4990">
        <v>25</v>
      </c>
      <c r="O4990">
        <v>65</v>
      </c>
      <c r="P4990">
        <v>4.3333333333333304</v>
      </c>
      <c r="Q4990" t="s">
        <v>38</v>
      </c>
      <c r="R4990" t="s">
        <v>19</v>
      </c>
      <c r="S4990" t="s">
        <v>18</v>
      </c>
    </row>
    <row r="4991" spans="1:19" x14ac:dyDescent="0.25">
      <c r="A4991">
        <v>6088</v>
      </c>
      <c r="B4991">
        <v>85.34</v>
      </c>
      <c r="C4991" s="1">
        <v>37559</v>
      </c>
      <c r="D4991">
        <v>1</v>
      </c>
      <c r="E4991">
        <f t="shared" si="77"/>
        <v>85.34</v>
      </c>
      <c r="F4991">
        <v>0.65697674418605001</v>
      </c>
      <c r="G4991">
        <v>0</v>
      </c>
      <c r="H4991">
        <v>0.432968536251709</v>
      </c>
      <c r="I4991">
        <v>4</v>
      </c>
      <c r="J4991">
        <v>1</v>
      </c>
      <c r="K4991">
        <v>3</v>
      </c>
      <c r="L4991">
        <v>20</v>
      </c>
      <c r="M4991">
        <v>5</v>
      </c>
      <c r="N4991">
        <v>15</v>
      </c>
      <c r="O4991">
        <v>40</v>
      </c>
      <c r="P4991">
        <v>2.6666666666666701</v>
      </c>
      <c r="Q4991" t="s">
        <v>40</v>
      </c>
      <c r="R4991" t="s">
        <v>20</v>
      </c>
      <c r="S4991" t="s">
        <v>18</v>
      </c>
    </row>
    <row r="4992" spans="1:19" x14ac:dyDescent="0.25">
      <c r="A4992">
        <v>6089</v>
      </c>
      <c r="B4992">
        <v>653.32500000000005</v>
      </c>
      <c r="C4992" s="1">
        <v>37561</v>
      </c>
      <c r="D4992">
        <v>2</v>
      </c>
      <c r="E4992">
        <f t="shared" si="77"/>
        <v>1306.6500000000001</v>
      </c>
      <c r="F4992">
        <v>0.955198358413193</v>
      </c>
      <c r="G4992">
        <v>0.35294117647058798</v>
      </c>
      <c r="H4992">
        <v>0.43553351573187399</v>
      </c>
      <c r="I4992">
        <v>5</v>
      </c>
      <c r="J4992">
        <v>2</v>
      </c>
      <c r="K4992">
        <v>3</v>
      </c>
      <c r="L4992">
        <v>25</v>
      </c>
      <c r="M4992">
        <v>10</v>
      </c>
      <c r="N4992">
        <v>15</v>
      </c>
      <c r="O4992">
        <v>50</v>
      </c>
      <c r="P4992">
        <v>3.3333333333333299</v>
      </c>
      <c r="Q4992" t="s">
        <v>37</v>
      </c>
      <c r="R4992" t="s">
        <v>17</v>
      </c>
      <c r="S4992" t="s">
        <v>18</v>
      </c>
    </row>
    <row r="4993" spans="1:19" x14ac:dyDescent="0.25">
      <c r="A4993">
        <v>609</v>
      </c>
      <c r="B4993">
        <v>108.296738461538</v>
      </c>
      <c r="C4993" s="1">
        <v>38299</v>
      </c>
      <c r="D4993">
        <v>13</v>
      </c>
      <c r="E4993">
        <f t="shared" si="77"/>
        <v>1407.8575999999939</v>
      </c>
      <c r="F4993">
        <v>0.71819425444597895</v>
      </c>
      <c r="G4993">
        <v>0.86234610123119004</v>
      </c>
      <c r="H4993">
        <v>0.87431600547195598</v>
      </c>
      <c r="I4993">
        <v>4</v>
      </c>
      <c r="J4993">
        <v>5</v>
      </c>
      <c r="K4993">
        <v>5</v>
      </c>
      <c r="L4993">
        <v>20</v>
      </c>
      <c r="M4993">
        <v>25</v>
      </c>
      <c r="N4993">
        <v>25</v>
      </c>
      <c r="O4993">
        <v>70</v>
      </c>
      <c r="P4993">
        <v>4.6666666666666696</v>
      </c>
      <c r="Q4993" t="s">
        <v>38</v>
      </c>
      <c r="R4993" t="s">
        <v>19</v>
      </c>
      <c r="S4993" t="s">
        <v>22</v>
      </c>
    </row>
    <row r="4994" spans="1:19" x14ac:dyDescent="0.25">
      <c r="A4994">
        <v>6090</v>
      </c>
      <c r="B4994">
        <v>21.08</v>
      </c>
      <c r="C4994" s="1">
        <v>37557</v>
      </c>
      <c r="D4994">
        <v>1</v>
      </c>
      <c r="E4994">
        <f t="shared" si="77"/>
        <v>21.08</v>
      </c>
      <c r="F4994">
        <v>0.27667578659370901</v>
      </c>
      <c r="G4994">
        <v>0</v>
      </c>
      <c r="H4994">
        <v>0.43040355677154502</v>
      </c>
      <c r="I4994">
        <v>2</v>
      </c>
      <c r="J4994">
        <v>1</v>
      </c>
      <c r="K4994">
        <v>3</v>
      </c>
      <c r="L4994">
        <v>10</v>
      </c>
      <c r="M4994">
        <v>5</v>
      </c>
      <c r="N4994">
        <v>15</v>
      </c>
      <c r="O4994">
        <v>30</v>
      </c>
      <c r="P4994">
        <v>2</v>
      </c>
      <c r="Q4994" t="s">
        <v>40</v>
      </c>
      <c r="R4994" t="s">
        <v>20</v>
      </c>
      <c r="S4994" t="s">
        <v>18</v>
      </c>
    </row>
    <row r="4995" spans="1:19" x14ac:dyDescent="0.25">
      <c r="A4995">
        <v>6091</v>
      </c>
      <c r="B4995">
        <v>7.4266666666666703</v>
      </c>
      <c r="C4995" s="1">
        <v>37559</v>
      </c>
      <c r="D4995">
        <v>3</v>
      </c>
      <c r="E4995">
        <f t="shared" ref="E4995:E5058" si="78">B4995*D4995</f>
        <v>22.280000000000012</v>
      </c>
      <c r="F4995">
        <v>0.14671682626539201</v>
      </c>
      <c r="G4995">
        <v>0.49743502051983601</v>
      </c>
      <c r="H4995">
        <v>0.432968536251709</v>
      </c>
      <c r="I4995">
        <v>1</v>
      </c>
      <c r="J4995">
        <v>3</v>
      </c>
      <c r="K4995">
        <v>3</v>
      </c>
      <c r="L4995">
        <v>5</v>
      </c>
      <c r="M4995">
        <v>15</v>
      </c>
      <c r="N4995">
        <v>15</v>
      </c>
      <c r="O4995">
        <v>35</v>
      </c>
      <c r="P4995">
        <v>2.3333333333333299</v>
      </c>
      <c r="Q4995" t="s">
        <v>40</v>
      </c>
      <c r="R4995" t="s">
        <v>20</v>
      </c>
      <c r="S4995" t="s">
        <v>18</v>
      </c>
    </row>
    <row r="4996" spans="1:19" x14ac:dyDescent="0.25">
      <c r="A4996">
        <v>6092</v>
      </c>
      <c r="B4996">
        <v>17.260000000000002</v>
      </c>
      <c r="C4996" s="1">
        <v>37557</v>
      </c>
      <c r="D4996">
        <v>1</v>
      </c>
      <c r="E4996">
        <f t="shared" si="78"/>
        <v>17.260000000000002</v>
      </c>
      <c r="F4996">
        <v>0.239911080711359</v>
      </c>
      <c r="G4996">
        <v>0</v>
      </c>
      <c r="H4996">
        <v>0.43040355677154502</v>
      </c>
      <c r="I4996">
        <v>2</v>
      </c>
      <c r="J4996">
        <v>1</v>
      </c>
      <c r="K4996">
        <v>3</v>
      </c>
      <c r="L4996">
        <v>10</v>
      </c>
      <c r="M4996">
        <v>5</v>
      </c>
      <c r="N4996">
        <v>15</v>
      </c>
      <c r="O4996">
        <v>30</v>
      </c>
      <c r="P4996">
        <v>2</v>
      </c>
      <c r="Q4996" t="s">
        <v>40</v>
      </c>
      <c r="R4996" t="s">
        <v>20</v>
      </c>
      <c r="S4996" t="s">
        <v>18</v>
      </c>
    </row>
    <row r="4997" spans="1:19" x14ac:dyDescent="0.25">
      <c r="A4997">
        <v>6093</v>
      </c>
      <c r="B4997">
        <v>24.792000000000002</v>
      </c>
      <c r="C4997" s="1">
        <v>37566</v>
      </c>
      <c r="D4997">
        <v>2</v>
      </c>
      <c r="E4997">
        <f t="shared" si="78"/>
        <v>49.584000000000003</v>
      </c>
      <c r="F4997">
        <v>0.30916552667578501</v>
      </c>
      <c r="G4997">
        <v>0.35294117647058798</v>
      </c>
      <c r="H4997">
        <v>0.44134746922024598</v>
      </c>
      <c r="I4997">
        <v>2</v>
      </c>
      <c r="J4997">
        <v>2</v>
      </c>
      <c r="K4997">
        <v>3</v>
      </c>
      <c r="L4997">
        <v>10</v>
      </c>
      <c r="M4997">
        <v>10</v>
      </c>
      <c r="N4997">
        <v>15</v>
      </c>
      <c r="O4997">
        <v>35</v>
      </c>
      <c r="P4997">
        <v>2.3333333333333299</v>
      </c>
      <c r="Q4997" t="s">
        <v>40</v>
      </c>
      <c r="R4997" t="s">
        <v>20</v>
      </c>
      <c r="S4997" t="s">
        <v>22</v>
      </c>
    </row>
    <row r="4998" spans="1:19" x14ac:dyDescent="0.25">
      <c r="A4998">
        <v>6095</v>
      </c>
      <c r="B4998">
        <v>47.573999999999998</v>
      </c>
      <c r="C4998" s="1">
        <v>37562</v>
      </c>
      <c r="D4998">
        <v>3</v>
      </c>
      <c r="E4998">
        <f t="shared" si="78"/>
        <v>142.72199999999998</v>
      </c>
      <c r="F4998">
        <v>0.47674418604649099</v>
      </c>
      <c r="G4998">
        <v>0.49743502051983601</v>
      </c>
      <c r="H4998">
        <v>0.43673050615594999</v>
      </c>
      <c r="I4998">
        <v>3</v>
      </c>
      <c r="J4998">
        <v>3</v>
      </c>
      <c r="K4998">
        <v>3</v>
      </c>
      <c r="L4998">
        <v>15</v>
      </c>
      <c r="M4998">
        <v>15</v>
      </c>
      <c r="N4998">
        <v>15</v>
      </c>
      <c r="O4998">
        <v>45</v>
      </c>
      <c r="P4998">
        <v>3</v>
      </c>
      <c r="Q4998" t="s">
        <v>37</v>
      </c>
      <c r="R4998" t="s">
        <v>17</v>
      </c>
      <c r="S4998" t="s">
        <v>22</v>
      </c>
    </row>
    <row r="4999" spans="1:19" x14ac:dyDescent="0.25">
      <c r="A4999">
        <v>6097</v>
      </c>
      <c r="B4999">
        <v>140</v>
      </c>
      <c r="C4999" s="1">
        <v>37559</v>
      </c>
      <c r="D4999">
        <v>1</v>
      </c>
      <c r="E4999">
        <f t="shared" si="78"/>
        <v>140</v>
      </c>
      <c r="F4999">
        <v>0.78163474692205204</v>
      </c>
      <c r="G4999">
        <v>0</v>
      </c>
      <c r="H4999">
        <v>0.432968536251709</v>
      </c>
      <c r="I4999">
        <v>4</v>
      </c>
      <c r="J4999">
        <v>1</v>
      </c>
      <c r="K4999">
        <v>3</v>
      </c>
      <c r="L4999">
        <v>20</v>
      </c>
      <c r="M4999">
        <v>5</v>
      </c>
      <c r="N4999">
        <v>15</v>
      </c>
      <c r="O4999">
        <v>40</v>
      </c>
      <c r="P4999">
        <v>2.6666666666666701</v>
      </c>
      <c r="Q4999" t="s">
        <v>40</v>
      </c>
      <c r="R4999" t="s">
        <v>20</v>
      </c>
      <c r="S4999" t="s">
        <v>18</v>
      </c>
    </row>
    <row r="5000" spans="1:19" x14ac:dyDescent="0.25">
      <c r="A5000">
        <v>6098</v>
      </c>
      <c r="B5000">
        <v>17.989999999999998</v>
      </c>
      <c r="C5000" s="1">
        <v>37558</v>
      </c>
      <c r="D5000">
        <v>1</v>
      </c>
      <c r="E5000">
        <f t="shared" si="78"/>
        <v>17.989999999999998</v>
      </c>
      <c r="F5000">
        <v>0.25085499316005899</v>
      </c>
      <c r="G5000">
        <v>0</v>
      </c>
      <c r="H5000">
        <v>0.43194254445964397</v>
      </c>
      <c r="I5000">
        <v>2</v>
      </c>
      <c r="J5000">
        <v>1</v>
      </c>
      <c r="K5000">
        <v>3</v>
      </c>
      <c r="L5000">
        <v>10</v>
      </c>
      <c r="M5000">
        <v>5</v>
      </c>
      <c r="N5000">
        <v>15</v>
      </c>
      <c r="O5000">
        <v>30</v>
      </c>
      <c r="P5000">
        <v>2</v>
      </c>
      <c r="Q5000" t="s">
        <v>40</v>
      </c>
      <c r="R5000" t="s">
        <v>20</v>
      </c>
      <c r="S5000" t="s">
        <v>18</v>
      </c>
    </row>
    <row r="5001" spans="1:19" x14ac:dyDescent="0.25">
      <c r="A5001">
        <v>6099</v>
      </c>
      <c r="B5001">
        <v>53.23</v>
      </c>
      <c r="C5001" s="1">
        <v>37558</v>
      </c>
      <c r="D5001">
        <v>1</v>
      </c>
      <c r="E5001">
        <f t="shared" si="78"/>
        <v>53.23</v>
      </c>
      <c r="F5001">
        <v>0.508378932968514</v>
      </c>
      <c r="G5001">
        <v>0</v>
      </c>
      <c r="H5001">
        <v>0.43194254445964397</v>
      </c>
      <c r="I5001">
        <v>3</v>
      </c>
      <c r="J5001">
        <v>1</v>
      </c>
      <c r="K5001">
        <v>3</v>
      </c>
      <c r="L5001">
        <v>15</v>
      </c>
      <c r="M5001">
        <v>5</v>
      </c>
      <c r="N5001">
        <v>15</v>
      </c>
      <c r="O5001">
        <v>35</v>
      </c>
      <c r="P5001">
        <v>2.3333333333333299</v>
      </c>
      <c r="Q5001" t="s">
        <v>40</v>
      </c>
      <c r="R5001" t="s">
        <v>20</v>
      </c>
      <c r="S5001" t="s">
        <v>18</v>
      </c>
    </row>
    <row r="5002" spans="1:19" x14ac:dyDescent="0.25">
      <c r="A5002">
        <v>61</v>
      </c>
      <c r="B5002">
        <v>-5.5274999999999999</v>
      </c>
      <c r="C5002" s="1">
        <v>38136</v>
      </c>
      <c r="D5002">
        <v>4</v>
      </c>
      <c r="E5002">
        <f t="shared" si="78"/>
        <v>-22.11</v>
      </c>
      <c r="F5002">
        <v>4.0697674418604397E-2</v>
      </c>
      <c r="G5002">
        <v>0.581395348837209</v>
      </c>
      <c r="H5002">
        <v>0.68741450068399301</v>
      </c>
      <c r="I5002">
        <v>1</v>
      </c>
      <c r="J5002">
        <v>3</v>
      </c>
      <c r="K5002">
        <v>4</v>
      </c>
      <c r="L5002">
        <v>5</v>
      </c>
      <c r="M5002">
        <v>15</v>
      </c>
      <c r="N5002">
        <v>20</v>
      </c>
      <c r="O5002">
        <v>40</v>
      </c>
      <c r="P5002">
        <v>2.6666666666666701</v>
      </c>
      <c r="Q5002" t="s">
        <v>40</v>
      </c>
      <c r="R5002" t="s">
        <v>20</v>
      </c>
      <c r="S5002" t="s">
        <v>18</v>
      </c>
    </row>
    <row r="5003" spans="1:19" x14ac:dyDescent="0.25">
      <c r="A5003">
        <v>6100</v>
      </c>
      <c r="B5003">
        <v>162.44810000000001</v>
      </c>
      <c r="C5003" s="1">
        <v>38291</v>
      </c>
      <c r="D5003">
        <v>4</v>
      </c>
      <c r="E5003">
        <f t="shared" si="78"/>
        <v>649.79240000000004</v>
      </c>
      <c r="F5003">
        <v>0.81053351573190702</v>
      </c>
      <c r="G5003">
        <v>0.581395348837209</v>
      </c>
      <c r="H5003">
        <v>0.86474008207934305</v>
      </c>
      <c r="I5003">
        <v>5</v>
      </c>
      <c r="J5003">
        <v>3</v>
      </c>
      <c r="K5003">
        <v>5</v>
      </c>
      <c r="L5003">
        <v>25</v>
      </c>
      <c r="M5003">
        <v>15</v>
      </c>
      <c r="N5003">
        <v>25</v>
      </c>
      <c r="O5003">
        <v>65</v>
      </c>
      <c r="P5003">
        <v>4.3333333333333304</v>
      </c>
      <c r="Q5003" t="s">
        <v>38</v>
      </c>
      <c r="R5003" t="s">
        <v>19</v>
      </c>
      <c r="S5003" t="s">
        <v>18</v>
      </c>
    </row>
    <row r="5004" spans="1:19" x14ac:dyDescent="0.25">
      <c r="A5004">
        <v>6101</v>
      </c>
      <c r="B5004">
        <v>35.26</v>
      </c>
      <c r="C5004" s="1">
        <v>37559</v>
      </c>
      <c r="D5004">
        <v>1</v>
      </c>
      <c r="E5004">
        <f t="shared" si="78"/>
        <v>35.26</v>
      </c>
      <c r="F5004">
        <v>0.39945280437755298</v>
      </c>
      <c r="G5004">
        <v>0</v>
      </c>
      <c r="H5004">
        <v>0.432968536251709</v>
      </c>
      <c r="I5004">
        <v>2</v>
      </c>
      <c r="J5004">
        <v>1</v>
      </c>
      <c r="K5004">
        <v>3</v>
      </c>
      <c r="L5004">
        <v>10</v>
      </c>
      <c r="M5004">
        <v>5</v>
      </c>
      <c r="N5004">
        <v>15</v>
      </c>
      <c r="O5004">
        <v>30</v>
      </c>
      <c r="P5004">
        <v>2</v>
      </c>
      <c r="Q5004" t="s">
        <v>40</v>
      </c>
      <c r="R5004" t="s">
        <v>20</v>
      </c>
      <c r="S5004" t="s">
        <v>18</v>
      </c>
    </row>
    <row r="5005" spans="1:19" x14ac:dyDescent="0.25">
      <c r="A5005">
        <v>6102</v>
      </c>
      <c r="B5005">
        <v>37.761428571428603</v>
      </c>
      <c r="C5005" s="1">
        <v>38266</v>
      </c>
      <c r="D5005">
        <v>7</v>
      </c>
      <c r="E5005">
        <f t="shared" si="78"/>
        <v>264.33000000000021</v>
      </c>
      <c r="F5005">
        <v>0.41227770177837297</v>
      </c>
      <c r="G5005">
        <v>0.73204514363885098</v>
      </c>
      <c r="H5005">
        <v>0.83173734610123096</v>
      </c>
      <c r="I5005">
        <v>3</v>
      </c>
      <c r="J5005">
        <v>4</v>
      </c>
      <c r="K5005">
        <v>5</v>
      </c>
      <c r="L5005">
        <v>15</v>
      </c>
      <c r="M5005">
        <v>20</v>
      </c>
      <c r="N5005">
        <v>25</v>
      </c>
      <c r="O5005">
        <v>60</v>
      </c>
      <c r="P5005">
        <v>4</v>
      </c>
      <c r="Q5005" t="s">
        <v>38</v>
      </c>
      <c r="R5005" t="s">
        <v>19</v>
      </c>
      <c r="S5005" t="s">
        <v>18</v>
      </c>
    </row>
    <row r="5006" spans="1:19" x14ac:dyDescent="0.25">
      <c r="A5006">
        <v>6103</v>
      </c>
      <c r="B5006">
        <v>17.399999999999999</v>
      </c>
      <c r="C5006" s="1">
        <v>38257</v>
      </c>
      <c r="D5006">
        <v>3</v>
      </c>
      <c r="E5006">
        <f t="shared" si="78"/>
        <v>52.199999999999996</v>
      </c>
      <c r="F5006">
        <v>0.24162106703146799</v>
      </c>
      <c r="G5006">
        <v>0.49743502051983601</v>
      </c>
      <c r="H5006">
        <v>0.82113543091655194</v>
      </c>
      <c r="I5006">
        <v>2</v>
      </c>
      <c r="J5006">
        <v>3</v>
      </c>
      <c r="K5006">
        <v>5</v>
      </c>
      <c r="L5006">
        <v>10</v>
      </c>
      <c r="M5006">
        <v>15</v>
      </c>
      <c r="N5006">
        <v>25</v>
      </c>
      <c r="O5006">
        <v>50</v>
      </c>
      <c r="P5006">
        <v>3.3333333333333299</v>
      </c>
      <c r="Q5006" t="s">
        <v>37</v>
      </c>
      <c r="R5006" t="s">
        <v>17</v>
      </c>
      <c r="S5006" t="s">
        <v>18</v>
      </c>
    </row>
    <row r="5007" spans="1:19" x14ac:dyDescent="0.25">
      <c r="A5007">
        <v>6104</v>
      </c>
      <c r="B5007">
        <v>7.8250000000000002</v>
      </c>
      <c r="C5007" s="1">
        <v>38152</v>
      </c>
      <c r="D5007">
        <v>4</v>
      </c>
      <c r="E5007">
        <f t="shared" si="78"/>
        <v>31.3</v>
      </c>
      <c r="F5007">
        <v>0.14996580027359999</v>
      </c>
      <c r="G5007">
        <v>0.581395348837209</v>
      </c>
      <c r="H5007">
        <v>0.69699042407660605</v>
      </c>
      <c r="I5007">
        <v>1</v>
      </c>
      <c r="J5007">
        <v>3</v>
      </c>
      <c r="K5007">
        <v>4</v>
      </c>
      <c r="L5007">
        <v>5</v>
      </c>
      <c r="M5007">
        <v>15</v>
      </c>
      <c r="N5007">
        <v>20</v>
      </c>
      <c r="O5007">
        <v>40</v>
      </c>
      <c r="P5007">
        <v>2.6666666666666701</v>
      </c>
      <c r="Q5007" t="s">
        <v>40</v>
      </c>
      <c r="R5007" t="s">
        <v>20</v>
      </c>
      <c r="S5007" t="s">
        <v>18</v>
      </c>
    </row>
    <row r="5008" spans="1:19" x14ac:dyDescent="0.25">
      <c r="A5008">
        <v>6105</v>
      </c>
      <c r="B5008">
        <v>-43.701000000000001</v>
      </c>
      <c r="C5008" s="1">
        <v>37567</v>
      </c>
      <c r="D5008">
        <v>2</v>
      </c>
      <c r="E5008">
        <f t="shared" si="78"/>
        <v>-87.402000000000001</v>
      </c>
      <c r="F5008">
        <v>2.4110807113542999E-2</v>
      </c>
      <c r="G5008">
        <v>0.35294117647058798</v>
      </c>
      <c r="H5008">
        <v>0.44220246238029998</v>
      </c>
      <c r="I5008">
        <v>1</v>
      </c>
      <c r="J5008">
        <v>2</v>
      </c>
      <c r="K5008">
        <v>3</v>
      </c>
      <c r="L5008">
        <v>5</v>
      </c>
      <c r="M5008">
        <v>10</v>
      </c>
      <c r="N5008">
        <v>15</v>
      </c>
      <c r="O5008">
        <v>30</v>
      </c>
      <c r="P5008">
        <v>2</v>
      </c>
      <c r="Q5008" t="s">
        <v>40</v>
      </c>
      <c r="R5008" t="s">
        <v>20</v>
      </c>
      <c r="S5008" t="s">
        <v>22</v>
      </c>
    </row>
    <row r="5009" spans="1:19" x14ac:dyDescent="0.25">
      <c r="A5009">
        <v>6107</v>
      </c>
      <c r="B5009">
        <v>11.303333333333301</v>
      </c>
      <c r="C5009" s="1">
        <v>37563</v>
      </c>
      <c r="D5009">
        <v>3</v>
      </c>
      <c r="E5009">
        <f t="shared" si="78"/>
        <v>33.909999999999904</v>
      </c>
      <c r="F5009">
        <v>0.18057455540355899</v>
      </c>
      <c r="G5009">
        <v>0.49743502051983601</v>
      </c>
      <c r="H5009">
        <v>0.43809849521203797</v>
      </c>
      <c r="I5009">
        <v>1</v>
      </c>
      <c r="J5009">
        <v>3</v>
      </c>
      <c r="K5009">
        <v>3</v>
      </c>
      <c r="L5009">
        <v>5</v>
      </c>
      <c r="M5009">
        <v>15</v>
      </c>
      <c r="N5009">
        <v>15</v>
      </c>
      <c r="O5009">
        <v>35</v>
      </c>
      <c r="P5009">
        <v>2.3333333333333299</v>
      </c>
      <c r="Q5009" t="s">
        <v>40</v>
      </c>
      <c r="R5009" t="s">
        <v>20</v>
      </c>
      <c r="S5009" t="s">
        <v>18</v>
      </c>
    </row>
    <row r="5010" spans="1:19" x14ac:dyDescent="0.25">
      <c r="A5010">
        <v>6108</v>
      </c>
      <c r="B5010">
        <v>152.01859999999999</v>
      </c>
      <c r="C5010" s="1">
        <v>37564</v>
      </c>
      <c r="D5010">
        <v>2</v>
      </c>
      <c r="E5010">
        <f t="shared" si="78"/>
        <v>304.03719999999998</v>
      </c>
      <c r="F5010">
        <v>0.79856361149113797</v>
      </c>
      <c r="G5010">
        <v>0.35294117647058798</v>
      </c>
      <c r="H5010">
        <v>0.43929548563611398</v>
      </c>
      <c r="I5010">
        <v>4</v>
      </c>
      <c r="J5010">
        <v>2</v>
      </c>
      <c r="K5010">
        <v>3</v>
      </c>
      <c r="L5010">
        <v>20</v>
      </c>
      <c r="M5010">
        <v>10</v>
      </c>
      <c r="N5010">
        <v>15</v>
      </c>
      <c r="O5010">
        <v>45</v>
      </c>
      <c r="P5010">
        <v>3</v>
      </c>
      <c r="Q5010" t="s">
        <v>37</v>
      </c>
      <c r="R5010" t="s">
        <v>17</v>
      </c>
      <c r="S5010" t="s">
        <v>22</v>
      </c>
    </row>
    <row r="5011" spans="1:19" x14ac:dyDescent="0.25">
      <c r="A5011">
        <v>611</v>
      </c>
      <c r="B5011">
        <v>281.81606249999999</v>
      </c>
      <c r="C5011" s="1">
        <v>38308</v>
      </c>
      <c r="D5011">
        <v>8</v>
      </c>
      <c r="E5011">
        <f t="shared" si="78"/>
        <v>2254.5284999999999</v>
      </c>
      <c r="F5011">
        <v>0.89380984952125198</v>
      </c>
      <c r="G5011">
        <v>0.76333789329685398</v>
      </c>
      <c r="H5011">
        <v>0.88970588235294101</v>
      </c>
      <c r="I5011">
        <v>5</v>
      </c>
      <c r="J5011">
        <v>4</v>
      </c>
      <c r="K5011">
        <v>5</v>
      </c>
      <c r="L5011">
        <v>25</v>
      </c>
      <c r="M5011">
        <v>20</v>
      </c>
      <c r="N5011">
        <v>25</v>
      </c>
      <c r="O5011">
        <v>70</v>
      </c>
      <c r="P5011">
        <v>4.6666666666666696</v>
      </c>
      <c r="Q5011" t="s">
        <v>38</v>
      </c>
      <c r="R5011" t="s">
        <v>19</v>
      </c>
      <c r="S5011" t="s">
        <v>18</v>
      </c>
    </row>
    <row r="5012" spans="1:19" x14ac:dyDescent="0.25">
      <c r="A5012">
        <v>6110</v>
      </c>
      <c r="B5012">
        <v>13.98</v>
      </c>
      <c r="C5012" s="1">
        <v>37563</v>
      </c>
      <c r="D5012">
        <v>1</v>
      </c>
      <c r="E5012">
        <f t="shared" si="78"/>
        <v>13.98</v>
      </c>
      <c r="F5012">
        <v>0.20571135430916901</v>
      </c>
      <c r="G5012">
        <v>0</v>
      </c>
      <c r="H5012">
        <v>0.43809849521203797</v>
      </c>
      <c r="I5012">
        <v>2</v>
      </c>
      <c r="J5012">
        <v>1</v>
      </c>
      <c r="K5012">
        <v>3</v>
      </c>
      <c r="L5012">
        <v>10</v>
      </c>
      <c r="M5012">
        <v>5</v>
      </c>
      <c r="N5012">
        <v>15</v>
      </c>
      <c r="O5012">
        <v>30</v>
      </c>
      <c r="P5012">
        <v>2</v>
      </c>
      <c r="Q5012" t="s">
        <v>40</v>
      </c>
      <c r="R5012" t="s">
        <v>20</v>
      </c>
      <c r="S5012" t="s">
        <v>18</v>
      </c>
    </row>
    <row r="5013" spans="1:19" x14ac:dyDescent="0.25">
      <c r="A5013">
        <v>6111</v>
      </c>
      <c r="B5013">
        <v>367.6</v>
      </c>
      <c r="C5013" s="1">
        <v>37563</v>
      </c>
      <c r="D5013">
        <v>1</v>
      </c>
      <c r="E5013">
        <f t="shared" si="78"/>
        <v>367.6</v>
      </c>
      <c r="F5013">
        <v>0.91757865937077798</v>
      </c>
      <c r="G5013">
        <v>0</v>
      </c>
      <c r="H5013">
        <v>0.43809849521203797</v>
      </c>
      <c r="I5013">
        <v>5</v>
      </c>
      <c r="J5013">
        <v>1</v>
      </c>
      <c r="K5013">
        <v>3</v>
      </c>
      <c r="L5013">
        <v>25</v>
      </c>
      <c r="M5013">
        <v>5</v>
      </c>
      <c r="N5013">
        <v>15</v>
      </c>
      <c r="O5013">
        <v>45</v>
      </c>
      <c r="P5013">
        <v>3</v>
      </c>
      <c r="Q5013" t="s">
        <v>37</v>
      </c>
      <c r="R5013" t="s">
        <v>17</v>
      </c>
      <c r="S5013" t="s">
        <v>18</v>
      </c>
    </row>
    <row r="5014" spans="1:19" x14ac:dyDescent="0.25">
      <c r="A5014">
        <v>6112</v>
      </c>
      <c r="B5014">
        <v>9.3940000000000001</v>
      </c>
      <c r="C5014" s="1">
        <v>38245</v>
      </c>
      <c r="D5014">
        <v>5</v>
      </c>
      <c r="E5014">
        <f t="shared" si="78"/>
        <v>46.97</v>
      </c>
      <c r="F5014">
        <v>0.16227770177838799</v>
      </c>
      <c r="G5014">
        <v>0.64261285909712695</v>
      </c>
      <c r="H5014">
        <v>0.78847469220246202</v>
      </c>
      <c r="I5014">
        <v>1</v>
      </c>
      <c r="J5014">
        <v>4</v>
      </c>
      <c r="K5014">
        <v>4</v>
      </c>
      <c r="L5014">
        <v>5</v>
      </c>
      <c r="M5014">
        <v>20</v>
      </c>
      <c r="N5014">
        <v>20</v>
      </c>
      <c r="O5014">
        <v>45</v>
      </c>
      <c r="P5014">
        <v>3</v>
      </c>
      <c r="Q5014" t="s">
        <v>37</v>
      </c>
      <c r="R5014" t="s">
        <v>17</v>
      </c>
      <c r="S5014" t="s">
        <v>18</v>
      </c>
    </row>
    <row r="5015" spans="1:19" x14ac:dyDescent="0.25">
      <c r="A5015">
        <v>6113</v>
      </c>
      <c r="B5015">
        <v>4.8833333333333302</v>
      </c>
      <c r="C5015" s="1">
        <v>37563</v>
      </c>
      <c r="D5015">
        <v>3</v>
      </c>
      <c r="E5015">
        <f t="shared" si="78"/>
        <v>14.649999999999991</v>
      </c>
      <c r="F5015">
        <v>0.116963064295486</v>
      </c>
      <c r="G5015">
        <v>0.49743502051983601</v>
      </c>
      <c r="H5015">
        <v>0.43809849521203797</v>
      </c>
      <c r="I5015">
        <v>1</v>
      </c>
      <c r="J5015">
        <v>3</v>
      </c>
      <c r="K5015">
        <v>3</v>
      </c>
      <c r="L5015">
        <v>5</v>
      </c>
      <c r="M5015">
        <v>15</v>
      </c>
      <c r="N5015">
        <v>15</v>
      </c>
      <c r="O5015">
        <v>35</v>
      </c>
      <c r="P5015">
        <v>2.3333333333333299</v>
      </c>
      <c r="Q5015" t="s">
        <v>40</v>
      </c>
      <c r="R5015" t="s">
        <v>20</v>
      </c>
      <c r="S5015" t="s">
        <v>18</v>
      </c>
    </row>
    <row r="5016" spans="1:19" x14ac:dyDescent="0.25">
      <c r="A5016">
        <v>6114</v>
      </c>
      <c r="B5016">
        <v>0.36</v>
      </c>
      <c r="C5016" s="1">
        <v>37562</v>
      </c>
      <c r="D5016">
        <v>1</v>
      </c>
      <c r="E5016">
        <f t="shared" si="78"/>
        <v>0.36</v>
      </c>
      <c r="F5016">
        <v>5.59165526675783E-2</v>
      </c>
      <c r="G5016">
        <v>0</v>
      </c>
      <c r="H5016">
        <v>0.43673050615594999</v>
      </c>
      <c r="I5016">
        <v>1</v>
      </c>
      <c r="J5016">
        <v>1</v>
      </c>
      <c r="K5016">
        <v>3</v>
      </c>
      <c r="L5016">
        <v>5</v>
      </c>
      <c r="M5016">
        <v>5</v>
      </c>
      <c r="N5016">
        <v>15</v>
      </c>
      <c r="O5016">
        <v>25</v>
      </c>
      <c r="P5016">
        <v>1.6666666666666701</v>
      </c>
      <c r="Q5016" t="s">
        <v>41</v>
      </c>
      <c r="R5016" t="s">
        <v>23</v>
      </c>
      <c r="S5016" t="s">
        <v>18</v>
      </c>
    </row>
    <row r="5017" spans="1:19" x14ac:dyDescent="0.25">
      <c r="A5017">
        <v>6115</v>
      </c>
      <c r="B5017">
        <v>18.408333333333299</v>
      </c>
      <c r="C5017" s="1">
        <v>38206</v>
      </c>
      <c r="D5017">
        <v>6</v>
      </c>
      <c r="E5017">
        <f t="shared" si="78"/>
        <v>110.44999999999979</v>
      </c>
      <c r="F5017">
        <v>0.253248974008212</v>
      </c>
      <c r="G5017">
        <v>0.68946648426812596</v>
      </c>
      <c r="H5017">
        <v>0.74230506155950704</v>
      </c>
      <c r="I5017">
        <v>2</v>
      </c>
      <c r="J5017">
        <v>4</v>
      </c>
      <c r="K5017">
        <v>4</v>
      </c>
      <c r="L5017">
        <v>10</v>
      </c>
      <c r="M5017">
        <v>20</v>
      </c>
      <c r="N5017">
        <v>20</v>
      </c>
      <c r="O5017">
        <v>50</v>
      </c>
      <c r="P5017">
        <v>3.3333333333333299</v>
      </c>
      <c r="Q5017" t="s">
        <v>37</v>
      </c>
      <c r="R5017" t="s">
        <v>17</v>
      </c>
      <c r="S5017" t="s">
        <v>18</v>
      </c>
    </row>
    <row r="5018" spans="1:19" x14ac:dyDescent="0.25">
      <c r="A5018">
        <v>6116</v>
      </c>
      <c r="B5018">
        <v>11.73</v>
      </c>
      <c r="C5018" s="1">
        <v>37565</v>
      </c>
      <c r="D5018">
        <v>1</v>
      </c>
      <c r="E5018">
        <f t="shared" si="78"/>
        <v>11.73</v>
      </c>
      <c r="F5018">
        <v>0.18433652530780001</v>
      </c>
      <c r="G5018">
        <v>0</v>
      </c>
      <c r="H5018">
        <v>0.44049247606019098</v>
      </c>
      <c r="I5018">
        <v>1</v>
      </c>
      <c r="J5018">
        <v>1</v>
      </c>
      <c r="K5018">
        <v>3</v>
      </c>
      <c r="L5018">
        <v>5</v>
      </c>
      <c r="M5018">
        <v>5</v>
      </c>
      <c r="N5018">
        <v>15</v>
      </c>
      <c r="O5018">
        <v>25</v>
      </c>
      <c r="P5018">
        <v>1.6666666666666701</v>
      </c>
      <c r="Q5018" t="s">
        <v>41</v>
      </c>
      <c r="R5018" t="s">
        <v>23</v>
      </c>
      <c r="S5018" t="s">
        <v>18</v>
      </c>
    </row>
    <row r="5019" spans="1:19" x14ac:dyDescent="0.25">
      <c r="A5019">
        <v>6117</v>
      </c>
      <c r="B5019">
        <v>233.506</v>
      </c>
      <c r="C5019" s="1">
        <v>38305</v>
      </c>
      <c r="D5019">
        <v>10</v>
      </c>
      <c r="E5019">
        <f t="shared" si="78"/>
        <v>2335.06</v>
      </c>
      <c r="F5019">
        <v>0.867305061559551</v>
      </c>
      <c r="G5019">
        <v>0.81549247606019204</v>
      </c>
      <c r="H5019">
        <v>0.88354993160054696</v>
      </c>
      <c r="I5019">
        <v>5</v>
      </c>
      <c r="J5019">
        <v>5</v>
      </c>
      <c r="K5019">
        <v>5</v>
      </c>
      <c r="L5019">
        <v>25</v>
      </c>
      <c r="M5019">
        <v>25</v>
      </c>
      <c r="N5019">
        <v>25</v>
      </c>
      <c r="O5019">
        <v>75</v>
      </c>
      <c r="P5019">
        <v>5</v>
      </c>
      <c r="Q5019" t="s">
        <v>39</v>
      </c>
      <c r="R5019" t="s">
        <v>21</v>
      </c>
      <c r="S5019" t="s">
        <v>18</v>
      </c>
    </row>
    <row r="5020" spans="1:19" x14ac:dyDescent="0.25">
      <c r="A5020">
        <v>6118</v>
      </c>
      <c r="B5020">
        <v>4.91</v>
      </c>
      <c r="C5020" s="1">
        <v>37564</v>
      </c>
      <c r="D5020">
        <v>2</v>
      </c>
      <c r="E5020">
        <f t="shared" si="78"/>
        <v>9.82</v>
      </c>
      <c r="F5020">
        <v>0.11713406292749701</v>
      </c>
      <c r="G5020">
        <v>0.35294117647058798</v>
      </c>
      <c r="H5020">
        <v>0.43929548563611398</v>
      </c>
      <c r="I5020">
        <v>1</v>
      </c>
      <c r="J5020">
        <v>2</v>
      </c>
      <c r="K5020">
        <v>3</v>
      </c>
      <c r="L5020">
        <v>5</v>
      </c>
      <c r="M5020">
        <v>10</v>
      </c>
      <c r="N5020">
        <v>15</v>
      </c>
      <c r="O5020">
        <v>30</v>
      </c>
      <c r="P5020">
        <v>2</v>
      </c>
      <c r="Q5020" t="s">
        <v>40</v>
      </c>
      <c r="R5020" t="s">
        <v>20</v>
      </c>
      <c r="S5020" t="s">
        <v>18</v>
      </c>
    </row>
    <row r="5021" spans="1:19" x14ac:dyDescent="0.25">
      <c r="A5021">
        <v>6119</v>
      </c>
      <c r="B5021">
        <v>46.1</v>
      </c>
      <c r="C5021" s="1">
        <v>37564</v>
      </c>
      <c r="D5021">
        <v>1</v>
      </c>
      <c r="E5021">
        <f t="shared" si="78"/>
        <v>46.1</v>
      </c>
      <c r="F5021">
        <v>0.46751025991790202</v>
      </c>
      <c r="G5021">
        <v>0</v>
      </c>
      <c r="H5021">
        <v>0.43929548563611398</v>
      </c>
      <c r="I5021">
        <v>3</v>
      </c>
      <c r="J5021">
        <v>1</v>
      </c>
      <c r="K5021">
        <v>3</v>
      </c>
      <c r="L5021">
        <v>15</v>
      </c>
      <c r="M5021">
        <v>5</v>
      </c>
      <c r="N5021">
        <v>15</v>
      </c>
      <c r="O5021">
        <v>35</v>
      </c>
      <c r="P5021">
        <v>2.3333333333333299</v>
      </c>
      <c r="Q5021" t="s">
        <v>40</v>
      </c>
      <c r="R5021" t="s">
        <v>20</v>
      </c>
      <c r="S5021" t="s">
        <v>18</v>
      </c>
    </row>
    <row r="5022" spans="1:19" x14ac:dyDescent="0.25">
      <c r="A5022">
        <v>612</v>
      </c>
      <c r="B5022">
        <v>73.8333333333333</v>
      </c>
      <c r="C5022" s="1">
        <v>37486</v>
      </c>
      <c r="D5022">
        <v>3</v>
      </c>
      <c r="E5022">
        <f t="shared" si="78"/>
        <v>221.49999999999989</v>
      </c>
      <c r="F5022">
        <v>0.61166210670314203</v>
      </c>
      <c r="G5022">
        <v>0.49743502051983601</v>
      </c>
      <c r="H5022">
        <v>0.32352941176470601</v>
      </c>
      <c r="I5022">
        <v>4</v>
      </c>
      <c r="J5022">
        <v>3</v>
      </c>
      <c r="K5022">
        <v>2</v>
      </c>
      <c r="L5022">
        <v>20</v>
      </c>
      <c r="M5022">
        <v>15</v>
      </c>
      <c r="N5022">
        <v>10</v>
      </c>
      <c r="O5022">
        <v>45</v>
      </c>
      <c r="P5022">
        <v>3</v>
      </c>
      <c r="Q5022" t="s">
        <v>37</v>
      </c>
      <c r="R5022" t="s">
        <v>17</v>
      </c>
      <c r="S5022" t="s">
        <v>18</v>
      </c>
    </row>
    <row r="5023" spans="1:19" x14ac:dyDescent="0.25">
      <c r="A5023">
        <v>6120</v>
      </c>
      <c r="B5023">
        <v>58.825000000000003</v>
      </c>
      <c r="C5023" s="1">
        <v>37565</v>
      </c>
      <c r="D5023">
        <v>2</v>
      </c>
      <c r="E5023">
        <f t="shared" si="78"/>
        <v>117.65</v>
      </c>
      <c r="F5023">
        <v>0.54257865937070904</v>
      </c>
      <c r="G5023">
        <v>0.35294117647058798</v>
      </c>
      <c r="H5023">
        <v>0.44049247606019098</v>
      </c>
      <c r="I5023">
        <v>3</v>
      </c>
      <c r="J5023">
        <v>2</v>
      </c>
      <c r="K5023">
        <v>3</v>
      </c>
      <c r="L5023">
        <v>15</v>
      </c>
      <c r="M5023">
        <v>10</v>
      </c>
      <c r="N5023">
        <v>15</v>
      </c>
      <c r="O5023">
        <v>40</v>
      </c>
      <c r="P5023">
        <v>2.6666666666666701</v>
      </c>
      <c r="Q5023" t="s">
        <v>40</v>
      </c>
      <c r="R5023" t="s">
        <v>20</v>
      </c>
      <c r="S5023" t="s">
        <v>18</v>
      </c>
    </row>
    <row r="5024" spans="1:19" x14ac:dyDescent="0.25">
      <c r="A5024">
        <v>6121</v>
      </c>
      <c r="B5024">
        <v>63.35125</v>
      </c>
      <c r="C5024" s="1">
        <v>38077</v>
      </c>
      <c r="D5024">
        <v>8</v>
      </c>
      <c r="E5024">
        <f t="shared" si="78"/>
        <v>506.81</v>
      </c>
      <c r="F5024">
        <v>0.56651846785224502</v>
      </c>
      <c r="G5024">
        <v>0.76333789329685398</v>
      </c>
      <c r="H5024">
        <v>0.65270177838577204</v>
      </c>
      <c r="I5024">
        <v>3</v>
      </c>
      <c r="J5024">
        <v>4</v>
      </c>
      <c r="K5024">
        <v>4</v>
      </c>
      <c r="L5024">
        <v>15</v>
      </c>
      <c r="M5024">
        <v>20</v>
      </c>
      <c r="N5024">
        <v>20</v>
      </c>
      <c r="O5024">
        <v>55</v>
      </c>
      <c r="P5024">
        <v>3.6666666666666701</v>
      </c>
      <c r="Q5024" t="s">
        <v>37</v>
      </c>
      <c r="R5024" t="s">
        <v>17</v>
      </c>
      <c r="S5024" t="s">
        <v>18</v>
      </c>
    </row>
    <row r="5025" spans="1:19" x14ac:dyDescent="0.25">
      <c r="A5025">
        <v>6122</v>
      </c>
      <c r="B5025">
        <v>12.935663716814201</v>
      </c>
      <c r="C5025" s="1">
        <v>38350</v>
      </c>
      <c r="D5025">
        <v>226</v>
      </c>
      <c r="E5025">
        <f t="shared" si="78"/>
        <v>2923.4600000000096</v>
      </c>
      <c r="F5025">
        <v>0.19442544459644601</v>
      </c>
      <c r="G5025">
        <v>0.99846101231190298</v>
      </c>
      <c r="H5025">
        <v>0.97691518467852201</v>
      </c>
      <c r="I5025">
        <v>1</v>
      </c>
      <c r="J5025">
        <v>5</v>
      </c>
      <c r="K5025">
        <v>5</v>
      </c>
      <c r="L5025">
        <v>5</v>
      </c>
      <c r="M5025">
        <v>25</v>
      </c>
      <c r="N5025">
        <v>25</v>
      </c>
      <c r="O5025">
        <v>55</v>
      </c>
      <c r="P5025">
        <v>3.6666666666666701</v>
      </c>
      <c r="Q5025" t="s">
        <v>37</v>
      </c>
      <c r="R5025" t="s">
        <v>17</v>
      </c>
      <c r="S5025" t="s">
        <v>18</v>
      </c>
    </row>
    <row r="5026" spans="1:19" x14ac:dyDescent="0.25">
      <c r="A5026">
        <v>6123</v>
      </c>
      <c r="B5026">
        <v>237.525714285714</v>
      </c>
      <c r="C5026" s="1">
        <v>38218</v>
      </c>
      <c r="D5026">
        <v>7</v>
      </c>
      <c r="E5026">
        <f t="shared" si="78"/>
        <v>1662.679999999998</v>
      </c>
      <c r="F5026">
        <v>0.86987004103971599</v>
      </c>
      <c r="G5026">
        <v>0.73204514363885098</v>
      </c>
      <c r="H5026">
        <v>0.75324897400820701</v>
      </c>
      <c r="I5026">
        <v>5</v>
      </c>
      <c r="J5026">
        <v>4</v>
      </c>
      <c r="K5026">
        <v>4</v>
      </c>
      <c r="L5026">
        <v>25</v>
      </c>
      <c r="M5026">
        <v>20</v>
      </c>
      <c r="N5026">
        <v>20</v>
      </c>
      <c r="O5026">
        <v>65</v>
      </c>
      <c r="P5026">
        <v>4.3333333333333304</v>
      </c>
      <c r="Q5026" t="s">
        <v>38</v>
      </c>
      <c r="R5026" t="s">
        <v>19</v>
      </c>
      <c r="S5026" t="s">
        <v>18</v>
      </c>
    </row>
    <row r="5027" spans="1:19" x14ac:dyDescent="0.25">
      <c r="A5027">
        <v>6124</v>
      </c>
      <c r="B5027">
        <v>34.3183333333333</v>
      </c>
      <c r="C5027" s="1">
        <v>37728</v>
      </c>
      <c r="D5027">
        <v>6</v>
      </c>
      <c r="E5027">
        <f t="shared" si="78"/>
        <v>205.9099999999998</v>
      </c>
      <c r="F5027">
        <v>0.389876880984941</v>
      </c>
      <c r="G5027">
        <v>0.68946648426812596</v>
      </c>
      <c r="H5027">
        <v>0.51128590971272103</v>
      </c>
      <c r="I5027">
        <v>2</v>
      </c>
      <c r="J5027">
        <v>4</v>
      </c>
      <c r="K5027">
        <v>3</v>
      </c>
      <c r="L5027">
        <v>10</v>
      </c>
      <c r="M5027">
        <v>20</v>
      </c>
      <c r="N5027">
        <v>15</v>
      </c>
      <c r="O5027">
        <v>45</v>
      </c>
      <c r="P5027">
        <v>3</v>
      </c>
      <c r="Q5027" t="s">
        <v>37</v>
      </c>
      <c r="R5027" t="s">
        <v>17</v>
      </c>
      <c r="S5027" t="s">
        <v>18</v>
      </c>
    </row>
    <row r="5028" spans="1:19" x14ac:dyDescent="0.25">
      <c r="A5028">
        <v>6125</v>
      </c>
      <c r="B5028">
        <v>724.27200000000005</v>
      </c>
      <c r="C5028" s="1">
        <v>38266</v>
      </c>
      <c r="D5028">
        <v>7</v>
      </c>
      <c r="E5028">
        <f t="shared" si="78"/>
        <v>5069.9040000000005</v>
      </c>
      <c r="F5028">
        <v>0.95981532147748905</v>
      </c>
      <c r="G5028">
        <v>0.73204514363885098</v>
      </c>
      <c r="H5028">
        <v>0.83173734610123096</v>
      </c>
      <c r="I5028">
        <v>5</v>
      </c>
      <c r="J5028">
        <v>4</v>
      </c>
      <c r="K5028">
        <v>5</v>
      </c>
      <c r="L5028">
        <v>25</v>
      </c>
      <c r="M5028">
        <v>20</v>
      </c>
      <c r="N5028">
        <v>25</v>
      </c>
      <c r="O5028">
        <v>70</v>
      </c>
      <c r="P5028">
        <v>4.6666666666666696</v>
      </c>
      <c r="Q5028" t="s">
        <v>38</v>
      </c>
      <c r="R5028" t="s">
        <v>19</v>
      </c>
      <c r="S5028" t="s">
        <v>22</v>
      </c>
    </row>
    <row r="5029" spans="1:19" x14ac:dyDescent="0.25">
      <c r="A5029">
        <v>6127</v>
      </c>
      <c r="B5029">
        <v>491.3</v>
      </c>
      <c r="C5029" s="1">
        <v>37817</v>
      </c>
      <c r="D5029">
        <v>3</v>
      </c>
      <c r="E5029">
        <f t="shared" si="78"/>
        <v>1473.9</v>
      </c>
      <c r="F5029">
        <v>0.94117647058829301</v>
      </c>
      <c r="G5029">
        <v>0.49743502051983601</v>
      </c>
      <c r="H5029">
        <v>0.53796169630642898</v>
      </c>
      <c r="I5029">
        <v>5</v>
      </c>
      <c r="J5029">
        <v>3</v>
      </c>
      <c r="K5029">
        <v>3</v>
      </c>
      <c r="L5029">
        <v>25</v>
      </c>
      <c r="M5029">
        <v>15</v>
      </c>
      <c r="N5029">
        <v>15</v>
      </c>
      <c r="O5029">
        <v>55</v>
      </c>
      <c r="P5029">
        <v>3.6666666666666701</v>
      </c>
      <c r="Q5029" t="s">
        <v>37</v>
      </c>
      <c r="R5029" t="s">
        <v>17</v>
      </c>
      <c r="S5029" t="s">
        <v>18</v>
      </c>
    </row>
    <row r="5030" spans="1:19" x14ac:dyDescent="0.25">
      <c r="A5030">
        <v>6128</v>
      </c>
      <c r="B5030">
        <v>15.17</v>
      </c>
      <c r="C5030" s="1">
        <v>37567</v>
      </c>
      <c r="D5030">
        <v>1</v>
      </c>
      <c r="E5030">
        <f t="shared" si="78"/>
        <v>15.17</v>
      </c>
      <c r="F5030">
        <v>0.21597127222982601</v>
      </c>
      <c r="G5030">
        <v>0</v>
      </c>
      <c r="H5030">
        <v>0.44220246238029998</v>
      </c>
      <c r="I5030">
        <v>2</v>
      </c>
      <c r="J5030">
        <v>1</v>
      </c>
      <c r="K5030">
        <v>3</v>
      </c>
      <c r="L5030">
        <v>10</v>
      </c>
      <c r="M5030">
        <v>5</v>
      </c>
      <c r="N5030">
        <v>15</v>
      </c>
      <c r="O5030">
        <v>30</v>
      </c>
      <c r="P5030">
        <v>2</v>
      </c>
      <c r="Q5030" t="s">
        <v>40</v>
      </c>
      <c r="R5030" t="s">
        <v>20</v>
      </c>
      <c r="S5030" t="s">
        <v>18</v>
      </c>
    </row>
    <row r="5031" spans="1:19" x14ac:dyDescent="0.25">
      <c r="A5031">
        <v>6129</v>
      </c>
      <c r="B5031">
        <v>23.916</v>
      </c>
      <c r="C5031" s="1">
        <v>37789</v>
      </c>
      <c r="D5031">
        <v>5</v>
      </c>
      <c r="E5031">
        <f t="shared" si="78"/>
        <v>119.58</v>
      </c>
      <c r="F5031">
        <v>0.29941860465116199</v>
      </c>
      <c r="G5031">
        <v>0.64261285909712695</v>
      </c>
      <c r="H5031">
        <v>0.52667578659370595</v>
      </c>
      <c r="I5031">
        <v>2</v>
      </c>
      <c r="J5031">
        <v>4</v>
      </c>
      <c r="K5031">
        <v>3</v>
      </c>
      <c r="L5031">
        <v>10</v>
      </c>
      <c r="M5031">
        <v>20</v>
      </c>
      <c r="N5031">
        <v>15</v>
      </c>
      <c r="O5031">
        <v>45</v>
      </c>
      <c r="P5031">
        <v>3</v>
      </c>
      <c r="Q5031" t="s">
        <v>37</v>
      </c>
      <c r="R5031" t="s">
        <v>17</v>
      </c>
      <c r="S5031" t="s">
        <v>18</v>
      </c>
    </row>
    <row r="5032" spans="1:19" x14ac:dyDescent="0.25">
      <c r="A5032">
        <v>613</v>
      </c>
      <c r="B5032">
        <v>45.445999999999998</v>
      </c>
      <c r="C5032" s="1">
        <v>37416</v>
      </c>
      <c r="D5032">
        <v>1</v>
      </c>
      <c r="E5032">
        <f t="shared" si="78"/>
        <v>45.445999999999998</v>
      </c>
      <c r="F5032">
        <v>0.463064295485618</v>
      </c>
      <c r="G5032">
        <v>0</v>
      </c>
      <c r="H5032">
        <v>0.20177838577291399</v>
      </c>
      <c r="I5032">
        <v>3</v>
      </c>
      <c r="J5032">
        <v>1</v>
      </c>
      <c r="K5032">
        <v>2</v>
      </c>
      <c r="L5032">
        <v>15</v>
      </c>
      <c r="M5032">
        <v>5</v>
      </c>
      <c r="N5032">
        <v>10</v>
      </c>
      <c r="O5032">
        <v>30</v>
      </c>
      <c r="P5032">
        <v>2</v>
      </c>
      <c r="Q5032" t="s">
        <v>40</v>
      </c>
      <c r="R5032" t="s">
        <v>20</v>
      </c>
      <c r="S5032" t="s">
        <v>24</v>
      </c>
    </row>
    <row r="5033" spans="1:19" x14ac:dyDescent="0.25">
      <c r="A5033">
        <v>6130</v>
      </c>
      <c r="B5033">
        <v>14.82</v>
      </c>
      <c r="C5033" s="1">
        <v>37564</v>
      </c>
      <c r="D5033">
        <v>1</v>
      </c>
      <c r="E5033">
        <f t="shared" si="78"/>
        <v>14.82</v>
      </c>
      <c r="F5033">
        <v>0.21289329685362901</v>
      </c>
      <c r="G5033">
        <v>0</v>
      </c>
      <c r="H5033">
        <v>0.43929548563611398</v>
      </c>
      <c r="I5033">
        <v>2</v>
      </c>
      <c r="J5033">
        <v>1</v>
      </c>
      <c r="K5033">
        <v>3</v>
      </c>
      <c r="L5033">
        <v>10</v>
      </c>
      <c r="M5033">
        <v>5</v>
      </c>
      <c r="N5033">
        <v>15</v>
      </c>
      <c r="O5033">
        <v>30</v>
      </c>
      <c r="P5033">
        <v>2</v>
      </c>
      <c r="Q5033" t="s">
        <v>40</v>
      </c>
      <c r="R5033" t="s">
        <v>20</v>
      </c>
      <c r="S5033" t="s">
        <v>18</v>
      </c>
    </row>
    <row r="5034" spans="1:19" x14ac:dyDescent="0.25">
      <c r="A5034">
        <v>6131</v>
      </c>
      <c r="B5034">
        <v>7.7</v>
      </c>
      <c r="C5034" s="1">
        <v>37565</v>
      </c>
      <c r="D5034">
        <v>1</v>
      </c>
      <c r="E5034">
        <f t="shared" si="78"/>
        <v>7.7</v>
      </c>
      <c r="F5034">
        <v>0.14911080711354499</v>
      </c>
      <c r="G5034">
        <v>0</v>
      </c>
      <c r="H5034">
        <v>0.44049247606019098</v>
      </c>
      <c r="I5034">
        <v>1</v>
      </c>
      <c r="J5034">
        <v>1</v>
      </c>
      <c r="K5034">
        <v>3</v>
      </c>
      <c r="L5034">
        <v>5</v>
      </c>
      <c r="M5034">
        <v>5</v>
      </c>
      <c r="N5034">
        <v>15</v>
      </c>
      <c r="O5034">
        <v>25</v>
      </c>
      <c r="P5034">
        <v>1.6666666666666701</v>
      </c>
      <c r="Q5034" t="s">
        <v>41</v>
      </c>
      <c r="R5034" t="s">
        <v>23</v>
      </c>
      <c r="S5034" t="s">
        <v>18</v>
      </c>
    </row>
    <row r="5035" spans="1:19" x14ac:dyDescent="0.25">
      <c r="A5035">
        <v>6132</v>
      </c>
      <c r="B5035">
        <v>16.82</v>
      </c>
      <c r="C5035" s="1">
        <v>37566</v>
      </c>
      <c r="D5035">
        <v>1</v>
      </c>
      <c r="E5035">
        <f t="shared" si="78"/>
        <v>16.82</v>
      </c>
      <c r="F5035">
        <v>0.23546511627907399</v>
      </c>
      <c r="G5035">
        <v>0</v>
      </c>
      <c r="H5035">
        <v>0.44134746922024598</v>
      </c>
      <c r="I5035">
        <v>2</v>
      </c>
      <c r="J5035">
        <v>1</v>
      </c>
      <c r="K5035">
        <v>3</v>
      </c>
      <c r="L5035">
        <v>10</v>
      </c>
      <c r="M5035">
        <v>5</v>
      </c>
      <c r="N5035">
        <v>15</v>
      </c>
      <c r="O5035">
        <v>30</v>
      </c>
      <c r="P5035">
        <v>2</v>
      </c>
      <c r="Q5035" t="s">
        <v>40</v>
      </c>
      <c r="R5035" t="s">
        <v>20</v>
      </c>
      <c r="S5035" t="s">
        <v>18</v>
      </c>
    </row>
    <row r="5036" spans="1:19" x14ac:dyDescent="0.25">
      <c r="A5036">
        <v>6133</v>
      </c>
      <c r="B5036">
        <v>77.274000000000001</v>
      </c>
      <c r="C5036" s="1">
        <v>38294</v>
      </c>
      <c r="D5036">
        <v>5</v>
      </c>
      <c r="E5036">
        <f t="shared" si="78"/>
        <v>386.37</v>
      </c>
      <c r="F5036">
        <v>0.62670998632010799</v>
      </c>
      <c r="G5036">
        <v>0.64261285909712695</v>
      </c>
      <c r="H5036">
        <v>0.86833105335157301</v>
      </c>
      <c r="I5036">
        <v>4</v>
      </c>
      <c r="J5036">
        <v>4</v>
      </c>
      <c r="K5036">
        <v>5</v>
      </c>
      <c r="L5036">
        <v>20</v>
      </c>
      <c r="M5036">
        <v>20</v>
      </c>
      <c r="N5036">
        <v>25</v>
      </c>
      <c r="O5036">
        <v>65</v>
      </c>
      <c r="P5036">
        <v>4.3333333333333304</v>
      </c>
      <c r="Q5036" t="s">
        <v>38</v>
      </c>
      <c r="R5036" t="s">
        <v>19</v>
      </c>
      <c r="S5036" t="s">
        <v>18</v>
      </c>
    </row>
    <row r="5037" spans="1:19" x14ac:dyDescent="0.25">
      <c r="A5037">
        <v>6134</v>
      </c>
      <c r="B5037">
        <v>90.39</v>
      </c>
      <c r="C5037" s="1">
        <v>38094</v>
      </c>
      <c r="D5037">
        <v>6</v>
      </c>
      <c r="E5037">
        <f t="shared" si="78"/>
        <v>542.34</v>
      </c>
      <c r="F5037">
        <v>0.675957592339269</v>
      </c>
      <c r="G5037">
        <v>0.68946648426812596</v>
      </c>
      <c r="H5037">
        <v>0.66227770177838496</v>
      </c>
      <c r="I5037">
        <v>4</v>
      </c>
      <c r="J5037">
        <v>4</v>
      </c>
      <c r="K5037">
        <v>4</v>
      </c>
      <c r="L5037">
        <v>20</v>
      </c>
      <c r="M5037">
        <v>20</v>
      </c>
      <c r="N5037">
        <v>20</v>
      </c>
      <c r="O5037">
        <v>60</v>
      </c>
      <c r="P5037">
        <v>4</v>
      </c>
      <c r="Q5037" t="s">
        <v>38</v>
      </c>
      <c r="R5037" t="s">
        <v>19</v>
      </c>
      <c r="S5037" t="s">
        <v>22</v>
      </c>
    </row>
    <row r="5038" spans="1:19" x14ac:dyDescent="0.25">
      <c r="A5038">
        <v>6136</v>
      </c>
      <c r="B5038">
        <v>164.71</v>
      </c>
      <c r="C5038" s="1">
        <v>37570</v>
      </c>
      <c r="D5038">
        <v>1</v>
      </c>
      <c r="E5038">
        <f t="shared" si="78"/>
        <v>164.71</v>
      </c>
      <c r="F5038">
        <v>0.81275649794804905</v>
      </c>
      <c r="G5038">
        <v>0</v>
      </c>
      <c r="H5038">
        <v>0.44664842681258499</v>
      </c>
      <c r="I5038">
        <v>5</v>
      </c>
      <c r="J5038">
        <v>1</v>
      </c>
      <c r="K5038">
        <v>3</v>
      </c>
      <c r="L5038">
        <v>25</v>
      </c>
      <c r="M5038">
        <v>5</v>
      </c>
      <c r="N5038">
        <v>15</v>
      </c>
      <c r="O5038">
        <v>45</v>
      </c>
      <c r="P5038">
        <v>3</v>
      </c>
      <c r="Q5038" t="s">
        <v>37</v>
      </c>
      <c r="R5038" t="s">
        <v>17</v>
      </c>
      <c r="S5038" t="s">
        <v>18</v>
      </c>
    </row>
    <row r="5039" spans="1:19" x14ac:dyDescent="0.25">
      <c r="A5039">
        <v>6137</v>
      </c>
      <c r="B5039">
        <v>18.2633333333333</v>
      </c>
      <c r="C5039" s="1">
        <v>38246</v>
      </c>
      <c r="D5039">
        <v>3</v>
      </c>
      <c r="E5039">
        <f t="shared" si="78"/>
        <v>54.7899999999999</v>
      </c>
      <c r="F5039">
        <v>0.25239398084815701</v>
      </c>
      <c r="G5039">
        <v>0.49743502051983601</v>
      </c>
      <c r="H5039">
        <v>0.79873461012311797</v>
      </c>
      <c r="I5039">
        <v>2</v>
      </c>
      <c r="J5039">
        <v>3</v>
      </c>
      <c r="K5039">
        <v>4</v>
      </c>
      <c r="L5039">
        <v>10</v>
      </c>
      <c r="M5039">
        <v>15</v>
      </c>
      <c r="N5039">
        <v>20</v>
      </c>
      <c r="O5039">
        <v>45</v>
      </c>
      <c r="P5039">
        <v>3</v>
      </c>
      <c r="Q5039" t="s">
        <v>37</v>
      </c>
      <c r="R5039" t="s">
        <v>17</v>
      </c>
      <c r="S5039" t="s">
        <v>18</v>
      </c>
    </row>
    <row r="5040" spans="1:19" x14ac:dyDescent="0.25">
      <c r="A5040">
        <v>6138</v>
      </c>
      <c r="B5040">
        <v>400.816666666667</v>
      </c>
      <c r="C5040" s="1">
        <v>38062</v>
      </c>
      <c r="D5040">
        <v>3</v>
      </c>
      <c r="E5040">
        <f t="shared" si="78"/>
        <v>1202.450000000001</v>
      </c>
      <c r="F5040">
        <v>0.92458960328322803</v>
      </c>
      <c r="G5040">
        <v>0.49743502051983601</v>
      </c>
      <c r="H5040">
        <v>0.64295485636114802</v>
      </c>
      <c r="I5040">
        <v>5</v>
      </c>
      <c r="J5040">
        <v>3</v>
      </c>
      <c r="K5040">
        <v>4</v>
      </c>
      <c r="L5040">
        <v>25</v>
      </c>
      <c r="M5040">
        <v>15</v>
      </c>
      <c r="N5040">
        <v>20</v>
      </c>
      <c r="O5040">
        <v>60</v>
      </c>
      <c r="P5040">
        <v>4</v>
      </c>
      <c r="Q5040" t="s">
        <v>38</v>
      </c>
      <c r="R5040" t="s">
        <v>19</v>
      </c>
      <c r="S5040" t="s">
        <v>18</v>
      </c>
    </row>
    <row r="5041" spans="1:19" x14ac:dyDescent="0.25">
      <c r="A5041">
        <v>6139</v>
      </c>
      <c r="B5041">
        <v>42.91</v>
      </c>
      <c r="C5041" s="1">
        <v>37568</v>
      </c>
      <c r="D5041">
        <v>2</v>
      </c>
      <c r="E5041">
        <f t="shared" si="78"/>
        <v>85.82</v>
      </c>
      <c r="F5041">
        <v>0.44528043775648102</v>
      </c>
      <c r="G5041">
        <v>0.35294117647058798</v>
      </c>
      <c r="H5041">
        <v>0.44357045143638801</v>
      </c>
      <c r="I5041">
        <v>3</v>
      </c>
      <c r="J5041">
        <v>2</v>
      </c>
      <c r="K5041">
        <v>3</v>
      </c>
      <c r="L5041">
        <v>15</v>
      </c>
      <c r="M5041">
        <v>10</v>
      </c>
      <c r="N5041">
        <v>15</v>
      </c>
      <c r="O5041">
        <v>40</v>
      </c>
      <c r="P5041">
        <v>2.6666666666666701</v>
      </c>
      <c r="Q5041" t="s">
        <v>40</v>
      </c>
      <c r="R5041" t="s">
        <v>20</v>
      </c>
      <c r="S5041" t="s">
        <v>18</v>
      </c>
    </row>
    <row r="5042" spans="1:19" x14ac:dyDescent="0.25">
      <c r="A5042">
        <v>614</v>
      </c>
      <c r="B5042">
        <v>6.78571428571429</v>
      </c>
      <c r="C5042" s="1">
        <v>38244</v>
      </c>
      <c r="D5042">
        <v>7</v>
      </c>
      <c r="E5042">
        <f t="shared" si="78"/>
        <v>47.500000000000028</v>
      </c>
      <c r="F5042">
        <v>0.13919288645691</v>
      </c>
      <c r="G5042">
        <v>0.73204514363885098</v>
      </c>
      <c r="H5042">
        <v>0.78317373461012196</v>
      </c>
      <c r="I5042">
        <v>1</v>
      </c>
      <c r="J5042">
        <v>4</v>
      </c>
      <c r="K5042">
        <v>4</v>
      </c>
      <c r="L5042">
        <v>5</v>
      </c>
      <c r="M5042">
        <v>20</v>
      </c>
      <c r="N5042">
        <v>20</v>
      </c>
      <c r="O5042">
        <v>45</v>
      </c>
      <c r="P5042">
        <v>3</v>
      </c>
      <c r="Q5042" t="s">
        <v>37</v>
      </c>
      <c r="R5042" t="s">
        <v>17</v>
      </c>
      <c r="S5042" t="s">
        <v>18</v>
      </c>
    </row>
    <row r="5043" spans="1:19" x14ac:dyDescent="0.25">
      <c r="A5043">
        <v>6140</v>
      </c>
      <c r="B5043">
        <v>66.861333333333306</v>
      </c>
      <c r="C5043" s="1">
        <v>37571</v>
      </c>
      <c r="D5043">
        <v>3</v>
      </c>
      <c r="E5043">
        <f t="shared" si="78"/>
        <v>200.58399999999992</v>
      </c>
      <c r="F5043">
        <v>0.58378932968535302</v>
      </c>
      <c r="G5043">
        <v>0.49743502051983601</v>
      </c>
      <c r="H5043">
        <v>0.44801641586867202</v>
      </c>
      <c r="I5043">
        <v>3</v>
      </c>
      <c r="J5043">
        <v>3</v>
      </c>
      <c r="K5043">
        <v>3</v>
      </c>
      <c r="L5043">
        <v>15</v>
      </c>
      <c r="M5043">
        <v>15</v>
      </c>
      <c r="N5043">
        <v>15</v>
      </c>
      <c r="O5043">
        <v>45</v>
      </c>
      <c r="P5043">
        <v>3</v>
      </c>
      <c r="Q5043" t="s">
        <v>37</v>
      </c>
      <c r="R5043" t="s">
        <v>17</v>
      </c>
      <c r="S5043" t="s">
        <v>22</v>
      </c>
    </row>
    <row r="5044" spans="1:19" x14ac:dyDescent="0.25">
      <c r="A5044">
        <v>6142</v>
      </c>
      <c r="B5044">
        <v>298.13</v>
      </c>
      <c r="C5044" s="1">
        <v>37568</v>
      </c>
      <c r="D5044">
        <v>1</v>
      </c>
      <c r="E5044">
        <f t="shared" si="78"/>
        <v>298.13</v>
      </c>
      <c r="F5044">
        <v>0.89911080711359304</v>
      </c>
      <c r="G5044">
        <v>0</v>
      </c>
      <c r="H5044">
        <v>0.44357045143638801</v>
      </c>
      <c r="I5044">
        <v>5</v>
      </c>
      <c r="J5044">
        <v>1</v>
      </c>
      <c r="K5044">
        <v>3</v>
      </c>
      <c r="L5044">
        <v>25</v>
      </c>
      <c r="M5044">
        <v>5</v>
      </c>
      <c r="N5044">
        <v>15</v>
      </c>
      <c r="O5044">
        <v>45</v>
      </c>
      <c r="P5044">
        <v>3</v>
      </c>
      <c r="Q5044" t="s">
        <v>37</v>
      </c>
      <c r="R5044" t="s">
        <v>17</v>
      </c>
      <c r="S5044" t="s">
        <v>18</v>
      </c>
    </row>
    <row r="5045" spans="1:19" x14ac:dyDescent="0.25">
      <c r="A5045">
        <v>6143</v>
      </c>
      <c r="B5045">
        <v>84.674999999999997</v>
      </c>
      <c r="C5045" s="1">
        <v>37934</v>
      </c>
      <c r="D5045">
        <v>4</v>
      </c>
      <c r="E5045">
        <f t="shared" si="78"/>
        <v>338.7</v>
      </c>
      <c r="F5045">
        <v>0.65424076607387505</v>
      </c>
      <c r="G5045">
        <v>0.581395348837209</v>
      </c>
      <c r="H5045">
        <v>0.58173734610122996</v>
      </c>
      <c r="I5045">
        <v>4</v>
      </c>
      <c r="J5045">
        <v>3</v>
      </c>
      <c r="K5045">
        <v>3</v>
      </c>
      <c r="L5045">
        <v>20</v>
      </c>
      <c r="M5045">
        <v>15</v>
      </c>
      <c r="N5045">
        <v>15</v>
      </c>
      <c r="O5045">
        <v>50</v>
      </c>
      <c r="P5045">
        <v>3.3333333333333299</v>
      </c>
      <c r="Q5045" t="s">
        <v>37</v>
      </c>
      <c r="R5045" t="s">
        <v>17</v>
      </c>
      <c r="S5045" t="s">
        <v>18</v>
      </c>
    </row>
    <row r="5046" spans="1:19" x14ac:dyDescent="0.25">
      <c r="A5046">
        <v>6144</v>
      </c>
      <c r="B5046">
        <v>88.751999999999995</v>
      </c>
      <c r="C5046" s="1">
        <v>37572</v>
      </c>
      <c r="D5046">
        <v>2</v>
      </c>
      <c r="E5046">
        <f t="shared" si="78"/>
        <v>177.50399999999999</v>
      </c>
      <c r="F5046">
        <v>0.66928864569084001</v>
      </c>
      <c r="G5046">
        <v>0.35294117647058798</v>
      </c>
      <c r="H5046">
        <v>0.45006839945280402</v>
      </c>
      <c r="I5046">
        <v>4</v>
      </c>
      <c r="J5046">
        <v>2</v>
      </c>
      <c r="K5046">
        <v>3</v>
      </c>
      <c r="L5046">
        <v>20</v>
      </c>
      <c r="M5046">
        <v>10</v>
      </c>
      <c r="N5046">
        <v>15</v>
      </c>
      <c r="O5046">
        <v>45</v>
      </c>
      <c r="P5046">
        <v>3</v>
      </c>
      <c r="Q5046" t="s">
        <v>37</v>
      </c>
      <c r="R5046" t="s">
        <v>17</v>
      </c>
      <c r="S5046" t="s">
        <v>22</v>
      </c>
    </row>
    <row r="5047" spans="1:19" x14ac:dyDescent="0.25">
      <c r="A5047">
        <v>6146</v>
      </c>
      <c r="B5047">
        <v>138.35</v>
      </c>
      <c r="C5047" s="1">
        <v>37569</v>
      </c>
      <c r="D5047">
        <v>1</v>
      </c>
      <c r="E5047">
        <f t="shared" si="78"/>
        <v>138.35</v>
      </c>
      <c r="F5047">
        <v>0.77838577291384303</v>
      </c>
      <c r="G5047">
        <v>0</v>
      </c>
      <c r="H5047">
        <v>0.44459644322845399</v>
      </c>
      <c r="I5047">
        <v>4</v>
      </c>
      <c r="J5047">
        <v>1</v>
      </c>
      <c r="K5047">
        <v>3</v>
      </c>
      <c r="L5047">
        <v>20</v>
      </c>
      <c r="M5047">
        <v>5</v>
      </c>
      <c r="N5047">
        <v>15</v>
      </c>
      <c r="O5047">
        <v>40</v>
      </c>
      <c r="P5047">
        <v>2.6666666666666701</v>
      </c>
      <c r="Q5047" t="s">
        <v>40</v>
      </c>
      <c r="R5047" t="s">
        <v>20</v>
      </c>
      <c r="S5047" t="s">
        <v>18</v>
      </c>
    </row>
    <row r="5048" spans="1:19" x14ac:dyDescent="0.25">
      <c r="A5048">
        <v>6147</v>
      </c>
      <c r="B5048">
        <v>60.354999999999997</v>
      </c>
      <c r="C5048" s="1">
        <v>37948</v>
      </c>
      <c r="D5048">
        <v>2</v>
      </c>
      <c r="E5048">
        <f t="shared" si="78"/>
        <v>120.71</v>
      </c>
      <c r="F5048">
        <v>0.55112859097125699</v>
      </c>
      <c r="G5048">
        <v>0.35294117647058798</v>
      </c>
      <c r="H5048">
        <v>0.58686730506155804</v>
      </c>
      <c r="I5048">
        <v>3</v>
      </c>
      <c r="J5048">
        <v>2</v>
      </c>
      <c r="K5048">
        <v>3</v>
      </c>
      <c r="L5048">
        <v>15</v>
      </c>
      <c r="M5048">
        <v>10</v>
      </c>
      <c r="N5048">
        <v>15</v>
      </c>
      <c r="O5048">
        <v>40</v>
      </c>
      <c r="P5048">
        <v>2.6666666666666701</v>
      </c>
      <c r="Q5048" t="s">
        <v>40</v>
      </c>
      <c r="R5048" t="s">
        <v>20</v>
      </c>
      <c r="S5048" t="s">
        <v>18</v>
      </c>
    </row>
    <row r="5049" spans="1:19" x14ac:dyDescent="0.25">
      <c r="A5049">
        <v>6148</v>
      </c>
      <c r="B5049">
        <v>54.942999999999998</v>
      </c>
      <c r="C5049" s="1">
        <v>37571</v>
      </c>
      <c r="D5049">
        <v>2</v>
      </c>
      <c r="E5049">
        <f t="shared" si="78"/>
        <v>109.886</v>
      </c>
      <c r="F5049">
        <v>0.51744186046509599</v>
      </c>
      <c r="G5049">
        <v>0.35294117647058798</v>
      </c>
      <c r="H5049">
        <v>0.44801641586867202</v>
      </c>
      <c r="I5049">
        <v>3</v>
      </c>
      <c r="J5049">
        <v>2</v>
      </c>
      <c r="K5049">
        <v>3</v>
      </c>
      <c r="L5049">
        <v>15</v>
      </c>
      <c r="M5049">
        <v>10</v>
      </c>
      <c r="N5049">
        <v>15</v>
      </c>
      <c r="O5049">
        <v>40</v>
      </c>
      <c r="P5049">
        <v>2.6666666666666701</v>
      </c>
      <c r="Q5049" t="s">
        <v>40</v>
      </c>
      <c r="R5049" t="s">
        <v>20</v>
      </c>
      <c r="S5049" t="s">
        <v>22</v>
      </c>
    </row>
    <row r="5050" spans="1:19" x14ac:dyDescent="0.25">
      <c r="A5050">
        <v>615</v>
      </c>
      <c r="B5050">
        <v>24.0126666666667</v>
      </c>
      <c r="C5050" s="1">
        <v>37585</v>
      </c>
      <c r="D5050">
        <v>3</v>
      </c>
      <c r="E5050">
        <f t="shared" si="78"/>
        <v>72.038000000000096</v>
      </c>
      <c r="F5050">
        <v>0.30335157318741302</v>
      </c>
      <c r="G5050">
        <v>0.49743502051983601</v>
      </c>
      <c r="H5050">
        <v>0.46289329685362501</v>
      </c>
      <c r="I5050">
        <v>2</v>
      </c>
      <c r="J5050">
        <v>3</v>
      </c>
      <c r="K5050">
        <v>3</v>
      </c>
      <c r="L5050">
        <v>10</v>
      </c>
      <c r="M5050">
        <v>15</v>
      </c>
      <c r="N5050">
        <v>15</v>
      </c>
      <c r="O5050">
        <v>40</v>
      </c>
      <c r="P5050">
        <v>2.6666666666666701</v>
      </c>
      <c r="Q5050" t="s">
        <v>40</v>
      </c>
      <c r="R5050" t="s">
        <v>20</v>
      </c>
      <c r="S5050" t="s">
        <v>22</v>
      </c>
    </row>
    <row r="5051" spans="1:19" x14ac:dyDescent="0.25">
      <c r="A5051">
        <v>6150</v>
      </c>
      <c r="B5051">
        <v>113.160833333333</v>
      </c>
      <c r="C5051" s="1">
        <v>38336</v>
      </c>
      <c r="D5051">
        <v>12</v>
      </c>
      <c r="E5051">
        <f t="shared" si="78"/>
        <v>1357.929999999996</v>
      </c>
      <c r="F5051">
        <v>0.73238714090289003</v>
      </c>
      <c r="G5051">
        <v>0.85020519835841302</v>
      </c>
      <c r="H5051">
        <v>0.94459644322845404</v>
      </c>
      <c r="I5051">
        <v>4</v>
      </c>
      <c r="J5051">
        <v>5</v>
      </c>
      <c r="K5051">
        <v>5</v>
      </c>
      <c r="L5051">
        <v>20</v>
      </c>
      <c r="M5051">
        <v>25</v>
      </c>
      <c r="N5051">
        <v>25</v>
      </c>
      <c r="O5051">
        <v>70</v>
      </c>
      <c r="P5051">
        <v>4.6666666666666696</v>
      </c>
      <c r="Q5051" t="s">
        <v>38</v>
      </c>
      <c r="R5051" t="s">
        <v>19</v>
      </c>
      <c r="S5051" t="s">
        <v>18</v>
      </c>
    </row>
    <row r="5052" spans="1:19" x14ac:dyDescent="0.25">
      <c r="A5052">
        <v>6151</v>
      </c>
      <c r="B5052">
        <v>80.745000000000005</v>
      </c>
      <c r="C5052" s="1">
        <v>37571</v>
      </c>
      <c r="D5052">
        <v>2</v>
      </c>
      <c r="E5052">
        <f t="shared" si="78"/>
        <v>161.49</v>
      </c>
      <c r="F5052">
        <v>0.64090287277701896</v>
      </c>
      <c r="G5052">
        <v>0.35294117647058798</v>
      </c>
      <c r="H5052">
        <v>0.44801641586867202</v>
      </c>
      <c r="I5052">
        <v>4</v>
      </c>
      <c r="J5052">
        <v>2</v>
      </c>
      <c r="K5052">
        <v>3</v>
      </c>
      <c r="L5052">
        <v>20</v>
      </c>
      <c r="M5052">
        <v>10</v>
      </c>
      <c r="N5052">
        <v>15</v>
      </c>
      <c r="O5052">
        <v>45</v>
      </c>
      <c r="P5052">
        <v>3</v>
      </c>
      <c r="Q5052" t="s">
        <v>37</v>
      </c>
      <c r="R5052" t="s">
        <v>17</v>
      </c>
      <c r="S5052" t="s">
        <v>18</v>
      </c>
    </row>
    <row r="5053" spans="1:19" x14ac:dyDescent="0.25">
      <c r="A5053">
        <v>6152</v>
      </c>
      <c r="B5053">
        <v>27.86</v>
      </c>
      <c r="C5053" s="1">
        <v>37758</v>
      </c>
      <c r="D5053">
        <v>4</v>
      </c>
      <c r="E5053">
        <f t="shared" si="78"/>
        <v>111.44</v>
      </c>
      <c r="F5053">
        <v>0.33327633378932497</v>
      </c>
      <c r="G5053">
        <v>0.581395348837209</v>
      </c>
      <c r="H5053">
        <v>0.51898084815321399</v>
      </c>
      <c r="I5053">
        <v>2</v>
      </c>
      <c r="J5053">
        <v>3</v>
      </c>
      <c r="K5053">
        <v>3</v>
      </c>
      <c r="L5053">
        <v>10</v>
      </c>
      <c r="M5053">
        <v>15</v>
      </c>
      <c r="N5053">
        <v>15</v>
      </c>
      <c r="O5053">
        <v>40</v>
      </c>
      <c r="P5053">
        <v>2.6666666666666701</v>
      </c>
      <c r="Q5053" t="s">
        <v>40</v>
      </c>
      <c r="R5053" t="s">
        <v>20</v>
      </c>
      <c r="S5053" t="s">
        <v>18</v>
      </c>
    </row>
    <row r="5054" spans="1:19" x14ac:dyDescent="0.25">
      <c r="A5054">
        <v>6153</v>
      </c>
      <c r="B5054">
        <v>123.41</v>
      </c>
      <c r="C5054" s="1">
        <v>37570</v>
      </c>
      <c r="D5054">
        <v>1</v>
      </c>
      <c r="E5054">
        <f t="shared" si="78"/>
        <v>123.41</v>
      </c>
      <c r="F5054">
        <v>0.75393296853627301</v>
      </c>
      <c r="G5054">
        <v>0</v>
      </c>
      <c r="H5054">
        <v>0.44664842681258499</v>
      </c>
      <c r="I5054">
        <v>4</v>
      </c>
      <c r="J5054">
        <v>1</v>
      </c>
      <c r="K5054">
        <v>3</v>
      </c>
      <c r="L5054">
        <v>20</v>
      </c>
      <c r="M5054">
        <v>5</v>
      </c>
      <c r="N5054">
        <v>15</v>
      </c>
      <c r="O5054">
        <v>40</v>
      </c>
      <c r="P5054">
        <v>2.6666666666666701</v>
      </c>
      <c r="Q5054" t="s">
        <v>40</v>
      </c>
      <c r="R5054" t="s">
        <v>20</v>
      </c>
      <c r="S5054" t="s">
        <v>18</v>
      </c>
    </row>
    <row r="5055" spans="1:19" x14ac:dyDescent="0.25">
      <c r="A5055">
        <v>6154</v>
      </c>
      <c r="B5055">
        <v>34.683999999999997</v>
      </c>
      <c r="C5055" s="1">
        <v>37570</v>
      </c>
      <c r="D5055">
        <v>2</v>
      </c>
      <c r="E5055">
        <f t="shared" si="78"/>
        <v>69.367999999999995</v>
      </c>
      <c r="F5055">
        <v>0.391928864569073</v>
      </c>
      <c r="G5055">
        <v>0.35294117647058798</v>
      </c>
      <c r="H5055">
        <v>0.44664842681258499</v>
      </c>
      <c r="I5055">
        <v>2</v>
      </c>
      <c r="J5055">
        <v>2</v>
      </c>
      <c r="K5055">
        <v>3</v>
      </c>
      <c r="L5055">
        <v>10</v>
      </c>
      <c r="M5055">
        <v>10</v>
      </c>
      <c r="N5055">
        <v>15</v>
      </c>
      <c r="O5055">
        <v>35</v>
      </c>
      <c r="P5055">
        <v>2.3333333333333299</v>
      </c>
      <c r="Q5055" t="s">
        <v>40</v>
      </c>
      <c r="R5055" t="s">
        <v>20</v>
      </c>
      <c r="S5055" t="s">
        <v>22</v>
      </c>
    </row>
    <row r="5056" spans="1:19" x14ac:dyDescent="0.25">
      <c r="A5056">
        <v>6156</v>
      </c>
      <c r="B5056">
        <v>24.586666666666702</v>
      </c>
      <c r="C5056" s="1">
        <v>37790</v>
      </c>
      <c r="D5056">
        <v>3</v>
      </c>
      <c r="E5056">
        <f t="shared" si="78"/>
        <v>73.760000000000105</v>
      </c>
      <c r="F5056">
        <v>0.306771545827632</v>
      </c>
      <c r="G5056">
        <v>0.49743502051983601</v>
      </c>
      <c r="H5056">
        <v>0.52718878248973899</v>
      </c>
      <c r="I5056">
        <v>2</v>
      </c>
      <c r="J5056">
        <v>3</v>
      </c>
      <c r="K5056">
        <v>3</v>
      </c>
      <c r="L5056">
        <v>10</v>
      </c>
      <c r="M5056">
        <v>15</v>
      </c>
      <c r="N5056">
        <v>15</v>
      </c>
      <c r="O5056">
        <v>40</v>
      </c>
      <c r="P5056">
        <v>2.6666666666666701</v>
      </c>
      <c r="Q5056" t="s">
        <v>40</v>
      </c>
      <c r="R5056" t="s">
        <v>20</v>
      </c>
      <c r="S5056" t="s">
        <v>18</v>
      </c>
    </row>
    <row r="5057" spans="1:19" x14ac:dyDescent="0.25">
      <c r="A5057">
        <v>6157</v>
      </c>
      <c r="B5057">
        <v>10.033333333333299</v>
      </c>
      <c r="C5057" s="1">
        <v>38245</v>
      </c>
      <c r="D5057">
        <v>6</v>
      </c>
      <c r="E5057">
        <f t="shared" si="78"/>
        <v>60.199999999999797</v>
      </c>
      <c r="F5057">
        <v>0.167578659370727</v>
      </c>
      <c r="G5057">
        <v>0.68946648426812596</v>
      </c>
      <c r="H5057">
        <v>0.78847469220246202</v>
      </c>
      <c r="I5057">
        <v>1</v>
      </c>
      <c r="J5057">
        <v>4</v>
      </c>
      <c r="K5057">
        <v>4</v>
      </c>
      <c r="L5057">
        <v>5</v>
      </c>
      <c r="M5057">
        <v>20</v>
      </c>
      <c r="N5057">
        <v>20</v>
      </c>
      <c r="O5057">
        <v>45</v>
      </c>
      <c r="P5057">
        <v>3</v>
      </c>
      <c r="Q5057" t="s">
        <v>37</v>
      </c>
      <c r="R5057" t="s">
        <v>17</v>
      </c>
      <c r="S5057" t="s">
        <v>18</v>
      </c>
    </row>
    <row r="5058" spans="1:19" x14ac:dyDescent="0.25">
      <c r="A5058">
        <v>6158</v>
      </c>
      <c r="B5058">
        <v>7.02</v>
      </c>
      <c r="C5058" s="1">
        <v>38115</v>
      </c>
      <c r="D5058">
        <v>2</v>
      </c>
      <c r="E5058">
        <f t="shared" si="78"/>
        <v>14.04</v>
      </c>
      <c r="F5058">
        <v>0.142270861833107</v>
      </c>
      <c r="G5058">
        <v>0.35294117647058798</v>
      </c>
      <c r="H5058">
        <v>0.67544459644322696</v>
      </c>
      <c r="I5058">
        <v>1</v>
      </c>
      <c r="J5058">
        <v>2</v>
      </c>
      <c r="K5058">
        <v>4</v>
      </c>
      <c r="L5058">
        <v>5</v>
      </c>
      <c r="M5058">
        <v>10</v>
      </c>
      <c r="N5058">
        <v>20</v>
      </c>
      <c r="O5058">
        <v>35</v>
      </c>
      <c r="P5058">
        <v>2.3333333333333299</v>
      </c>
      <c r="Q5058" t="s">
        <v>40</v>
      </c>
      <c r="R5058" t="s">
        <v>20</v>
      </c>
      <c r="S5058" t="s">
        <v>18</v>
      </c>
    </row>
    <row r="5059" spans="1:19" x14ac:dyDescent="0.25">
      <c r="A5059">
        <v>6159</v>
      </c>
      <c r="B5059">
        <v>1130.2874999999999</v>
      </c>
      <c r="C5059" s="1">
        <v>38205</v>
      </c>
      <c r="D5059">
        <v>4</v>
      </c>
      <c r="E5059">
        <f t="shared" ref="E5059:E5122" si="79">B5059*D5059</f>
        <v>4521.1499999999996</v>
      </c>
      <c r="F5059">
        <v>0.97759917920663097</v>
      </c>
      <c r="G5059">
        <v>0.581395348837209</v>
      </c>
      <c r="H5059">
        <v>0.740937072503419</v>
      </c>
      <c r="I5059">
        <v>5</v>
      </c>
      <c r="J5059">
        <v>3</v>
      </c>
      <c r="K5059">
        <v>4</v>
      </c>
      <c r="L5059">
        <v>25</v>
      </c>
      <c r="M5059">
        <v>15</v>
      </c>
      <c r="N5059">
        <v>20</v>
      </c>
      <c r="O5059">
        <v>60</v>
      </c>
      <c r="P5059">
        <v>4</v>
      </c>
      <c r="Q5059" t="s">
        <v>38</v>
      </c>
      <c r="R5059" t="s">
        <v>19</v>
      </c>
      <c r="S5059" t="s">
        <v>18</v>
      </c>
    </row>
    <row r="5060" spans="1:19" x14ac:dyDescent="0.25">
      <c r="A5060">
        <v>6160</v>
      </c>
      <c r="B5060">
        <v>131</v>
      </c>
      <c r="C5060" s="1">
        <v>37571</v>
      </c>
      <c r="D5060">
        <v>1</v>
      </c>
      <c r="E5060">
        <f t="shared" si="79"/>
        <v>131</v>
      </c>
      <c r="F5060">
        <v>0.76778385772916302</v>
      </c>
      <c r="G5060">
        <v>0</v>
      </c>
      <c r="H5060">
        <v>0.44801641586867202</v>
      </c>
      <c r="I5060">
        <v>4</v>
      </c>
      <c r="J5060">
        <v>1</v>
      </c>
      <c r="K5060">
        <v>3</v>
      </c>
      <c r="L5060">
        <v>20</v>
      </c>
      <c r="M5060">
        <v>5</v>
      </c>
      <c r="N5060">
        <v>15</v>
      </c>
      <c r="O5060">
        <v>40</v>
      </c>
      <c r="P5060">
        <v>2.6666666666666701</v>
      </c>
      <c r="Q5060" t="s">
        <v>40</v>
      </c>
      <c r="R5060" t="s">
        <v>20</v>
      </c>
      <c r="S5060" t="s">
        <v>18</v>
      </c>
    </row>
    <row r="5061" spans="1:19" x14ac:dyDescent="0.25">
      <c r="A5061">
        <v>6161</v>
      </c>
      <c r="B5061">
        <v>14.37</v>
      </c>
      <c r="C5061" s="1">
        <v>37569</v>
      </c>
      <c r="D5061">
        <v>1</v>
      </c>
      <c r="E5061">
        <f t="shared" si="79"/>
        <v>14.37</v>
      </c>
      <c r="F5061">
        <v>0.208447332421344</v>
      </c>
      <c r="G5061">
        <v>0</v>
      </c>
      <c r="H5061">
        <v>0.44459644322845399</v>
      </c>
      <c r="I5061">
        <v>2</v>
      </c>
      <c r="J5061">
        <v>1</v>
      </c>
      <c r="K5061">
        <v>3</v>
      </c>
      <c r="L5061">
        <v>10</v>
      </c>
      <c r="M5061">
        <v>5</v>
      </c>
      <c r="N5061">
        <v>15</v>
      </c>
      <c r="O5061">
        <v>30</v>
      </c>
      <c r="P5061">
        <v>2</v>
      </c>
      <c r="Q5061" t="s">
        <v>40</v>
      </c>
      <c r="R5061" t="s">
        <v>20</v>
      </c>
      <c r="S5061" t="s">
        <v>18</v>
      </c>
    </row>
    <row r="5062" spans="1:19" x14ac:dyDescent="0.25">
      <c r="A5062">
        <v>6162</v>
      </c>
      <c r="B5062">
        <v>78.180000000000007</v>
      </c>
      <c r="C5062" s="1">
        <v>37572</v>
      </c>
      <c r="D5062">
        <v>2</v>
      </c>
      <c r="E5062">
        <f t="shared" si="79"/>
        <v>156.36000000000001</v>
      </c>
      <c r="F5062">
        <v>0.63030095759233895</v>
      </c>
      <c r="G5062">
        <v>0.35294117647058798</v>
      </c>
      <c r="H5062">
        <v>0.45006839945280402</v>
      </c>
      <c r="I5062">
        <v>4</v>
      </c>
      <c r="J5062">
        <v>2</v>
      </c>
      <c r="K5062">
        <v>3</v>
      </c>
      <c r="L5062">
        <v>20</v>
      </c>
      <c r="M5062">
        <v>10</v>
      </c>
      <c r="N5062">
        <v>15</v>
      </c>
      <c r="O5062">
        <v>45</v>
      </c>
      <c r="P5062">
        <v>3</v>
      </c>
      <c r="Q5062" t="s">
        <v>37</v>
      </c>
      <c r="R5062" t="s">
        <v>17</v>
      </c>
      <c r="S5062" t="s">
        <v>18</v>
      </c>
    </row>
    <row r="5063" spans="1:19" x14ac:dyDescent="0.25">
      <c r="A5063">
        <v>6163</v>
      </c>
      <c r="B5063">
        <v>2.99</v>
      </c>
      <c r="C5063" s="1">
        <v>37569</v>
      </c>
      <c r="D5063">
        <v>1</v>
      </c>
      <c r="E5063">
        <f t="shared" si="79"/>
        <v>2.99</v>
      </c>
      <c r="F5063">
        <v>9.3023255813953806E-2</v>
      </c>
      <c r="G5063">
        <v>0</v>
      </c>
      <c r="H5063">
        <v>0.44459644322845399</v>
      </c>
      <c r="I5063">
        <v>1</v>
      </c>
      <c r="J5063">
        <v>1</v>
      </c>
      <c r="K5063">
        <v>3</v>
      </c>
      <c r="L5063">
        <v>5</v>
      </c>
      <c r="M5063">
        <v>5</v>
      </c>
      <c r="N5063">
        <v>15</v>
      </c>
      <c r="O5063">
        <v>25</v>
      </c>
      <c r="P5063">
        <v>1.6666666666666701</v>
      </c>
      <c r="Q5063" t="s">
        <v>41</v>
      </c>
      <c r="R5063" t="s">
        <v>23</v>
      </c>
      <c r="S5063" t="s">
        <v>18</v>
      </c>
    </row>
    <row r="5064" spans="1:19" x14ac:dyDescent="0.25">
      <c r="A5064">
        <v>6164</v>
      </c>
      <c r="B5064">
        <v>109.315</v>
      </c>
      <c r="C5064" s="1">
        <v>37793</v>
      </c>
      <c r="D5064">
        <v>2</v>
      </c>
      <c r="E5064">
        <f t="shared" si="79"/>
        <v>218.63</v>
      </c>
      <c r="F5064">
        <v>0.72075923392614405</v>
      </c>
      <c r="G5064">
        <v>0.35294117647058798</v>
      </c>
      <c r="H5064">
        <v>0.52855677154582703</v>
      </c>
      <c r="I5064">
        <v>4</v>
      </c>
      <c r="J5064">
        <v>2</v>
      </c>
      <c r="K5064">
        <v>3</v>
      </c>
      <c r="L5064">
        <v>20</v>
      </c>
      <c r="M5064">
        <v>10</v>
      </c>
      <c r="N5064">
        <v>15</v>
      </c>
      <c r="O5064">
        <v>45</v>
      </c>
      <c r="P5064">
        <v>3</v>
      </c>
      <c r="Q5064" t="s">
        <v>37</v>
      </c>
      <c r="R5064" t="s">
        <v>17</v>
      </c>
      <c r="S5064" t="s">
        <v>18</v>
      </c>
    </row>
    <row r="5065" spans="1:19" x14ac:dyDescent="0.25">
      <c r="A5065">
        <v>6165</v>
      </c>
      <c r="B5065">
        <v>8.3833333333333293</v>
      </c>
      <c r="C5065" s="1">
        <v>37572</v>
      </c>
      <c r="D5065">
        <v>3</v>
      </c>
      <c r="E5065">
        <f t="shared" si="79"/>
        <v>25.149999999999988</v>
      </c>
      <c r="F5065">
        <v>0.15424076607387299</v>
      </c>
      <c r="G5065">
        <v>0.49743502051983601</v>
      </c>
      <c r="H5065">
        <v>0.45006839945280402</v>
      </c>
      <c r="I5065">
        <v>1</v>
      </c>
      <c r="J5065">
        <v>3</v>
      </c>
      <c r="K5065">
        <v>3</v>
      </c>
      <c r="L5065">
        <v>5</v>
      </c>
      <c r="M5065">
        <v>15</v>
      </c>
      <c r="N5065">
        <v>15</v>
      </c>
      <c r="O5065">
        <v>35</v>
      </c>
      <c r="P5065">
        <v>2.3333333333333299</v>
      </c>
      <c r="Q5065" t="s">
        <v>40</v>
      </c>
      <c r="R5065" t="s">
        <v>20</v>
      </c>
      <c r="S5065" t="s">
        <v>18</v>
      </c>
    </row>
    <row r="5066" spans="1:19" x14ac:dyDescent="0.25">
      <c r="A5066">
        <v>6166</v>
      </c>
      <c r="B5066">
        <v>20.484999999999999</v>
      </c>
      <c r="C5066" s="1">
        <v>38321</v>
      </c>
      <c r="D5066">
        <v>2</v>
      </c>
      <c r="E5066">
        <f t="shared" si="79"/>
        <v>40.97</v>
      </c>
      <c r="F5066">
        <v>0.27000683994528302</v>
      </c>
      <c r="G5066">
        <v>0.35294117647058798</v>
      </c>
      <c r="H5066">
        <v>0.91432968536251702</v>
      </c>
      <c r="I5066">
        <v>2</v>
      </c>
      <c r="J5066">
        <v>2</v>
      </c>
      <c r="K5066">
        <v>5</v>
      </c>
      <c r="L5066">
        <v>10</v>
      </c>
      <c r="M5066">
        <v>10</v>
      </c>
      <c r="N5066">
        <v>25</v>
      </c>
      <c r="O5066">
        <v>45</v>
      </c>
      <c r="P5066">
        <v>3</v>
      </c>
      <c r="Q5066" t="s">
        <v>37</v>
      </c>
      <c r="R5066" t="s">
        <v>17</v>
      </c>
      <c r="S5066" t="s">
        <v>18</v>
      </c>
    </row>
    <row r="5067" spans="1:19" x14ac:dyDescent="0.25">
      <c r="A5067">
        <v>6167</v>
      </c>
      <c r="B5067">
        <v>103.41</v>
      </c>
      <c r="C5067" s="1">
        <v>37570</v>
      </c>
      <c r="D5067">
        <v>1</v>
      </c>
      <c r="E5067">
        <f t="shared" si="79"/>
        <v>103.41</v>
      </c>
      <c r="F5067">
        <v>0.71049931600548599</v>
      </c>
      <c r="G5067">
        <v>0</v>
      </c>
      <c r="H5067">
        <v>0.44664842681258499</v>
      </c>
      <c r="I5067">
        <v>4</v>
      </c>
      <c r="J5067">
        <v>1</v>
      </c>
      <c r="K5067">
        <v>3</v>
      </c>
      <c r="L5067">
        <v>20</v>
      </c>
      <c r="M5067">
        <v>5</v>
      </c>
      <c r="N5067">
        <v>15</v>
      </c>
      <c r="O5067">
        <v>40</v>
      </c>
      <c r="P5067">
        <v>2.6666666666666701</v>
      </c>
      <c r="Q5067" t="s">
        <v>40</v>
      </c>
      <c r="R5067" t="s">
        <v>20</v>
      </c>
      <c r="S5067" t="s">
        <v>18</v>
      </c>
    </row>
    <row r="5068" spans="1:19" x14ac:dyDescent="0.25">
      <c r="A5068">
        <v>6168</v>
      </c>
      <c r="B5068">
        <v>30.93</v>
      </c>
      <c r="C5068" s="1">
        <v>38337</v>
      </c>
      <c r="D5068">
        <v>4</v>
      </c>
      <c r="E5068">
        <f t="shared" si="79"/>
        <v>123.72</v>
      </c>
      <c r="F5068">
        <v>0.363543091655259</v>
      </c>
      <c r="G5068">
        <v>0.581395348837209</v>
      </c>
      <c r="H5068">
        <v>0.94647742818057401</v>
      </c>
      <c r="I5068">
        <v>2</v>
      </c>
      <c r="J5068">
        <v>3</v>
      </c>
      <c r="K5068">
        <v>5</v>
      </c>
      <c r="L5068">
        <v>10</v>
      </c>
      <c r="M5068">
        <v>15</v>
      </c>
      <c r="N5068">
        <v>25</v>
      </c>
      <c r="O5068">
        <v>50</v>
      </c>
      <c r="P5068">
        <v>3.3333333333333299</v>
      </c>
      <c r="Q5068" t="s">
        <v>37</v>
      </c>
      <c r="R5068" t="s">
        <v>17</v>
      </c>
      <c r="S5068" t="s">
        <v>18</v>
      </c>
    </row>
    <row r="5069" spans="1:19" x14ac:dyDescent="0.25">
      <c r="A5069">
        <v>6169</v>
      </c>
      <c r="B5069">
        <v>173.14051282051301</v>
      </c>
      <c r="C5069" s="1">
        <v>38201</v>
      </c>
      <c r="D5069">
        <v>39</v>
      </c>
      <c r="E5069">
        <f t="shared" si="79"/>
        <v>6752.4800000000077</v>
      </c>
      <c r="F5069">
        <v>0.82233242134066398</v>
      </c>
      <c r="G5069">
        <v>0.97110123119015102</v>
      </c>
      <c r="H5069">
        <v>0.73649110807113505</v>
      </c>
      <c r="I5069">
        <v>5</v>
      </c>
      <c r="J5069">
        <v>5</v>
      </c>
      <c r="K5069">
        <v>4</v>
      </c>
      <c r="L5069">
        <v>25</v>
      </c>
      <c r="M5069">
        <v>25</v>
      </c>
      <c r="N5069">
        <v>20</v>
      </c>
      <c r="O5069">
        <v>70</v>
      </c>
      <c r="P5069">
        <v>4.6666666666666696</v>
      </c>
      <c r="Q5069" t="s">
        <v>38</v>
      </c>
      <c r="R5069" t="s">
        <v>19</v>
      </c>
      <c r="S5069" t="s">
        <v>18</v>
      </c>
    </row>
    <row r="5070" spans="1:19" x14ac:dyDescent="0.25">
      <c r="A5070">
        <v>617</v>
      </c>
      <c r="B5070">
        <v>1756.74404761905</v>
      </c>
      <c r="C5070" s="1">
        <v>38349</v>
      </c>
      <c r="D5070">
        <v>42</v>
      </c>
      <c r="E5070">
        <f t="shared" si="79"/>
        <v>73783.250000000102</v>
      </c>
      <c r="F5070">
        <v>0.98580711354315798</v>
      </c>
      <c r="G5070">
        <v>0.973666210670315</v>
      </c>
      <c r="H5070">
        <v>0.97246922024623705</v>
      </c>
      <c r="I5070">
        <v>5</v>
      </c>
      <c r="J5070">
        <v>5</v>
      </c>
      <c r="K5070">
        <v>5</v>
      </c>
      <c r="L5070">
        <v>25</v>
      </c>
      <c r="M5070">
        <v>25</v>
      </c>
      <c r="N5070">
        <v>25</v>
      </c>
      <c r="O5070">
        <v>75</v>
      </c>
      <c r="P5070">
        <v>5</v>
      </c>
      <c r="Q5070" t="s">
        <v>39</v>
      </c>
      <c r="R5070" t="s">
        <v>21</v>
      </c>
      <c r="S5070" t="s">
        <v>18</v>
      </c>
    </row>
    <row r="5071" spans="1:19" x14ac:dyDescent="0.25">
      <c r="A5071">
        <v>6170</v>
      </c>
      <c r="B5071">
        <v>35.076999999999998</v>
      </c>
      <c r="C5071" s="1">
        <v>37590</v>
      </c>
      <c r="D5071">
        <v>2</v>
      </c>
      <c r="E5071">
        <f t="shared" si="79"/>
        <v>70.153999999999996</v>
      </c>
      <c r="F5071">
        <v>0.39774281805744399</v>
      </c>
      <c r="G5071">
        <v>0.35294117647058798</v>
      </c>
      <c r="H5071">
        <v>0.46819425444596402</v>
      </c>
      <c r="I5071">
        <v>2</v>
      </c>
      <c r="J5071">
        <v>2</v>
      </c>
      <c r="K5071">
        <v>3</v>
      </c>
      <c r="L5071">
        <v>10</v>
      </c>
      <c r="M5071">
        <v>10</v>
      </c>
      <c r="N5071">
        <v>15</v>
      </c>
      <c r="O5071">
        <v>35</v>
      </c>
      <c r="P5071">
        <v>2.3333333333333299</v>
      </c>
      <c r="Q5071" t="s">
        <v>40</v>
      </c>
      <c r="R5071" t="s">
        <v>20</v>
      </c>
      <c r="S5071" t="s">
        <v>22</v>
      </c>
    </row>
    <row r="5072" spans="1:19" x14ac:dyDescent="0.25">
      <c r="A5072">
        <v>6172</v>
      </c>
      <c r="B5072">
        <v>-243.64</v>
      </c>
      <c r="C5072" s="1">
        <v>37572</v>
      </c>
      <c r="D5072">
        <v>1</v>
      </c>
      <c r="E5072">
        <f t="shared" si="79"/>
        <v>-243.64</v>
      </c>
      <c r="F5072">
        <v>5.6429548563611499E-3</v>
      </c>
      <c r="G5072">
        <v>0</v>
      </c>
      <c r="H5072">
        <v>0.45006839945280402</v>
      </c>
      <c r="I5072">
        <v>1</v>
      </c>
      <c r="J5072">
        <v>1</v>
      </c>
      <c r="K5072">
        <v>3</v>
      </c>
      <c r="L5072">
        <v>5</v>
      </c>
      <c r="M5072">
        <v>5</v>
      </c>
      <c r="N5072">
        <v>15</v>
      </c>
      <c r="O5072">
        <v>25</v>
      </c>
      <c r="P5072">
        <v>1.6666666666666701</v>
      </c>
      <c r="Q5072" t="s">
        <v>41</v>
      </c>
      <c r="R5072" t="s">
        <v>23</v>
      </c>
      <c r="S5072" t="s">
        <v>18</v>
      </c>
    </row>
    <row r="5073" spans="1:19" x14ac:dyDescent="0.25">
      <c r="A5073">
        <v>6173</v>
      </c>
      <c r="B5073">
        <v>142.01</v>
      </c>
      <c r="C5073" s="1">
        <v>37575</v>
      </c>
      <c r="D5073">
        <v>1</v>
      </c>
      <c r="E5073">
        <f t="shared" si="79"/>
        <v>142.01</v>
      </c>
      <c r="F5073">
        <v>0.78454172366623798</v>
      </c>
      <c r="G5073">
        <v>0</v>
      </c>
      <c r="H5073">
        <v>0.45246238030095698</v>
      </c>
      <c r="I5073">
        <v>4</v>
      </c>
      <c r="J5073">
        <v>1</v>
      </c>
      <c r="K5073">
        <v>3</v>
      </c>
      <c r="L5073">
        <v>20</v>
      </c>
      <c r="M5073">
        <v>5</v>
      </c>
      <c r="N5073">
        <v>15</v>
      </c>
      <c r="O5073">
        <v>40</v>
      </c>
      <c r="P5073">
        <v>2.6666666666666701</v>
      </c>
      <c r="Q5073" t="s">
        <v>40</v>
      </c>
      <c r="R5073" t="s">
        <v>20</v>
      </c>
      <c r="S5073" t="s">
        <v>24</v>
      </c>
    </row>
    <row r="5074" spans="1:19" x14ac:dyDescent="0.25">
      <c r="A5074">
        <v>6174</v>
      </c>
      <c r="B5074">
        <v>32.380000000000003</v>
      </c>
      <c r="C5074" s="1">
        <v>37571</v>
      </c>
      <c r="D5074">
        <v>1</v>
      </c>
      <c r="E5074">
        <f t="shared" si="79"/>
        <v>32.380000000000003</v>
      </c>
      <c r="F5074">
        <v>0.37448700410395802</v>
      </c>
      <c r="G5074">
        <v>0</v>
      </c>
      <c r="H5074">
        <v>0.44801641586867202</v>
      </c>
      <c r="I5074">
        <v>2</v>
      </c>
      <c r="J5074">
        <v>1</v>
      </c>
      <c r="K5074">
        <v>3</v>
      </c>
      <c r="L5074">
        <v>10</v>
      </c>
      <c r="M5074">
        <v>5</v>
      </c>
      <c r="N5074">
        <v>15</v>
      </c>
      <c r="O5074">
        <v>30</v>
      </c>
      <c r="P5074">
        <v>2</v>
      </c>
      <c r="Q5074" t="s">
        <v>40</v>
      </c>
      <c r="R5074" t="s">
        <v>20</v>
      </c>
      <c r="S5074" t="s">
        <v>18</v>
      </c>
    </row>
    <row r="5075" spans="1:19" x14ac:dyDescent="0.25">
      <c r="A5075">
        <v>6175</v>
      </c>
      <c r="B5075">
        <v>10.3775</v>
      </c>
      <c r="C5075" s="1">
        <v>38043</v>
      </c>
      <c r="D5075">
        <v>4</v>
      </c>
      <c r="E5075">
        <f t="shared" si="79"/>
        <v>41.51</v>
      </c>
      <c r="F5075">
        <v>0.17031463748290299</v>
      </c>
      <c r="G5075">
        <v>0.581395348837209</v>
      </c>
      <c r="H5075">
        <v>0.63098495212038197</v>
      </c>
      <c r="I5075">
        <v>1</v>
      </c>
      <c r="J5075">
        <v>3</v>
      </c>
      <c r="K5075">
        <v>4</v>
      </c>
      <c r="L5075">
        <v>5</v>
      </c>
      <c r="M5075">
        <v>15</v>
      </c>
      <c r="N5075">
        <v>20</v>
      </c>
      <c r="O5075">
        <v>40</v>
      </c>
      <c r="P5075">
        <v>2.6666666666666701</v>
      </c>
      <c r="Q5075" t="s">
        <v>40</v>
      </c>
      <c r="R5075" t="s">
        <v>20</v>
      </c>
      <c r="S5075" t="s">
        <v>18</v>
      </c>
    </row>
    <row r="5076" spans="1:19" x14ac:dyDescent="0.25">
      <c r="A5076">
        <v>6176</v>
      </c>
      <c r="B5076">
        <v>3.2844615384615401</v>
      </c>
      <c r="C5076" s="1">
        <v>38340</v>
      </c>
      <c r="D5076">
        <v>13</v>
      </c>
      <c r="E5076">
        <f t="shared" si="79"/>
        <v>42.698000000000022</v>
      </c>
      <c r="F5076">
        <v>9.74692202462384E-2</v>
      </c>
      <c r="G5076">
        <v>0.86234610123119004</v>
      </c>
      <c r="H5076">
        <v>0.95365937072503404</v>
      </c>
      <c r="I5076">
        <v>1</v>
      </c>
      <c r="J5076">
        <v>5</v>
      </c>
      <c r="K5076">
        <v>5</v>
      </c>
      <c r="L5076">
        <v>5</v>
      </c>
      <c r="M5076">
        <v>25</v>
      </c>
      <c r="N5076">
        <v>25</v>
      </c>
      <c r="O5076">
        <v>55</v>
      </c>
      <c r="P5076">
        <v>3.6666666666666701</v>
      </c>
      <c r="Q5076" t="s">
        <v>37</v>
      </c>
      <c r="R5076" t="s">
        <v>17</v>
      </c>
      <c r="S5076" t="s">
        <v>18</v>
      </c>
    </row>
    <row r="5077" spans="1:19" x14ac:dyDescent="0.25">
      <c r="A5077">
        <v>6177</v>
      </c>
      <c r="B5077">
        <v>46.524999999999999</v>
      </c>
      <c r="C5077" s="1">
        <v>38271</v>
      </c>
      <c r="D5077">
        <v>4</v>
      </c>
      <c r="E5077">
        <f t="shared" si="79"/>
        <v>186.1</v>
      </c>
      <c r="F5077">
        <v>0.47024623803007598</v>
      </c>
      <c r="G5077">
        <v>0.581395348837209</v>
      </c>
      <c r="H5077">
        <v>0.83703830369357002</v>
      </c>
      <c r="I5077">
        <v>3</v>
      </c>
      <c r="J5077">
        <v>3</v>
      </c>
      <c r="K5077">
        <v>5</v>
      </c>
      <c r="L5077">
        <v>15</v>
      </c>
      <c r="M5077">
        <v>15</v>
      </c>
      <c r="N5077">
        <v>25</v>
      </c>
      <c r="O5077">
        <v>55</v>
      </c>
      <c r="P5077">
        <v>3.6666666666666701</v>
      </c>
      <c r="Q5077" t="s">
        <v>37</v>
      </c>
      <c r="R5077" t="s">
        <v>17</v>
      </c>
      <c r="S5077" t="s">
        <v>18</v>
      </c>
    </row>
    <row r="5078" spans="1:19" x14ac:dyDescent="0.25">
      <c r="A5078">
        <v>6178</v>
      </c>
      <c r="B5078">
        <v>33</v>
      </c>
      <c r="C5078" s="1">
        <v>37571</v>
      </c>
      <c r="D5078">
        <v>1</v>
      </c>
      <c r="E5078">
        <f t="shared" si="79"/>
        <v>33</v>
      </c>
      <c r="F5078">
        <v>0.38098495212037298</v>
      </c>
      <c r="G5078">
        <v>0</v>
      </c>
      <c r="H5078">
        <v>0.44801641586867202</v>
      </c>
      <c r="I5078">
        <v>2</v>
      </c>
      <c r="J5078">
        <v>1</v>
      </c>
      <c r="K5078">
        <v>3</v>
      </c>
      <c r="L5078">
        <v>10</v>
      </c>
      <c r="M5078">
        <v>5</v>
      </c>
      <c r="N5078">
        <v>15</v>
      </c>
      <c r="O5078">
        <v>30</v>
      </c>
      <c r="P5078">
        <v>2</v>
      </c>
      <c r="Q5078" t="s">
        <v>40</v>
      </c>
      <c r="R5078" t="s">
        <v>20</v>
      </c>
      <c r="S5078" t="s">
        <v>18</v>
      </c>
    </row>
    <row r="5079" spans="1:19" x14ac:dyDescent="0.25">
      <c r="A5079">
        <v>6179</v>
      </c>
      <c r="B5079">
        <v>5.52</v>
      </c>
      <c r="C5079" s="1">
        <v>37571</v>
      </c>
      <c r="D5079">
        <v>1</v>
      </c>
      <c r="E5079">
        <f t="shared" si="79"/>
        <v>5.52</v>
      </c>
      <c r="F5079">
        <v>0.123632010943913</v>
      </c>
      <c r="G5079">
        <v>0</v>
      </c>
      <c r="H5079">
        <v>0.44801641586867202</v>
      </c>
      <c r="I5079">
        <v>1</v>
      </c>
      <c r="J5079">
        <v>1</v>
      </c>
      <c r="K5079">
        <v>3</v>
      </c>
      <c r="L5079">
        <v>5</v>
      </c>
      <c r="M5079">
        <v>5</v>
      </c>
      <c r="N5079">
        <v>15</v>
      </c>
      <c r="O5079">
        <v>25</v>
      </c>
      <c r="P5079">
        <v>1.6666666666666701</v>
      </c>
      <c r="Q5079" t="s">
        <v>41</v>
      </c>
      <c r="R5079" t="s">
        <v>23</v>
      </c>
      <c r="S5079" t="s">
        <v>18</v>
      </c>
    </row>
    <row r="5080" spans="1:19" x14ac:dyDescent="0.25">
      <c r="A5080">
        <v>618</v>
      </c>
      <c r="B5080">
        <v>163.288518518519</v>
      </c>
      <c r="C5080" s="1">
        <v>38339</v>
      </c>
      <c r="D5080">
        <v>27</v>
      </c>
      <c r="E5080">
        <f t="shared" si="79"/>
        <v>4408.7900000000127</v>
      </c>
      <c r="F5080">
        <v>0.81087551299592897</v>
      </c>
      <c r="G5080">
        <v>0.94784541723666205</v>
      </c>
      <c r="H5080">
        <v>0.95075239398084799</v>
      </c>
      <c r="I5080">
        <v>5</v>
      </c>
      <c r="J5080">
        <v>5</v>
      </c>
      <c r="K5080">
        <v>5</v>
      </c>
      <c r="L5080">
        <v>25</v>
      </c>
      <c r="M5080">
        <v>25</v>
      </c>
      <c r="N5080">
        <v>25</v>
      </c>
      <c r="O5080">
        <v>75</v>
      </c>
      <c r="P5080">
        <v>5</v>
      </c>
      <c r="Q5080" t="s">
        <v>39</v>
      </c>
      <c r="R5080" t="s">
        <v>21</v>
      </c>
      <c r="S5080" t="s">
        <v>18</v>
      </c>
    </row>
    <row r="5081" spans="1:19" x14ac:dyDescent="0.25">
      <c r="A5081">
        <v>6180</v>
      </c>
      <c r="B5081">
        <v>25.072500000000002</v>
      </c>
      <c r="C5081" s="1">
        <v>38256</v>
      </c>
      <c r="D5081">
        <v>4</v>
      </c>
      <c r="E5081">
        <f t="shared" si="79"/>
        <v>100.29</v>
      </c>
      <c r="F5081">
        <v>0.31224350205198098</v>
      </c>
      <c r="G5081">
        <v>0.581395348837209</v>
      </c>
      <c r="H5081">
        <v>0.81874145006839905</v>
      </c>
      <c r="I5081">
        <v>2</v>
      </c>
      <c r="J5081">
        <v>3</v>
      </c>
      <c r="K5081">
        <v>5</v>
      </c>
      <c r="L5081">
        <v>10</v>
      </c>
      <c r="M5081">
        <v>15</v>
      </c>
      <c r="N5081">
        <v>25</v>
      </c>
      <c r="O5081">
        <v>50</v>
      </c>
      <c r="P5081">
        <v>3.3333333333333299</v>
      </c>
      <c r="Q5081" t="s">
        <v>37</v>
      </c>
      <c r="R5081" t="s">
        <v>17</v>
      </c>
      <c r="S5081" t="s">
        <v>18</v>
      </c>
    </row>
    <row r="5082" spans="1:19" x14ac:dyDescent="0.25">
      <c r="A5082">
        <v>6181</v>
      </c>
      <c r="B5082">
        <v>-128.184</v>
      </c>
      <c r="C5082" s="1">
        <v>38045</v>
      </c>
      <c r="D5082">
        <v>5</v>
      </c>
      <c r="E5082">
        <f t="shared" si="79"/>
        <v>-640.91999999999996</v>
      </c>
      <c r="F5082">
        <v>1.19699042407661E-2</v>
      </c>
      <c r="G5082">
        <v>0.64261285909712695</v>
      </c>
      <c r="H5082">
        <v>0.63183994528043697</v>
      </c>
      <c r="I5082">
        <v>1</v>
      </c>
      <c r="J5082">
        <v>4</v>
      </c>
      <c r="K5082">
        <v>4</v>
      </c>
      <c r="L5082">
        <v>5</v>
      </c>
      <c r="M5082">
        <v>20</v>
      </c>
      <c r="N5082">
        <v>20</v>
      </c>
      <c r="O5082">
        <v>45</v>
      </c>
      <c r="P5082">
        <v>3</v>
      </c>
      <c r="Q5082" t="s">
        <v>37</v>
      </c>
      <c r="R5082" t="s">
        <v>17</v>
      </c>
      <c r="S5082" t="s">
        <v>18</v>
      </c>
    </row>
    <row r="5083" spans="1:19" x14ac:dyDescent="0.25">
      <c r="A5083">
        <v>6182</v>
      </c>
      <c r="B5083">
        <v>32.305</v>
      </c>
      <c r="C5083" s="1">
        <v>37573</v>
      </c>
      <c r="D5083">
        <v>2</v>
      </c>
      <c r="E5083">
        <f t="shared" si="79"/>
        <v>64.61</v>
      </c>
      <c r="F5083">
        <v>0.373803009575915</v>
      </c>
      <c r="G5083">
        <v>0.35294117647058798</v>
      </c>
      <c r="H5083">
        <v>0.451094391244869</v>
      </c>
      <c r="I5083">
        <v>2</v>
      </c>
      <c r="J5083">
        <v>2</v>
      </c>
      <c r="K5083">
        <v>3</v>
      </c>
      <c r="L5083">
        <v>10</v>
      </c>
      <c r="M5083">
        <v>10</v>
      </c>
      <c r="N5083">
        <v>15</v>
      </c>
      <c r="O5083">
        <v>35</v>
      </c>
      <c r="P5083">
        <v>2.3333333333333299</v>
      </c>
      <c r="Q5083" t="s">
        <v>40</v>
      </c>
      <c r="R5083" t="s">
        <v>20</v>
      </c>
      <c r="S5083" t="s">
        <v>18</v>
      </c>
    </row>
    <row r="5084" spans="1:19" x14ac:dyDescent="0.25">
      <c r="A5084">
        <v>6183</v>
      </c>
      <c r="B5084">
        <v>163.34</v>
      </c>
      <c r="C5084" s="1">
        <v>38199</v>
      </c>
      <c r="D5084">
        <v>3</v>
      </c>
      <c r="E5084">
        <f t="shared" si="79"/>
        <v>490.02</v>
      </c>
      <c r="F5084">
        <v>0.81121751025995104</v>
      </c>
      <c r="G5084">
        <v>0.49743502051983601</v>
      </c>
      <c r="H5084">
        <v>0.73461012311901397</v>
      </c>
      <c r="I5084">
        <v>5</v>
      </c>
      <c r="J5084">
        <v>3</v>
      </c>
      <c r="K5084">
        <v>4</v>
      </c>
      <c r="L5084">
        <v>25</v>
      </c>
      <c r="M5084">
        <v>15</v>
      </c>
      <c r="N5084">
        <v>20</v>
      </c>
      <c r="O5084">
        <v>60</v>
      </c>
      <c r="P5084">
        <v>4</v>
      </c>
      <c r="Q5084" t="s">
        <v>38</v>
      </c>
      <c r="R5084" t="s">
        <v>19</v>
      </c>
      <c r="S5084" t="s">
        <v>18</v>
      </c>
    </row>
    <row r="5085" spans="1:19" x14ac:dyDescent="0.25">
      <c r="A5085">
        <v>6184</v>
      </c>
      <c r="B5085">
        <v>21.22</v>
      </c>
      <c r="C5085" s="1">
        <v>37573</v>
      </c>
      <c r="D5085">
        <v>1</v>
      </c>
      <c r="E5085">
        <f t="shared" si="79"/>
        <v>21.22</v>
      </c>
      <c r="F5085">
        <v>0.27770177838577398</v>
      </c>
      <c r="G5085">
        <v>0</v>
      </c>
      <c r="H5085">
        <v>0.451094391244869</v>
      </c>
      <c r="I5085">
        <v>2</v>
      </c>
      <c r="J5085">
        <v>1</v>
      </c>
      <c r="K5085">
        <v>3</v>
      </c>
      <c r="L5085">
        <v>10</v>
      </c>
      <c r="M5085">
        <v>5</v>
      </c>
      <c r="N5085">
        <v>15</v>
      </c>
      <c r="O5085">
        <v>30</v>
      </c>
      <c r="P5085">
        <v>2</v>
      </c>
      <c r="Q5085" t="s">
        <v>40</v>
      </c>
      <c r="R5085" t="s">
        <v>20</v>
      </c>
      <c r="S5085" t="s">
        <v>18</v>
      </c>
    </row>
    <row r="5086" spans="1:19" x14ac:dyDescent="0.25">
      <c r="A5086">
        <v>6185</v>
      </c>
      <c r="B5086">
        <v>-70.42</v>
      </c>
      <c r="C5086" s="1">
        <v>37573</v>
      </c>
      <c r="D5086">
        <v>1</v>
      </c>
      <c r="E5086">
        <f t="shared" si="79"/>
        <v>-70.42</v>
      </c>
      <c r="F5086">
        <v>1.8638850889192898E-2</v>
      </c>
      <c r="G5086">
        <v>0</v>
      </c>
      <c r="H5086">
        <v>0.451094391244869</v>
      </c>
      <c r="I5086">
        <v>1</v>
      </c>
      <c r="J5086">
        <v>1</v>
      </c>
      <c r="K5086">
        <v>3</v>
      </c>
      <c r="L5086">
        <v>5</v>
      </c>
      <c r="M5086">
        <v>5</v>
      </c>
      <c r="N5086">
        <v>15</v>
      </c>
      <c r="O5086">
        <v>25</v>
      </c>
      <c r="P5086">
        <v>1.6666666666666701</v>
      </c>
      <c r="Q5086" t="s">
        <v>41</v>
      </c>
      <c r="R5086" t="s">
        <v>23</v>
      </c>
      <c r="S5086" t="s">
        <v>18</v>
      </c>
    </row>
    <row r="5087" spans="1:19" x14ac:dyDescent="0.25">
      <c r="A5087">
        <v>6186</v>
      </c>
      <c r="B5087">
        <v>46.003749999999997</v>
      </c>
      <c r="C5087" s="1">
        <v>38281</v>
      </c>
      <c r="D5087">
        <v>8</v>
      </c>
      <c r="E5087">
        <f t="shared" si="79"/>
        <v>368.03</v>
      </c>
      <c r="F5087">
        <v>0.46631326949382501</v>
      </c>
      <c r="G5087">
        <v>0.76333789329685398</v>
      </c>
      <c r="H5087">
        <v>0.85020519835841302</v>
      </c>
      <c r="I5087">
        <v>3</v>
      </c>
      <c r="J5087">
        <v>4</v>
      </c>
      <c r="K5087">
        <v>5</v>
      </c>
      <c r="L5087">
        <v>15</v>
      </c>
      <c r="M5087">
        <v>20</v>
      </c>
      <c r="N5087">
        <v>25</v>
      </c>
      <c r="O5087">
        <v>60</v>
      </c>
      <c r="P5087">
        <v>4</v>
      </c>
      <c r="Q5087" t="s">
        <v>38</v>
      </c>
      <c r="R5087" t="s">
        <v>19</v>
      </c>
      <c r="S5087" t="s">
        <v>18</v>
      </c>
    </row>
    <row r="5088" spans="1:19" x14ac:dyDescent="0.25">
      <c r="A5088">
        <v>6187</v>
      </c>
      <c r="B5088">
        <v>60.472720000000002</v>
      </c>
      <c r="C5088" s="1">
        <v>37923</v>
      </c>
      <c r="D5088">
        <v>5</v>
      </c>
      <c r="E5088">
        <f t="shared" si="79"/>
        <v>302.36360000000002</v>
      </c>
      <c r="F5088">
        <v>0.55164158686729003</v>
      </c>
      <c r="G5088">
        <v>0.64261285909712695</v>
      </c>
      <c r="H5088">
        <v>0.57712038303693503</v>
      </c>
      <c r="I5088">
        <v>3</v>
      </c>
      <c r="J5088">
        <v>4</v>
      </c>
      <c r="K5088">
        <v>3</v>
      </c>
      <c r="L5088">
        <v>15</v>
      </c>
      <c r="M5088">
        <v>20</v>
      </c>
      <c r="N5088">
        <v>15</v>
      </c>
      <c r="O5088">
        <v>50</v>
      </c>
      <c r="P5088">
        <v>3.3333333333333299</v>
      </c>
      <c r="Q5088" t="s">
        <v>37</v>
      </c>
      <c r="R5088" t="s">
        <v>17</v>
      </c>
      <c r="S5088" t="s">
        <v>22</v>
      </c>
    </row>
    <row r="5089" spans="1:19" x14ac:dyDescent="0.25">
      <c r="A5089">
        <v>6189</v>
      </c>
      <c r="B5089">
        <v>53.381999999999998</v>
      </c>
      <c r="C5089" s="1">
        <v>37577</v>
      </c>
      <c r="D5089">
        <v>2</v>
      </c>
      <c r="E5089">
        <f t="shared" si="79"/>
        <v>106.764</v>
      </c>
      <c r="F5089">
        <v>0.50940492476057997</v>
      </c>
      <c r="G5089">
        <v>0.35294117647058798</v>
      </c>
      <c r="H5089">
        <v>0.45417236662106603</v>
      </c>
      <c r="I5089">
        <v>3</v>
      </c>
      <c r="J5089">
        <v>2</v>
      </c>
      <c r="K5089">
        <v>3</v>
      </c>
      <c r="L5089">
        <v>15</v>
      </c>
      <c r="M5089">
        <v>10</v>
      </c>
      <c r="N5089">
        <v>15</v>
      </c>
      <c r="O5089">
        <v>40</v>
      </c>
      <c r="P5089">
        <v>2.6666666666666701</v>
      </c>
      <c r="Q5089" t="s">
        <v>40</v>
      </c>
      <c r="R5089" t="s">
        <v>20</v>
      </c>
      <c r="S5089" t="s">
        <v>22</v>
      </c>
    </row>
    <row r="5090" spans="1:19" x14ac:dyDescent="0.25">
      <c r="A5090">
        <v>619</v>
      </c>
      <c r="B5090">
        <v>21.696400000000001</v>
      </c>
      <c r="C5090" s="1">
        <v>37434</v>
      </c>
      <c r="D5090">
        <v>1</v>
      </c>
      <c r="E5090">
        <f t="shared" si="79"/>
        <v>21.696400000000001</v>
      </c>
      <c r="F5090">
        <v>0.28248974008208</v>
      </c>
      <c r="G5090">
        <v>0</v>
      </c>
      <c r="H5090">
        <v>0.23187414500684</v>
      </c>
      <c r="I5090">
        <v>2</v>
      </c>
      <c r="J5090">
        <v>1</v>
      </c>
      <c r="K5090">
        <v>2</v>
      </c>
      <c r="L5090">
        <v>10</v>
      </c>
      <c r="M5090">
        <v>5</v>
      </c>
      <c r="N5090">
        <v>10</v>
      </c>
      <c r="O5090">
        <v>25</v>
      </c>
      <c r="P5090">
        <v>1.6666666666666701</v>
      </c>
      <c r="Q5090" t="s">
        <v>41</v>
      </c>
      <c r="R5090" t="s">
        <v>23</v>
      </c>
      <c r="S5090" t="s">
        <v>24</v>
      </c>
    </row>
    <row r="5091" spans="1:19" x14ac:dyDescent="0.25">
      <c r="A5091">
        <v>6191</v>
      </c>
      <c r="B5091">
        <v>25.094999999999999</v>
      </c>
      <c r="C5091" s="1">
        <v>37577</v>
      </c>
      <c r="D5091">
        <v>2</v>
      </c>
      <c r="E5091">
        <f t="shared" si="79"/>
        <v>50.19</v>
      </c>
      <c r="F5091">
        <v>0.31258549931600299</v>
      </c>
      <c r="G5091">
        <v>0.35294117647058798</v>
      </c>
      <c r="H5091">
        <v>0.45417236662106603</v>
      </c>
      <c r="I5091">
        <v>2</v>
      </c>
      <c r="J5091">
        <v>2</v>
      </c>
      <c r="K5091">
        <v>3</v>
      </c>
      <c r="L5091">
        <v>10</v>
      </c>
      <c r="M5091">
        <v>10</v>
      </c>
      <c r="N5091">
        <v>15</v>
      </c>
      <c r="O5091">
        <v>35</v>
      </c>
      <c r="P5091">
        <v>2.3333333333333299</v>
      </c>
      <c r="Q5091" t="s">
        <v>40</v>
      </c>
      <c r="R5091" t="s">
        <v>20</v>
      </c>
      <c r="S5091" t="s">
        <v>18</v>
      </c>
    </row>
    <row r="5092" spans="1:19" x14ac:dyDescent="0.25">
      <c r="A5092">
        <v>6192</v>
      </c>
      <c r="B5092">
        <v>41.518000000000001</v>
      </c>
      <c r="C5092" s="1">
        <v>37577</v>
      </c>
      <c r="D5092">
        <v>2</v>
      </c>
      <c r="E5092">
        <f t="shared" si="79"/>
        <v>83.036000000000001</v>
      </c>
      <c r="F5092">
        <v>0.438440492476044</v>
      </c>
      <c r="G5092">
        <v>0.35294117647058798</v>
      </c>
      <c r="H5092">
        <v>0.45417236662106603</v>
      </c>
      <c r="I5092">
        <v>3</v>
      </c>
      <c r="J5092">
        <v>2</v>
      </c>
      <c r="K5092">
        <v>3</v>
      </c>
      <c r="L5092">
        <v>15</v>
      </c>
      <c r="M5092">
        <v>10</v>
      </c>
      <c r="N5092">
        <v>15</v>
      </c>
      <c r="O5092">
        <v>40</v>
      </c>
      <c r="P5092">
        <v>2.6666666666666701</v>
      </c>
      <c r="Q5092" t="s">
        <v>40</v>
      </c>
      <c r="R5092" t="s">
        <v>20</v>
      </c>
      <c r="S5092" t="s">
        <v>22</v>
      </c>
    </row>
    <row r="5093" spans="1:19" x14ac:dyDescent="0.25">
      <c r="A5093">
        <v>6194</v>
      </c>
      <c r="B5093">
        <v>105.488</v>
      </c>
      <c r="C5093" s="1">
        <v>37852</v>
      </c>
      <c r="D5093">
        <v>5</v>
      </c>
      <c r="E5093">
        <f t="shared" si="79"/>
        <v>527.44000000000005</v>
      </c>
      <c r="F5093">
        <v>0.71443228454173802</v>
      </c>
      <c r="G5093">
        <v>0.64261285909712695</v>
      </c>
      <c r="H5093">
        <v>0.55232558139534804</v>
      </c>
      <c r="I5093">
        <v>4</v>
      </c>
      <c r="J5093">
        <v>4</v>
      </c>
      <c r="K5093">
        <v>3</v>
      </c>
      <c r="L5093">
        <v>20</v>
      </c>
      <c r="M5093">
        <v>20</v>
      </c>
      <c r="N5093">
        <v>15</v>
      </c>
      <c r="O5093">
        <v>55</v>
      </c>
      <c r="P5093">
        <v>3.6666666666666701</v>
      </c>
      <c r="Q5093" t="s">
        <v>37</v>
      </c>
      <c r="R5093" t="s">
        <v>17</v>
      </c>
      <c r="S5093" t="s">
        <v>18</v>
      </c>
    </row>
    <row r="5094" spans="1:19" x14ac:dyDescent="0.25">
      <c r="A5094">
        <v>6195</v>
      </c>
      <c r="B5094">
        <v>1.76</v>
      </c>
      <c r="C5094" s="1">
        <v>37576</v>
      </c>
      <c r="D5094">
        <v>1</v>
      </c>
      <c r="E5094">
        <f t="shared" si="79"/>
        <v>1.76</v>
      </c>
      <c r="F5094">
        <v>7.6607387140902802E-2</v>
      </c>
      <c r="G5094">
        <v>0</v>
      </c>
      <c r="H5094">
        <v>0.453146374829001</v>
      </c>
      <c r="I5094">
        <v>1</v>
      </c>
      <c r="J5094">
        <v>1</v>
      </c>
      <c r="K5094">
        <v>3</v>
      </c>
      <c r="L5094">
        <v>5</v>
      </c>
      <c r="M5094">
        <v>5</v>
      </c>
      <c r="N5094">
        <v>15</v>
      </c>
      <c r="O5094">
        <v>25</v>
      </c>
      <c r="P5094">
        <v>1.6666666666666701</v>
      </c>
      <c r="Q5094" t="s">
        <v>41</v>
      </c>
      <c r="R5094" t="s">
        <v>23</v>
      </c>
      <c r="S5094" t="s">
        <v>18</v>
      </c>
    </row>
    <row r="5095" spans="1:19" x14ac:dyDescent="0.25">
      <c r="A5095">
        <v>6196</v>
      </c>
      <c r="B5095">
        <v>81.367999999999995</v>
      </c>
      <c r="C5095" s="1">
        <v>38222</v>
      </c>
      <c r="D5095">
        <v>5</v>
      </c>
      <c r="E5095">
        <f t="shared" si="79"/>
        <v>406.84</v>
      </c>
      <c r="F5095">
        <v>0.64261285909712895</v>
      </c>
      <c r="G5095">
        <v>0.64261285909712695</v>
      </c>
      <c r="H5095">
        <v>0.75718194254445903</v>
      </c>
      <c r="I5095">
        <v>4</v>
      </c>
      <c r="J5095">
        <v>4</v>
      </c>
      <c r="K5095">
        <v>4</v>
      </c>
      <c r="L5095">
        <v>20</v>
      </c>
      <c r="M5095">
        <v>20</v>
      </c>
      <c r="N5095">
        <v>20</v>
      </c>
      <c r="O5095">
        <v>60</v>
      </c>
      <c r="P5095">
        <v>4</v>
      </c>
      <c r="Q5095" t="s">
        <v>38</v>
      </c>
      <c r="R5095" t="s">
        <v>19</v>
      </c>
      <c r="S5095" t="s">
        <v>18</v>
      </c>
    </row>
    <row r="5096" spans="1:19" x14ac:dyDescent="0.25">
      <c r="A5096">
        <v>6197</v>
      </c>
      <c r="B5096">
        <v>35.33</v>
      </c>
      <c r="C5096" s="1">
        <v>37574</v>
      </c>
      <c r="D5096">
        <v>1</v>
      </c>
      <c r="E5096">
        <f t="shared" si="79"/>
        <v>35.33</v>
      </c>
      <c r="F5096">
        <v>0.39979480164157499</v>
      </c>
      <c r="G5096">
        <v>0</v>
      </c>
      <c r="H5096">
        <v>0.45212038303693503</v>
      </c>
      <c r="I5096">
        <v>2</v>
      </c>
      <c r="J5096">
        <v>1</v>
      </c>
      <c r="K5096">
        <v>3</v>
      </c>
      <c r="L5096">
        <v>10</v>
      </c>
      <c r="M5096">
        <v>5</v>
      </c>
      <c r="N5096">
        <v>15</v>
      </c>
      <c r="O5096">
        <v>30</v>
      </c>
      <c r="P5096">
        <v>2</v>
      </c>
      <c r="Q5096" t="s">
        <v>40</v>
      </c>
      <c r="R5096" t="s">
        <v>20</v>
      </c>
      <c r="S5096" t="s">
        <v>18</v>
      </c>
    </row>
    <row r="5097" spans="1:19" x14ac:dyDescent="0.25">
      <c r="A5097">
        <v>6198</v>
      </c>
      <c r="B5097">
        <v>20.9</v>
      </c>
      <c r="C5097" s="1">
        <v>37576</v>
      </c>
      <c r="D5097">
        <v>1</v>
      </c>
      <c r="E5097">
        <f t="shared" si="79"/>
        <v>20.9</v>
      </c>
      <c r="F5097">
        <v>0.27513679890560999</v>
      </c>
      <c r="G5097">
        <v>0</v>
      </c>
      <c r="H5097">
        <v>0.453146374829001</v>
      </c>
      <c r="I5097">
        <v>2</v>
      </c>
      <c r="J5097">
        <v>1</v>
      </c>
      <c r="K5097">
        <v>3</v>
      </c>
      <c r="L5097">
        <v>10</v>
      </c>
      <c r="M5097">
        <v>5</v>
      </c>
      <c r="N5097">
        <v>15</v>
      </c>
      <c r="O5097">
        <v>30</v>
      </c>
      <c r="P5097">
        <v>2</v>
      </c>
      <c r="Q5097" t="s">
        <v>40</v>
      </c>
      <c r="R5097" t="s">
        <v>20</v>
      </c>
      <c r="S5097" t="s">
        <v>18</v>
      </c>
    </row>
    <row r="5098" spans="1:19" x14ac:dyDescent="0.25">
      <c r="A5098">
        <v>6199</v>
      </c>
      <c r="B5098">
        <v>11.984</v>
      </c>
      <c r="C5098" s="1">
        <v>37577</v>
      </c>
      <c r="D5098">
        <v>2</v>
      </c>
      <c r="E5098">
        <f t="shared" si="79"/>
        <v>23.968</v>
      </c>
      <c r="F5098">
        <v>0.18690150478796499</v>
      </c>
      <c r="G5098">
        <v>0.35294117647058798</v>
      </c>
      <c r="H5098">
        <v>0.45417236662106603</v>
      </c>
      <c r="I5098">
        <v>1</v>
      </c>
      <c r="J5098">
        <v>2</v>
      </c>
      <c r="K5098">
        <v>3</v>
      </c>
      <c r="L5098">
        <v>5</v>
      </c>
      <c r="M5098">
        <v>10</v>
      </c>
      <c r="N5098">
        <v>15</v>
      </c>
      <c r="O5098">
        <v>30</v>
      </c>
      <c r="P5098">
        <v>2</v>
      </c>
      <c r="Q5098" t="s">
        <v>40</v>
      </c>
      <c r="R5098" t="s">
        <v>20</v>
      </c>
      <c r="S5098" t="s">
        <v>22</v>
      </c>
    </row>
    <row r="5099" spans="1:19" x14ac:dyDescent="0.25">
      <c r="A5099">
        <v>62</v>
      </c>
      <c r="B5099">
        <v>42.572666666666699</v>
      </c>
      <c r="C5099" s="1">
        <v>37969</v>
      </c>
      <c r="D5099">
        <v>15</v>
      </c>
      <c r="E5099">
        <f t="shared" si="79"/>
        <v>638.59000000000049</v>
      </c>
      <c r="F5099">
        <v>0.443741450068383</v>
      </c>
      <c r="G5099">
        <v>0.88560191518467901</v>
      </c>
      <c r="H5099">
        <v>0.59644322845417097</v>
      </c>
      <c r="I5099">
        <v>3</v>
      </c>
      <c r="J5099">
        <v>5</v>
      </c>
      <c r="K5099">
        <v>3</v>
      </c>
      <c r="L5099">
        <v>15</v>
      </c>
      <c r="M5099">
        <v>25</v>
      </c>
      <c r="N5099">
        <v>15</v>
      </c>
      <c r="O5099">
        <v>55</v>
      </c>
      <c r="P5099">
        <v>3.6666666666666701</v>
      </c>
      <c r="Q5099" t="s">
        <v>37</v>
      </c>
      <c r="R5099" t="s">
        <v>17</v>
      </c>
      <c r="S5099" t="s">
        <v>18</v>
      </c>
    </row>
    <row r="5100" spans="1:19" x14ac:dyDescent="0.25">
      <c r="A5100">
        <v>620</v>
      </c>
      <c r="B5100">
        <v>2370.8432692307701</v>
      </c>
      <c r="C5100" s="1">
        <v>38348</v>
      </c>
      <c r="D5100">
        <v>52</v>
      </c>
      <c r="E5100">
        <f t="shared" si="79"/>
        <v>123283.85000000005</v>
      </c>
      <c r="F5100">
        <v>0.98939808481538805</v>
      </c>
      <c r="G5100">
        <v>0.97948016415868699</v>
      </c>
      <c r="H5100">
        <v>0.96973324213406198</v>
      </c>
      <c r="I5100">
        <v>5</v>
      </c>
      <c r="J5100">
        <v>5</v>
      </c>
      <c r="K5100">
        <v>5</v>
      </c>
      <c r="L5100">
        <v>25</v>
      </c>
      <c r="M5100">
        <v>25</v>
      </c>
      <c r="N5100">
        <v>25</v>
      </c>
      <c r="O5100">
        <v>75</v>
      </c>
      <c r="P5100">
        <v>5</v>
      </c>
      <c r="Q5100" t="s">
        <v>39</v>
      </c>
      <c r="R5100" t="s">
        <v>21</v>
      </c>
      <c r="S5100" t="s">
        <v>22</v>
      </c>
    </row>
    <row r="5101" spans="1:19" x14ac:dyDescent="0.25">
      <c r="A5101">
        <v>6201</v>
      </c>
      <c r="B5101">
        <v>3.69</v>
      </c>
      <c r="C5101" s="1">
        <v>37575</v>
      </c>
      <c r="D5101">
        <v>1</v>
      </c>
      <c r="E5101">
        <f t="shared" si="79"/>
        <v>3.69</v>
      </c>
      <c r="F5101">
        <v>0.10191518467852299</v>
      </c>
      <c r="G5101">
        <v>0</v>
      </c>
      <c r="H5101">
        <v>0.45246238030095698</v>
      </c>
      <c r="I5101">
        <v>1</v>
      </c>
      <c r="J5101">
        <v>1</v>
      </c>
      <c r="K5101">
        <v>3</v>
      </c>
      <c r="L5101">
        <v>5</v>
      </c>
      <c r="M5101">
        <v>5</v>
      </c>
      <c r="N5101">
        <v>15</v>
      </c>
      <c r="O5101">
        <v>25</v>
      </c>
      <c r="P5101">
        <v>1.6666666666666701</v>
      </c>
      <c r="Q5101" t="s">
        <v>41</v>
      </c>
      <c r="R5101" t="s">
        <v>23</v>
      </c>
      <c r="S5101" t="s">
        <v>18</v>
      </c>
    </row>
    <row r="5102" spans="1:19" x14ac:dyDescent="0.25">
      <c r="A5102">
        <v>6202</v>
      </c>
      <c r="B5102">
        <v>15.2</v>
      </c>
      <c r="C5102" s="1">
        <v>37576</v>
      </c>
      <c r="D5102">
        <v>1</v>
      </c>
      <c r="E5102">
        <f t="shared" si="79"/>
        <v>15.2</v>
      </c>
      <c r="F5102">
        <v>0.21631326949384799</v>
      </c>
      <c r="G5102">
        <v>0</v>
      </c>
      <c r="H5102">
        <v>0.453146374829001</v>
      </c>
      <c r="I5102">
        <v>2</v>
      </c>
      <c r="J5102">
        <v>1</v>
      </c>
      <c r="K5102">
        <v>3</v>
      </c>
      <c r="L5102">
        <v>10</v>
      </c>
      <c r="M5102">
        <v>5</v>
      </c>
      <c r="N5102">
        <v>15</v>
      </c>
      <c r="O5102">
        <v>30</v>
      </c>
      <c r="P5102">
        <v>2</v>
      </c>
      <c r="Q5102" t="s">
        <v>40</v>
      </c>
      <c r="R5102" t="s">
        <v>20</v>
      </c>
      <c r="S5102" t="s">
        <v>18</v>
      </c>
    </row>
    <row r="5103" spans="1:19" x14ac:dyDescent="0.25">
      <c r="A5103">
        <v>6203</v>
      </c>
      <c r="B5103">
        <v>31.102499999999999</v>
      </c>
      <c r="C5103" s="1">
        <v>38310</v>
      </c>
      <c r="D5103">
        <v>4</v>
      </c>
      <c r="E5103">
        <f t="shared" si="79"/>
        <v>124.41</v>
      </c>
      <c r="F5103">
        <v>0.36576607387140098</v>
      </c>
      <c r="G5103">
        <v>0.581395348837209</v>
      </c>
      <c r="H5103">
        <v>0.89295485636114902</v>
      </c>
      <c r="I5103">
        <v>2</v>
      </c>
      <c r="J5103">
        <v>3</v>
      </c>
      <c r="K5103">
        <v>5</v>
      </c>
      <c r="L5103">
        <v>10</v>
      </c>
      <c r="M5103">
        <v>15</v>
      </c>
      <c r="N5103">
        <v>25</v>
      </c>
      <c r="O5103">
        <v>50</v>
      </c>
      <c r="P5103">
        <v>3.3333333333333299</v>
      </c>
      <c r="Q5103" t="s">
        <v>37</v>
      </c>
      <c r="R5103" t="s">
        <v>17</v>
      </c>
      <c r="S5103" t="s">
        <v>18</v>
      </c>
    </row>
    <row r="5104" spans="1:19" x14ac:dyDescent="0.25">
      <c r="A5104">
        <v>6204</v>
      </c>
      <c r="B5104">
        <v>2.0099999999999998</v>
      </c>
      <c r="C5104" s="1">
        <v>37575</v>
      </c>
      <c r="D5104">
        <v>1</v>
      </c>
      <c r="E5104">
        <f t="shared" si="79"/>
        <v>2.0099999999999998</v>
      </c>
      <c r="F5104">
        <v>7.8488372093023201E-2</v>
      </c>
      <c r="G5104">
        <v>0</v>
      </c>
      <c r="H5104">
        <v>0.45246238030095698</v>
      </c>
      <c r="I5104">
        <v>1</v>
      </c>
      <c r="J5104">
        <v>1</v>
      </c>
      <c r="K5104">
        <v>3</v>
      </c>
      <c r="L5104">
        <v>5</v>
      </c>
      <c r="M5104">
        <v>5</v>
      </c>
      <c r="N5104">
        <v>15</v>
      </c>
      <c r="O5104">
        <v>25</v>
      </c>
      <c r="P5104">
        <v>1.6666666666666701</v>
      </c>
      <c r="Q5104" t="s">
        <v>41</v>
      </c>
      <c r="R5104" t="s">
        <v>23</v>
      </c>
      <c r="S5104" t="s">
        <v>18</v>
      </c>
    </row>
    <row r="5105" spans="1:19" x14ac:dyDescent="0.25">
      <c r="A5105">
        <v>6205</v>
      </c>
      <c r="B5105">
        <v>6.5549999999999997</v>
      </c>
      <c r="C5105" s="1">
        <v>37961</v>
      </c>
      <c r="D5105">
        <v>2</v>
      </c>
      <c r="E5105">
        <f t="shared" si="79"/>
        <v>13.11</v>
      </c>
      <c r="F5105">
        <v>0.136114911080713</v>
      </c>
      <c r="G5105">
        <v>0.35294117647058798</v>
      </c>
      <c r="H5105">
        <v>0.59268125854993003</v>
      </c>
      <c r="I5105">
        <v>1</v>
      </c>
      <c r="J5105">
        <v>2</v>
      </c>
      <c r="K5105">
        <v>3</v>
      </c>
      <c r="L5105">
        <v>5</v>
      </c>
      <c r="M5105">
        <v>10</v>
      </c>
      <c r="N5105">
        <v>15</v>
      </c>
      <c r="O5105">
        <v>30</v>
      </c>
      <c r="P5105">
        <v>2</v>
      </c>
      <c r="Q5105" t="s">
        <v>40</v>
      </c>
      <c r="R5105" t="s">
        <v>20</v>
      </c>
      <c r="S5105" t="s">
        <v>18</v>
      </c>
    </row>
    <row r="5106" spans="1:19" x14ac:dyDescent="0.25">
      <c r="A5106">
        <v>6206</v>
      </c>
      <c r="B5106">
        <v>46.094999999999999</v>
      </c>
      <c r="C5106" s="1">
        <v>37577</v>
      </c>
      <c r="D5106">
        <v>2</v>
      </c>
      <c r="E5106">
        <f t="shared" si="79"/>
        <v>92.19</v>
      </c>
      <c r="F5106">
        <v>0.46733926128589098</v>
      </c>
      <c r="G5106">
        <v>0.35294117647058798</v>
      </c>
      <c r="H5106">
        <v>0.45417236662106603</v>
      </c>
      <c r="I5106">
        <v>3</v>
      </c>
      <c r="J5106">
        <v>2</v>
      </c>
      <c r="K5106">
        <v>3</v>
      </c>
      <c r="L5106">
        <v>15</v>
      </c>
      <c r="M5106">
        <v>10</v>
      </c>
      <c r="N5106">
        <v>15</v>
      </c>
      <c r="O5106">
        <v>40</v>
      </c>
      <c r="P5106">
        <v>2.6666666666666701</v>
      </c>
      <c r="Q5106" t="s">
        <v>40</v>
      </c>
      <c r="R5106" t="s">
        <v>20</v>
      </c>
      <c r="S5106" t="s">
        <v>22</v>
      </c>
    </row>
    <row r="5107" spans="1:19" x14ac:dyDescent="0.25">
      <c r="A5107">
        <v>6208</v>
      </c>
      <c r="B5107">
        <v>23.821999999999999</v>
      </c>
      <c r="C5107" s="1">
        <v>38261</v>
      </c>
      <c r="D5107">
        <v>5</v>
      </c>
      <c r="E5107">
        <f t="shared" si="79"/>
        <v>119.11</v>
      </c>
      <c r="F5107">
        <v>0.298905608755129</v>
      </c>
      <c r="G5107">
        <v>0.64261285909712695</v>
      </c>
      <c r="H5107">
        <v>0.82489740082079299</v>
      </c>
      <c r="I5107">
        <v>2</v>
      </c>
      <c r="J5107">
        <v>4</v>
      </c>
      <c r="K5107">
        <v>5</v>
      </c>
      <c r="L5107">
        <v>10</v>
      </c>
      <c r="M5107">
        <v>20</v>
      </c>
      <c r="N5107">
        <v>25</v>
      </c>
      <c r="O5107">
        <v>55</v>
      </c>
      <c r="P5107">
        <v>3.6666666666666701</v>
      </c>
      <c r="Q5107" t="s">
        <v>37</v>
      </c>
      <c r="R5107" t="s">
        <v>17</v>
      </c>
      <c r="S5107" t="s">
        <v>18</v>
      </c>
    </row>
    <row r="5108" spans="1:19" x14ac:dyDescent="0.25">
      <c r="A5108">
        <v>6209</v>
      </c>
      <c r="B5108">
        <v>52.57</v>
      </c>
      <c r="C5108" s="1">
        <v>37576</v>
      </c>
      <c r="D5108">
        <v>1</v>
      </c>
      <c r="E5108">
        <f t="shared" si="79"/>
        <v>52.57</v>
      </c>
      <c r="F5108">
        <v>0.50598495212035999</v>
      </c>
      <c r="G5108">
        <v>0</v>
      </c>
      <c r="H5108">
        <v>0.453146374829001</v>
      </c>
      <c r="I5108">
        <v>3</v>
      </c>
      <c r="J5108">
        <v>1</v>
      </c>
      <c r="K5108">
        <v>3</v>
      </c>
      <c r="L5108">
        <v>15</v>
      </c>
      <c r="M5108">
        <v>5</v>
      </c>
      <c r="N5108">
        <v>15</v>
      </c>
      <c r="O5108">
        <v>35</v>
      </c>
      <c r="P5108">
        <v>2.3333333333333299</v>
      </c>
      <c r="Q5108" t="s">
        <v>40</v>
      </c>
      <c r="R5108" t="s">
        <v>20</v>
      </c>
      <c r="S5108" t="s">
        <v>18</v>
      </c>
    </row>
    <row r="5109" spans="1:19" x14ac:dyDescent="0.25">
      <c r="A5109">
        <v>6210</v>
      </c>
      <c r="B5109">
        <v>25.099499999999999</v>
      </c>
      <c r="C5109" s="1">
        <v>37582</v>
      </c>
      <c r="D5109">
        <v>4</v>
      </c>
      <c r="E5109">
        <f t="shared" si="79"/>
        <v>100.398</v>
      </c>
      <c r="F5109">
        <v>0.31275649794801402</v>
      </c>
      <c r="G5109">
        <v>0.581395348837209</v>
      </c>
      <c r="H5109">
        <v>0.45878932968536201</v>
      </c>
      <c r="I5109">
        <v>2</v>
      </c>
      <c r="J5109">
        <v>3</v>
      </c>
      <c r="K5109">
        <v>3</v>
      </c>
      <c r="L5109">
        <v>10</v>
      </c>
      <c r="M5109">
        <v>15</v>
      </c>
      <c r="N5109">
        <v>15</v>
      </c>
      <c r="O5109">
        <v>40</v>
      </c>
      <c r="P5109">
        <v>2.6666666666666701</v>
      </c>
      <c r="Q5109" t="s">
        <v>40</v>
      </c>
      <c r="R5109" t="s">
        <v>20</v>
      </c>
      <c r="S5109" t="s">
        <v>22</v>
      </c>
    </row>
    <row r="5110" spans="1:19" x14ac:dyDescent="0.25">
      <c r="A5110">
        <v>6212</v>
      </c>
      <c r="B5110">
        <v>43.65</v>
      </c>
      <c r="C5110" s="1">
        <v>37577</v>
      </c>
      <c r="D5110">
        <v>1</v>
      </c>
      <c r="E5110">
        <f t="shared" si="79"/>
        <v>43.65</v>
      </c>
      <c r="F5110">
        <v>0.45212038303691798</v>
      </c>
      <c r="G5110">
        <v>0</v>
      </c>
      <c r="H5110">
        <v>0.45417236662106603</v>
      </c>
      <c r="I5110">
        <v>3</v>
      </c>
      <c r="J5110">
        <v>1</v>
      </c>
      <c r="K5110">
        <v>3</v>
      </c>
      <c r="L5110">
        <v>15</v>
      </c>
      <c r="M5110">
        <v>5</v>
      </c>
      <c r="N5110">
        <v>15</v>
      </c>
      <c r="O5110">
        <v>35</v>
      </c>
      <c r="P5110">
        <v>2.3333333333333299</v>
      </c>
      <c r="Q5110" t="s">
        <v>40</v>
      </c>
      <c r="R5110" t="s">
        <v>20</v>
      </c>
      <c r="S5110" t="s">
        <v>18</v>
      </c>
    </row>
    <row r="5111" spans="1:19" x14ac:dyDescent="0.25">
      <c r="A5111">
        <v>6213</v>
      </c>
      <c r="B5111">
        <v>2.6225000000000001</v>
      </c>
      <c r="C5111" s="1">
        <v>38307</v>
      </c>
      <c r="D5111">
        <v>4</v>
      </c>
      <c r="E5111">
        <f t="shared" si="79"/>
        <v>10.49</v>
      </c>
      <c r="F5111">
        <v>8.6012311901504906E-2</v>
      </c>
      <c r="G5111">
        <v>0.581395348837209</v>
      </c>
      <c r="H5111">
        <v>0.88765389876880896</v>
      </c>
      <c r="I5111">
        <v>1</v>
      </c>
      <c r="J5111">
        <v>3</v>
      </c>
      <c r="K5111">
        <v>5</v>
      </c>
      <c r="L5111">
        <v>5</v>
      </c>
      <c r="M5111">
        <v>15</v>
      </c>
      <c r="N5111">
        <v>25</v>
      </c>
      <c r="O5111">
        <v>45</v>
      </c>
      <c r="P5111">
        <v>3</v>
      </c>
      <c r="Q5111" t="s">
        <v>37</v>
      </c>
      <c r="R5111" t="s">
        <v>17</v>
      </c>
      <c r="S5111" t="s">
        <v>18</v>
      </c>
    </row>
    <row r="5112" spans="1:19" x14ac:dyDescent="0.25">
      <c r="A5112">
        <v>6214</v>
      </c>
      <c r="B5112">
        <v>0.98375000000000001</v>
      </c>
      <c r="C5112" s="1">
        <v>37809</v>
      </c>
      <c r="D5112">
        <v>8</v>
      </c>
      <c r="E5112">
        <f t="shared" si="79"/>
        <v>7.87</v>
      </c>
      <c r="F5112">
        <v>6.5150478796169295E-2</v>
      </c>
      <c r="G5112">
        <v>0.76333789329685398</v>
      </c>
      <c r="H5112">
        <v>0.53488372093023195</v>
      </c>
      <c r="I5112">
        <v>1</v>
      </c>
      <c r="J5112">
        <v>4</v>
      </c>
      <c r="K5112">
        <v>3</v>
      </c>
      <c r="L5112">
        <v>5</v>
      </c>
      <c r="M5112">
        <v>20</v>
      </c>
      <c r="N5112">
        <v>15</v>
      </c>
      <c r="O5112">
        <v>40</v>
      </c>
      <c r="P5112">
        <v>2.6666666666666701</v>
      </c>
      <c r="Q5112" t="s">
        <v>40</v>
      </c>
      <c r="R5112" t="s">
        <v>20</v>
      </c>
      <c r="S5112" t="s">
        <v>18</v>
      </c>
    </row>
    <row r="5113" spans="1:19" x14ac:dyDescent="0.25">
      <c r="A5113">
        <v>6215</v>
      </c>
      <c r="B5113">
        <v>25.786999999999999</v>
      </c>
      <c r="C5113" s="1">
        <v>37579</v>
      </c>
      <c r="D5113">
        <v>2</v>
      </c>
      <c r="E5113">
        <f t="shared" si="79"/>
        <v>51.573999999999998</v>
      </c>
      <c r="F5113">
        <v>0.31720246238029798</v>
      </c>
      <c r="G5113">
        <v>0.35294117647058798</v>
      </c>
      <c r="H5113">
        <v>0.45742134062927398</v>
      </c>
      <c r="I5113">
        <v>2</v>
      </c>
      <c r="J5113">
        <v>2</v>
      </c>
      <c r="K5113">
        <v>3</v>
      </c>
      <c r="L5113">
        <v>10</v>
      </c>
      <c r="M5113">
        <v>10</v>
      </c>
      <c r="N5113">
        <v>15</v>
      </c>
      <c r="O5113">
        <v>35</v>
      </c>
      <c r="P5113">
        <v>2.3333333333333299</v>
      </c>
      <c r="Q5113" t="s">
        <v>40</v>
      </c>
      <c r="R5113" t="s">
        <v>20</v>
      </c>
      <c r="S5113" t="s">
        <v>22</v>
      </c>
    </row>
    <row r="5114" spans="1:19" x14ac:dyDescent="0.25">
      <c r="A5114">
        <v>6217</v>
      </c>
      <c r="B5114">
        <v>4.8533333333333299</v>
      </c>
      <c r="C5114" s="1">
        <v>38074</v>
      </c>
      <c r="D5114">
        <v>3</v>
      </c>
      <c r="E5114">
        <f t="shared" si="79"/>
        <v>14.55999999999999</v>
      </c>
      <c r="F5114">
        <v>0.116450068399454</v>
      </c>
      <c r="G5114">
        <v>0.49743502051983601</v>
      </c>
      <c r="H5114">
        <v>0.65047879616963</v>
      </c>
      <c r="I5114">
        <v>1</v>
      </c>
      <c r="J5114">
        <v>3</v>
      </c>
      <c r="K5114">
        <v>4</v>
      </c>
      <c r="L5114">
        <v>5</v>
      </c>
      <c r="M5114">
        <v>15</v>
      </c>
      <c r="N5114">
        <v>20</v>
      </c>
      <c r="O5114">
        <v>40</v>
      </c>
      <c r="P5114">
        <v>2.6666666666666701</v>
      </c>
      <c r="Q5114" t="s">
        <v>40</v>
      </c>
      <c r="R5114" t="s">
        <v>20</v>
      </c>
      <c r="S5114" t="s">
        <v>18</v>
      </c>
    </row>
    <row r="5115" spans="1:19" x14ac:dyDescent="0.25">
      <c r="A5115">
        <v>6218</v>
      </c>
      <c r="B5115">
        <v>51.095999999999997</v>
      </c>
      <c r="C5115" s="1">
        <v>37598</v>
      </c>
      <c r="D5115">
        <v>2</v>
      </c>
      <c r="E5115">
        <f t="shared" si="79"/>
        <v>102.19199999999999</v>
      </c>
      <c r="F5115">
        <v>0.49623803009573603</v>
      </c>
      <c r="G5115">
        <v>0.35294117647058798</v>
      </c>
      <c r="H5115">
        <v>0.47503419972640099</v>
      </c>
      <c r="I5115">
        <v>3</v>
      </c>
      <c r="J5115">
        <v>2</v>
      </c>
      <c r="K5115">
        <v>3</v>
      </c>
      <c r="L5115">
        <v>15</v>
      </c>
      <c r="M5115">
        <v>10</v>
      </c>
      <c r="N5115">
        <v>15</v>
      </c>
      <c r="O5115">
        <v>40</v>
      </c>
      <c r="P5115">
        <v>2.6666666666666701</v>
      </c>
      <c r="Q5115" t="s">
        <v>40</v>
      </c>
      <c r="R5115" t="s">
        <v>20</v>
      </c>
      <c r="S5115" t="s">
        <v>22</v>
      </c>
    </row>
    <row r="5116" spans="1:19" x14ac:dyDescent="0.25">
      <c r="A5116">
        <v>622</v>
      </c>
      <c r="B5116">
        <v>214.13749999999999</v>
      </c>
      <c r="C5116" s="1">
        <v>38241</v>
      </c>
      <c r="D5116">
        <v>20</v>
      </c>
      <c r="E5116">
        <f t="shared" si="79"/>
        <v>4282.75</v>
      </c>
      <c r="F5116">
        <v>0.85721614227090304</v>
      </c>
      <c r="G5116">
        <v>0.91997264021887803</v>
      </c>
      <c r="H5116">
        <v>0.77906976744185996</v>
      </c>
      <c r="I5116">
        <v>5</v>
      </c>
      <c r="J5116">
        <v>5</v>
      </c>
      <c r="K5116">
        <v>4</v>
      </c>
      <c r="L5116">
        <v>25</v>
      </c>
      <c r="M5116">
        <v>25</v>
      </c>
      <c r="N5116">
        <v>20</v>
      </c>
      <c r="O5116">
        <v>70</v>
      </c>
      <c r="P5116">
        <v>4.6666666666666696</v>
      </c>
      <c r="Q5116" t="s">
        <v>38</v>
      </c>
      <c r="R5116" t="s">
        <v>19</v>
      </c>
      <c r="S5116" t="s">
        <v>18</v>
      </c>
    </row>
    <row r="5117" spans="1:19" x14ac:dyDescent="0.25">
      <c r="A5117">
        <v>6220</v>
      </c>
      <c r="B5117">
        <v>3.0975000000000001</v>
      </c>
      <c r="C5117" s="1">
        <v>37951</v>
      </c>
      <c r="D5117">
        <v>4</v>
      </c>
      <c r="E5117">
        <f t="shared" si="79"/>
        <v>12.39</v>
      </c>
      <c r="F5117">
        <v>9.47332421340632E-2</v>
      </c>
      <c r="G5117">
        <v>0.581395348837209</v>
      </c>
      <c r="H5117">
        <v>0.58823529411764597</v>
      </c>
      <c r="I5117">
        <v>1</v>
      </c>
      <c r="J5117">
        <v>3</v>
      </c>
      <c r="K5117">
        <v>3</v>
      </c>
      <c r="L5117">
        <v>5</v>
      </c>
      <c r="M5117">
        <v>15</v>
      </c>
      <c r="N5117">
        <v>15</v>
      </c>
      <c r="O5117">
        <v>35</v>
      </c>
      <c r="P5117">
        <v>2.3333333333333299</v>
      </c>
      <c r="Q5117" t="s">
        <v>40</v>
      </c>
      <c r="R5117" t="s">
        <v>20</v>
      </c>
      <c r="S5117" t="s">
        <v>18</v>
      </c>
    </row>
    <row r="5118" spans="1:19" x14ac:dyDescent="0.25">
      <c r="A5118">
        <v>6221</v>
      </c>
      <c r="B5118">
        <v>21</v>
      </c>
      <c r="C5118" s="1">
        <v>37579</v>
      </c>
      <c r="D5118">
        <v>1</v>
      </c>
      <c r="E5118">
        <f t="shared" si="79"/>
        <v>21</v>
      </c>
      <c r="F5118">
        <v>0.27599179206566499</v>
      </c>
      <c r="G5118">
        <v>0</v>
      </c>
      <c r="H5118">
        <v>0.45742134062927398</v>
      </c>
      <c r="I5118">
        <v>2</v>
      </c>
      <c r="J5118">
        <v>1</v>
      </c>
      <c r="K5118">
        <v>3</v>
      </c>
      <c r="L5118">
        <v>10</v>
      </c>
      <c r="M5118">
        <v>5</v>
      </c>
      <c r="N5118">
        <v>15</v>
      </c>
      <c r="O5118">
        <v>30</v>
      </c>
      <c r="P5118">
        <v>2</v>
      </c>
      <c r="Q5118" t="s">
        <v>40</v>
      </c>
      <c r="R5118" t="s">
        <v>20</v>
      </c>
      <c r="S5118" t="s">
        <v>18</v>
      </c>
    </row>
    <row r="5119" spans="1:19" x14ac:dyDescent="0.25">
      <c r="A5119">
        <v>6222</v>
      </c>
      <c r="B5119">
        <v>35.020000000000003</v>
      </c>
      <c r="C5119" s="1">
        <v>37582</v>
      </c>
      <c r="D5119">
        <v>2</v>
      </c>
      <c r="E5119">
        <f t="shared" si="79"/>
        <v>70.040000000000006</v>
      </c>
      <c r="F5119">
        <v>0.39688782489739</v>
      </c>
      <c r="G5119">
        <v>0.35294117647058798</v>
      </c>
      <c r="H5119">
        <v>0.45878932968536201</v>
      </c>
      <c r="I5119">
        <v>2</v>
      </c>
      <c r="J5119">
        <v>2</v>
      </c>
      <c r="K5119">
        <v>3</v>
      </c>
      <c r="L5119">
        <v>10</v>
      </c>
      <c r="M5119">
        <v>10</v>
      </c>
      <c r="N5119">
        <v>15</v>
      </c>
      <c r="O5119">
        <v>35</v>
      </c>
      <c r="P5119">
        <v>2.3333333333333299</v>
      </c>
      <c r="Q5119" t="s">
        <v>40</v>
      </c>
      <c r="R5119" t="s">
        <v>20</v>
      </c>
      <c r="S5119" t="s">
        <v>18</v>
      </c>
    </row>
    <row r="5120" spans="1:19" x14ac:dyDescent="0.25">
      <c r="A5120">
        <v>6223</v>
      </c>
      <c r="B5120">
        <v>17.875</v>
      </c>
      <c r="C5120" s="1">
        <v>37584</v>
      </c>
      <c r="D5120">
        <v>2</v>
      </c>
      <c r="E5120">
        <f t="shared" si="79"/>
        <v>35.75</v>
      </c>
      <c r="F5120">
        <v>0.250000000000004</v>
      </c>
      <c r="G5120">
        <v>0.35294117647058798</v>
      </c>
      <c r="H5120">
        <v>0.46203830369357002</v>
      </c>
      <c r="I5120">
        <v>2</v>
      </c>
      <c r="J5120">
        <v>2</v>
      </c>
      <c r="K5120">
        <v>3</v>
      </c>
      <c r="L5120">
        <v>10</v>
      </c>
      <c r="M5120">
        <v>10</v>
      </c>
      <c r="N5120">
        <v>15</v>
      </c>
      <c r="O5120">
        <v>35</v>
      </c>
      <c r="P5120">
        <v>2.3333333333333299</v>
      </c>
      <c r="Q5120" t="s">
        <v>40</v>
      </c>
      <c r="R5120" t="s">
        <v>20</v>
      </c>
      <c r="S5120" t="s">
        <v>18</v>
      </c>
    </row>
    <row r="5121" spans="1:19" x14ac:dyDescent="0.25">
      <c r="A5121">
        <v>6224</v>
      </c>
      <c r="B5121">
        <v>80.495000000000005</v>
      </c>
      <c r="C5121" s="1">
        <v>37581</v>
      </c>
      <c r="D5121">
        <v>2</v>
      </c>
      <c r="E5121">
        <f t="shared" si="79"/>
        <v>160.99</v>
      </c>
      <c r="F5121">
        <v>0.63919288645690897</v>
      </c>
      <c r="G5121">
        <v>0.35294117647058798</v>
      </c>
      <c r="H5121">
        <v>0.45793433652530702</v>
      </c>
      <c r="I5121">
        <v>4</v>
      </c>
      <c r="J5121">
        <v>2</v>
      </c>
      <c r="K5121">
        <v>3</v>
      </c>
      <c r="L5121">
        <v>20</v>
      </c>
      <c r="M5121">
        <v>10</v>
      </c>
      <c r="N5121">
        <v>15</v>
      </c>
      <c r="O5121">
        <v>45</v>
      </c>
      <c r="P5121">
        <v>3</v>
      </c>
      <c r="Q5121" t="s">
        <v>37</v>
      </c>
      <c r="R5121" t="s">
        <v>17</v>
      </c>
      <c r="S5121" t="s">
        <v>18</v>
      </c>
    </row>
    <row r="5122" spans="1:19" x14ac:dyDescent="0.25">
      <c r="A5122">
        <v>6225</v>
      </c>
      <c r="B5122">
        <v>9.06666666666667</v>
      </c>
      <c r="C5122" s="1">
        <v>38242</v>
      </c>
      <c r="D5122">
        <v>3</v>
      </c>
      <c r="E5122">
        <f t="shared" si="79"/>
        <v>27.20000000000001</v>
      </c>
      <c r="F5122">
        <v>0.16005471956224601</v>
      </c>
      <c r="G5122">
        <v>0.49743502051983601</v>
      </c>
      <c r="H5122">
        <v>0.78060875512995798</v>
      </c>
      <c r="I5122">
        <v>1</v>
      </c>
      <c r="J5122">
        <v>3</v>
      </c>
      <c r="K5122">
        <v>4</v>
      </c>
      <c r="L5122">
        <v>5</v>
      </c>
      <c r="M5122">
        <v>15</v>
      </c>
      <c r="N5122">
        <v>20</v>
      </c>
      <c r="O5122">
        <v>40</v>
      </c>
      <c r="P5122">
        <v>2.6666666666666701</v>
      </c>
      <c r="Q5122" t="s">
        <v>40</v>
      </c>
      <c r="R5122" t="s">
        <v>20</v>
      </c>
      <c r="S5122" t="s">
        <v>18</v>
      </c>
    </row>
    <row r="5123" spans="1:19" x14ac:dyDescent="0.25">
      <c r="A5123">
        <v>6226</v>
      </c>
      <c r="B5123">
        <v>189.76812727272701</v>
      </c>
      <c r="C5123" s="1">
        <v>38224</v>
      </c>
      <c r="D5123">
        <v>11</v>
      </c>
      <c r="E5123">
        <f t="shared" ref="E5123:E5186" si="80">B5123*D5123</f>
        <v>2087.4493999999972</v>
      </c>
      <c r="F5123">
        <v>0.83772229822165201</v>
      </c>
      <c r="G5123">
        <v>0.83413132694938497</v>
      </c>
      <c r="H5123">
        <v>0.75923392612858998</v>
      </c>
      <c r="I5123">
        <v>5</v>
      </c>
      <c r="J5123">
        <v>5</v>
      </c>
      <c r="K5123">
        <v>4</v>
      </c>
      <c r="L5123">
        <v>25</v>
      </c>
      <c r="M5123">
        <v>25</v>
      </c>
      <c r="N5123">
        <v>20</v>
      </c>
      <c r="O5123">
        <v>70</v>
      </c>
      <c r="P5123">
        <v>4.6666666666666696</v>
      </c>
      <c r="Q5123" t="s">
        <v>38</v>
      </c>
      <c r="R5123" t="s">
        <v>19</v>
      </c>
      <c r="S5123" t="s">
        <v>22</v>
      </c>
    </row>
    <row r="5124" spans="1:19" x14ac:dyDescent="0.25">
      <c r="A5124">
        <v>6228</v>
      </c>
      <c r="B5124">
        <v>5.7350000000000003</v>
      </c>
      <c r="C5124" s="1">
        <v>37585</v>
      </c>
      <c r="D5124">
        <v>2</v>
      </c>
      <c r="E5124">
        <f t="shared" si="80"/>
        <v>11.47</v>
      </c>
      <c r="F5124">
        <v>0.126025991792067</v>
      </c>
      <c r="G5124">
        <v>0.35294117647058798</v>
      </c>
      <c r="H5124">
        <v>0.46289329685362501</v>
      </c>
      <c r="I5124">
        <v>1</v>
      </c>
      <c r="J5124">
        <v>2</v>
      </c>
      <c r="K5124">
        <v>3</v>
      </c>
      <c r="L5124">
        <v>5</v>
      </c>
      <c r="M5124">
        <v>10</v>
      </c>
      <c r="N5124">
        <v>15</v>
      </c>
      <c r="O5124">
        <v>30</v>
      </c>
      <c r="P5124">
        <v>2</v>
      </c>
      <c r="Q5124" t="s">
        <v>40</v>
      </c>
      <c r="R5124" t="s">
        <v>20</v>
      </c>
      <c r="S5124" t="s">
        <v>18</v>
      </c>
    </row>
    <row r="5125" spans="1:19" x14ac:dyDescent="0.25">
      <c r="A5125">
        <v>6229</v>
      </c>
      <c r="B5125">
        <v>76.099999999999994</v>
      </c>
      <c r="C5125" s="1">
        <v>37892</v>
      </c>
      <c r="D5125">
        <v>3</v>
      </c>
      <c r="E5125">
        <f t="shared" si="80"/>
        <v>228.29999999999998</v>
      </c>
      <c r="F5125">
        <v>0.62260601915184499</v>
      </c>
      <c r="G5125">
        <v>0.49743502051983601</v>
      </c>
      <c r="H5125">
        <v>0.56651846785225601</v>
      </c>
      <c r="I5125">
        <v>4</v>
      </c>
      <c r="J5125">
        <v>3</v>
      </c>
      <c r="K5125">
        <v>3</v>
      </c>
      <c r="L5125">
        <v>20</v>
      </c>
      <c r="M5125">
        <v>15</v>
      </c>
      <c r="N5125">
        <v>15</v>
      </c>
      <c r="O5125">
        <v>50</v>
      </c>
      <c r="P5125">
        <v>3.3333333333333299</v>
      </c>
      <c r="Q5125" t="s">
        <v>37</v>
      </c>
      <c r="R5125" t="s">
        <v>17</v>
      </c>
      <c r="S5125" t="s">
        <v>18</v>
      </c>
    </row>
    <row r="5126" spans="1:19" x14ac:dyDescent="0.25">
      <c r="A5126">
        <v>623</v>
      </c>
      <c r="B5126">
        <v>558.63226666666696</v>
      </c>
      <c r="C5126" s="1">
        <v>37276</v>
      </c>
      <c r="D5126">
        <v>3</v>
      </c>
      <c r="E5126">
        <f t="shared" si="80"/>
        <v>1675.8968000000009</v>
      </c>
      <c r="F5126">
        <v>0.94870041039677599</v>
      </c>
      <c r="G5126">
        <v>0.49743502051983601</v>
      </c>
      <c r="H5126">
        <v>1.5047879616963101E-2</v>
      </c>
      <c r="I5126">
        <v>5</v>
      </c>
      <c r="J5126">
        <v>3</v>
      </c>
      <c r="K5126">
        <v>1</v>
      </c>
      <c r="L5126">
        <v>25</v>
      </c>
      <c r="M5126">
        <v>15</v>
      </c>
      <c r="N5126">
        <v>5</v>
      </c>
      <c r="O5126">
        <v>45</v>
      </c>
      <c r="P5126">
        <v>3</v>
      </c>
      <c r="Q5126" t="s">
        <v>37</v>
      </c>
      <c r="R5126" t="s">
        <v>17</v>
      </c>
      <c r="S5126" t="s">
        <v>22</v>
      </c>
    </row>
    <row r="5127" spans="1:19" x14ac:dyDescent="0.25">
      <c r="A5127">
        <v>6230</v>
      </c>
      <c r="B5127">
        <v>-214.56</v>
      </c>
      <c r="C5127" s="1">
        <v>37597</v>
      </c>
      <c r="D5127">
        <v>1</v>
      </c>
      <c r="E5127">
        <f t="shared" si="80"/>
        <v>-214.56</v>
      </c>
      <c r="F5127">
        <v>7.0109439124487003E-3</v>
      </c>
      <c r="G5127">
        <v>0</v>
      </c>
      <c r="H5127">
        <v>0.47417920656634699</v>
      </c>
      <c r="I5127">
        <v>1</v>
      </c>
      <c r="J5127">
        <v>1</v>
      </c>
      <c r="K5127">
        <v>3</v>
      </c>
      <c r="L5127">
        <v>5</v>
      </c>
      <c r="M5127">
        <v>5</v>
      </c>
      <c r="N5127">
        <v>15</v>
      </c>
      <c r="O5127">
        <v>25</v>
      </c>
      <c r="P5127">
        <v>1.6666666666666701</v>
      </c>
      <c r="Q5127" t="s">
        <v>41</v>
      </c>
      <c r="R5127" t="s">
        <v>23</v>
      </c>
      <c r="S5127" t="s">
        <v>18</v>
      </c>
    </row>
    <row r="5128" spans="1:19" x14ac:dyDescent="0.25">
      <c r="A5128">
        <v>6231</v>
      </c>
      <c r="B5128">
        <v>44.1</v>
      </c>
      <c r="C5128" s="1">
        <v>37582</v>
      </c>
      <c r="D5128">
        <v>1</v>
      </c>
      <c r="E5128">
        <f t="shared" si="80"/>
        <v>44.1</v>
      </c>
      <c r="F5128">
        <v>0.455711354309148</v>
      </c>
      <c r="G5128">
        <v>0</v>
      </c>
      <c r="H5128">
        <v>0.45878932968536201</v>
      </c>
      <c r="I5128">
        <v>3</v>
      </c>
      <c r="J5128">
        <v>1</v>
      </c>
      <c r="K5128">
        <v>3</v>
      </c>
      <c r="L5128">
        <v>15</v>
      </c>
      <c r="M5128">
        <v>5</v>
      </c>
      <c r="N5128">
        <v>15</v>
      </c>
      <c r="O5128">
        <v>35</v>
      </c>
      <c r="P5128">
        <v>2.3333333333333299</v>
      </c>
      <c r="Q5128" t="s">
        <v>40</v>
      </c>
      <c r="R5128" t="s">
        <v>20</v>
      </c>
      <c r="S5128" t="s">
        <v>18</v>
      </c>
    </row>
    <row r="5129" spans="1:19" x14ac:dyDescent="0.25">
      <c r="A5129">
        <v>6232</v>
      </c>
      <c r="B5129">
        <v>8.31</v>
      </c>
      <c r="C5129" s="1">
        <v>37582</v>
      </c>
      <c r="D5129">
        <v>1</v>
      </c>
      <c r="E5129">
        <f t="shared" si="80"/>
        <v>8.31</v>
      </c>
      <c r="F5129">
        <v>0.15355677154583</v>
      </c>
      <c r="G5129">
        <v>0</v>
      </c>
      <c r="H5129">
        <v>0.45878932968536201</v>
      </c>
      <c r="I5129">
        <v>1</v>
      </c>
      <c r="J5129">
        <v>1</v>
      </c>
      <c r="K5129">
        <v>3</v>
      </c>
      <c r="L5129">
        <v>5</v>
      </c>
      <c r="M5129">
        <v>5</v>
      </c>
      <c r="N5129">
        <v>15</v>
      </c>
      <c r="O5129">
        <v>25</v>
      </c>
      <c r="P5129">
        <v>1.6666666666666701</v>
      </c>
      <c r="Q5129" t="s">
        <v>41</v>
      </c>
      <c r="R5129" t="s">
        <v>23</v>
      </c>
      <c r="S5129" t="s">
        <v>18</v>
      </c>
    </row>
    <row r="5130" spans="1:19" x14ac:dyDescent="0.25">
      <c r="A5130">
        <v>6233</v>
      </c>
      <c r="B5130">
        <v>157.61000000000001</v>
      </c>
      <c r="C5130" s="1">
        <v>37583</v>
      </c>
      <c r="D5130">
        <v>1</v>
      </c>
      <c r="E5130">
        <f t="shared" si="80"/>
        <v>157.61000000000001</v>
      </c>
      <c r="F5130">
        <v>0.80386456908347903</v>
      </c>
      <c r="G5130">
        <v>0</v>
      </c>
      <c r="H5130">
        <v>0.46032831737346003</v>
      </c>
      <c r="I5130">
        <v>5</v>
      </c>
      <c r="J5130">
        <v>1</v>
      </c>
      <c r="K5130">
        <v>3</v>
      </c>
      <c r="L5130">
        <v>25</v>
      </c>
      <c r="M5130">
        <v>5</v>
      </c>
      <c r="N5130">
        <v>15</v>
      </c>
      <c r="O5130">
        <v>45</v>
      </c>
      <c r="P5130">
        <v>3</v>
      </c>
      <c r="Q5130" t="s">
        <v>37</v>
      </c>
      <c r="R5130" t="s">
        <v>17</v>
      </c>
      <c r="S5130" t="s">
        <v>18</v>
      </c>
    </row>
    <row r="5131" spans="1:19" x14ac:dyDescent="0.25">
      <c r="A5131">
        <v>6234</v>
      </c>
      <c r="B5131">
        <v>845.20411666666701</v>
      </c>
      <c r="C5131" s="1">
        <v>38344</v>
      </c>
      <c r="D5131">
        <v>30</v>
      </c>
      <c r="E5131">
        <f t="shared" si="80"/>
        <v>25356.123500000009</v>
      </c>
      <c r="F5131">
        <v>0.96443228454178598</v>
      </c>
      <c r="G5131">
        <v>0.95622435020519903</v>
      </c>
      <c r="H5131">
        <v>0.96203830369357002</v>
      </c>
      <c r="I5131">
        <v>5</v>
      </c>
      <c r="J5131">
        <v>5</v>
      </c>
      <c r="K5131">
        <v>5</v>
      </c>
      <c r="L5131">
        <v>25</v>
      </c>
      <c r="M5131">
        <v>25</v>
      </c>
      <c r="N5131">
        <v>25</v>
      </c>
      <c r="O5131">
        <v>75</v>
      </c>
      <c r="P5131">
        <v>5</v>
      </c>
      <c r="Q5131" t="s">
        <v>39</v>
      </c>
      <c r="R5131" t="s">
        <v>21</v>
      </c>
      <c r="S5131" t="s">
        <v>18</v>
      </c>
    </row>
    <row r="5132" spans="1:19" x14ac:dyDescent="0.25">
      <c r="A5132">
        <v>6235</v>
      </c>
      <c r="B5132">
        <v>141.76470588235301</v>
      </c>
      <c r="C5132" s="1">
        <v>38088</v>
      </c>
      <c r="D5132">
        <v>17</v>
      </c>
      <c r="E5132">
        <f t="shared" si="80"/>
        <v>2410.0000000000014</v>
      </c>
      <c r="F5132">
        <v>0.784370725034227</v>
      </c>
      <c r="G5132">
        <v>0.90235978112175097</v>
      </c>
      <c r="H5132">
        <v>0.65902872777017696</v>
      </c>
      <c r="I5132">
        <v>4</v>
      </c>
      <c r="J5132">
        <v>5</v>
      </c>
      <c r="K5132">
        <v>4</v>
      </c>
      <c r="L5132">
        <v>20</v>
      </c>
      <c r="M5132">
        <v>25</v>
      </c>
      <c r="N5132">
        <v>20</v>
      </c>
      <c r="O5132">
        <v>65</v>
      </c>
      <c r="P5132">
        <v>4.3333333333333304</v>
      </c>
      <c r="Q5132" t="s">
        <v>38</v>
      </c>
      <c r="R5132" t="s">
        <v>19</v>
      </c>
      <c r="S5132" t="s">
        <v>18</v>
      </c>
    </row>
    <row r="5133" spans="1:19" x14ac:dyDescent="0.25">
      <c r="A5133">
        <v>6236</v>
      </c>
      <c r="B5133">
        <v>83.25</v>
      </c>
      <c r="C5133" s="1">
        <v>37584</v>
      </c>
      <c r="D5133">
        <v>1</v>
      </c>
      <c r="E5133">
        <f t="shared" si="80"/>
        <v>83.25</v>
      </c>
      <c r="F5133">
        <v>0.649623803009578</v>
      </c>
      <c r="G5133">
        <v>0</v>
      </c>
      <c r="H5133">
        <v>0.46203830369357002</v>
      </c>
      <c r="I5133">
        <v>4</v>
      </c>
      <c r="J5133">
        <v>1</v>
      </c>
      <c r="K5133">
        <v>3</v>
      </c>
      <c r="L5133">
        <v>20</v>
      </c>
      <c r="M5133">
        <v>5</v>
      </c>
      <c r="N5133">
        <v>15</v>
      </c>
      <c r="O5133">
        <v>40</v>
      </c>
      <c r="P5133">
        <v>2.6666666666666701</v>
      </c>
      <c r="Q5133" t="s">
        <v>40</v>
      </c>
      <c r="R5133" t="s">
        <v>20</v>
      </c>
      <c r="S5133" t="s">
        <v>18</v>
      </c>
    </row>
    <row r="5134" spans="1:19" x14ac:dyDescent="0.25">
      <c r="A5134">
        <v>6237</v>
      </c>
      <c r="B5134">
        <v>87.65</v>
      </c>
      <c r="C5134" s="1">
        <v>37583</v>
      </c>
      <c r="D5134">
        <v>1</v>
      </c>
      <c r="E5134">
        <f t="shared" si="80"/>
        <v>87.65</v>
      </c>
      <c r="F5134">
        <v>0.66586867305062103</v>
      </c>
      <c r="G5134">
        <v>0</v>
      </c>
      <c r="H5134">
        <v>0.46032831737346003</v>
      </c>
      <c r="I5134">
        <v>4</v>
      </c>
      <c r="J5134">
        <v>1</v>
      </c>
      <c r="K5134">
        <v>3</v>
      </c>
      <c r="L5134">
        <v>20</v>
      </c>
      <c r="M5134">
        <v>5</v>
      </c>
      <c r="N5134">
        <v>15</v>
      </c>
      <c r="O5134">
        <v>40</v>
      </c>
      <c r="P5134">
        <v>2.6666666666666701</v>
      </c>
      <c r="Q5134" t="s">
        <v>40</v>
      </c>
      <c r="R5134" t="s">
        <v>20</v>
      </c>
      <c r="S5134" t="s">
        <v>18</v>
      </c>
    </row>
    <row r="5135" spans="1:19" x14ac:dyDescent="0.25">
      <c r="A5135">
        <v>6238</v>
      </c>
      <c r="B5135">
        <v>1.48</v>
      </c>
      <c r="C5135" s="1">
        <v>37583</v>
      </c>
      <c r="D5135">
        <v>1</v>
      </c>
      <c r="E5135">
        <f t="shared" si="80"/>
        <v>1.48</v>
      </c>
      <c r="F5135">
        <v>7.2845417236661894E-2</v>
      </c>
      <c r="G5135">
        <v>0</v>
      </c>
      <c r="H5135">
        <v>0.46032831737346003</v>
      </c>
      <c r="I5135">
        <v>1</v>
      </c>
      <c r="J5135">
        <v>1</v>
      </c>
      <c r="K5135">
        <v>3</v>
      </c>
      <c r="L5135">
        <v>5</v>
      </c>
      <c r="M5135">
        <v>5</v>
      </c>
      <c r="N5135">
        <v>15</v>
      </c>
      <c r="O5135">
        <v>25</v>
      </c>
      <c r="P5135">
        <v>1.6666666666666701</v>
      </c>
      <c r="Q5135" t="s">
        <v>41</v>
      </c>
      <c r="R5135" t="s">
        <v>23</v>
      </c>
      <c r="S5135" t="s">
        <v>18</v>
      </c>
    </row>
    <row r="5136" spans="1:19" x14ac:dyDescent="0.25">
      <c r="A5136">
        <v>6239</v>
      </c>
      <c r="B5136">
        <v>6.31</v>
      </c>
      <c r="C5136" s="1">
        <v>37585</v>
      </c>
      <c r="D5136">
        <v>1</v>
      </c>
      <c r="E5136">
        <f t="shared" si="80"/>
        <v>6.31</v>
      </c>
      <c r="F5136">
        <v>0.13354993160054801</v>
      </c>
      <c r="G5136">
        <v>0</v>
      </c>
      <c r="H5136">
        <v>0.46289329685362501</v>
      </c>
      <c r="I5136">
        <v>1</v>
      </c>
      <c r="J5136">
        <v>1</v>
      </c>
      <c r="K5136">
        <v>3</v>
      </c>
      <c r="L5136">
        <v>5</v>
      </c>
      <c r="M5136">
        <v>5</v>
      </c>
      <c r="N5136">
        <v>15</v>
      </c>
      <c r="O5136">
        <v>25</v>
      </c>
      <c r="P5136">
        <v>1.6666666666666701</v>
      </c>
      <c r="Q5136" t="s">
        <v>41</v>
      </c>
      <c r="R5136" t="s">
        <v>23</v>
      </c>
      <c r="S5136" t="s">
        <v>18</v>
      </c>
    </row>
    <row r="5137" spans="1:19" x14ac:dyDescent="0.25">
      <c r="A5137">
        <v>6240</v>
      </c>
      <c r="B5137">
        <v>6.67</v>
      </c>
      <c r="C5137" s="1">
        <v>37583</v>
      </c>
      <c r="D5137">
        <v>1</v>
      </c>
      <c r="E5137">
        <f t="shared" si="80"/>
        <v>6.67</v>
      </c>
      <c r="F5137">
        <v>0.138337893296855</v>
      </c>
      <c r="G5137">
        <v>0</v>
      </c>
      <c r="H5137">
        <v>0.46032831737346003</v>
      </c>
      <c r="I5137">
        <v>1</v>
      </c>
      <c r="J5137">
        <v>1</v>
      </c>
      <c r="K5137">
        <v>3</v>
      </c>
      <c r="L5137">
        <v>5</v>
      </c>
      <c r="M5137">
        <v>5</v>
      </c>
      <c r="N5137">
        <v>15</v>
      </c>
      <c r="O5137">
        <v>25</v>
      </c>
      <c r="P5137">
        <v>1.6666666666666701</v>
      </c>
      <c r="Q5137" t="s">
        <v>41</v>
      </c>
      <c r="R5137" t="s">
        <v>23</v>
      </c>
      <c r="S5137" t="s">
        <v>18</v>
      </c>
    </row>
    <row r="5138" spans="1:19" x14ac:dyDescent="0.25">
      <c r="A5138">
        <v>6241</v>
      </c>
      <c r="B5138">
        <v>878.07</v>
      </c>
      <c r="C5138" s="1">
        <v>37583</v>
      </c>
      <c r="D5138">
        <v>1</v>
      </c>
      <c r="E5138">
        <f t="shared" si="80"/>
        <v>878.07</v>
      </c>
      <c r="F5138">
        <v>0.96682626538993899</v>
      </c>
      <c r="G5138">
        <v>0</v>
      </c>
      <c r="H5138">
        <v>0.46032831737346003</v>
      </c>
      <c r="I5138">
        <v>5</v>
      </c>
      <c r="J5138">
        <v>1</v>
      </c>
      <c r="K5138">
        <v>3</v>
      </c>
      <c r="L5138">
        <v>25</v>
      </c>
      <c r="M5138">
        <v>5</v>
      </c>
      <c r="N5138">
        <v>15</v>
      </c>
      <c r="O5138">
        <v>45</v>
      </c>
      <c r="P5138">
        <v>3</v>
      </c>
      <c r="Q5138" t="s">
        <v>37</v>
      </c>
      <c r="R5138" t="s">
        <v>17</v>
      </c>
      <c r="S5138" t="s">
        <v>18</v>
      </c>
    </row>
    <row r="5139" spans="1:19" x14ac:dyDescent="0.25">
      <c r="A5139">
        <v>6242</v>
      </c>
      <c r="B5139">
        <v>23.425999999999998</v>
      </c>
      <c r="C5139" s="1">
        <v>37588</v>
      </c>
      <c r="D5139">
        <v>2</v>
      </c>
      <c r="E5139">
        <f t="shared" si="80"/>
        <v>46.851999999999997</v>
      </c>
      <c r="F5139">
        <v>0.29702462380300898</v>
      </c>
      <c r="G5139">
        <v>0.35294117647058798</v>
      </c>
      <c r="H5139">
        <v>0.46648426812585397</v>
      </c>
      <c r="I5139">
        <v>2</v>
      </c>
      <c r="J5139">
        <v>2</v>
      </c>
      <c r="K5139">
        <v>3</v>
      </c>
      <c r="L5139">
        <v>10</v>
      </c>
      <c r="M5139">
        <v>10</v>
      </c>
      <c r="N5139">
        <v>15</v>
      </c>
      <c r="O5139">
        <v>35</v>
      </c>
      <c r="P5139">
        <v>2.3333333333333299</v>
      </c>
      <c r="Q5139" t="s">
        <v>40</v>
      </c>
      <c r="R5139" t="s">
        <v>20</v>
      </c>
      <c r="S5139" t="s">
        <v>22</v>
      </c>
    </row>
    <row r="5140" spans="1:19" x14ac:dyDescent="0.25">
      <c r="A5140">
        <v>6244</v>
      </c>
      <c r="B5140">
        <v>31.56</v>
      </c>
      <c r="C5140" s="1">
        <v>37584</v>
      </c>
      <c r="D5140">
        <v>1</v>
      </c>
      <c r="E5140">
        <f t="shared" si="80"/>
        <v>31.56</v>
      </c>
      <c r="F5140">
        <v>0.36816005471955399</v>
      </c>
      <c r="G5140">
        <v>0</v>
      </c>
      <c r="H5140">
        <v>0.46203830369357002</v>
      </c>
      <c r="I5140">
        <v>2</v>
      </c>
      <c r="J5140">
        <v>1</v>
      </c>
      <c r="K5140">
        <v>3</v>
      </c>
      <c r="L5140">
        <v>10</v>
      </c>
      <c r="M5140">
        <v>5</v>
      </c>
      <c r="N5140">
        <v>15</v>
      </c>
      <c r="O5140">
        <v>30</v>
      </c>
      <c r="P5140">
        <v>2</v>
      </c>
      <c r="Q5140" t="s">
        <v>40</v>
      </c>
      <c r="R5140" t="s">
        <v>20</v>
      </c>
      <c r="S5140" t="s">
        <v>18</v>
      </c>
    </row>
    <row r="5141" spans="1:19" x14ac:dyDescent="0.25">
      <c r="A5141">
        <v>6245</v>
      </c>
      <c r="B5141">
        <v>321.41000000000003</v>
      </c>
      <c r="C5141" s="1">
        <v>37586</v>
      </c>
      <c r="D5141">
        <v>1</v>
      </c>
      <c r="E5141">
        <f t="shared" si="80"/>
        <v>321.41000000000003</v>
      </c>
      <c r="F5141">
        <v>0.90646374829006504</v>
      </c>
      <c r="G5141">
        <v>0</v>
      </c>
      <c r="H5141">
        <v>0.46477428180574498</v>
      </c>
      <c r="I5141">
        <v>5</v>
      </c>
      <c r="J5141">
        <v>1</v>
      </c>
      <c r="K5141">
        <v>3</v>
      </c>
      <c r="L5141">
        <v>25</v>
      </c>
      <c r="M5141">
        <v>5</v>
      </c>
      <c r="N5141">
        <v>15</v>
      </c>
      <c r="O5141">
        <v>45</v>
      </c>
      <c r="P5141">
        <v>3</v>
      </c>
      <c r="Q5141" t="s">
        <v>37</v>
      </c>
      <c r="R5141" t="s">
        <v>17</v>
      </c>
      <c r="S5141" t="s">
        <v>18</v>
      </c>
    </row>
    <row r="5142" spans="1:19" x14ac:dyDescent="0.25">
      <c r="A5142">
        <v>6246</v>
      </c>
      <c r="B5142">
        <v>47.685000000000002</v>
      </c>
      <c r="C5142" s="1">
        <v>37585</v>
      </c>
      <c r="D5142">
        <v>2</v>
      </c>
      <c r="E5142">
        <f t="shared" si="80"/>
        <v>95.37</v>
      </c>
      <c r="F5142">
        <v>0.47742818057453501</v>
      </c>
      <c r="G5142">
        <v>0.35294117647058798</v>
      </c>
      <c r="H5142">
        <v>0.46289329685362501</v>
      </c>
      <c r="I5142">
        <v>3</v>
      </c>
      <c r="J5142">
        <v>2</v>
      </c>
      <c r="K5142">
        <v>3</v>
      </c>
      <c r="L5142">
        <v>15</v>
      </c>
      <c r="M5142">
        <v>10</v>
      </c>
      <c r="N5142">
        <v>15</v>
      </c>
      <c r="O5142">
        <v>40</v>
      </c>
      <c r="P5142">
        <v>2.6666666666666701</v>
      </c>
      <c r="Q5142" t="s">
        <v>40</v>
      </c>
      <c r="R5142" t="s">
        <v>20</v>
      </c>
      <c r="S5142" t="s">
        <v>18</v>
      </c>
    </row>
    <row r="5143" spans="1:19" x14ac:dyDescent="0.25">
      <c r="A5143">
        <v>6247</v>
      </c>
      <c r="B5143">
        <v>43.47</v>
      </c>
      <c r="C5143" s="1">
        <v>37782</v>
      </c>
      <c r="D5143">
        <v>3</v>
      </c>
      <c r="E5143">
        <f t="shared" si="80"/>
        <v>130.41</v>
      </c>
      <c r="F5143">
        <v>0.44801641586865598</v>
      </c>
      <c r="G5143">
        <v>0.49743502051983601</v>
      </c>
      <c r="H5143">
        <v>0.52530779753761903</v>
      </c>
      <c r="I5143">
        <v>3</v>
      </c>
      <c r="J5143">
        <v>3</v>
      </c>
      <c r="K5143">
        <v>3</v>
      </c>
      <c r="L5143">
        <v>15</v>
      </c>
      <c r="M5143">
        <v>15</v>
      </c>
      <c r="N5143">
        <v>15</v>
      </c>
      <c r="O5143">
        <v>45</v>
      </c>
      <c r="P5143">
        <v>3</v>
      </c>
      <c r="Q5143" t="s">
        <v>37</v>
      </c>
      <c r="R5143" t="s">
        <v>17</v>
      </c>
      <c r="S5143" t="s">
        <v>18</v>
      </c>
    </row>
    <row r="5144" spans="1:19" x14ac:dyDescent="0.25">
      <c r="A5144">
        <v>6248</v>
      </c>
      <c r="B5144">
        <v>14.755000000000001</v>
      </c>
      <c r="C5144" s="1">
        <v>37587</v>
      </c>
      <c r="D5144">
        <v>4</v>
      </c>
      <c r="E5144">
        <f t="shared" si="80"/>
        <v>59.02</v>
      </c>
      <c r="F5144">
        <v>0.212380300957596</v>
      </c>
      <c r="G5144">
        <v>0.581395348837209</v>
      </c>
      <c r="H5144">
        <v>0.46597127222982099</v>
      </c>
      <c r="I5144">
        <v>2</v>
      </c>
      <c r="J5144">
        <v>3</v>
      </c>
      <c r="K5144">
        <v>3</v>
      </c>
      <c r="L5144">
        <v>10</v>
      </c>
      <c r="M5144">
        <v>15</v>
      </c>
      <c r="N5144">
        <v>15</v>
      </c>
      <c r="O5144">
        <v>40</v>
      </c>
      <c r="P5144">
        <v>2.6666666666666701</v>
      </c>
      <c r="Q5144" t="s">
        <v>40</v>
      </c>
      <c r="R5144" t="s">
        <v>20</v>
      </c>
      <c r="S5144" t="s">
        <v>18</v>
      </c>
    </row>
    <row r="5145" spans="1:19" x14ac:dyDescent="0.25">
      <c r="A5145">
        <v>6249</v>
      </c>
      <c r="B5145">
        <v>11.4375</v>
      </c>
      <c r="C5145" s="1">
        <v>38202</v>
      </c>
      <c r="D5145">
        <v>4</v>
      </c>
      <c r="E5145">
        <f t="shared" si="80"/>
        <v>45.75</v>
      </c>
      <c r="F5145">
        <v>0.18160054719562499</v>
      </c>
      <c r="G5145">
        <v>0.581395348837209</v>
      </c>
      <c r="H5145">
        <v>0.73734610123118904</v>
      </c>
      <c r="I5145">
        <v>1</v>
      </c>
      <c r="J5145">
        <v>3</v>
      </c>
      <c r="K5145">
        <v>4</v>
      </c>
      <c r="L5145">
        <v>5</v>
      </c>
      <c r="M5145">
        <v>15</v>
      </c>
      <c r="N5145">
        <v>20</v>
      </c>
      <c r="O5145">
        <v>40</v>
      </c>
      <c r="P5145">
        <v>2.6666666666666701</v>
      </c>
      <c r="Q5145" t="s">
        <v>40</v>
      </c>
      <c r="R5145" t="s">
        <v>20</v>
      </c>
      <c r="S5145" t="s">
        <v>18</v>
      </c>
    </row>
    <row r="5146" spans="1:19" x14ac:dyDescent="0.25">
      <c r="A5146">
        <v>625</v>
      </c>
      <c r="B5146">
        <v>25.59</v>
      </c>
      <c r="C5146" s="1">
        <v>37302</v>
      </c>
      <c r="D5146">
        <v>1</v>
      </c>
      <c r="E5146">
        <f t="shared" si="80"/>
        <v>25.59</v>
      </c>
      <c r="F5146">
        <v>0.31617647058823301</v>
      </c>
      <c r="G5146">
        <v>0</v>
      </c>
      <c r="H5146">
        <v>4.5827633378933003E-2</v>
      </c>
      <c r="I5146">
        <v>2</v>
      </c>
      <c r="J5146">
        <v>1</v>
      </c>
      <c r="K5146">
        <v>1</v>
      </c>
      <c r="L5146">
        <v>10</v>
      </c>
      <c r="M5146">
        <v>5</v>
      </c>
      <c r="N5146">
        <v>5</v>
      </c>
      <c r="O5146">
        <v>20</v>
      </c>
      <c r="P5146">
        <v>1.3333333333333299</v>
      </c>
      <c r="Q5146" t="s">
        <v>41</v>
      </c>
      <c r="R5146" t="s">
        <v>23</v>
      </c>
      <c r="S5146" t="s">
        <v>18</v>
      </c>
    </row>
    <row r="5147" spans="1:19" x14ac:dyDescent="0.25">
      <c r="A5147">
        <v>6250</v>
      </c>
      <c r="B5147">
        <v>39.765000000000001</v>
      </c>
      <c r="C5147" s="1">
        <v>37588</v>
      </c>
      <c r="D5147">
        <v>2</v>
      </c>
      <c r="E5147">
        <f t="shared" si="80"/>
        <v>79.53</v>
      </c>
      <c r="F5147">
        <v>0.42800957592337802</v>
      </c>
      <c r="G5147">
        <v>0.35294117647058798</v>
      </c>
      <c r="H5147">
        <v>0.46648426812585397</v>
      </c>
      <c r="I5147">
        <v>3</v>
      </c>
      <c r="J5147">
        <v>2</v>
      </c>
      <c r="K5147">
        <v>3</v>
      </c>
      <c r="L5147">
        <v>15</v>
      </c>
      <c r="M5147">
        <v>10</v>
      </c>
      <c r="N5147">
        <v>15</v>
      </c>
      <c r="O5147">
        <v>40</v>
      </c>
      <c r="P5147">
        <v>2.6666666666666701</v>
      </c>
      <c r="Q5147" t="s">
        <v>40</v>
      </c>
      <c r="R5147" t="s">
        <v>20</v>
      </c>
      <c r="S5147" t="s">
        <v>18</v>
      </c>
    </row>
    <row r="5148" spans="1:19" x14ac:dyDescent="0.25">
      <c r="A5148">
        <v>6251</v>
      </c>
      <c r="B5148">
        <v>59.41375</v>
      </c>
      <c r="C5148" s="1">
        <v>38220</v>
      </c>
      <c r="D5148">
        <v>8</v>
      </c>
      <c r="E5148">
        <f t="shared" si="80"/>
        <v>475.31</v>
      </c>
      <c r="F5148">
        <v>0.54702462380299399</v>
      </c>
      <c r="G5148">
        <v>0.76333789329685398</v>
      </c>
      <c r="H5148">
        <v>0.75512995896032697</v>
      </c>
      <c r="I5148">
        <v>3</v>
      </c>
      <c r="J5148">
        <v>4</v>
      </c>
      <c r="K5148">
        <v>4</v>
      </c>
      <c r="L5148">
        <v>15</v>
      </c>
      <c r="M5148">
        <v>20</v>
      </c>
      <c r="N5148">
        <v>20</v>
      </c>
      <c r="O5148">
        <v>55</v>
      </c>
      <c r="P5148">
        <v>3.6666666666666701</v>
      </c>
      <c r="Q5148" t="s">
        <v>37</v>
      </c>
      <c r="R5148" t="s">
        <v>17</v>
      </c>
      <c r="S5148" t="s">
        <v>18</v>
      </c>
    </row>
    <row r="5149" spans="1:19" x14ac:dyDescent="0.25">
      <c r="A5149">
        <v>6252</v>
      </c>
      <c r="B5149">
        <v>3.91</v>
      </c>
      <c r="C5149" s="1">
        <v>37585</v>
      </c>
      <c r="D5149">
        <v>2</v>
      </c>
      <c r="E5149">
        <f t="shared" si="80"/>
        <v>7.82</v>
      </c>
      <c r="F5149">
        <v>0.10499316005471999</v>
      </c>
      <c r="G5149">
        <v>0.35294117647058798</v>
      </c>
      <c r="H5149">
        <v>0.46289329685362501</v>
      </c>
      <c r="I5149">
        <v>1</v>
      </c>
      <c r="J5149">
        <v>2</v>
      </c>
      <c r="K5149">
        <v>3</v>
      </c>
      <c r="L5149">
        <v>5</v>
      </c>
      <c r="M5149">
        <v>10</v>
      </c>
      <c r="N5149">
        <v>15</v>
      </c>
      <c r="O5149">
        <v>30</v>
      </c>
      <c r="P5149">
        <v>2</v>
      </c>
      <c r="Q5149" t="s">
        <v>40</v>
      </c>
      <c r="R5149" t="s">
        <v>20</v>
      </c>
      <c r="S5149" t="s">
        <v>18</v>
      </c>
    </row>
    <row r="5150" spans="1:19" x14ac:dyDescent="0.25">
      <c r="A5150">
        <v>6253</v>
      </c>
      <c r="B5150">
        <v>81.680000000000007</v>
      </c>
      <c r="C5150" s="1">
        <v>37585</v>
      </c>
      <c r="D5150">
        <v>1</v>
      </c>
      <c r="E5150">
        <f t="shared" si="80"/>
        <v>81.680000000000007</v>
      </c>
      <c r="F5150">
        <v>0.64415184678522697</v>
      </c>
      <c r="G5150">
        <v>0</v>
      </c>
      <c r="H5150">
        <v>0.46289329685362501</v>
      </c>
      <c r="I5150">
        <v>4</v>
      </c>
      <c r="J5150">
        <v>1</v>
      </c>
      <c r="K5150">
        <v>3</v>
      </c>
      <c r="L5150">
        <v>20</v>
      </c>
      <c r="M5150">
        <v>5</v>
      </c>
      <c r="N5150">
        <v>15</v>
      </c>
      <c r="O5150">
        <v>40</v>
      </c>
      <c r="P5150">
        <v>2.6666666666666701</v>
      </c>
      <c r="Q5150" t="s">
        <v>40</v>
      </c>
      <c r="R5150" t="s">
        <v>20</v>
      </c>
      <c r="S5150" t="s">
        <v>18</v>
      </c>
    </row>
    <row r="5151" spans="1:19" x14ac:dyDescent="0.25">
      <c r="A5151">
        <v>6254</v>
      </c>
      <c r="B5151">
        <v>64.918888888888901</v>
      </c>
      <c r="C5151" s="1">
        <v>38341</v>
      </c>
      <c r="D5151">
        <v>9</v>
      </c>
      <c r="E5151">
        <f t="shared" si="80"/>
        <v>584.2700000000001</v>
      </c>
      <c r="F5151">
        <v>0.57421340629273898</v>
      </c>
      <c r="G5151">
        <v>0.79069767441860495</v>
      </c>
      <c r="H5151">
        <v>0.95673734610123096</v>
      </c>
      <c r="I5151">
        <v>3</v>
      </c>
      <c r="J5151">
        <v>4</v>
      </c>
      <c r="K5151">
        <v>5</v>
      </c>
      <c r="L5151">
        <v>15</v>
      </c>
      <c r="M5151">
        <v>20</v>
      </c>
      <c r="N5151">
        <v>25</v>
      </c>
      <c r="O5151">
        <v>60</v>
      </c>
      <c r="P5151">
        <v>4</v>
      </c>
      <c r="Q5151" t="s">
        <v>38</v>
      </c>
      <c r="R5151" t="s">
        <v>19</v>
      </c>
      <c r="S5151" t="s">
        <v>18</v>
      </c>
    </row>
    <row r="5152" spans="1:19" x14ac:dyDescent="0.25">
      <c r="A5152">
        <v>6255</v>
      </c>
      <c r="B5152">
        <v>35.813333333333297</v>
      </c>
      <c r="C5152" s="1">
        <v>38349</v>
      </c>
      <c r="D5152">
        <v>3</v>
      </c>
      <c r="E5152">
        <f t="shared" si="80"/>
        <v>107.43999999999988</v>
      </c>
      <c r="F5152">
        <v>0.403043775649783</v>
      </c>
      <c r="G5152">
        <v>0.49743502051983601</v>
      </c>
      <c r="H5152">
        <v>0.97246922024623705</v>
      </c>
      <c r="I5152">
        <v>3</v>
      </c>
      <c r="J5152">
        <v>3</v>
      </c>
      <c r="K5152">
        <v>5</v>
      </c>
      <c r="L5152">
        <v>15</v>
      </c>
      <c r="M5152">
        <v>15</v>
      </c>
      <c r="N5152">
        <v>25</v>
      </c>
      <c r="O5152">
        <v>55</v>
      </c>
      <c r="P5152">
        <v>3.6666666666666701</v>
      </c>
      <c r="Q5152" t="s">
        <v>37</v>
      </c>
      <c r="R5152" t="s">
        <v>17</v>
      </c>
      <c r="S5152" t="s">
        <v>18</v>
      </c>
    </row>
    <row r="5153" spans="1:19" x14ac:dyDescent="0.25">
      <c r="A5153">
        <v>6256</v>
      </c>
      <c r="B5153">
        <v>5.7</v>
      </c>
      <c r="C5153" s="1">
        <v>37586</v>
      </c>
      <c r="D5153">
        <v>2</v>
      </c>
      <c r="E5153">
        <f t="shared" si="80"/>
        <v>11.4</v>
      </c>
      <c r="F5153">
        <v>0.12551299589603401</v>
      </c>
      <c r="G5153">
        <v>0.35294117647058798</v>
      </c>
      <c r="H5153">
        <v>0.46477428180574498</v>
      </c>
      <c r="I5153">
        <v>1</v>
      </c>
      <c r="J5153">
        <v>2</v>
      </c>
      <c r="K5153">
        <v>3</v>
      </c>
      <c r="L5153">
        <v>5</v>
      </c>
      <c r="M5153">
        <v>10</v>
      </c>
      <c r="N5153">
        <v>15</v>
      </c>
      <c r="O5153">
        <v>30</v>
      </c>
      <c r="P5153">
        <v>2</v>
      </c>
      <c r="Q5153" t="s">
        <v>40</v>
      </c>
      <c r="R5153" t="s">
        <v>20</v>
      </c>
      <c r="S5153" t="s">
        <v>18</v>
      </c>
    </row>
    <row r="5154" spans="1:19" x14ac:dyDescent="0.25">
      <c r="A5154">
        <v>6257</v>
      </c>
      <c r="B5154">
        <v>56.792000000000002</v>
      </c>
      <c r="C5154" s="1">
        <v>37624</v>
      </c>
      <c r="D5154">
        <v>3</v>
      </c>
      <c r="E5154">
        <f t="shared" si="80"/>
        <v>170.376</v>
      </c>
      <c r="F5154">
        <v>0.52872777017782002</v>
      </c>
      <c r="G5154">
        <v>0.49743502051983601</v>
      </c>
      <c r="H5154">
        <v>0.49196306429548498</v>
      </c>
      <c r="I5154">
        <v>3</v>
      </c>
      <c r="J5154">
        <v>3</v>
      </c>
      <c r="K5154">
        <v>3</v>
      </c>
      <c r="L5154">
        <v>15</v>
      </c>
      <c r="M5154">
        <v>15</v>
      </c>
      <c r="N5154">
        <v>15</v>
      </c>
      <c r="O5154">
        <v>45</v>
      </c>
      <c r="P5154">
        <v>3</v>
      </c>
      <c r="Q5154" t="s">
        <v>37</v>
      </c>
      <c r="R5154" t="s">
        <v>17</v>
      </c>
      <c r="S5154" t="s">
        <v>22</v>
      </c>
    </row>
    <row r="5155" spans="1:19" x14ac:dyDescent="0.25">
      <c r="A5155">
        <v>6259</v>
      </c>
      <c r="B5155">
        <v>18.518999999999998</v>
      </c>
      <c r="C5155" s="1">
        <v>37953</v>
      </c>
      <c r="D5155">
        <v>2</v>
      </c>
      <c r="E5155">
        <f t="shared" si="80"/>
        <v>37.037999999999997</v>
      </c>
      <c r="F5155">
        <v>0.25376196990424499</v>
      </c>
      <c r="G5155">
        <v>0.35294117647058798</v>
      </c>
      <c r="H5155">
        <v>0.58926128590971205</v>
      </c>
      <c r="I5155">
        <v>2</v>
      </c>
      <c r="J5155">
        <v>2</v>
      </c>
      <c r="K5155">
        <v>3</v>
      </c>
      <c r="L5155">
        <v>10</v>
      </c>
      <c r="M5155">
        <v>10</v>
      </c>
      <c r="N5155">
        <v>15</v>
      </c>
      <c r="O5155">
        <v>35</v>
      </c>
      <c r="P5155">
        <v>2.3333333333333299</v>
      </c>
      <c r="Q5155" t="s">
        <v>40</v>
      </c>
      <c r="R5155" t="s">
        <v>20</v>
      </c>
      <c r="S5155" t="s">
        <v>24</v>
      </c>
    </row>
    <row r="5156" spans="1:19" x14ac:dyDescent="0.25">
      <c r="A5156">
        <v>626</v>
      </c>
      <c r="B5156">
        <v>87.888000000000005</v>
      </c>
      <c r="C5156" s="1">
        <v>37849</v>
      </c>
      <c r="D5156">
        <v>5</v>
      </c>
      <c r="E5156">
        <f t="shared" si="80"/>
        <v>439.44000000000005</v>
      </c>
      <c r="F5156">
        <v>0.666894664842687</v>
      </c>
      <c r="G5156">
        <v>0.64261285909712695</v>
      </c>
      <c r="H5156">
        <v>0.55078659370725003</v>
      </c>
      <c r="I5156">
        <v>4</v>
      </c>
      <c r="J5156">
        <v>4</v>
      </c>
      <c r="K5156">
        <v>3</v>
      </c>
      <c r="L5156">
        <v>20</v>
      </c>
      <c r="M5156">
        <v>20</v>
      </c>
      <c r="N5156">
        <v>15</v>
      </c>
      <c r="O5156">
        <v>55</v>
      </c>
      <c r="P5156">
        <v>3.6666666666666701</v>
      </c>
      <c r="Q5156" t="s">
        <v>37</v>
      </c>
      <c r="R5156" t="s">
        <v>17</v>
      </c>
      <c r="S5156" t="s">
        <v>22</v>
      </c>
    </row>
    <row r="5157" spans="1:19" x14ac:dyDescent="0.25">
      <c r="A5157">
        <v>6260</v>
      </c>
      <c r="B5157">
        <v>38.137999999999998</v>
      </c>
      <c r="C5157" s="1">
        <v>37624</v>
      </c>
      <c r="D5157">
        <v>2</v>
      </c>
      <c r="E5157">
        <f t="shared" si="80"/>
        <v>76.275999999999996</v>
      </c>
      <c r="F5157">
        <v>0.41432968536250397</v>
      </c>
      <c r="G5157">
        <v>0.35294117647058798</v>
      </c>
      <c r="H5157">
        <v>0.49196306429548498</v>
      </c>
      <c r="I5157">
        <v>3</v>
      </c>
      <c r="J5157">
        <v>2</v>
      </c>
      <c r="K5157">
        <v>3</v>
      </c>
      <c r="L5157">
        <v>15</v>
      </c>
      <c r="M5157">
        <v>10</v>
      </c>
      <c r="N5157">
        <v>15</v>
      </c>
      <c r="O5157">
        <v>40</v>
      </c>
      <c r="P5157">
        <v>2.6666666666666701</v>
      </c>
      <c r="Q5157" t="s">
        <v>40</v>
      </c>
      <c r="R5157" t="s">
        <v>20</v>
      </c>
      <c r="S5157" t="s">
        <v>24</v>
      </c>
    </row>
    <row r="5158" spans="1:19" x14ac:dyDescent="0.25">
      <c r="A5158">
        <v>6261</v>
      </c>
      <c r="B5158">
        <v>5.87</v>
      </c>
      <c r="C5158" s="1">
        <v>37586</v>
      </c>
      <c r="D5158">
        <v>1</v>
      </c>
      <c r="E5158">
        <f t="shared" si="80"/>
        <v>5.87</v>
      </c>
      <c r="F5158">
        <v>0.12841997264022001</v>
      </c>
      <c r="G5158">
        <v>0</v>
      </c>
      <c r="H5158">
        <v>0.46477428180574498</v>
      </c>
      <c r="I5158">
        <v>1</v>
      </c>
      <c r="J5158">
        <v>1</v>
      </c>
      <c r="K5158">
        <v>3</v>
      </c>
      <c r="L5158">
        <v>5</v>
      </c>
      <c r="M5158">
        <v>5</v>
      </c>
      <c r="N5158">
        <v>15</v>
      </c>
      <c r="O5158">
        <v>25</v>
      </c>
      <c r="P5158">
        <v>1.6666666666666701</v>
      </c>
      <c r="Q5158" t="s">
        <v>41</v>
      </c>
      <c r="R5158" t="s">
        <v>23</v>
      </c>
      <c r="S5158" t="s">
        <v>18</v>
      </c>
    </row>
    <row r="5159" spans="1:19" x14ac:dyDescent="0.25">
      <c r="A5159">
        <v>6262</v>
      </c>
      <c r="B5159">
        <v>6.9450000000000003</v>
      </c>
      <c r="C5159" s="1">
        <v>38315</v>
      </c>
      <c r="D5159">
        <v>2</v>
      </c>
      <c r="E5159">
        <f t="shared" si="80"/>
        <v>13.89</v>
      </c>
      <c r="F5159">
        <v>0.141244870041041</v>
      </c>
      <c r="G5159">
        <v>0.35294117647058798</v>
      </c>
      <c r="H5159">
        <v>0.90253077975376195</v>
      </c>
      <c r="I5159">
        <v>1</v>
      </c>
      <c r="J5159">
        <v>2</v>
      </c>
      <c r="K5159">
        <v>5</v>
      </c>
      <c r="L5159">
        <v>5</v>
      </c>
      <c r="M5159">
        <v>10</v>
      </c>
      <c r="N5159">
        <v>25</v>
      </c>
      <c r="O5159">
        <v>40</v>
      </c>
      <c r="P5159">
        <v>2.6666666666666701</v>
      </c>
      <c r="Q5159" t="s">
        <v>40</v>
      </c>
      <c r="R5159" t="s">
        <v>20</v>
      </c>
      <c r="S5159" t="s">
        <v>18</v>
      </c>
    </row>
    <row r="5160" spans="1:19" x14ac:dyDescent="0.25">
      <c r="A5160">
        <v>6263</v>
      </c>
      <c r="B5160">
        <v>46.087499999999999</v>
      </c>
      <c r="C5160" s="1">
        <v>37954</v>
      </c>
      <c r="D5160">
        <v>4</v>
      </c>
      <c r="E5160">
        <f t="shared" si="80"/>
        <v>184.35</v>
      </c>
      <c r="F5160">
        <v>0.46716826265388001</v>
      </c>
      <c r="G5160">
        <v>0.581395348837209</v>
      </c>
      <c r="H5160">
        <v>0.58960328317373301</v>
      </c>
      <c r="I5160">
        <v>3</v>
      </c>
      <c r="J5160">
        <v>3</v>
      </c>
      <c r="K5160">
        <v>3</v>
      </c>
      <c r="L5160">
        <v>15</v>
      </c>
      <c r="M5160">
        <v>15</v>
      </c>
      <c r="N5160">
        <v>15</v>
      </c>
      <c r="O5160">
        <v>45</v>
      </c>
      <c r="P5160">
        <v>3</v>
      </c>
      <c r="Q5160" t="s">
        <v>37</v>
      </c>
      <c r="R5160" t="s">
        <v>17</v>
      </c>
      <c r="S5160" t="s">
        <v>18</v>
      </c>
    </row>
    <row r="5161" spans="1:19" x14ac:dyDescent="0.25">
      <c r="A5161">
        <v>6264</v>
      </c>
      <c r="B5161">
        <v>3.45</v>
      </c>
      <c r="C5161" s="1">
        <v>37586</v>
      </c>
      <c r="D5161">
        <v>1</v>
      </c>
      <c r="E5161">
        <f t="shared" si="80"/>
        <v>3.45</v>
      </c>
      <c r="F5161">
        <v>9.9179206566347794E-2</v>
      </c>
      <c r="G5161">
        <v>0</v>
      </c>
      <c r="H5161">
        <v>0.46477428180574498</v>
      </c>
      <c r="I5161">
        <v>1</v>
      </c>
      <c r="J5161">
        <v>1</v>
      </c>
      <c r="K5161">
        <v>3</v>
      </c>
      <c r="L5161">
        <v>5</v>
      </c>
      <c r="M5161">
        <v>5</v>
      </c>
      <c r="N5161">
        <v>15</v>
      </c>
      <c r="O5161">
        <v>25</v>
      </c>
      <c r="P5161">
        <v>1.6666666666666701</v>
      </c>
      <c r="Q5161" t="s">
        <v>41</v>
      </c>
      <c r="R5161" t="s">
        <v>23</v>
      </c>
      <c r="S5161" t="s">
        <v>18</v>
      </c>
    </row>
    <row r="5162" spans="1:19" x14ac:dyDescent="0.25">
      <c r="A5162">
        <v>6265</v>
      </c>
      <c r="B5162">
        <v>1.31</v>
      </c>
      <c r="C5162" s="1">
        <v>37587</v>
      </c>
      <c r="D5162">
        <v>1</v>
      </c>
      <c r="E5162">
        <f t="shared" si="80"/>
        <v>1.31</v>
      </c>
      <c r="F5162">
        <v>7.0280437756497699E-2</v>
      </c>
      <c r="G5162">
        <v>0</v>
      </c>
      <c r="H5162">
        <v>0.46597127222982099</v>
      </c>
      <c r="I5162">
        <v>1</v>
      </c>
      <c r="J5162">
        <v>1</v>
      </c>
      <c r="K5162">
        <v>3</v>
      </c>
      <c r="L5162">
        <v>5</v>
      </c>
      <c r="M5162">
        <v>5</v>
      </c>
      <c r="N5162">
        <v>15</v>
      </c>
      <c r="O5162">
        <v>25</v>
      </c>
      <c r="P5162">
        <v>1.6666666666666701</v>
      </c>
      <c r="Q5162" t="s">
        <v>41</v>
      </c>
      <c r="R5162" t="s">
        <v>23</v>
      </c>
      <c r="S5162" t="s">
        <v>18</v>
      </c>
    </row>
    <row r="5163" spans="1:19" x14ac:dyDescent="0.25">
      <c r="A5163">
        <v>6266</v>
      </c>
      <c r="B5163">
        <v>288.73666666666702</v>
      </c>
      <c r="C5163" s="1">
        <v>38011</v>
      </c>
      <c r="D5163">
        <v>3</v>
      </c>
      <c r="E5163">
        <f t="shared" si="80"/>
        <v>866.21000000000106</v>
      </c>
      <c r="F5163">
        <v>0.89637482900141696</v>
      </c>
      <c r="G5163">
        <v>0.49743502051983601</v>
      </c>
      <c r="H5163">
        <v>0.61491108071135303</v>
      </c>
      <c r="I5163">
        <v>5</v>
      </c>
      <c r="J5163">
        <v>3</v>
      </c>
      <c r="K5163">
        <v>4</v>
      </c>
      <c r="L5163">
        <v>25</v>
      </c>
      <c r="M5163">
        <v>15</v>
      </c>
      <c r="N5163">
        <v>20</v>
      </c>
      <c r="O5163">
        <v>60</v>
      </c>
      <c r="P5163">
        <v>4</v>
      </c>
      <c r="Q5163" t="s">
        <v>38</v>
      </c>
      <c r="R5163" t="s">
        <v>19</v>
      </c>
      <c r="S5163" t="s">
        <v>18</v>
      </c>
    </row>
    <row r="5164" spans="1:19" x14ac:dyDescent="0.25">
      <c r="A5164">
        <v>6267</v>
      </c>
      <c r="B5164">
        <v>98.093999999999994</v>
      </c>
      <c r="C5164" s="1">
        <v>37986</v>
      </c>
      <c r="D5164">
        <v>5</v>
      </c>
      <c r="E5164">
        <f t="shared" si="80"/>
        <v>490.46999999999997</v>
      </c>
      <c r="F5164">
        <v>0.69716142270862902</v>
      </c>
      <c r="G5164">
        <v>0.64261285909712695</v>
      </c>
      <c r="H5164">
        <v>0.60311217510259796</v>
      </c>
      <c r="I5164">
        <v>4</v>
      </c>
      <c r="J5164">
        <v>4</v>
      </c>
      <c r="K5164">
        <v>4</v>
      </c>
      <c r="L5164">
        <v>20</v>
      </c>
      <c r="M5164">
        <v>20</v>
      </c>
      <c r="N5164">
        <v>20</v>
      </c>
      <c r="O5164">
        <v>60</v>
      </c>
      <c r="P5164">
        <v>4</v>
      </c>
      <c r="Q5164" t="s">
        <v>38</v>
      </c>
      <c r="R5164" t="s">
        <v>19</v>
      </c>
      <c r="S5164" t="s">
        <v>18</v>
      </c>
    </row>
    <row r="5165" spans="1:19" x14ac:dyDescent="0.25">
      <c r="A5165">
        <v>6268</v>
      </c>
      <c r="B5165">
        <v>156.38</v>
      </c>
      <c r="C5165" s="1">
        <v>37590</v>
      </c>
      <c r="D5165">
        <v>2</v>
      </c>
      <c r="E5165">
        <f t="shared" si="80"/>
        <v>312.76</v>
      </c>
      <c r="F5165">
        <v>0.80249658002739099</v>
      </c>
      <c r="G5165">
        <v>0.35294117647058798</v>
      </c>
      <c r="H5165">
        <v>0.46819425444596402</v>
      </c>
      <c r="I5165">
        <v>5</v>
      </c>
      <c r="J5165">
        <v>2</v>
      </c>
      <c r="K5165">
        <v>3</v>
      </c>
      <c r="L5165">
        <v>25</v>
      </c>
      <c r="M5165">
        <v>10</v>
      </c>
      <c r="N5165">
        <v>15</v>
      </c>
      <c r="O5165">
        <v>50</v>
      </c>
      <c r="P5165">
        <v>3.3333333333333299</v>
      </c>
      <c r="Q5165" t="s">
        <v>37</v>
      </c>
      <c r="R5165" t="s">
        <v>17</v>
      </c>
      <c r="S5165" t="s">
        <v>18</v>
      </c>
    </row>
    <row r="5166" spans="1:19" x14ac:dyDescent="0.25">
      <c r="A5166">
        <v>6269</v>
      </c>
      <c r="B5166">
        <v>42.615000000000002</v>
      </c>
      <c r="C5166" s="1">
        <v>37952</v>
      </c>
      <c r="D5166">
        <v>6</v>
      </c>
      <c r="E5166">
        <f t="shared" si="80"/>
        <v>255.69</v>
      </c>
      <c r="F5166">
        <v>0.44391244870039398</v>
      </c>
      <c r="G5166">
        <v>0.68946648426812596</v>
      </c>
      <c r="H5166">
        <v>0.58874829001367901</v>
      </c>
      <c r="I5166">
        <v>3</v>
      </c>
      <c r="J5166">
        <v>4</v>
      </c>
      <c r="K5166">
        <v>3</v>
      </c>
      <c r="L5166">
        <v>15</v>
      </c>
      <c r="M5166">
        <v>20</v>
      </c>
      <c r="N5166">
        <v>15</v>
      </c>
      <c r="O5166">
        <v>50</v>
      </c>
      <c r="P5166">
        <v>3.3333333333333299</v>
      </c>
      <c r="Q5166" t="s">
        <v>37</v>
      </c>
      <c r="R5166" t="s">
        <v>17</v>
      </c>
      <c r="S5166" t="s">
        <v>18</v>
      </c>
    </row>
    <row r="5167" spans="1:19" x14ac:dyDescent="0.25">
      <c r="A5167">
        <v>6270</v>
      </c>
      <c r="B5167">
        <v>49.631666666666703</v>
      </c>
      <c r="C5167" s="1">
        <v>38039</v>
      </c>
      <c r="D5167">
        <v>6</v>
      </c>
      <c r="E5167">
        <f t="shared" si="80"/>
        <v>297.79000000000019</v>
      </c>
      <c r="F5167">
        <v>0.48991108071133199</v>
      </c>
      <c r="G5167">
        <v>0.68946648426812596</v>
      </c>
      <c r="H5167">
        <v>0.62859097127222896</v>
      </c>
      <c r="I5167">
        <v>3</v>
      </c>
      <c r="J5167">
        <v>4</v>
      </c>
      <c r="K5167">
        <v>4</v>
      </c>
      <c r="L5167">
        <v>15</v>
      </c>
      <c r="M5167">
        <v>20</v>
      </c>
      <c r="N5167">
        <v>20</v>
      </c>
      <c r="O5167">
        <v>55</v>
      </c>
      <c r="P5167">
        <v>3.6666666666666701</v>
      </c>
      <c r="Q5167" t="s">
        <v>37</v>
      </c>
      <c r="R5167" t="s">
        <v>17</v>
      </c>
      <c r="S5167" t="s">
        <v>18</v>
      </c>
    </row>
    <row r="5168" spans="1:19" x14ac:dyDescent="0.25">
      <c r="A5168">
        <v>6271</v>
      </c>
      <c r="B5168">
        <v>113.51666666666701</v>
      </c>
      <c r="C5168" s="1">
        <v>37590</v>
      </c>
      <c r="D5168">
        <v>3</v>
      </c>
      <c r="E5168">
        <f t="shared" si="80"/>
        <v>340.55000000000103</v>
      </c>
      <c r="F5168">
        <v>0.73290013679892296</v>
      </c>
      <c r="G5168">
        <v>0.49743502051983601</v>
      </c>
      <c r="H5168">
        <v>0.46819425444596402</v>
      </c>
      <c r="I5168">
        <v>4</v>
      </c>
      <c r="J5168">
        <v>3</v>
      </c>
      <c r="K5168">
        <v>3</v>
      </c>
      <c r="L5168">
        <v>20</v>
      </c>
      <c r="M5168">
        <v>15</v>
      </c>
      <c r="N5168">
        <v>15</v>
      </c>
      <c r="O5168">
        <v>50</v>
      </c>
      <c r="P5168">
        <v>3.3333333333333299</v>
      </c>
      <c r="Q5168" t="s">
        <v>37</v>
      </c>
      <c r="R5168" t="s">
        <v>17</v>
      </c>
      <c r="S5168" t="s">
        <v>18</v>
      </c>
    </row>
    <row r="5169" spans="1:19" x14ac:dyDescent="0.25">
      <c r="A5169">
        <v>6272</v>
      </c>
      <c r="B5169">
        <v>46.076666666666704</v>
      </c>
      <c r="C5169" s="1">
        <v>37590</v>
      </c>
      <c r="D5169">
        <v>3</v>
      </c>
      <c r="E5169">
        <f t="shared" si="80"/>
        <v>138.2300000000001</v>
      </c>
      <c r="F5169">
        <v>0.46665526675784702</v>
      </c>
      <c r="G5169">
        <v>0.49743502051983601</v>
      </c>
      <c r="H5169">
        <v>0.46819425444596402</v>
      </c>
      <c r="I5169">
        <v>3</v>
      </c>
      <c r="J5169">
        <v>3</v>
      </c>
      <c r="K5169">
        <v>3</v>
      </c>
      <c r="L5169">
        <v>15</v>
      </c>
      <c r="M5169">
        <v>15</v>
      </c>
      <c r="N5169">
        <v>15</v>
      </c>
      <c r="O5169">
        <v>45</v>
      </c>
      <c r="P5169">
        <v>3</v>
      </c>
      <c r="Q5169" t="s">
        <v>37</v>
      </c>
      <c r="R5169" t="s">
        <v>17</v>
      </c>
      <c r="S5169" t="s">
        <v>18</v>
      </c>
    </row>
    <row r="5170" spans="1:19" x14ac:dyDescent="0.25">
      <c r="A5170">
        <v>6273</v>
      </c>
      <c r="B5170">
        <v>52.493333333333297</v>
      </c>
      <c r="C5170" s="1">
        <v>37590</v>
      </c>
      <c r="D5170">
        <v>3</v>
      </c>
      <c r="E5170">
        <f t="shared" si="80"/>
        <v>157.4799999999999</v>
      </c>
      <c r="F5170">
        <v>0.50547195622432795</v>
      </c>
      <c r="G5170">
        <v>0.49743502051983601</v>
      </c>
      <c r="H5170">
        <v>0.46819425444596402</v>
      </c>
      <c r="I5170">
        <v>3</v>
      </c>
      <c r="J5170">
        <v>3</v>
      </c>
      <c r="K5170">
        <v>3</v>
      </c>
      <c r="L5170">
        <v>15</v>
      </c>
      <c r="M5170">
        <v>15</v>
      </c>
      <c r="N5170">
        <v>15</v>
      </c>
      <c r="O5170">
        <v>45</v>
      </c>
      <c r="P5170">
        <v>3</v>
      </c>
      <c r="Q5170" t="s">
        <v>37</v>
      </c>
      <c r="R5170" t="s">
        <v>17</v>
      </c>
      <c r="S5170" t="s">
        <v>18</v>
      </c>
    </row>
    <row r="5171" spans="1:19" x14ac:dyDescent="0.25">
      <c r="A5171">
        <v>6274</v>
      </c>
      <c r="B5171">
        <v>114.554285714286</v>
      </c>
      <c r="C5171" s="1">
        <v>38235</v>
      </c>
      <c r="D5171">
        <v>7</v>
      </c>
      <c r="E5171">
        <f t="shared" si="80"/>
        <v>801.88000000000193</v>
      </c>
      <c r="F5171">
        <v>0.73546511627908795</v>
      </c>
      <c r="G5171">
        <v>0.73204514363885098</v>
      </c>
      <c r="H5171">
        <v>0.77274281805745504</v>
      </c>
      <c r="I5171">
        <v>4</v>
      </c>
      <c r="J5171">
        <v>4</v>
      </c>
      <c r="K5171">
        <v>4</v>
      </c>
      <c r="L5171">
        <v>20</v>
      </c>
      <c r="M5171">
        <v>20</v>
      </c>
      <c r="N5171">
        <v>20</v>
      </c>
      <c r="O5171">
        <v>60</v>
      </c>
      <c r="P5171">
        <v>4</v>
      </c>
      <c r="Q5171" t="s">
        <v>38</v>
      </c>
      <c r="R5171" t="s">
        <v>19</v>
      </c>
      <c r="S5171" t="s">
        <v>18</v>
      </c>
    </row>
    <row r="5172" spans="1:19" x14ac:dyDescent="0.25">
      <c r="A5172">
        <v>6275</v>
      </c>
      <c r="B5172">
        <v>50.36</v>
      </c>
      <c r="C5172" s="1">
        <v>37590</v>
      </c>
      <c r="D5172">
        <v>1</v>
      </c>
      <c r="E5172">
        <f t="shared" si="80"/>
        <v>50.36</v>
      </c>
      <c r="F5172">
        <v>0.49384404924758402</v>
      </c>
      <c r="G5172">
        <v>0</v>
      </c>
      <c r="H5172">
        <v>0.46819425444596402</v>
      </c>
      <c r="I5172">
        <v>3</v>
      </c>
      <c r="J5172">
        <v>1</v>
      </c>
      <c r="K5172">
        <v>3</v>
      </c>
      <c r="L5172">
        <v>15</v>
      </c>
      <c r="M5172">
        <v>5</v>
      </c>
      <c r="N5172">
        <v>15</v>
      </c>
      <c r="O5172">
        <v>35</v>
      </c>
      <c r="P5172">
        <v>2.3333333333333299</v>
      </c>
      <c r="Q5172" t="s">
        <v>40</v>
      </c>
      <c r="R5172" t="s">
        <v>20</v>
      </c>
      <c r="S5172" t="s">
        <v>18</v>
      </c>
    </row>
    <row r="5173" spans="1:19" x14ac:dyDescent="0.25">
      <c r="A5173">
        <v>6276</v>
      </c>
      <c r="B5173">
        <v>47.947333333333297</v>
      </c>
      <c r="C5173" s="1">
        <v>38321</v>
      </c>
      <c r="D5173">
        <v>15</v>
      </c>
      <c r="E5173">
        <f t="shared" si="80"/>
        <v>719.20999999999947</v>
      </c>
      <c r="F5173">
        <v>0.47879616963062199</v>
      </c>
      <c r="G5173">
        <v>0.88560191518467901</v>
      </c>
      <c r="H5173">
        <v>0.91432968536251702</v>
      </c>
      <c r="I5173">
        <v>3</v>
      </c>
      <c r="J5173">
        <v>5</v>
      </c>
      <c r="K5173">
        <v>5</v>
      </c>
      <c r="L5173">
        <v>15</v>
      </c>
      <c r="M5173">
        <v>25</v>
      </c>
      <c r="N5173">
        <v>25</v>
      </c>
      <c r="O5173">
        <v>65</v>
      </c>
      <c r="P5173">
        <v>4.3333333333333304</v>
      </c>
      <c r="Q5173" t="s">
        <v>38</v>
      </c>
      <c r="R5173" t="s">
        <v>19</v>
      </c>
      <c r="S5173" t="s">
        <v>18</v>
      </c>
    </row>
    <row r="5174" spans="1:19" x14ac:dyDescent="0.25">
      <c r="A5174">
        <v>6277</v>
      </c>
      <c r="B5174">
        <v>29.27</v>
      </c>
      <c r="C5174" s="1">
        <v>37588</v>
      </c>
      <c r="D5174">
        <v>1</v>
      </c>
      <c r="E5174">
        <f t="shared" si="80"/>
        <v>29.27</v>
      </c>
      <c r="F5174">
        <v>0.347469220246232</v>
      </c>
      <c r="G5174">
        <v>0</v>
      </c>
      <c r="H5174">
        <v>0.46648426812585397</v>
      </c>
      <c r="I5174">
        <v>2</v>
      </c>
      <c r="J5174">
        <v>1</v>
      </c>
      <c r="K5174">
        <v>3</v>
      </c>
      <c r="L5174">
        <v>10</v>
      </c>
      <c r="M5174">
        <v>5</v>
      </c>
      <c r="N5174">
        <v>15</v>
      </c>
      <c r="O5174">
        <v>30</v>
      </c>
      <c r="P5174">
        <v>2</v>
      </c>
      <c r="Q5174" t="s">
        <v>40</v>
      </c>
      <c r="R5174" t="s">
        <v>20</v>
      </c>
      <c r="S5174" t="s">
        <v>18</v>
      </c>
    </row>
    <row r="5175" spans="1:19" x14ac:dyDescent="0.25">
      <c r="A5175">
        <v>6278</v>
      </c>
      <c r="B5175">
        <v>24.43</v>
      </c>
      <c r="C5175" s="1">
        <v>37590</v>
      </c>
      <c r="D5175">
        <v>2</v>
      </c>
      <c r="E5175">
        <f t="shared" si="80"/>
        <v>48.86</v>
      </c>
      <c r="F5175">
        <v>0.30608755129958798</v>
      </c>
      <c r="G5175">
        <v>0.35294117647058798</v>
      </c>
      <c r="H5175">
        <v>0.46819425444596402</v>
      </c>
      <c r="I5175">
        <v>2</v>
      </c>
      <c r="J5175">
        <v>2</v>
      </c>
      <c r="K5175">
        <v>3</v>
      </c>
      <c r="L5175">
        <v>10</v>
      </c>
      <c r="M5175">
        <v>10</v>
      </c>
      <c r="N5175">
        <v>15</v>
      </c>
      <c r="O5175">
        <v>35</v>
      </c>
      <c r="P5175">
        <v>2.3333333333333299</v>
      </c>
      <c r="Q5175" t="s">
        <v>40</v>
      </c>
      <c r="R5175" t="s">
        <v>20</v>
      </c>
      <c r="S5175" t="s">
        <v>18</v>
      </c>
    </row>
    <row r="5176" spans="1:19" x14ac:dyDescent="0.25">
      <c r="A5176">
        <v>6279</v>
      </c>
      <c r="B5176">
        <v>44.920499999999997</v>
      </c>
      <c r="C5176" s="1">
        <v>38302</v>
      </c>
      <c r="D5176">
        <v>18</v>
      </c>
      <c r="E5176">
        <f t="shared" si="80"/>
        <v>808.56899999999996</v>
      </c>
      <c r="F5176">
        <v>0.458960328317355</v>
      </c>
      <c r="G5176">
        <v>0.90971272229822198</v>
      </c>
      <c r="H5176">
        <v>0.87893296853625102</v>
      </c>
      <c r="I5176">
        <v>3</v>
      </c>
      <c r="J5176">
        <v>5</v>
      </c>
      <c r="K5176">
        <v>5</v>
      </c>
      <c r="L5176">
        <v>15</v>
      </c>
      <c r="M5176">
        <v>25</v>
      </c>
      <c r="N5176">
        <v>25</v>
      </c>
      <c r="O5176">
        <v>65</v>
      </c>
      <c r="P5176">
        <v>4.3333333333333304</v>
      </c>
      <c r="Q5176" t="s">
        <v>38</v>
      </c>
      <c r="R5176" t="s">
        <v>19</v>
      </c>
      <c r="S5176" t="s">
        <v>18</v>
      </c>
    </row>
    <row r="5177" spans="1:19" x14ac:dyDescent="0.25">
      <c r="A5177">
        <v>628</v>
      </c>
      <c r="B5177">
        <v>1861.1582857142901</v>
      </c>
      <c r="C5177" s="1">
        <v>37887</v>
      </c>
      <c r="D5177">
        <v>7</v>
      </c>
      <c r="E5177">
        <f t="shared" si="80"/>
        <v>13028.108000000031</v>
      </c>
      <c r="F5177">
        <v>0.98632010943919102</v>
      </c>
      <c r="G5177">
        <v>0.73204514363885098</v>
      </c>
      <c r="H5177">
        <v>0.564124487004103</v>
      </c>
      <c r="I5177">
        <v>5</v>
      </c>
      <c r="J5177">
        <v>4</v>
      </c>
      <c r="K5177">
        <v>3</v>
      </c>
      <c r="L5177">
        <v>25</v>
      </c>
      <c r="M5177">
        <v>20</v>
      </c>
      <c r="N5177">
        <v>15</v>
      </c>
      <c r="O5177">
        <v>60</v>
      </c>
      <c r="P5177">
        <v>4</v>
      </c>
      <c r="Q5177" t="s">
        <v>38</v>
      </c>
      <c r="R5177" t="s">
        <v>19</v>
      </c>
      <c r="S5177" t="s">
        <v>22</v>
      </c>
    </row>
    <row r="5178" spans="1:19" x14ac:dyDescent="0.25">
      <c r="A5178">
        <v>6280</v>
      </c>
      <c r="B5178">
        <v>282.41333333333301</v>
      </c>
      <c r="C5178" s="1">
        <v>38045</v>
      </c>
      <c r="D5178">
        <v>3</v>
      </c>
      <c r="E5178">
        <f t="shared" si="80"/>
        <v>847.2399999999991</v>
      </c>
      <c r="F5178">
        <v>0.89415184678527404</v>
      </c>
      <c r="G5178">
        <v>0.49743502051983601</v>
      </c>
      <c r="H5178">
        <v>0.63183994528043697</v>
      </c>
      <c r="I5178">
        <v>5</v>
      </c>
      <c r="J5178">
        <v>3</v>
      </c>
      <c r="K5178">
        <v>4</v>
      </c>
      <c r="L5178">
        <v>25</v>
      </c>
      <c r="M5178">
        <v>15</v>
      </c>
      <c r="N5178">
        <v>20</v>
      </c>
      <c r="O5178">
        <v>60</v>
      </c>
      <c r="P5178">
        <v>4</v>
      </c>
      <c r="Q5178" t="s">
        <v>38</v>
      </c>
      <c r="R5178" t="s">
        <v>19</v>
      </c>
      <c r="S5178" t="s">
        <v>18</v>
      </c>
    </row>
    <row r="5179" spans="1:19" x14ac:dyDescent="0.25">
      <c r="A5179">
        <v>6281</v>
      </c>
      <c r="B5179">
        <v>45.825000000000003</v>
      </c>
      <c r="C5179" s="1">
        <v>37591</v>
      </c>
      <c r="D5179">
        <v>2</v>
      </c>
      <c r="E5179">
        <f t="shared" si="80"/>
        <v>91.65</v>
      </c>
      <c r="F5179">
        <v>0.46494528043773797</v>
      </c>
      <c r="G5179">
        <v>0.35294117647058798</v>
      </c>
      <c r="H5179">
        <v>0.470417236662106</v>
      </c>
      <c r="I5179">
        <v>3</v>
      </c>
      <c r="J5179">
        <v>2</v>
      </c>
      <c r="K5179">
        <v>3</v>
      </c>
      <c r="L5179">
        <v>15</v>
      </c>
      <c r="M5179">
        <v>10</v>
      </c>
      <c r="N5179">
        <v>15</v>
      </c>
      <c r="O5179">
        <v>40</v>
      </c>
      <c r="P5179">
        <v>2.6666666666666701</v>
      </c>
      <c r="Q5179" t="s">
        <v>40</v>
      </c>
      <c r="R5179" t="s">
        <v>20</v>
      </c>
      <c r="S5179" t="s">
        <v>18</v>
      </c>
    </row>
    <row r="5180" spans="1:19" x14ac:dyDescent="0.25">
      <c r="A5180">
        <v>6282</v>
      </c>
      <c r="B5180">
        <v>5.694</v>
      </c>
      <c r="C5180" s="1">
        <v>38136</v>
      </c>
      <c r="D5180">
        <v>5</v>
      </c>
      <c r="E5180">
        <f t="shared" si="80"/>
        <v>28.47</v>
      </c>
      <c r="F5180">
        <v>0.12534199726402301</v>
      </c>
      <c r="G5180">
        <v>0.64261285909712695</v>
      </c>
      <c r="H5180">
        <v>0.68741450068399301</v>
      </c>
      <c r="I5180">
        <v>1</v>
      </c>
      <c r="J5180">
        <v>4</v>
      </c>
      <c r="K5180">
        <v>4</v>
      </c>
      <c r="L5180">
        <v>5</v>
      </c>
      <c r="M5180">
        <v>20</v>
      </c>
      <c r="N5180">
        <v>20</v>
      </c>
      <c r="O5180">
        <v>45</v>
      </c>
      <c r="P5180">
        <v>3</v>
      </c>
      <c r="Q5180" t="s">
        <v>37</v>
      </c>
      <c r="R5180" t="s">
        <v>17</v>
      </c>
      <c r="S5180" t="s">
        <v>18</v>
      </c>
    </row>
    <row r="5181" spans="1:19" x14ac:dyDescent="0.25">
      <c r="A5181">
        <v>6283</v>
      </c>
      <c r="B5181">
        <v>386.93666666666701</v>
      </c>
      <c r="C5181" s="1">
        <v>38246</v>
      </c>
      <c r="D5181">
        <v>6</v>
      </c>
      <c r="E5181">
        <f t="shared" si="80"/>
        <v>2321.6200000000022</v>
      </c>
      <c r="F5181">
        <v>0.92134062927502003</v>
      </c>
      <c r="G5181">
        <v>0.68946648426812596</v>
      </c>
      <c r="H5181">
        <v>0.79873461012311797</v>
      </c>
      <c r="I5181">
        <v>5</v>
      </c>
      <c r="J5181">
        <v>4</v>
      </c>
      <c r="K5181">
        <v>4</v>
      </c>
      <c r="L5181">
        <v>25</v>
      </c>
      <c r="M5181">
        <v>20</v>
      </c>
      <c r="N5181">
        <v>20</v>
      </c>
      <c r="O5181">
        <v>65</v>
      </c>
      <c r="P5181">
        <v>4.3333333333333304</v>
      </c>
      <c r="Q5181" t="s">
        <v>38</v>
      </c>
      <c r="R5181" t="s">
        <v>19</v>
      </c>
      <c r="S5181" t="s">
        <v>18</v>
      </c>
    </row>
    <row r="5182" spans="1:19" x14ac:dyDescent="0.25">
      <c r="A5182">
        <v>6284</v>
      </c>
      <c r="B5182">
        <v>86.319000000000003</v>
      </c>
      <c r="C5182" s="1">
        <v>38167</v>
      </c>
      <c r="D5182">
        <v>10</v>
      </c>
      <c r="E5182">
        <f t="shared" si="80"/>
        <v>863.19</v>
      </c>
      <c r="F5182">
        <v>0.65971272229822597</v>
      </c>
      <c r="G5182">
        <v>0.81549247606019204</v>
      </c>
      <c r="H5182">
        <v>0.70759233926128495</v>
      </c>
      <c r="I5182">
        <v>4</v>
      </c>
      <c r="J5182">
        <v>5</v>
      </c>
      <c r="K5182">
        <v>4</v>
      </c>
      <c r="L5182">
        <v>20</v>
      </c>
      <c r="M5182">
        <v>25</v>
      </c>
      <c r="N5182">
        <v>20</v>
      </c>
      <c r="O5182">
        <v>65</v>
      </c>
      <c r="P5182">
        <v>4.3333333333333304</v>
      </c>
      <c r="Q5182" t="s">
        <v>38</v>
      </c>
      <c r="R5182" t="s">
        <v>19</v>
      </c>
      <c r="S5182" t="s">
        <v>18</v>
      </c>
    </row>
    <row r="5183" spans="1:19" x14ac:dyDescent="0.25">
      <c r="A5183">
        <v>6285</v>
      </c>
      <c r="B5183">
        <v>32.549999999999997</v>
      </c>
      <c r="C5183" s="1">
        <v>37589</v>
      </c>
      <c r="D5183">
        <v>1</v>
      </c>
      <c r="E5183">
        <f t="shared" si="80"/>
        <v>32.549999999999997</v>
      </c>
      <c r="F5183">
        <v>0.37636798905607799</v>
      </c>
      <c r="G5183">
        <v>0</v>
      </c>
      <c r="H5183">
        <v>0.46733926128590902</v>
      </c>
      <c r="I5183">
        <v>2</v>
      </c>
      <c r="J5183">
        <v>1</v>
      </c>
      <c r="K5183">
        <v>3</v>
      </c>
      <c r="L5183">
        <v>10</v>
      </c>
      <c r="M5183">
        <v>5</v>
      </c>
      <c r="N5183">
        <v>15</v>
      </c>
      <c r="O5183">
        <v>30</v>
      </c>
      <c r="P5183">
        <v>2</v>
      </c>
      <c r="Q5183" t="s">
        <v>40</v>
      </c>
      <c r="R5183" t="s">
        <v>20</v>
      </c>
      <c r="S5183" t="s">
        <v>18</v>
      </c>
    </row>
    <row r="5184" spans="1:19" x14ac:dyDescent="0.25">
      <c r="A5184">
        <v>6286</v>
      </c>
      <c r="B5184">
        <v>47.98</v>
      </c>
      <c r="C5184" s="1">
        <v>37589</v>
      </c>
      <c r="D5184">
        <v>1</v>
      </c>
      <c r="E5184">
        <f t="shared" si="80"/>
        <v>47.98</v>
      </c>
      <c r="F5184">
        <v>0.47982216142268802</v>
      </c>
      <c r="G5184">
        <v>0</v>
      </c>
      <c r="H5184">
        <v>0.46733926128590902</v>
      </c>
      <c r="I5184">
        <v>3</v>
      </c>
      <c r="J5184">
        <v>1</v>
      </c>
      <c r="K5184">
        <v>3</v>
      </c>
      <c r="L5184">
        <v>15</v>
      </c>
      <c r="M5184">
        <v>5</v>
      </c>
      <c r="N5184">
        <v>15</v>
      </c>
      <c r="O5184">
        <v>35</v>
      </c>
      <c r="P5184">
        <v>2.3333333333333299</v>
      </c>
      <c r="Q5184" t="s">
        <v>40</v>
      </c>
      <c r="R5184" t="s">
        <v>20</v>
      </c>
      <c r="S5184" t="s">
        <v>18</v>
      </c>
    </row>
    <row r="5185" spans="1:19" x14ac:dyDescent="0.25">
      <c r="A5185">
        <v>6287</v>
      </c>
      <c r="B5185">
        <v>14.13</v>
      </c>
      <c r="C5185" s="1">
        <v>37592</v>
      </c>
      <c r="D5185">
        <v>2</v>
      </c>
      <c r="E5185">
        <f t="shared" si="80"/>
        <v>28.26</v>
      </c>
      <c r="F5185">
        <v>0.20776333789330001</v>
      </c>
      <c r="G5185">
        <v>0.35294117647058798</v>
      </c>
      <c r="H5185">
        <v>0.471614227086183</v>
      </c>
      <c r="I5185">
        <v>2</v>
      </c>
      <c r="J5185">
        <v>2</v>
      </c>
      <c r="K5185">
        <v>3</v>
      </c>
      <c r="L5185">
        <v>10</v>
      </c>
      <c r="M5185">
        <v>10</v>
      </c>
      <c r="N5185">
        <v>15</v>
      </c>
      <c r="O5185">
        <v>35</v>
      </c>
      <c r="P5185">
        <v>2.3333333333333299</v>
      </c>
      <c r="Q5185" t="s">
        <v>40</v>
      </c>
      <c r="R5185" t="s">
        <v>20</v>
      </c>
      <c r="S5185" t="s">
        <v>18</v>
      </c>
    </row>
    <row r="5186" spans="1:19" x14ac:dyDescent="0.25">
      <c r="A5186">
        <v>6288</v>
      </c>
      <c r="B5186">
        <v>240.85499999999999</v>
      </c>
      <c r="C5186" s="1">
        <v>37589</v>
      </c>
      <c r="D5186">
        <v>2</v>
      </c>
      <c r="E5186">
        <f t="shared" si="80"/>
        <v>481.71</v>
      </c>
      <c r="F5186">
        <v>0.87175102599183596</v>
      </c>
      <c r="G5186">
        <v>0.35294117647058798</v>
      </c>
      <c r="H5186">
        <v>0.46733926128590902</v>
      </c>
      <c r="I5186">
        <v>5</v>
      </c>
      <c r="J5186">
        <v>2</v>
      </c>
      <c r="K5186">
        <v>3</v>
      </c>
      <c r="L5186">
        <v>25</v>
      </c>
      <c r="M5186">
        <v>10</v>
      </c>
      <c r="N5186">
        <v>15</v>
      </c>
      <c r="O5186">
        <v>50</v>
      </c>
      <c r="P5186">
        <v>3.3333333333333299</v>
      </c>
      <c r="Q5186" t="s">
        <v>37</v>
      </c>
      <c r="R5186" t="s">
        <v>17</v>
      </c>
      <c r="S5186" t="s">
        <v>18</v>
      </c>
    </row>
    <row r="5187" spans="1:19" x14ac:dyDescent="0.25">
      <c r="A5187">
        <v>6289</v>
      </c>
      <c r="B5187">
        <v>7.7560000000000002</v>
      </c>
      <c r="C5187" s="1">
        <v>37978</v>
      </c>
      <c r="D5187">
        <v>15</v>
      </c>
      <c r="E5187">
        <f t="shared" ref="E5187:E5250" si="81">B5187*D5187</f>
        <v>116.34</v>
      </c>
      <c r="F5187">
        <v>0.149452804377567</v>
      </c>
      <c r="G5187">
        <v>0.88560191518467901</v>
      </c>
      <c r="H5187">
        <v>0.59986320109438995</v>
      </c>
      <c r="I5187">
        <v>1</v>
      </c>
      <c r="J5187">
        <v>5</v>
      </c>
      <c r="K5187">
        <v>3</v>
      </c>
      <c r="L5187">
        <v>5</v>
      </c>
      <c r="M5187">
        <v>25</v>
      </c>
      <c r="N5187">
        <v>15</v>
      </c>
      <c r="O5187">
        <v>45</v>
      </c>
      <c r="P5187">
        <v>3</v>
      </c>
      <c r="Q5187" t="s">
        <v>37</v>
      </c>
      <c r="R5187" t="s">
        <v>17</v>
      </c>
      <c r="S5187" t="s">
        <v>18</v>
      </c>
    </row>
    <row r="5188" spans="1:19" x14ac:dyDescent="0.25">
      <c r="A5188">
        <v>6290</v>
      </c>
      <c r="B5188">
        <v>39.119999999999997</v>
      </c>
      <c r="C5188" s="1">
        <v>37590</v>
      </c>
      <c r="D5188">
        <v>1</v>
      </c>
      <c r="E5188">
        <f t="shared" si="81"/>
        <v>39.119999999999997</v>
      </c>
      <c r="F5188">
        <v>0.42134062927495203</v>
      </c>
      <c r="G5188">
        <v>0</v>
      </c>
      <c r="H5188">
        <v>0.46819425444596402</v>
      </c>
      <c r="I5188">
        <v>3</v>
      </c>
      <c r="J5188">
        <v>1</v>
      </c>
      <c r="K5188">
        <v>3</v>
      </c>
      <c r="L5188">
        <v>15</v>
      </c>
      <c r="M5188">
        <v>5</v>
      </c>
      <c r="N5188">
        <v>15</v>
      </c>
      <c r="O5188">
        <v>35</v>
      </c>
      <c r="P5188">
        <v>2.3333333333333299</v>
      </c>
      <c r="Q5188" t="s">
        <v>40</v>
      </c>
      <c r="R5188" t="s">
        <v>20</v>
      </c>
      <c r="S5188" t="s">
        <v>18</v>
      </c>
    </row>
    <row r="5189" spans="1:19" x14ac:dyDescent="0.25">
      <c r="A5189">
        <v>6291</v>
      </c>
      <c r="B5189">
        <v>80.506</v>
      </c>
      <c r="C5189" s="1">
        <v>37772</v>
      </c>
      <c r="D5189">
        <v>5</v>
      </c>
      <c r="E5189">
        <f t="shared" si="81"/>
        <v>402.53</v>
      </c>
      <c r="F5189">
        <v>0.63936388508891995</v>
      </c>
      <c r="G5189">
        <v>0.64261285909712695</v>
      </c>
      <c r="H5189">
        <v>0.52240082079343297</v>
      </c>
      <c r="I5189">
        <v>4</v>
      </c>
      <c r="J5189">
        <v>4</v>
      </c>
      <c r="K5189">
        <v>3</v>
      </c>
      <c r="L5189">
        <v>20</v>
      </c>
      <c r="M5189">
        <v>20</v>
      </c>
      <c r="N5189">
        <v>15</v>
      </c>
      <c r="O5189">
        <v>55</v>
      </c>
      <c r="P5189">
        <v>3.6666666666666701</v>
      </c>
      <c r="Q5189" t="s">
        <v>37</v>
      </c>
      <c r="R5189" t="s">
        <v>17</v>
      </c>
      <c r="S5189" t="s">
        <v>18</v>
      </c>
    </row>
    <row r="5190" spans="1:19" x14ac:dyDescent="0.25">
      <c r="A5190">
        <v>6292</v>
      </c>
      <c r="B5190">
        <v>69.52</v>
      </c>
      <c r="C5190" s="1">
        <v>37590</v>
      </c>
      <c r="D5190">
        <v>1</v>
      </c>
      <c r="E5190">
        <f t="shared" si="81"/>
        <v>69.52</v>
      </c>
      <c r="F5190">
        <v>0.59456224350204501</v>
      </c>
      <c r="G5190">
        <v>0</v>
      </c>
      <c r="H5190">
        <v>0.46819425444596402</v>
      </c>
      <c r="I5190">
        <v>3</v>
      </c>
      <c r="J5190">
        <v>1</v>
      </c>
      <c r="K5190">
        <v>3</v>
      </c>
      <c r="L5190">
        <v>15</v>
      </c>
      <c r="M5190">
        <v>5</v>
      </c>
      <c r="N5190">
        <v>15</v>
      </c>
      <c r="O5190">
        <v>35</v>
      </c>
      <c r="P5190">
        <v>2.3333333333333299</v>
      </c>
      <c r="Q5190" t="s">
        <v>40</v>
      </c>
      <c r="R5190" t="s">
        <v>20</v>
      </c>
      <c r="S5190" t="s">
        <v>18</v>
      </c>
    </row>
    <row r="5191" spans="1:19" x14ac:dyDescent="0.25">
      <c r="A5191">
        <v>6293</v>
      </c>
      <c r="B5191">
        <v>3.1625000000000001</v>
      </c>
      <c r="C5191" s="1">
        <v>38246</v>
      </c>
      <c r="D5191">
        <v>4</v>
      </c>
      <c r="E5191">
        <f t="shared" si="81"/>
        <v>12.65</v>
      </c>
      <c r="F5191">
        <v>9.5759233926128895E-2</v>
      </c>
      <c r="G5191">
        <v>0.581395348837209</v>
      </c>
      <c r="H5191">
        <v>0.79873461012311797</v>
      </c>
      <c r="I5191">
        <v>1</v>
      </c>
      <c r="J5191">
        <v>3</v>
      </c>
      <c r="K5191">
        <v>4</v>
      </c>
      <c r="L5191">
        <v>5</v>
      </c>
      <c r="M5191">
        <v>15</v>
      </c>
      <c r="N5191">
        <v>20</v>
      </c>
      <c r="O5191">
        <v>40</v>
      </c>
      <c r="P5191">
        <v>2.6666666666666701</v>
      </c>
      <c r="Q5191" t="s">
        <v>40</v>
      </c>
      <c r="R5191" t="s">
        <v>20</v>
      </c>
      <c r="S5191" t="s">
        <v>18</v>
      </c>
    </row>
    <row r="5192" spans="1:19" x14ac:dyDescent="0.25">
      <c r="A5192">
        <v>6294</v>
      </c>
      <c r="B5192">
        <v>21</v>
      </c>
      <c r="C5192" s="1">
        <v>37591</v>
      </c>
      <c r="D5192">
        <v>1</v>
      </c>
      <c r="E5192">
        <f t="shared" si="81"/>
        <v>21</v>
      </c>
      <c r="F5192">
        <v>0.27599179206566499</v>
      </c>
      <c r="G5192">
        <v>0</v>
      </c>
      <c r="H5192">
        <v>0.470417236662106</v>
      </c>
      <c r="I5192">
        <v>2</v>
      </c>
      <c r="J5192">
        <v>1</v>
      </c>
      <c r="K5192">
        <v>3</v>
      </c>
      <c r="L5192">
        <v>10</v>
      </c>
      <c r="M5192">
        <v>5</v>
      </c>
      <c r="N5192">
        <v>15</v>
      </c>
      <c r="O5192">
        <v>30</v>
      </c>
      <c r="P5192">
        <v>2</v>
      </c>
      <c r="Q5192" t="s">
        <v>40</v>
      </c>
      <c r="R5192" t="s">
        <v>20</v>
      </c>
      <c r="S5192" t="s">
        <v>18</v>
      </c>
    </row>
    <row r="5193" spans="1:19" x14ac:dyDescent="0.25">
      <c r="A5193">
        <v>6295</v>
      </c>
      <c r="B5193">
        <v>11.925000000000001</v>
      </c>
      <c r="C5193" s="1">
        <v>37716</v>
      </c>
      <c r="D5193">
        <v>2</v>
      </c>
      <c r="E5193">
        <f t="shared" si="81"/>
        <v>23.85</v>
      </c>
      <c r="F5193">
        <v>0.18638850889193201</v>
      </c>
      <c r="G5193">
        <v>0.35294117647058798</v>
      </c>
      <c r="H5193">
        <v>0.50752393980847998</v>
      </c>
      <c r="I5193">
        <v>1</v>
      </c>
      <c r="J5193">
        <v>2</v>
      </c>
      <c r="K5193">
        <v>3</v>
      </c>
      <c r="L5193">
        <v>5</v>
      </c>
      <c r="M5193">
        <v>10</v>
      </c>
      <c r="N5193">
        <v>15</v>
      </c>
      <c r="O5193">
        <v>30</v>
      </c>
      <c r="P5193">
        <v>2</v>
      </c>
      <c r="Q5193" t="s">
        <v>40</v>
      </c>
      <c r="R5193" t="s">
        <v>20</v>
      </c>
      <c r="S5193" t="s">
        <v>18</v>
      </c>
    </row>
    <row r="5194" spans="1:19" x14ac:dyDescent="0.25">
      <c r="A5194">
        <v>6296</v>
      </c>
      <c r="B5194">
        <v>0.31</v>
      </c>
      <c r="C5194" s="1">
        <v>37596</v>
      </c>
      <c r="D5194">
        <v>1</v>
      </c>
      <c r="E5194">
        <f t="shared" si="81"/>
        <v>0.31</v>
      </c>
      <c r="F5194">
        <v>5.5574555403556498E-2</v>
      </c>
      <c r="G5194">
        <v>0</v>
      </c>
      <c r="H5194">
        <v>0.47332421340629199</v>
      </c>
      <c r="I5194">
        <v>1</v>
      </c>
      <c r="J5194">
        <v>1</v>
      </c>
      <c r="K5194">
        <v>3</v>
      </c>
      <c r="L5194">
        <v>5</v>
      </c>
      <c r="M5194">
        <v>5</v>
      </c>
      <c r="N5194">
        <v>15</v>
      </c>
      <c r="O5194">
        <v>25</v>
      </c>
      <c r="P5194">
        <v>1.6666666666666701</v>
      </c>
      <c r="Q5194" t="s">
        <v>41</v>
      </c>
      <c r="R5194" t="s">
        <v>23</v>
      </c>
      <c r="S5194" t="s">
        <v>18</v>
      </c>
    </row>
    <row r="5195" spans="1:19" x14ac:dyDescent="0.25">
      <c r="A5195">
        <v>6297</v>
      </c>
      <c r="B5195">
        <v>57.38</v>
      </c>
      <c r="C5195" s="1">
        <v>37972</v>
      </c>
      <c r="D5195">
        <v>4</v>
      </c>
      <c r="E5195">
        <f t="shared" si="81"/>
        <v>229.52</v>
      </c>
      <c r="F5195">
        <v>0.53197674418602803</v>
      </c>
      <c r="G5195">
        <v>0.581395348837209</v>
      </c>
      <c r="H5195">
        <v>0.59764021887824803</v>
      </c>
      <c r="I5195">
        <v>3</v>
      </c>
      <c r="J5195">
        <v>3</v>
      </c>
      <c r="K5195">
        <v>3</v>
      </c>
      <c r="L5195">
        <v>15</v>
      </c>
      <c r="M5195">
        <v>15</v>
      </c>
      <c r="N5195">
        <v>15</v>
      </c>
      <c r="O5195">
        <v>45</v>
      </c>
      <c r="P5195">
        <v>3</v>
      </c>
      <c r="Q5195" t="s">
        <v>37</v>
      </c>
      <c r="R5195" t="s">
        <v>17</v>
      </c>
      <c r="S5195" t="s">
        <v>18</v>
      </c>
    </row>
    <row r="5196" spans="1:19" x14ac:dyDescent="0.25">
      <c r="A5196">
        <v>6298</v>
      </c>
      <c r="B5196">
        <v>144.60954545454501</v>
      </c>
      <c r="C5196" s="1">
        <v>38096</v>
      </c>
      <c r="D5196">
        <v>22</v>
      </c>
      <c r="E5196">
        <f t="shared" si="81"/>
        <v>3181.4099999999903</v>
      </c>
      <c r="F5196">
        <v>0.78761969904243601</v>
      </c>
      <c r="G5196">
        <v>0.93023255813953498</v>
      </c>
      <c r="H5196">
        <v>0.66398768809849396</v>
      </c>
      <c r="I5196">
        <v>4</v>
      </c>
      <c r="J5196">
        <v>5</v>
      </c>
      <c r="K5196">
        <v>4</v>
      </c>
      <c r="L5196">
        <v>20</v>
      </c>
      <c r="M5196">
        <v>25</v>
      </c>
      <c r="N5196">
        <v>20</v>
      </c>
      <c r="O5196">
        <v>65</v>
      </c>
      <c r="P5196">
        <v>4.3333333333333304</v>
      </c>
      <c r="Q5196" t="s">
        <v>38</v>
      </c>
      <c r="R5196" t="s">
        <v>19</v>
      </c>
      <c r="S5196" t="s">
        <v>18</v>
      </c>
    </row>
    <row r="5197" spans="1:19" x14ac:dyDescent="0.25">
      <c r="A5197">
        <v>6299</v>
      </c>
      <c r="B5197">
        <v>37.613333333333301</v>
      </c>
      <c r="C5197" s="1">
        <v>37959</v>
      </c>
      <c r="D5197">
        <v>3</v>
      </c>
      <c r="E5197">
        <f t="shared" si="81"/>
        <v>112.8399999999999</v>
      </c>
      <c r="F5197">
        <v>0.41056771545826298</v>
      </c>
      <c r="G5197">
        <v>0.49743502051983601</v>
      </c>
      <c r="H5197">
        <v>0.59199726402188702</v>
      </c>
      <c r="I5197">
        <v>3</v>
      </c>
      <c r="J5197">
        <v>3</v>
      </c>
      <c r="K5197">
        <v>3</v>
      </c>
      <c r="L5197">
        <v>15</v>
      </c>
      <c r="M5197">
        <v>15</v>
      </c>
      <c r="N5197">
        <v>15</v>
      </c>
      <c r="O5197">
        <v>45</v>
      </c>
      <c r="P5197">
        <v>3</v>
      </c>
      <c r="Q5197" t="s">
        <v>37</v>
      </c>
      <c r="R5197" t="s">
        <v>17</v>
      </c>
      <c r="S5197" t="s">
        <v>18</v>
      </c>
    </row>
    <row r="5198" spans="1:19" x14ac:dyDescent="0.25">
      <c r="A5198">
        <v>63</v>
      </c>
      <c r="B5198">
        <v>91.1</v>
      </c>
      <c r="C5198" s="1">
        <v>37559</v>
      </c>
      <c r="D5198">
        <v>1</v>
      </c>
      <c r="E5198">
        <f t="shared" si="81"/>
        <v>91.1</v>
      </c>
      <c r="F5198">
        <v>0.67869357045144396</v>
      </c>
      <c r="G5198">
        <v>0</v>
      </c>
      <c r="H5198">
        <v>0.432968536251709</v>
      </c>
      <c r="I5198">
        <v>4</v>
      </c>
      <c r="J5198">
        <v>1</v>
      </c>
      <c r="K5198">
        <v>3</v>
      </c>
      <c r="L5198">
        <v>20</v>
      </c>
      <c r="M5198">
        <v>5</v>
      </c>
      <c r="N5198">
        <v>15</v>
      </c>
      <c r="O5198">
        <v>40</v>
      </c>
      <c r="P5198">
        <v>2.6666666666666701</v>
      </c>
      <c r="Q5198" t="s">
        <v>40</v>
      </c>
      <c r="R5198" t="s">
        <v>20</v>
      </c>
      <c r="S5198" t="s">
        <v>18</v>
      </c>
    </row>
    <row r="5199" spans="1:19" x14ac:dyDescent="0.25">
      <c r="A5199">
        <v>630</v>
      </c>
      <c r="B5199">
        <v>412.39653333333302</v>
      </c>
      <c r="C5199" s="1">
        <v>38094</v>
      </c>
      <c r="D5199">
        <v>3</v>
      </c>
      <c r="E5199">
        <f t="shared" si="81"/>
        <v>1237.189599999999</v>
      </c>
      <c r="F5199">
        <v>0.92818057455545899</v>
      </c>
      <c r="G5199">
        <v>0.49743502051983601</v>
      </c>
      <c r="H5199">
        <v>0.66227770177838496</v>
      </c>
      <c r="I5199">
        <v>5</v>
      </c>
      <c r="J5199">
        <v>3</v>
      </c>
      <c r="K5199">
        <v>4</v>
      </c>
      <c r="L5199">
        <v>25</v>
      </c>
      <c r="M5199">
        <v>15</v>
      </c>
      <c r="N5199">
        <v>20</v>
      </c>
      <c r="O5199">
        <v>60</v>
      </c>
      <c r="P5199">
        <v>4</v>
      </c>
      <c r="Q5199" t="s">
        <v>38</v>
      </c>
      <c r="R5199" t="s">
        <v>19</v>
      </c>
      <c r="S5199" t="s">
        <v>22</v>
      </c>
    </row>
    <row r="5200" spans="1:19" x14ac:dyDescent="0.25">
      <c r="A5200">
        <v>6300</v>
      </c>
      <c r="B5200">
        <v>158.90333333333299</v>
      </c>
      <c r="C5200" s="1">
        <v>37822</v>
      </c>
      <c r="D5200">
        <v>3</v>
      </c>
      <c r="E5200">
        <f t="shared" si="81"/>
        <v>476.70999999999901</v>
      </c>
      <c r="F5200">
        <v>0.805745554035599</v>
      </c>
      <c r="G5200">
        <v>0.49743502051983601</v>
      </c>
      <c r="H5200">
        <v>0.54001367989056004</v>
      </c>
      <c r="I5200">
        <v>5</v>
      </c>
      <c r="J5200">
        <v>3</v>
      </c>
      <c r="K5200">
        <v>3</v>
      </c>
      <c r="L5200">
        <v>25</v>
      </c>
      <c r="M5200">
        <v>15</v>
      </c>
      <c r="N5200">
        <v>15</v>
      </c>
      <c r="O5200">
        <v>55</v>
      </c>
      <c r="P5200">
        <v>3.6666666666666701</v>
      </c>
      <c r="Q5200" t="s">
        <v>37</v>
      </c>
      <c r="R5200" t="s">
        <v>17</v>
      </c>
      <c r="S5200" t="s">
        <v>18</v>
      </c>
    </row>
    <row r="5201" spans="1:19" x14ac:dyDescent="0.25">
      <c r="A5201">
        <v>6301</v>
      </c>
      <c r="B5201">
        <v>2.7287499999999998</v>
      </c>
      <c r="C5201" s="1">
        <v>37924</v>
      </c>
      <c r="D5201">
        <v>8</v>
      </c>
      <c r="E5201">
        <f t="shared" si="81"/>
        <v>21.83</v>
      </c>
      <c r="F5201">
        <v>8.7551299589603407E-2</v>
      </c>
      <c r="G5201">
        <v>0.76333789329685398</v>
      </c>
      <c r="H5201">
        <v>0.57780437756497804</v>
      </c>
      <c r="I5201">
        <v>1</v>
      </c>
      <c r="J5201">
        <v>4</v>
      </c>
      <c r="K5201">
        <v>3</v>
      </c>
      <c r="L5201">
        <v>5</v>
      </c>
      <c r="M5201">
        <v>20</v>
      </c>
      <c r="N5201">
        <v>15</v>
      </c>
      <c r="O5201">
        <v>40</v>
      </c>
      <c r="P5201">
        <v>2.6666666666666701</v>
      </c>
      <c r="Q5201" t="s">
        <v>40</v>
      </c>
      <c r="R5201" t="s">
        <v>20</v>
      </c>
      <c r="S5201" t="s">
        <v>18</v>
      </c>
    </row>
    <row r="5202" spans="1:19" x14ac:dyDescent="0.25">
      <c r="A5202">
        <v>6302</v>
      </c>
      <c r="B5202">
        <v>80.69</v>
      </c>
      <c r="C5202" s="1">
        <v>37594</v>
      </c>
      <c r="D5202">
        <v>1</v>
      </c>
      <c r="E5202">
        <f t="shared" si="81"/>
        <v>80.69</v>
      </c>
      <c r="F5202">
        <v>0.64073187414500798</v>
      </c>
      <c r="G5202">
        <v>0</v>
      </c>
      <c r="H5202">
        <v>0.472469220246237</v>
      </c>
      <c r="I5202">
        <v>4</v>
      </c>
      <c r="J5202">
        <v>1</v>
      </c>
      <c r="K5202">
        <v>3</v>
      </c>
      <c r="L5202">
        <v>20</v>
      </c>
      <c r="M5202">
        <v>5</v>
      </c>
      <c r="N5202">
        <v>15</v>
      </c>
      <c r="O5202">
        <v>40</v>
      </c>
      <c r="P5202">
        <v>2.6666666666666701</v>
      </c>
      <c r="Q5202" t="s">
        <v>40</v>
      </c>
      <c r="R5202" t="s">
        <v>20</v>
      </c>
      <c r="S5202" t="s">
        <v>18</v>
      </c>
    </row>
    <row r="5203" spans="1:19" x14ac:dyDescent="0.25">
      <c r="A5203">
        <v>6303</v>
      </c>
      <c r="B5203">
        <v>1.0620000000000001</v>
      </c>
      <c r="C5203" s="1">
        <v>37697</v>
      </c>
      <c r="D5203">
        <v>5</v>
      </c>
      <c r="E5203">
        <f t="shared" si="81"/>
        <v>5.3100000000000005</v>
      </c>
      <c r="F5203">
        <v>6.6689466484267795E-2</v>
      </c>
      <c r="G5203">
        <v>0.64261285909712695</v>
      </c>
      <c r="H5203">
        <v>0.50376196990423905</v>
      </c>
      <c r="I5203">
        <v>1</v>
      </c>
      <c r="J5203">
        <v>4</v>
      </c>
      <c r="K5203">
        <v>3</v>
      </c>
      <c r="L5203">
        <v>5</v>
      </c>
      <c r="M5203">
        <v>20</v>
      </c>
      <c r="N5203">
        <v>15</v>
      </c>
      <c r="O5203">
        <v>40</v>
      </c>
      <c r="P5203">
        <v>2.6666666666666701</v>
      </c>
      <c r="Q5203" t="s">
        <v>40</v>
      </c>
      <c r="R5203" t="s">
        <v>20</v>
      </c>
      <c r="S5203" t="s">
        <v>18</v>
      </c>
    </row>
    <row r="5204" spans="1:19" x14ac:dyDescent="0.25">
      <c r="A5204">
        <v>6304</v>
      </c>
      <c r="B5204">
        <v>151.49</v>
      </c>
      <c r="C5204" s="1">
        <v>37594</v>
      </c>
      <c r="D5204">
        <v>1</v>
      </c>
      <c r="E5204">
        <f t="shared" si="81"/>
        <v>151.49</v>
      </c>
      <c r="F5204">
        <v>0.79787961696309395</v>
      </c>
      <c r="G5204">
        <v>0</v>
      </c>
      <c r="H5204">
        <v>0.472469220246237</v>
      </c>
      <c r="I5204">
        <v>4</v>
      </c>
      <c r="J5204">
        <v>1</v>
      </c>
      <c r="K5204">
        <v>3</v>
      </c>
      <c r="L5204">
        <v>20</v>
      </c>
      <c r="M5204">
        <v>5</v>
      </c>
      <c r="N5204">
        <v>15</v>
      </c>
      <c r="O5204">
        <v>40</v>
      </c>
      <c r="P5204">
        <v>2.6666666666666701</v>
      </c>
      <c r="Q5204" t="s">
        <v>40</v>
      </c>
      <c r="R5204" t="s">
        <v>20</v>
      </c>
      <c r="S5204" t="s">
        <v>18</v>
      </c>
    </row>
    <row r="5205" spans="1:19" x14ac:dyDescent="0.25">
      <c r="A5205">
        <v>6305</v>
      </c>
      <c r="B5205">
        <v>8.35</v>
      </c>
      <c r="C5205" s="1">
        <v>37592</v>
      </c>
      <c r="D5205">
        <v>2</v>
      </c>
      <c r="E5205">
        <f t="shared" si="81"/>
        <v>16.7</v>
      </c>
      <c r="F5205">
        <v>0.15372777017784001</v>
      </c>
      <c r="G5205">
        <v>0.35294117647058798</v>
      </c>
      <c r="H5205">
        <v>0.471614227086183</v>
      </c>
      <c r="I5205">
        <v>1</v>
      </c>
      <c r="J5205">
        <v>2</v>
      </c>
      <c r="K5205">
        <v>3</v>
      </c>
      <c r="L5205">
        <v>5</v>
      </c>
      <c r="M5205">
        <v>10</v>
      </c>
      <c r="N5205">
        <v>15</v>
      </c>
      <c r="O5205">
        <v>30</v>
      </c>
      <c r="P5205">
        <v>2</v>
      </c>
      <c r="Q5205" t="s">
        <v>40</v>
      </c>
      <c r="R5205" t="s">
        <v>20</v>
      </c>
      <c r="S5205" t="s">
        <v>18</v>
      </c>
    </row>
    <row r="5206" spans="1:19" x14ac:dyDescent="0.25">
      <c r="A5206">
        <v>6306</v>
      </c>
      <c r="B5206">
        <v>39.292000000000002</v>
      </c>
      <c r="C5206" s="1">
        <v>37592</v>
      </c>
      <c r="D5206">
        <v>2</v>
      </c>
      <c r="E5206">
        <f t="shared" si="81"/>
        <v>78.584000000000003</v>
      </c>
      <c r="F5206">
        <v>0.42458960328315898</v>
      </c>
      <c r="G5206">
        <v>0.35294117647058798</v>
      </c>
      <c r="H5206">
        <v>0.471614227086183</v>
      </c>
      <c r="I5206">
        <v>3</v>
      </c>
      <c r="J5206">
        <v>2</v>
      </c>
      <c r="K5206">
        <v>3</v>
      </c>
      <c r="L5206">
        <v>15</v>
      </c>
      <c r="M5206">
        <v>10</v>
      </c>
      <c r="N5206">
        <v>15</v>
      </c>
      <c r="O5206">
        <v>40</v>
      </c>
      <c r="P5206">
        <v>2.6666666666666701</v>
      </c>
      <c r="Q5206" t="s">
        <v>40</v>
      </c>
      <c r="R5206" t="s">
        <v>20</v>
      </c>
      <c r="S5206" t="s">
        <v>22</v>
      </c>
    </row>
    <row r="5207" spans="1:19" x14ac:dyDescent="0.25">
      <c r="A5207">
        <v>6308</v>
      </c>
      <c r="B5207">
        <v>2.79</v>
      </c>
      <c r="C5207" s="1">
        <v>38149</v>
      </c>
      <c r="D5207">
        <v>3</v>
      </c>
      <c r="E5207">
        <f t="shared" si="81"/>
        <v>8.370000000000001</v>
      </c>
      <c r="F5207">
        <v>8.8577291381669102E-2</v>
      </c>
      <c r="G5207">
        <v>0.49743502051983601</v>
      </c>
      <c r="H5207">
        <v>0.69476744186046402</v>
      </c>
      <c r="I5207">
        <v>1</v>
      </c>
      <c r="J5207">
        <v>3</v>
      </c>
      <c r="K5207">
        <v>4</v>
      </c>
      <c r="L5207">
        <v>5</v>
      </c>
      <c r="M5207">
        <v>15</v>
      </c>
      <c r="N5207">
        <v>20</v>
      </c>
      <c r="O5207">
        <v>40</v>
      </c>
      <c r="P5207">
        <v>2.6666666666666701</v>
      </c>
      <c r="Q5207" t="s">
        <v>40</v>
      </c>
      <c r="R5207" t="s">
        <v>20</v>
      </c>
      <c r="S5207" t="s">
        <v>18</v>
      </c>
    </row>
    <row r="5208" spans="1:19" x14ac:dyDescent="0.25">
      <c r="A5208">
        <v>6309</v>
      </c>
      <c r="B5208">
        <v>21.66</v>
      </c>
      <c r="C5208" s="1">
        <v>37597</v>
      </c>
      <c r="D5208">
        <v>1</v>
      </c>
      <c r="E5208">
        <f t="shared" si="81"/>
        <v>21.66</v>
      </c>
      <c r="F5208">
        <v>0.28180574555403598</v>
      </c>
      <c r="G5208">
        <v>0</v>
      </c>
      <c r="H5208">
        <v>0.47417920656634699</v>
      </c>
      <c r="I5208">
        <v>2</v>
      </c>
      <c r="J5208">
        <v>1</v>
      </c>
      <c r="K5208">
        <v>3</v>
      </c>
      <c r="L5208">
        <v>10</v>
      </c>
      <c r="M5208">
        <v>5</v>
      </c>
      <c r="N5208">
        <v>15</v>
      </c>
      <c r="O5208">
        <v>30</v>
      </c>
      <c r="P5208">
        <v>2</v>
      </c>
      <c r="Q5208" t="s">
        <v>40</v>
      </c>
      <c r="R5208" t="s">
        <v>20</v>
      </c>
      <c r="S5208" t="s">
        <v>18</v>
      </c>
    </row>
    <row r="5209" spans="1:19" x14ac:dyDescent="0.25">
      <c r="A5209">
        <v>6310</v>
      </c>
      <c r="B5209">
        <v>17.215</v>
      </c>
      <c r="C5209" s="1">
        <v>37596</v>
      </c>
      <c r="D5209">
        <v>4</v>
      </c>
      <c r="E5209">
        <f t="shared" si="81"/>
        <v>68.86</v>
      </c>
      <c r="F5209">
        <v>0.23956908344733699</v>
      </c>
      <c r="G5209">
        <v>0.581395348837209</v>
      </c>
      <c r="H5209">
        <v>0.47332421340629199</v>
      </c>
      <c r="I5209">
        <v>2</v>
      </c>
      <c r="J5209">
        <v>3</v>
      </c>
      <c r="K5209">
        <v>3</v>
      </c>
      <c r="L5209">
        <v>10</v>
      </c>
      <c r="M5209">
        <v>15</v>
      </c>
      <c r="N5209">
        <v>15</v>
      </c>
      <c r="O5209">
        <v>40</v>
      </c>
      <c r="P5209">
        <v>2.6666666666666701</v>
      </c>
      <c r="Q5209" t="s">
        <v>40</v>
      </c>
      <c r="R5209" t="s">
        <v>20</v>
      </c>
      <c r="S5209" t="s">
        <v>22</v>
      </c>
    </row>
    <row r="5210" spans="1:19" x14ac:dyDescent="0.25">
      <c r="A5210">
        <v>6312</v>
      </c>
      <c r="B5210">
        <v>13.09</v>
      </c>
      <c r="C5210" s="1">
        <v>37966</v>
      </c>
      <c r="D5210">
        <v>7</v>
      </c>
      <c r="E5210">
        <f t="shared" si="81"/>
        <v>91.63</v>
      </c>
      <c r="F5210">
        <v>0.19784541723666499</v>
      </c>
      <c r="G5210">
        <v>0.73204514363885098</v>
      </c>
      <c r="H5210">
        <v>0.59473324213406198</v>
      </c>
      <c r="I5210">
        <v>1</v>
      </c>
      <c r="J5210">
        <v>4</v>
      </c>
      <c r="K5210">
        <v>3</v>
      </c>
      <c r="L5210">
        <v>5</v>
      </c>
      <c r="M5210">
        <v>20</v>
      </c>
      <c r="N5210">
        <v>15</v>
      </c>
      <c r="O5210">
        <v>40</v>
      </c>
      <c r="P5210">
        <v>2.6666666666666701</v>
      </c>
      <c r="Q5210" t="s">
        <v>40</v>
      </c>
      <c r="R5210" t="s">
        <v>20</v>
      </c>
      <c r="S5210" t="s">
        <v>18</v>
      </c>
    </row>
    <row r="5211" spans="1:19" x14ac:dyDescent="0.25">
      <c r="A5211">
        <v>6313</v>
      </c>
      <c r="B5211">
        <v>183.21090909090901</v>
      </c>
      <c r="C5211" s="1">
        <v>38065</v>
      </c>
      <c r="D5211">
        <v>11</v>
      </c>
      <c r="E5211">
        <f t="shared" si="81"/>
        <v>2015.3199999999993</v>
      </c>
      <c r="F5211">
        <v>0.83156634746925695</v>
      </c>
      <c r="G5211">
        <v>0.83413132694938497</v>
      </c>
      <c r="H5211">
        <v>0.64500683994527896</v>
      </c>
      <c r="I5211">
        <v>5</v>
      </c>
      <c r="J5211">
        <v>5</v>
      </c>
      <c r="K5211">
        <v>4</v>
      </c>
      <c r="L5211">
        <v>25</v>
      </c>
      <c r="M5211">
        <v>25</v>
      </c>
      <c r="N5211">
        <v>20</v>
      </c>
      <c r="O5211">
        <v>70</v>
      </c>
      <c r="P5211">
        <v>4.6666666666666696</v>
      </c>
      <c r="Q5211" t="s">
        <v>38</v>
      </c>
      <c r="R5211" t="s">
        <v>19</v>
      </c>
      <c r="S5211" t="s">
        <v>18</v>
      </c>
    </row>
    <row r="5212" spans="1:19" x14ac:dyDescent="0.25">
      <c r="A5212">
        <v>6314</v>
      </c>
      <c r="B5212">
        <v>46.28</v>
      </c>
      <c r="C5212" s="1">
        <v>37594</v>
      </c>
      <c r="D5212">
        <v>1</v>
      </c>
      <c r="E5212">
        <f t="shared" si="81"/>
        <v>46.28</v>
      </c>
      <c r="F5212">
        <v>0.46870725034197802</v>
      </c>
      <c r="G5212">
        <v>0</v>
      </c>
      <c r="H5212">
        <v>0.472469220246237</v>
      </c>
      <c r="I5212">
        <v>3</v>
      </c>
      <c r="J5212">
        <v>1</v>
      </c>
      <c r="K5212">
        <v>3</v>
      </c>
      <c r="L5212">
        <v>15</v>
      </c>
      <c r="M5212">
        <v>5</v>
      </c>
      <c r="N5212">
        <v>15</v>
      </c>
      <c r="O5212">
        <v>35</v>
      </c>
      <c r="P5212">
        <v>2.3333333333333299</v>
      </c>
      <c r="Q5212" t="s">
        <v>40</v>
      </c>
      <c r="R5212" t="s">
        <v>20</v>
      </c>
      <c r="S5212" t="s">
        <v>18</v>
      </c>
    </row>
    <row r="5213" spans="1:19" x14ac:dyDescent="0.25">
      <c r="A5213">
        <v>6315</v>
      </c>
      <c r="B5213">
        <v>6.38</v>
      </c>
      <c r="C5213" s="1">
        <v>37594</v>
      </c>
      <c r="D5213">
        <v>1</v>
      </c>
      <c r="E5213">
        <f t="shared" si="81"/>
        <v>6.38</v>
      </c>
      <c r="F5213">
        <v>0.13440492476060301</v>
      </c>
      <c r="G5213">
        <v>0</v>
      </c>
      <c r="H5213">
        <v>0.472469220246237</v>
      </c>
      <c r="I5213">
        <v>1</v>
      </c>
      <c r="J5213">
        <v>1</v>
      </c>
      <c r="K5213">
        <v>3</v>
      </c>
      <c r="L5213">
        <v>5</v>
      </c>
      <c r="M5213">
        <v>5</v>
      </c>
      <c r="N5213">
        <v>15</v>
      </c>
      <c r="O5213">
        <v>25</v>
      </c>
      <c r="P5213">
        <v>1.6666666666666701</v>
      </c>
      <c r="Q5213" t="s">
        <v>41</v>
      </c>
      <c r="R5213" t="s">
        <v>23</v>
      </c>
      <c r="S5213" t="s">
        <v>18</v>
      </c>
    </row>
    <row r="5214" spans="1:19" x14ac:dyDescent="0.25">
      <c r="A5214">
        <v>6316</v>
      </c>
      <c r="B5214">
        <v>29.7633333333333</v>
      </c>
      <c r="C5214" s="1">
        <v>38257</v>
      </c>
      <c r="D5214">
        <v>3</v>
      </c>
      <c r="E5214">
        <f t="shared" si="81"/>
        <v>89.289999999999907</v>
      </c>
      <c r="F5214">
        <v>0.35225718194253802</v>
      </c>
      <c r="G5214">
        <v>0.49743502051983601</v>
      </c>
      <c r="H5214">
        <v>0.82113543091655194</v>
      </c>
      <c r="I5214">
        <v>2</v>
      </c>
      <c r="J5214">
        <v>3</v>
      </c>
      <c r="K5214">
        <v>5</v>
      </c>
      <c r="L5214">
        <v>10</v>
      </c>
      <c r="M5214">
        <v>15</v>
      </c>
      <c r="N5214">
        <v>25</v>
      </c>
      <c r="O5214">
        <v>50</v>
      </c>
      <c r="P5214">
        <v>3.3333333333333299</v>
      </c>
      <c r="Q5214" t="s">
        <v>37</v>
      </c>
      <c r="R5214" t="s">
        <v>17</v>
      </c>
      <c r="S5214" t="s">
        <v>18</v>
      </c>
    </row>
    <row r="5215" spans="1:19" x14ac:dyDescent="0.25">
      <c r="A5215">
        <v>6317</v>
      </c>
      <c r="B5215">
        <v>126.24</v>
      </c>
      <c r="C5215" s="1">
        <v>38036</v>
      </c>
      <c r="D5215">
        <v>3</v>
      </c>
      <c r="E5215">
        <f t="shared" si="81"/>
        <v>378.71999999999997</v>
      </c>
      <c r="F5215">
        <v>0.75923392612861396</v>
      </c>
      <c r="G5215">
        <v>0.49743502051983601</v>
      </c>
      <c r="H5215">
        <v>0.62722298221614103</v>
      </c>
      <c r="I5215">
        <v>4</v>
      </c>
      <c r="J5215">
        <v>3</v>
      </c>
      <c r="K5215">
        <v>4</v>
      </c>
      <c r="L5215">
        <v>20</v>
      </c>
      <c r="M5215">
        <v>15</v>
      </c>
      <c r="N5215">
        <v>20</v>
      </c>
      <c r="O5215">
        <v>55</v>
      </c>
      <c r="P5215">
        <v>3.6666666666666701</v>
      </c>
      <c r="Q5215" t="s">
        <v>37</v>
      </c>
      <c r="R5215" t="s">
        <v>17</v>
      </c>
      <c r="S5215" t="s">
        <v>18</v>
      </c>
    </row>
    <row r="5216" spans="1:19" x14ac:dyDescent="0.25">
      <c r="A5216">
        <v>6318</v>
      </c>
      <c r="B5216">
        <v>25.247777777777799</v>
      </c>
      <c r="C5216" s="1">
        <v>38220</v>
      </c>
      <c r="D5216">
        <v>9</v>
      </c>
      <c r="E5216">
        <f t="shared" si="81"/>
        <v>227.23000000000019</v>
      </c>
      <c r="F5216">
        <v>0.31429548563611198</v>
      </c>
      <c r="G5216">
        <v>0.79069767441860495</v>
      </c>
      <c r="H5216">
        <v>0.75512995896032697</v>
      </c>
      <c r="I5216">
        <v>2</v>
      </c>
      <c r="J5216">
        <v>4</v>
      </c>
      <c r="K5216">
        <v>4</v>
      </c>
      <c r="L5216">
        <v>10</v>
      </c>
      <c r="M5216">
        <v>20</v>
      </c>
      <c r="N5216">
        <v>20</v>
      </c>
      <c r="O5216">
        <v>50</v>
      </c>
      <c r="P5216">
        <v>3.3333333333333299</v>
      </c>
      <c r="Q5216" t="s">
        <v>37</v>
      </c>
      <c r="R5216" t="s">
        <v>17</v>
      </c>
      <c r="S5216" t="s">
        <v>18</v>
      </c>
    </row>
    <row r="5217" spans="1:19" x14ac:dyDescent="0.25">
      <c r="A5217">
        <v>6319</v>
      </c>
      <c r="B5217">
        <v>38.99</v>
      </c>
      <c r="C5217" s="1">
        <v>37598</v>
      </c>
      <c r="D5217">
        <v>2</v>
      </c>
      <c r="E5217">
        <f t="shared" si="81"/>
        <v>77.98</v>
      </c>
      <c r="F5217">
        <v>0.419459644322831</v>
      </c>
      <c r="G5217">
        <v>0.35294117647058798</v>
      </c>
      <c r="H5217">
        <v>0.47503419972640099</v>
      </c>
      <c r="I5217">
        <v>3</v>
      </c>
      <c r="J5217">
        <v>2</v>
      </c>
      <c r="K5217">
        <v>3</v>
      </c>
      <c r="L5217">
        <v>15</v>
      </c>
      <c r="M5217">
        <v>10</v>
      </c>
      <c r="N5217">
        <v>15</v>
      </c>
      <c r="O5217">
        <v>40</v>
      </c>
      <c r="P5217">
        <v>2.6666666666666701</v>
      </c>
      <c r="Q5217" t="s">
        <v>40</v>
      </c>
      <c r="R5217" t="s">
        <v>20</v>
      </c>
      <c r="S5217" t="s">
        <v>18</v>
      </c>
    </row>
    <row r="5218" spans="1:19" x14ac:dyDescent="0.25">
      <c r="A5218">
        <v>632</v>
      </c>
      <c r="B5218">
        <v>542.60146666666697</v>
      </c>
      <c r="C5218" s="1">
        <v>38220</v>
      </c>
      <c r="D5218">
        <v>15</v>
      </c>
      <c r="E5218">
        <f t="shared" si="81"/>
        <v>8139.0220000000045</v>
      </c>
      <c r="F5218">
        <v>0.94716142270867698</v>
      </c>
      <c r="G5218">
        <v>0.88560191518467901</v>
      </c>
      <c r="H5218">
        <v>0.75512995896032697</v>
      </c>
      <c r="I5218">
        <v>5</v>
      </c>
      <c r="J5218">
        <v>5</v>
      </c>
      <c r="K5218">
        <v>4</v>
      </c>
      <c r="L5218">
        <v>25</v>
      </c>
      <c r="M5218">
        <v>25</v>
      </c>
      <c r="N5218">
        <v>20</v>
      </c>
      <c r="O5218">
        <v>70</v>
      </c>
      <c r="P5218">
        <v>4.6666666666666696</v>
      </c>
      <c r="Q5218" t="s">
        <v>38</v>
      </c>
      <c r="R5218" t="s">
        <v>19</v>
      </c>
      <c r="S5218" t="s">
        <v>18</v>
      </c>
    </row>
    <row r="5219" spans="1:19" x14ac:dyDescent="0.25">
      <c r="A5219">
        <v>6320</v>
      </c>
      <c r="B5219">
        <v>40.519428571428598</v>
      </c>
      <c r="C5219" s="1">
        <v>38246</v>
      </c>
      <c r="D5219">
        <v>7</v>
      </c>
      <c r="E5219">
        <f t="shared" si="81"/>
        <v>283.63600000000019</v>
      </c>
      <c r="F5219">
        <v>0.43194254445962899</v>
      </c>
      <c r="G5219">
        <v>0.73204514363885098</v>
      </c>
      <c r="H5219">
        <v>0.79873461012311797</v>
      </c>
      <c r="I5219">
        <v>3</v>
      </c>
      <c r="J5219">
        <v>4</v>
      </c>
      <c r="K5219">
        <v>4</v>
      </c>
      <c r="L5219">
        <v>15</v>
      </c>
      <c r="M5219">
        <v>20</v>
      </c>
      <c r="N5219">
        <v>20</v>
      </c>
      <c r="O5219">
        <v>55</v>
      </c>
      <c r="P5219">
        <v>3.6666666666666701</v>
      </c>
      <c r="Q5219" t="s">
        <v>37</v>
      </c>
      <c r="R5219" t="s">
        <v>17</v>
      </c>
      <c r="S5219" t="s">
        <v>22</v>
      </c>
    </row>
    <row r="5220" spans="1:19" x14ac:dyDescent="0.25">
      <c r="A5220">
        <v>6322</v>
      </c>
      <c r="B5220">
        <v>33.344999999999999</v>
      </c>
      <c r="C5220" s="1">
        <v>37598</v>
      </c>
      <c r="D5220">
        <v>2</v>
      </c>
      <c r="E5220">
        <f t="shared" si="81"/>
        <v>66.69</v>
      </c>
      <c r="F5220">
        <v>0.38337893296852599</v>
      </c>
      <c r="G5220">
        <v>0.35294117647058798</v>
      </c>
      <c r="H5220">
        <v>0.47503419972640099</v>
      </c>
      <c r="I5220">
        <v>2</v>
      </c>
      <c r="J5220">
        <v>2</v>
      </c>
      <c r="K5220">
        <v>3</v>
      </c>
      <c r="L5220">
        <v>10</v>
      </c>
      <c r="M5220">
        <v>10</v>
      </c>
      <c r="N5220">
        <v>15</v>
      </c>
      <c r="O5220">
        <v>35</v>
      </c>
      <c r="P5220">
        <v>2.3333333333333299</v>
      </c>
      <c r="Q5220" t="s">
        <v>40</v>
      </c>
      <c r="R5220" t="s">
        <v>20</v>
      </c>
      <c r="S5220" t="s">
        <v>18</v>
      </c>
    </row>
    <row r="5221" spans="1:19" x14ac:dyDescent="0.25">
      <c r="A5221">
        <v>6323</v>
      </c>
      <c r="B5221">
        <v>21.52</v>
      </c>
      <c r="C5221" s="1">
        <v>37985</v>
      </c>
      <c r="D5221">
        <v>5</v>
      </c>
      <c r="E5221">
        <f t="shared" si="81"/>
        <v>107.6</v>
      </c>
      <c r="F5221">
        <v>0.28009575923392699</v>
      </c>
      <c r="G5221">
        <v>0.64261285909712695</v>
      </c>
      <c r="H5221">
        <v>0.602770177838577</v>
      </c>
      <c r="I5221">
        <v>2</v>
      </c>
      <c r="J5221">
        <v>4</v>
      </c>
      <c r="K5221">
        <v>4</v>
      </c>
      <c r="L5221">
        <v>10</v>
      </c>
      <c r="M5221">
        <v>20</v>
      </c>
      <c r="N5221">
        <v>20</v>
      </c>
      <c r="O5221">
        <v>50</v>
      </c>
      <c r="P5221">
        <v>3.3333333333333299</v>
      </c>
      <c r="Q5221" t="s">
        <v>37</v>
      </c>
      <c r="R5221" t="s">
        <v>17</v>
      </c>
      <c r="S5221" t="s">
        <v>18</v>
      </c>
    </row>
    <row r="5222" spans="1:19" x14ac:dyDescent="0.25">
      <c r="A5222">
        <v>6324</v>
      </c>
      <c r="B5222">
        <v>14.4</v>
      </c>
      <c r="C5222" s="1">
        <v>37597</v>
      </c>
      <c r="D5222">
        <v>1</v>
      </c>
      <c r="E5222">
        <f t="shared" si="81"/>
        <v>14.4</v>
      </c>
      <c r="F5222">
        <v>0.209302325581399</v>
      </c>
      <c r="G5222">
        <v>0</v>
      </c>
      <c r="H5222">
        <v>0.47417920656634699</v>
      </c>
      <c r="I5222">
        <v>2</v>
      </c>
      <c r="J5222">
        <v>1</v>
      </c>
      <c r="K5222">
        <v>3</v>
      </c>
      <c r="L5222">
        <v>10</v>
      </c>
      <c r="M5222">
        <v>5</v>
      </c>
      <c r="N5222">
        <v>15</v>
      </c>
      <c r="O5222">
        <v>30</v>
      </c>
      <c r="P5222">
        <v>2</v>
      </c>
      <c r="Q5222" t="s">
        <v>40</v>
      </c>
      <c r="R5222" t="s">
        <v>20</v>
      </c>
      <c r="S5222" t="s">
        <v>18</v>
      </c>
    </row>
    <row r="5223" spans="1:19" x14ac:dyDescent="0.25">
      <c r="A5223">
        <v>6325</v>
      </c>
      <c r="B5223">
        <v>25.218333333333302</v>
      </c>
      <c r="C5223" s="1">
        <v>38246</v>
      </c>
      <c r="D5223">
        <v>6</v>
      </c>
      <c r="E5223">
        <f t="shared" si="81"/>
        <v>151.3099999999998</v>
      </c>
      <c r="F5223">
        <v>0.31395348837208997</v>
      </c>
      <c r="G5223">
        <v>0.68946648426812596</v>
      </c>
      <c r="H5223">
        <v>0.79873461012311797</v>
      </c>
      <c r="I5223">
        <v>2</v>
      </c>
      <c r="J5223">
        <v>4</v>
      </c>
      <c r="K5223">
        <v>4</v>
      </c>
      <c r="L5223">
        <v>10</v>
      </c>
      <c r="M5223">
        <v>20</v>
      </c>
      <c r="N5223">
        <v>20</v>
      </c>
      <c r="O5223">
        <v>50</v>
      </c>
      <c r="P5223">
        <v>3.3333333333333299</v>
      </c>
      <c r="Q5223" t="s">
        <v>37</v>
      </c>
      <c r="R5223" t="s">
        <v>17</v>
      </c>
      <c r="S5223" t="s">
        <v>18</v>
      </c>
    </row>
    <row r="5224" spans="1:19" x14ac:dyDescent="0.25">
      <c r="A5224">
        <v>6326</v>
      </c>
      <c r="B5224">
        <v>105</v>
      </c>
      <c r="C5224" s="1">
        <v>37597</v>
      </c>
      <c r="D5224">
        <v>1</v>
      </c>
      <c r="E5224">
        <f t="shared" si="81"/>
        <v>105</v>
      </c>
      <c r="F5224">
        <v>0.71391928864570497</v>
      </c>
      <c r="G5224">
        <v>0</v>
      </c>
      <c r="H5224">
        <v>0.47417920656634699</v>
      </c>
      <c r="I5224">
        <v>4</v>
      </c>
      <c r="J5224">
        <v>1</v>
      </c>
      <c r="K5224">
        <v>3</v>
      </c>
      <c r="L5224">
        <v>20</v>
      </c>
      <c r="M5224">
        <v>5</v>
      </c>
      <c r="N5224">
        <v>15</v>
      </c>
      <c r="O5224">
        <v>40</v>
      </c>
      <c r="P5224">
        <v>2.6666666666666701</v>
      </c>
      <c r="Q5224" t="s">
        <v>40</v>
      </c>
      <c r="R5224" t="s">
        <v>20</v>
      </c>
      <c r="S5224" t="s">
        <v>18</v>
      </c>
    </row>
    <row r="5225" spans="1:19" x14ac:dyDescent="0.25">
      <c r="A5225">
        <v>6327</v>
      </c>
      <c r="B5225">
        <v>179.5</v>
      </c>
      <c r="C5225" s="1">
        <v>37601</v>
      </c>
      <c r="D5225">
        <v>1</v>
      </c>
      <c r="E5225">
        <f t="shared" si="81"/>
        <v>179.5</v>
      </c>
      <c r="F5225">
        <v>0.827120383036971</v>
      </c>
      <c r="G5225">
        <v>0</v>
      </c>
      <c r="H5225">
        <v>0.47879616963064198</v>
      </c>
      <c r="I5225">
        <v>5</v>
      </c>
      <c r="J5225">
        <v>1</v>
      </c>
      <c r="K5225">
        <v>3</v>
      </c>
      <c r="L5225">
        <v>25</v>
      </c>
      <c r="M5225">
        <v>5</v>
      </c>
      <c r="N5225">
        <v>15</v>
      </c>
      <c r="O5225">
        <v>45</v>
      </c>
      <c r="P5225">
        <v>3</v>
      </c>
      <c r="Q5225" t="s">
        <v>37</v>
      </c>
      <c r="R5225" t="s">
        <v>17</v>
      </c>
      <c r="S5225" t="s">
        <v>18</v>
      </c>
    </row>
    <row r="5226" spans="1:19" x14ac:dyDescent="0.25">
      <c r="A5226">
        <v>6328</v>
      </c>
      <c r="B5226">
        <v>20.6466666666667</v>
      </c>
      <c r="C5226" s="1">
        <v>37601</v>
      </c>
      <c r="D5226">
        <v>3</v>
      </c>
      <c r="E5226">
        <f t="shared" si="81"/>
        <v>61.940000000000097</v>
      </c>
      <c r="F5226">
        <v>0.27205882352941402</v>
      </c>
      <c r="G5226">
        <v>0.49743502051983601</v>
      </c>
      <c r="H5226">
        <v>0.47879616963064198</v>
      </c>
      <c r="I5226">
        <v>2</v>
      </c>
      <c r="J5226">
        <v>3</v>
      </c>
      <c r="K5226">
        <v>3</v>
      </c>
      <c r="L5226">
        <v>10</v>
      </c>
      <c r="M5226">
        <v>15</v>
      </c>
      <c r="N5226">
        <v>15</v>
      </c>
      <c r="O5226">
        <v>40</v>
      </c>
      <c r="P5226">
        <v>2.6666666666666701</v>
      </c>
      <c r="Q5226" t="s">
        <v>40</v>
      </c>
      <c r="R5226" t="s">
        <v>20</v>
      </c>
      <c r="S5226" t="s">
        <v>18</v>
      </c>
    </row>
    <row r="5227" spans="1:19" x14ac:dyDescent="0.25">
      <c r="A5227">
        <v>6329</v>
      </c>
      <c r="B5227">
        <v>140.42320000000001</v>
      </c>
      <c r="C5227" s="1">
        <v>37601</v>
      </c>
      <c r="D5227">
        <v>2</v>
      </c>
      <c r="E5227">
        <f t="shared" si="81"/>
        <v>280.84640000000002</v>
      </c>
      <c r="F5227">
        <v>0.78248974008210603</v>
      </c>
      <c r="G5227">
        <v>0.35294117647058798</v>
      </c>
      <c r="H5227">
        <v>0.47879616963064198</v>
      </c>
      <c r="I5227">
        <v>4</v>
      </c>
      <c r="J5227">
        <v>2</v>
      </c>
      <c r="K5227">
        <v>3</v>
      </c>
      <c r="L5227">
        <v>20</v>
      </c>
      <c r="M5227">
        <v>10</v>
      </c>
      <c r="N5227">
        <v>15</v>
      </c>
      <c r="O5227">
        <v>45</v>
      </c>
      <c r="P5227">
        <v>3</v>
      </c>
      <c r="Q5227" t="s">
        <v>37</v>
      </c>
      <c r="R5227" t="s">
        <v>17</v>
      </c>
      <c r="S5227" t="s">
        <v>22</v>
      </c>
    </row>
    <row r="5228" spans="1:19" x14ac:dyDescent="0.25">
      <c r="A5228">
        <v>633</v>
      </c>
      <c r="B5228">
        <v>456.08333333333297</v>
      </c>
      <c r="C5228" s="1">
        <v>37621</v>
      </c>
      <c r="D5228">
        <v>3</v>
      </c>
      <c r="E5228">
        <f t="shared" si="81"/>
        <v>1368.2499999999989</v>
      </c>
      <c r="F5228">
        <v>0.93638850889198599</v>
      </c>
      <c r="G5228">
        <v>0.49743502051983601</v>
      </c>
      <c r="H5228">
        <v>0.49008207934336401</v>
      </c>
      <c r="I5228">
        <v>5</v>
      </c>
      <c r="J5228">
        <v>3</v>
      </c>
      <c r="K5228">
        <v>3</v>
      </c>
      <c r="L5228">
        <v>25</v>
      </c>
      <c r="M5228">
        <v>15</v>
      </c>
      <c r="N5228">
        <v>15</v>
      </c>
      <c r="O5228">
        <v>55</v>
      </c>
      <c r="P5228">
        <v>3.6666666666666701</v>
      </c>
      <c r="Q5228" t="s">
        <v>37</v>
      </c>
      <c r="R5228" t="s">
        <v>17</v>
      </c>
      <c r="S5228" t="s">
        <v>18</v>
      </c>
    </row>
    <row r="5229" spans="1:19" x14ac:dyDescent="0.25">
      <c r="A5229">
        <v>6331</v>
      </c>
      <c r="B5229">
        <v>376.69499999999999</v>
      </c>
      <c r="C5229" s="1">
        <v>37975</v>
      </c>
      <c r="D5229">
        <v>2</v>
      </c>
      <c r="E5229">
        <f t="shared" si="81"/>
        <v>753.39</v>
      </c>
      <c r="F5229">
        <v>0.91894664842686602</v>
      </c>
      <c r="G5229">
        <v>0.35294117647058798</v>
      </c>
      <c r="H5229">
        <v>0.59883720930232498</v>
      </c>
      <c r="I5229">
        <v>5</v>
      </c>
      <c r="J5229">
        <v>2</v>
      </c>
      <c r="K5229">
        <v>3</v>
      </c>
      <c r="L5229">
        <v>25</v>
      </c>
      <c r="M5229">
        <v>10</v>
      </c>
      <c r="N5229">
        <v>15</v>
      </c>
      <c r="O5229">
        <v>50</v>
      </c>
      <c r="P5229">
        <v>3.3333333333333299</v>
      </c>
      <c r="Q5229" t="s">
        <v>37</v>
      </c>
      <c r="R5229" t="s">
        <v>17</v>
      </c>
      <c r="S5229" t="s">
        <v>18</v>
      </c>
    </row>
    <row r="5230" spans="1:19" x14ac:dyDescent="0.25">
      <c r="A5230">
        <v>6332</v>
      </c>
      <c r="B5230">
        <v>46.747999999999998</v>
      </c>
      <c r="C5230" s="1">
        <v>38173</v>
      </c>
      <c r="D5230">
        <v>5</v>
      </c>
      <c r="E5230">
        <f t="shared" si="81"/>
        <v>233.73999999999998</v>
      </c>
      <c r="F5230">
        <v>0.47246922024621801</v>
      </c>
      <c r="G5230">
        <v>0.64261285909712695</v>
      </c>
      <c r="H5230">
        <v>0.71152530779753698</v>
      </c>
      <c r="I5230">
        <v>3</v>
      </c>
      <c r="J5230">
        <v>4</v>
      </c>
      <c r="K5230">
        <v>4</v>
      </c>
      <c r="L5230">
        <v>15</v>
      </c>
      <c r="M5230">
        <v>20</v>
      </c>
      <c r="N5230">
        <v>20</v>
      </c>
      <c r="O5230">
        <v>55</v>
      </c>
      <c r="P5230">
        <v>3.6666666666666701</v>
      </c>
      <c r="Q5230" t="s">
        <v>37</v>
      </c>
      <c r="R5230" t="s">
        <v>17</v>
      </c>
      <c r="S5230" t="s">
        <v>18</v>
      </c>
    </row>
    <row r="5231" spans="1:19" x14ac:dyDescent="0.25">
      <c r="A5231">
        <v>6333</v>
      </c>
      <c r="B5231">
        <v>335.55</v>
      </c>
      <c r="C5231" s="1">
        <v>37602</v>
      </c>
      <c r="D5231">
        <v>1</v>
      </c>
      <c r="E5231">
        <f t="shared" si="81"/>
        <v>335.55</v>
      </c>
      <c r="F5231">
        <v>0.91108071135436097</v>
      </c>
      <c r="G5231">
        <v>0</v>
      </c>
      <c r="H5231">
        <v>0.48016415868673001</v>
      </c>
      <c r="I5231">
        <v>5</v>
      </c>
      <c r="J5231">
        <v>1</v>
      </c>
      <c r="K5231">
        <v>3</v>
      </c>
      <c r="L5231">
        <v>25</v>
      </c>
      <c r="M5231">
        <v>5</v>
      </c>
      <c r="N5231">
        <v>15</v>
      </c>
      <c r="O5231">
        <v>45</v>
      </c>
      <c r="P5231">
        <v>3</v>
      </c>
      <c r="Q5231" t="s">
        <v>37</v>
      </c>
      <c r="R5231" t="s">
        <v>17</v>
      </c>
      <c r="S5231" t="s">
        <v>18</v>
      </c>
    </row>
    <row r="5232" spans="1:19" x14ac:dyDescent="0.25">
      <c r="A5232">
        <v>6334</v>
      </c>
      <c r="B5232">
        <v>1.55</v>
      </c>
      <c r="C5232" s="1">
        <v>37598</v>
      </c>
      <c r="D5232">
        <v>1</v>
      </c>
      <c r="E5232">
        <f t="shared" si="81"/>
        <v>1.55</v>
      </c>
      <c r="F5232">
        <v>7.4384404924760394E-2</v>
      </c>
      <c r="G5232">
        <v>0</v>
      </c>
      <c r="H5232">
        <v>0.47503419972640099</v>
      </c>
      <c r="I5232">
        <v>1</v>
      </c>
      <c r="J5232">
        <v>1</v>
      </c>
      <c r="K5232">
        <v>3</v>
      </c>
      <c r="L5232">
        <v>5</v>
      </c>
      <c r="M5232">
        <v>5</v>
      </c>
      <c r="N5232">
        <v>15</v>
      </c>
      <c r="O5232">
        <v>25</v>
      </c>
      <c r="P5232">
        <v>1.6666666666666701</v>
      </c>
      <c r="Q5232" t="s">
        <v>41</v>
      </c>
      <c r="R5232" t="s">
        <v>23</v>
      </c>
      <c r="S5232" t="s">
        <v>18</v>
      </c>
    </row>
    <row r="5233" spans="1:19" x14ac:dyDescent="0.25">
      <c r="A5233">
        <v>6335</v>
      </c>
      <c r="B5233">
        <v>42.13</v>
      </c>
      <c r="C5233" s="1">
        <v>37602</v>
      </c>
      <c r="D5233">
        <v>3</v>
      </c>
      <c r="E5233">
        <f t="shared" si="81"/>
        <v>126.39000000000001</v>
      </c>
      <c r="F5233">
        <v>0.44186046511626298</v>
      </c>
      <c r="G5233">
        <v>0.49743502051983601</v>
      </c>
      <c r="H5233">
        <v>0.48016415868673001</v>
      </c>
      <c r="I5233">
        <v>3</v>
      </c>
      <c r="J5233">
        <v>3</v>
      </c>
      <c r="K5233">
        <v>3</v>
      </c>
      <c r="L5233">
        <v>15</v>
      </c>
      <c r="M5233">
        <v>15</v>
      </c>
      <c r="N5233">
        <v>15</v>
      </c>
      <c r="O5233">
        <v>45</v>
      </c>
      <c r="P5233">
        <v>3</v>
      </c>
      <c r="Q5233" t="s">
        <v>37</v>
      </c>
      <c r="R5233" t="s">
        <v>17</v>
      </c>
      <c r="S5233" t="s">
        <v>18</v>
      </c>
    </row>
    <row r="5234" spans="1:19" x14ac:dyDescent="0.25">
      <c r="A5234">
        <v>6336</v>
      </c>
      <c r="B5234">
        <v>146.773875</v>
      </c>
      <c r="C5234" s="1">
        <v>38337</v>
      </c>
      <c r="D5234">
        <v>16</v>
      </c>
      <c r="E5234">
        <f t="shared" si="81"/>
        <v>2348.3820000000001</v>
      </c>
      <c r="F5234">
        <v>0.79189466484270998</v>
      </c>
      <c r="G5234">
        <v>0.89586183310533496</v>
      </c>
      <c r="H5234">
        <v>0.94647742818057401</v>
      </c>
      <c r="I5234">
        <v>4</v>
      </c>
      <c r="J5234">
        <v>5</v>
      </c>
      <c r="K5234">
        <v>5</v>
      </c>
      <c r="L5234">
        <v>20</v>
      </c>
      <c r="M5234">
        <v>25</v>
      </c>
      <c r="N5234">
        <v>25</v>
      </c>
      <c r="O5234">
        <v>70</v>
      </c>
      <c r="P5234">
        <v>4.6666666666666696</v>
      </c>
      <c r="Q5234" t="s">
        <v>38</v>
      </c>
      <c r="R5234" t="s">
        <v>19</v>
      </c>
      <c r="S5234" t="s">
        <v>18</v>
      </c>
    </row>
    <row r="5235" spans="1:19" x14ac:dyDescent="0.25">
      <c r="A5235">
        <v>6337</v>
      </c>
      <c r="B5235">
        <v>16.829999999999998</v>
      </c>
      <c r="C5235" s="1">
        <v>37600</v>
      </c>
      <c r="D5235">
        <v>1</v>
      </c>
      <c r="E5235">
        <f t="shared" si="81"/>
        <v>16.829999999999998</v>
      </c>
      <c r="F5235">
        <v>0.23563611491108499</v>
      </c>
      <c r="G5235">
        <v>0</v>
      </c>
      <c r="H5235">
        <v>0.47759917920656603</v>
      </c>
      <c r="I5235">
        <v>2</v>
      </c>
      <c r="J5235">
        <v>1</v>
      </c>
      <c r="K5235">
        <v>3</v>
      </c>
      <c r="L5235">
        <v>10</v>
      </c>
      <c r="M5235">
        <v>5</v>
      </c>
      <c r="N5235">
        <v>15</v>
      </c>
      <c r="O5235">
        <v>30</v>
      </c>
      <c r="P5235">
        <v>2</v>
      </c>
      <c r="Q5235" t="s">
        <v>40</v>
      </c>
      <c r="R5235" t="s">
        <v>20</v>
      </c>
      <c r="S5235" t="s">
        <v>18</v>
      </c>
    </row>
    <row r="5236" spans="1:19" x14ac:dyDescent="0.25">
      <c r="A5236">
        <v>6338</v>
      </c>
      <c r="B5236">
        <v>16.335999999999999</v>
      </c>
      <c r="C5236" s="1">
        <v>37601</v>
      </c>
      <c r="D5236">
        <v>2</v>
      </c>
      <c r="E5236">
        <f t="shared" si="81"/>
        <v>32.671999999999997</v>
      </c>
      <c r="F5236">
        <v>0.23221614227086601</v>
      </c>
      <c r="G5236">
        <v>0.35294117647058798</v>
      </c>
      <c r="H5236">
        <v>0.47879616963064198</v>
      </c>
      <c r="I5236">
        <v>2</v>
      </c>
      <c r="J5236">
        <v>2</v>
      </c>
      <c r="K5236">
        <v>3</v>
      </c>
      <c r="L5236">
        <v>10</v>
      </c>
      <c r="M5236">
        <v>10</v>
      </c>
      <c r="N5236">
        <v>15</v>
      </c>
      <c r="O5236">
        <v>35</v>
      </c>
      <c r="P5236">
        <v>2.3333333333333299</v>
      </c>
      <c r="Q5236" t="s">
        <v>40</v>
      </c>
      <c r="R5236" t="s">
        <v>20</v>
      </c>
      <c r="S5236" t="s">
        <v>22</v>
      </c>
    </row>
    <row r="5237" spans="1:19" x14ac:dyDescent="0.25">
      <c r="A5237">
        <v>634</v>
      </c>
      <c r="B5237">
        <v>3748.2375000000002</v>
      </c>
      <c r="C5237" s="1">
        <v>38319</v>
      </c>
      <c r="D5237">
        <v>4</v>
      </c>
      <c r="E5237">
        <f t="shared" si="81"/>
        <v>14992.95</v>
      </c>
      <c r="F5237">
        <v>0.99264705882359705</v>
      </c>
      <c r="G5237">
        <v>0.581395348837209</v>
      </c>
      <c r="H5237">
        <v>0.91108071135430901</v>
      </c>
      <c r="I5237">
        <v>5</v>
      </c>
      <c r="J5237">
        <v>3</v>
      </c>
      <c r="K5237">
        <v>5</v>
      </c>
      <c r="L5237">
        <v>25</v>
      </c>
      <c r="M5237">
        <v>15</v>
      </c>
      <c r="N5237">
        <v>25</v>
      </c>
      <c r="O5237">
        <v>65</v>
      </c>
      <c r="P5237">
        <v>4.3333333333333304</v>
      </c>
      <c r="Q5237" t="s">
        <v>38</v>
      </c>
      <c r="R5237" t="s">
        <v>19</v>
      </c>
      <c r="S5237" t="s">
        <v>18</v>
      </c>
    </row>
    <row r="5238" spans="1:19" x14ac:dyDescent="0.25">
      <c r="A5238">
        <v>6340</v>
      </c>
      <c r="B5238">
        <v>280.86500000000001</v>
      </c>
      <c r="C5238" s="1">
        <v>37752</v>
      </c>
      <c r="D5238">
        <v>2</v>
      </c>
      <c r="E5238">
        <f t="shared" si="81"/>
        <v>561.73</v>
      </c>
      <c r="F5238">
        <v>0.89329685362521905</v>
      </c>
      <c r="G5238">
        <v>0.35294117647058798</v>
      </c>
      <c r="H5238">
        <v>0.51709986320109302</v>
      </c>
      <c r="I5238">
        <v>5</v>
      </c>
      <c r="J5238">
        <v>2</v>
      </c>
      <c r="K5238">
        <v>3</v>
      </c>
      <c r="L5238">
        <v>25</v>
      </c>
      <c r="M5238">
        <v>10</v>
      </c>
      <c r="N5238">
        <v>15</v>
      </c>
      <c r="O5238">
        <v>50</v>
      </c>
      <c r="P5238">
        <v>3.3333333333333299</v>
      </c>
      <c r="Q5238" t="s">
        <v>37</v>
      </c>
      <c r="R5238" t="s">
        <v>17</v>
      </c>
      <c r="S5238" t="s">
        <v>18</v>
      </c>
    </row>
    <row r="5239" spans="1:19" x14ac:dyDescent="0.25">
      <c r="A5239">
        <v>6341</v>
      </c>
      <c r="B5239">
        <v>809.29</v>
      </c>
      <c r="C5239" s="1">
        <v>37621</v>
      </c>
      <c r="D5239">
        <v>1</v>
      </c>
      <c r="E5239">
        <f t="shared" si="81"/>
        <v>809.29</v>
      </c>
      <c r="F5239">
        <v>0.96340629274972001</v>
      </c>
      <c r="G5239">
        <v>0</v>
      </c>
      <c r="H5239">
        <v>0.49008207934336401</v>
      </c>
      <c r="I5239">
        <v>5</v>
      </c>
      <c r="J5239">
        <v>1</v>
      </c>
      <c r="K5239">
        <v>3</v>
      </c>
      <c r="L5239">
        <v>25</v>
      </c>
      <c r="M5239">
        <v>5</v>
      </c>
      <c r="N5239">
        <v>15</v>
      </c>
      <c r="O5239">
        <v>45</v>
      </c>
      <c r="P5239">
        <v>3</v>
      </c>
      <c r="Q5239" t="s">
        <v>37</v>
      </c>
      <c r="R5239" t="s">
        <v>17</v>
      </c>
      <c r="S5239" t="s">
        <v>18</v>
      </c>
    </row>
    <row r="5240" spans="1:19" x14ac:dyDescent="0.25">
      <c r="A5240">
        <v>6342</v>
      </c>
      <c r="B5240">
        <v>2.7733333333333299</v>
      </c>
      <c r="C5240" s="1">
        <v>38047</v>
      </c>
      <c r="D5240">
        <v>3</v>
      </c>
      <c r="E5240">
        <f t="shared" si="81"/>
        <v>8.3199999999999896</v>
      </c>
      <c r="F5240">
        <v>8.8235294117647203E-2</v>
      </c>
      <c r="G5240">
        <v>0.49743502051983601</v>
      </c>
      <c r="H5240">
        <v>0.63457592339261204</v>
      </c>
      <c r="I5240">
        <v>1</v>
      </c>
      <c r="J5240">
        <v>3</v>
      </c>
      <c r="K5240">
        <v>4</v>
      </c>
      <c r="L5240">
        <v>5</v>
      </c>
      <c r="M5240">
        <v>15</v>
      </c>
      <c r="N5240">
        <v>20</v>
      </c>
      <c r="O5240">
        <v>40</v>
      </c>
      <c r="P5240">
        <v>2.6666666666666701</v>
      </c>
      <c r="Q5240" t="s">
        <v>40</v>
      </c>
      <c r="R5240" t="s">
        <v>20</v>
      </c>
      <c r="S5240" t="s">
        <v>18</v>
      </c>
    </row>
    <row r="5241" spans="1:19" x14ac:dyDescent="0.25">
      <c r="A5241">
        <v>6343</v>
      </c>
      <c r="B5241">
        <v>216.16333333333299</v>
      </c>
      <c r="C5241" s="1">
        <v>38238</v>
      </c>
      <c r="D5241">
        <v>3</v>
      </c>
      <c r="E5241">
        <f t="shared" si="81"/>
        <v>648.48999999999899</v>
      </c>
      <c r="F5241">
        <v>0.85807113543095803</v>
      </c>
      <c r="G5241">
        <v>0.49743502051983601</v>
      </c>
      <c r="H5241">
        <v>0.77599179206566304</v>
      </c>
      <c r="I5241">
        <v>5</v>
      </c>
      <c r="J5241">
        <v>3</v>
      </c>
      <c r="K5241">
        <v>4</v>
      </c>
      <c r="L5241">
        <v>25</v>
      </c>
      <c r="M5241">
        <v>15</v>
      </c>
      <c r="N5241">
        <v>20</v>
      </c>
      <c r="O5241">
        <v>60</v>
      </c>
      <c r="P5241">
        <v>4</v>
      </c>
      <c r="Q5241" t="s">
        <v>38</v>
      </c>
      <c r="R5241" t="s">
        <v>19</v>
      </c>
      <c r="S5241" t="s">
        <v>18</v>
      </c>
    </row>
    <row r="5242" spans="1:19" x14ac:dyDescent="0.25">
      <c r="A5242">
        <v>6344</v>
      </c>
      <c r="B5242">
        <v>1.99</v>
      </c>
      <c r="C5242" s="1">
        <v>37600</v>
      </c>
      <c r="D5242">
        <v>1</v>
      </c>
      <c r="E5242">
        <f t="shared" si="81"/>
        <v>1.99</v>
      </c>
      <c r="F5242">
        <v>7.8317373461012293E-2</v>
      </c>
      <c r="G5242">
        <v>0</v>
      </c>
      <c r="H5242">
        <v>0.47759917920656603</v>
      </c>
      <c r="I5242">
        <v>1</v>
      </c>
      <c r="J5242">
        <v>1</v>
      </c>
      <c r="K5242">
        <v>3</v>
      </c>
      <c r="L5242">
        <v>5</v>
      </c>
      <c r="M5242">
        <v>5</v>
      </c>
      <c r="N5242">
        <v>15</v>
      </c>
      <c r="O5242">
        <v>25</v>
      </c>
      <c r="P5242">
        <v>1.6666666666666701</v>
      </c>
      <c r="Q5242" t="s">
        <v>41</v>
      </c>
      <c r="R5242" t="s">
        <v>23</v>
      </c>
      <c r="S5242" t="s">
        <v>18</v>
      </c>
    </row>
    <row r="5243" spans="1:19" x14ac:dyDescent="0.25">
      <c r="A5243">
        <v>6345</v>
      </c>
      <c r="B5243">
        <v>13.8966666666667</v>
      </c>
      <c r="C5243" s="1">
        <v>37968</v>
      </c>
      <c r="D5243">
        <v>3</v>
      </c>
      <c r="E5243">
        <f t="shared" si="81"/>
        <v>41.690000000000097</v>
      </c>
      <c r="F5243">
        <v>0.20468536251710301</v>
      </c>
      <c r="G5243">
        <v>0.49743502051983601</v>
      </c>
      <c r="H5243">
        <v>0.59575923392612795</v>
      </c>
      <c r="I5243">
        <v>2</v>
      </c>
      <c r="J5243">
        <v>3</v>
      </c>
      <c r="K5243">
        <v>3</v>
      </c>
      <c r="L5243">
        <v>10</v>
      </c>
      <c r="M5243">
        <v>15</v>
      </c>
      <c r="N5243">
        <v>15</v>
      </c>
      <c r="O5243">
        <v>40</v>
      </c>
      <c r="P5243">
        <v>2.6666666666666701</v>
      </c>
      <c r="Q5243" t="s">
        <v>40</v>
      </c>
      <c r="R5243" t="s">
        <v>20</v>
      </c>
      <c r="S5243" t="s">
        <v>18</v>
      </c>
    </row>
    <row r="5244" spans="1:19" x14ac:dyDescent="0.25">
      <c r="A5244">
        <v>6346</v>
      </c>
      <c r="B5244">
        <v>30.305</v>
      </c>
      <c r="C5244" s="1">
        <v>37603</v>
      </c>
      <c r="D5244">
        <v>4</v>
      </c>
      <c r="E5244">
        <f t="shared" si="81"/>
        <v>121.22</v>
      </c>
      <c r="F5244">
        <v>0.35584815321476698</v>
      </c>
      <c r="G5244">
        <v>0.581395348837209</v>
      </c>
      <c r="H5244">
        <v>0.48119015047879499</v>
      </c>
      <c r="I5244">
        <v>2</v>
      </c>
      <c r="J5244">
        <v>3</v>
      </c>
      <c r="K5244">
        <v>3</v>
      </c>
      <c r="L5244">
        <v>10</v>
      </c>
      <c r="M5244">
        <v>15</v>
      </c>
      <c r="N5244">
        <v>15</v>
      </c>
      <c r="O5244">
        <v>40</v>
      </c>
      <c r="P5244">
        <v>2.6666666666666701</v>
      </c>
      <c r="Q5244" t="s">
        <v>40</v>
      </c>
      <c r="R5244" t="s">
        <v>20</v>
      </c>
      <c r="S5244" t="s">
        <v>18</v>
      </c>
    </row>
    <row r="5245" spans="1:19" x14ac:dyDescent="0.25">
      <c r="A5245">
        <v>6347</v>
      </c>
      <c r="B5245">
        <v>132.17333333333301</v>
      </c>
      <c r="C5245" s="1">
        <v>37906</v>
      </c>
      <c r="D5245">
        <v>3</v>
      </c>
      <c r="E5245">
        <f t="shared" si="81"/>
        <v>396.51999999999902</v>
      </c>
      <c r="F5245">
        <v>0.76949384404927201</v>
      </c>
      <c r="G5245">
        <v>0.49743502051983601</v>
      </c>
      <c r="H5245">
        <v>0.57062243502051901</v>
      </c>
      <c r="I5245">
        <v>4</v>
      </c>
      <c r="J5245">
        <v>3</v>
      </c>
      <c r="K5245">
        <v>3</v>
      </c>
      <c r="L5245">
        <v>20</v>
      </c>
      <c r="M5245">
        <v>15</v>
      </c>
      <c r="N5245">
        <v>15</v>
      </c>
      <c r="O5245">
        <v>50</v>
      </c>
      <c r="P5245">
        <v>3.3333333333333299</v>
      </c>
      <c r="Q5245" t="s">
        <v>37</v>
      </c>
      <c r="R5245" t="s">
        <v>17</v>
      </c>
      <c r="S5245" t="s">
        <v>18</v>
      </c>
    </row>
    <row r="5246" spans="1:19" x14ac:dyDescent="0.25">
      <c r="A5246">
        <v>6348</v>
      </c>
      <c r="B5246">
        <v>11.21</v>
      </c>
      <c r="C5246" s="1">
        <v>37602</v>
      </c>
      <c r="D5246">
        <v>1</v>
      </c>
      <c r="E5246">
        <f t="shared" si="81"/>
        <v>11.21</v>
      </c>
      <c r="F5246">
        <v>0.17869357045143899</v>
      </c>
      <c r="G5246">
        <v>0</v>
      </c>
      <c r="H5246">
        <v>0.48016415868673001</v>
      </c>
      <c r="I5246">
        <v>1</v>
      </c>
      <c r="J5246">
        <v>1</v>
      </c>
      <c r="K5246">
        <v>3</v>
      </c>
      <c r="L5246">
        <v>5</v>
      </c>
      <c r="M5246">
        <v>5</v>
      </c>
      <c r="N5246">
        <v>15</v>
      </c>
      <c r="O5246">
        <v>25</v>
      </c>
      <c r="P5246">
        <v>1.6666666666666701</v>
      </c>
      <c r="Q5246" t="s">
        <v>41</v>
      </c>
      <c r="R5246" t="s">
        <v>23</v>
      </c>
      <c r="S5246" t="s">
        <v>18</v>
      </c>
    </row>
    <row r="5247" spans="1:19" x14ac:dyDescent="0.25">
      <c r="A5247">
        <v>6349</v>
      </c>
      <c r="B5247">
        <v>2.2959999999999998</v>
      </c>
      <c r="C5247" s="1">
        <v>37752</v>
      </c>
      <c r="D5247">
        <v>5</v>
      </c>
      <c r="E5247">
        <f t="shared" si="81"/>
        <v>11.479999999999999</v>
      </c>
      <c r="F5247">
        <v>8.2421340629275003E-2</v>
      </c>
      <c r="G5247">
        <v>0.64261285909712695</v>
      </c>
      <c r="H5247">
        <v>0.51709986320109302</v>
      </c>
      <c r="I5247">
        <v>1</v>
      </c>
      <c r="J5247">
        <v>4</v>
      </c>
      <c r="K5247">
        <v>3</v>
      </c>
      <c r="L5247">
        <v>5</v>
      </c>
      <c r="M5247">
        <v>20</v>
      </c>
      <c r="N5247">
        <v>15</v>
      </c>
      <c r="O5247">
        <v>40</v>
      </c>
      <c r="P5247">
        <v>2.6666666666666701</v>
      </c>
      <c r="Q5247" t="s">
        <v>40</v>
      </c>
      <c r="R5247" t="s">
        <v>20</v>
      </c>
      <c r="S5247" t="s">
        <v>18</v>
      </c>
    </row>
    <row r="5248" spans="1:19" x14ac:dyDescent="0.25">
      <c r="A5248">
        <v>635</v>
      </c>
      <c r="B5248">
        <v>105.511333333333</v>
      </c>
      <c r="C5248" s="1">
        <v>37581</v>
      </c>
      <c r="D5248">
        <v>3</v>
      </c>
      <c r="E5248">
        <f t="shared" si="81"/>
        <v>316.53399999999897</v>
      </c>
      <c r="F5248">
        <v>0.71460328317374899</v>
      </c>
      <c r="G5248">
        <v>0.49743502051983601</v>
      </c>
      <c r="H5248">
        <v>0.45793433652530702</v>
      </c>
      <c r="I5248">
        <v>4</v>
      </c>
      <c r="J5248">
        <v>3</v>
      </c>
      <c r="K5248">
        <v>3</v>
      </c>
      <c r="L5248">
        <v>20</v>
      </c>
      <c r="M5248">
        <v>15</v>
      </c>
      <c r="N5248">
        <v>15</v>
      </c>
      <c r="O5248">
        <v>50</v>
      </c>
      <c r="P5248">
        <v>3.3333333333333299</v>
      </c>
      <c r="Q5248" t="s">
        <v>37</v>
      </c>
      <c r="R5248" t="s">
        <v>17</v>
      </c>
      <c r="S5248" t="s">
        <v>22</v>
      </c>
    </row>
    <row r="5249" spans="1:19" x14ac:dyDescent="0.25">
      <c r="A5249">
        <v>6350</v>
      </c>
      <c r="B5249">
        <v>244.1182</v>
      </c>
      <c r="C5249" s="1">
        <v>38351</v>
      </c>
      <c r="D5249">
        <v>10</v>
      </c>
      <c r="E5249">
        <f t="shared" si="81"/>
        <v>2441.1819999999998</v>
      </c>
      <c r="F5249">
        <v>0.87551299589607801</v>
      </c>
      <c r="G5249">
        <v>0.81549247606019204</v>
      </c>
      <c r="H5249">
        <v>0.98084815321477403</v>
      </c>
      <c r="I5249">
        <v>5</v>
      </c>
      <c r="J5249">
        <v>5</v>
      </c>
      <c r="K5249">
        <v>5</v>
      </c>
      <c r="L5249">
        <v>25</v>
      </c>
      <c r="M5249">
        <v>25</v>
      </c>
      <c r="N5249">
        <v>25</v>
      </c>
      <c r="O5249">
        <v>75</v>
      </c>
      <c r="P5249">
        <v>5</v>
      </c>
      <c r="Q5249" t="s">
        <v>39</v>
      </c>
      <c r="R5249" t="s">
        <v>21</v>
      </c>
      <c r="S5249" t="s">
        <v>18</v>
      </c>
    </row>
    <row r="5250" spans="1:19" x14ac:dyDescent="0.25">
      <c r="A5250">
        <v>6351</v>
      </c>
      <c r="B5250">
        <v>460.17</v>
      </c>
      <c r="C5250" s="1">
        <v>37604</v>
      </c>
      <c r="D5250">
        <v>2</v>
      </c>
      <c r="E5250">
        <f t="shared" si="81"/>
        <v>920.34</v>
      </c>
      <c r="F5250">
        <v>0.93741450068405097</v>
      </c>
      <c r="G5250">
        <v>0.35294117647058798</v>
      </c>
      <c r="H5250">
        <v>0.48187414500683901</v>
      </c>
      <c r="I5250">
        <v>5</v>
      </c>
      <c r="J5250">
        <v>2</v>
      </c>
      <c r="K5250">
        <v>3</v>
      </c>
      <c r="L5250">
        <v>25</v>
      </c>
      <c r="M5250">
        <v>10</v>
      </c>
      <c r="N5250">
        <v>15</v>
      </c>
      <c r="O5250">
        <v>50</v>
      </c>
      <c r="P5250">
        <v>3.3333333333333299</v>
      </c>
      <c r="Q5250" t="s">
        <v>37</v>
      </c>
      <c r="R5250" t="s">
        <v>17</v>
      </c>
      <c r="S5250" t="s">
        <v>22</v>
      </c>
    </row>
    <row r="5251" spans="1:19" x14ac:dyDescent="0.25">
      <c r="A5251">
        <v>6353</v>
      </c>
      <c r="B5251">
        <v>847.35</v>
      </c>
      <c r="C5251" s="1">
        <v>38246</v>
      </c>
      <c r="D5251">
        <v>2</v>
      </c>
      <c r="E5251">
        <f t="shared" ref="E5251:E5314" si="82">B5251*D5251</f>
        <v>1694.7</v>
      </c>
      <c r="F5251">
        <v>0.96494528043781902</v>
      </c>
      <c r="G5251">
        <v>0.35294117647058798</v>
      </c>
      <c r="H5251">
        <v>0.79873461012311797</v>
      </c>
      <c r="I5251">
        <v>5</v>
      </c>
      <c r="J5251">
        <v>2</v>
      </c>
      <c r="K5251">
        <v>4</v>
      </c>
      <c r="L5251">
        <v>25</v>
      </c>
      <c r="M5251">
        <v>10</v>
      </c>
      <c r="N5251">
        <v>20</v>
      </c>
      <c r="O5251">
        <v>55</v>
      </c>
      <c r="P5251">
        <v>3.6666666666666701</v>
      </c>
      <c r="Q5251" t="s">
        <v>37</v>
      </c>
      <c r="R5251" t="s">
        <v>17</v>
      </c>
      <c r="S5251" t="s">
        <v>18</v>
      </c>
    </row>
    <row r="5252" spans="1:19" x14ac:dyDescent="0.25">
      <c r="A5252">
        <v>6354</v>
      </c>
      <c r="B5252">
        <v>51.917999999999999</v>
      </c>
      <c r="C5252" s="1">
        <v>37616</v>
      </c>
      <c r="D5252">
        <v>2</v>
      </c>
      <c r="E5252">
        <f t="shared" si="82"/>
        <v>103.836</v>
      </c>
      <c r="F5252">
        <v>0.49999999999997702</v>
      </c>
      <c r="G5252">
        <v>0.35294117647058798</v>
      </c>
      <c r="H5252">
        <v>0.48597811217510201</v>
      </c>
      <c r="I5252">
        <v>3</v>
      </c>
      <c r="J5252">
        <v>2</v>
      </c>
      <c r="K5252">
        <v>3</v>
      </c>
      <c r="L5252">
        <v>15</v>
      </c>
      <c r="M5252">
        <v>10</v>
      </c>
      <c r="N5252">
        <v>15</v>
      </c>
      <c r="O5252">
        <v>40</v>
      </c>
      <c r="P5252">
        <v>2.6666666666666701</v>
      </c>
      <c r="Q5252" t="s">
        <v>40</v>
      </c>
      <c r="R5252" t="s">
        <v>20</v>
      </c>
      <c r="S5252" t="s">
        <v>22</v>
      </c>
    </row>
    <row r="5253" spans="1:19" x14ac:dyDescent="0.25">
      <c r="A5253">
        <v>6356</v>
      </c>
      <c r="B5253">
        <v>63.49485</v>
      </c>
      <c r="C5253" s="1">
        <v>38271</v>
      </c>
      <c r="D5253">
        <v>10</v>
      </c>
      <c r="E5253">
        <f t="shared" si="82"/>
        <v>634.94849999999997</v>
      </c>
      <c r="F5253">
        <v>0.566689466484256</v>
      </c>
      <c r="G5253">
        <v>0.81549247606019204</v>
      </c>
      <c r="H5253">
        <v>0.83703830369357002</v>
      </c>
      <c r="I5253">
        <v>3</v>
      </c>
      <c r="J5253">
        <v>5</v>
      </c>
      <c r="K5253">
        <v>5</v>
      </c>
      <c r="L5253">
        <v>15</v>
      </c>
      <c r="M5253">
        <v>25</v>
      </c>
      <c r="N5253">
        <v>25</v>
      </c>
      <c r="O5253">
        <v>65</v>
      </c>
      <c r="P5253">
        <v>4.3333333333333304</v>
      </c>
      <c r="Q5253" t="s">
        <v>38</v>
      </c>
      <c r="R5253" t="s">
        <v>19</v>
      </c>
      <c r="S5253" t="s">
        <v>18</v>
      </c>
    </row>
    <row r="5254" spans="1:19" x14ac:dyDescent="0.25">
      <c r="A5254">
        <v>6357</v>
      </c>
      <c r="B5254">
        <v>3.12</v>
      </c>
      <c r="C5254" s="1">
        <v>38246</v>
      </c>
      <c r="D5254">
        <v>2</v>
      </c>
      <c r="E5254">
        <f t="shared" si="82"/>
        <v>6.24</v>
      </c>
      <c r="F5254">
        <v>9.5417236662106997E-2</v>
      </c>
      <c r="G5254">
        <v>0.35294117647058798</v>
      </c>
      <c r="H5254">
        <v>0.79873461012311797</v>
      </c>
      <c r="I5254">
        <v>1</v>
      </c>
      <c r="J5254">
        <v>2</v>
      </c>
      <c r="K5254">
        <v>4</v>
      </c>
      <c r="L5254">
        <v>5</v>
      </c>
      <c r="M5254">
        <v>10</v>
      </c>
      <c r="N5254">
        <v>20</v>
      </c>
      <c r="O5254">
        <v>35</v>
      </c>
      <c r="P5254">
        <v>2.3333333333333299</v>
      </c>
      <c r="Q5254" t="s">
        <v>40</v>
      </c>
      <c r="R5254" t="s">
        <v>20</v>
      </c>
      <c r="S5254" t="s">
        <v>18</v>
      </c>
    </row>
    <row r="5255" spans="1:19" x14ac:dyDescent="0.25">
      <c r="A5255">
        <v>6358</v>
      </c>
      <c r="B5255">
        <v>39.065733333333299</v>
      </c>
      <c r="C5255" s="1">
        <v>38246</v>
      </c>
      <c r="D5255">
        <v>3</v>
      </c>
      <c r="E5255">
        <f t="shared" si="82"/>
        <v>117.1971999999999</v>
      </c>
      <c r="F5255">
        <v>0.42065663474690801</v>
      </c>
      <c r="G5255">
        <v>0.49743502051983601</v>
      </c>
      <c r="H5255">
        <v>0.79873461012311797</v>
      </c>
      <c r="I5255">
        <v>3</v>
      </c>
      <c r="J5255">
        <v>3</v>
      </c>
      <c r="K5255">
        <v>4</v>
      </c>
      <c r="L5255">
        <v>15</v>
      </c>
      <c r="M5255">
        <v>15</v>
      </c>
      <c r="N5255">
        <v>20</v>
      </c>
      <c r="O5255">
        <v>50</v>
      </c>
      <c r="P5255">
        <v>3.3333333333333299</v>
      </c>
      <c r="Q5255" t="s">
        <v>37</v>
      </c>
      <c r="R5255" t="s">
        <v>17</v>
      </c>
      <c r="S5255" t="s">
        <v>22</v>
      </c>
    </row>
    <row r="5256" spans="1:19" x14ac:dyDescent="0.25">
      <c r="A5256">
        <v>6360</v>
      </c>
      <c r="B5256">
        <v>48.947499999999998</v>
      </c>
      <c r="C5256" s="1">
        <v>38078</v>
      </c>
      <c r="D5256">
        <v>4</v>
      </c>
      <c r="E5256">
        <f t="shared" si="82"/>
        <v>195.79</v>
      </c>
      <c r="F5256">
        <v>0.48632010943910298</v>
      </c>
      <c r="G5256">
        <v>0.581395348837209</v>
      </c>
      <c r="H5256">
        <v>0.65321477428180497</v>
      </c>
      <c r="I5256">
        <v>3</v>
      </c>
      <c r="J5256">
        <v>3</v>
      </c>
      <c r="K5256">
        <v>4</v>
      </c>
      <c r="L5256">
        <v>15</v>
      </c>
      <c r="M5256">
        <v>15</v>
      </c>
      <c r="N5256">
        <v>20</v>
      </c>
      <c r="O5256">
        <v>50</v>
      </c>
      <c r="P5256">
        <v>3.3333333333333299</v>
      </c>
      <c r="Q5256" t="s">
        <v>37</v>
      </c>
      <c r="R5256" t="s">
        <v>17</v>
      </c>
      <c r="S5256" t="s">
        <v>18</v>
      </c>
    </row>
    <row r="5257" spans="1:19" x14ac:dyDescent="0.25">
      <c r="A5257">
        <v>6361</v>
      </c>
      <c r="B5257">
        <v>25.555</v>
      </c>
      <c r="C5257" s="1">
        <v>38306</v>
      </c>
      <c r="D5257">
        <v>8</v>
      </c>
      <c r="E5257">
        <f t="shared" si="82"/>
        <v>204.44</v>
      </c>
      <c r="F5257">
        <v>0.31600547195622197</v>
      </c>
      <c r="G5257">
        <v>0.76333789329685398</v>
      </c>
      <c r="H5257">
        <v>0.88628590971272203</v>
      </c>
      <c r="I5257">
        <v>2</v>
      </c>
      <c r="J5257">
        <v>4</v>
      </c>
      <c r="K5257">
        <v>5</v>
      </c>
      <c r="L5257">
        <v>10</v>
      </c>
      <c r="M5257">
        <v>20</v>
      </c>
      <c r="N5257">
        <v>25</v>
      </c>
      <c r="O5257">
        <v>55</v>
      </c>
      <c r="P5257">
        <v>3.6666666666666701</v>
      </c>
      <c r="Q5257" t="s">
        <v>37</v>
      </c>
      <c r="R5257" t="s">
        <v>17</v>
      </c>
      <c r="S5257" t="s">
        <v>18</v>
      </c>
    </row>
    <row r="5258" spans="1:19" x14ac:dyDescent="0.25">
      <c r="A5258">
        <v>6362</v>
      </c>
      <c r="B5258">
        <v>12.97</v>
      </c>
      <c r="C5258" s="1">
        <v>37874</v>
      </c>
      <c r="D5258">
        <v>6</v>
      </c>
      <c r="E5258">
        <f t="shared" si="82"/>
        <v>77.820000000000007</v>
      </c>
      <c r="F5258">
        <v>0.19476744186046799</v>
      </c>
      <c r="G5258">
        <v>0.68946648426812596</v>
      </c>
      <c r="H5258">
        <v>0.55984952120383003</v>
      </c>
      <c r="I5258">
        <v>1</v>
      </c>
      <c r="J5258">
        <v>4</v>
      </c>
      <c r="K5258">
        <v>3</v>
      </c>
      <c r="L5258">
        <v>5</v>
      </c>
      <c r="M5258">
        <v>20</v>
      </c>
      <c r="N5258">
        <v>15</v>
      </c>
      <c r="O5258">
        <v>40</v>
      </c>
      <c r="P5258">
        <v>2.6666666666666701</v>
      </c>
      <c r="Q5258" t="s">
        <v>40</v>
      </c>
      <c r="R5258" t="s">
        <v>20</v>
      </c>
      <c r="S5258" t="s">
        <v>18</v>
      </c>
    </row>
    <row r="5259" spans="1:19" x14ac:dyDescent="0.25">
      <c r="A5259">
        <v>6363</v>
      </c>
      <c r="B5259">
        <v>184.286666666667</v>
      </c>
      <c r="C5259" s="1">
        <v>37967</v>
      </c>
      <c r="D5259">
        <v>3</v>
      </c>
      <c r="E5259">
        <f t="shared" si="82"/>
        <v>552.86000000000104</v>
      </c>
      <c r="F5259">
        <v>0.83225034199730097</v>
      </c>
      <c r="G5259">
        <v>0.49743502051983601</v>
      </c>
      <c r="H5259">
        <v>0.595417236662106</v>
      </c>
      <c r="I5259">
        <v>5</v>
      </c>
      <c r="J5259">
        <v>3</v>
      </c>
      <c r="K5259">
        <v>3</v>
      </c>
      <c r="L5259">
        <v>25</v>
      </c>
      <c r="M5259">
        <v>15</v>
      </c>
      <c r="N5259">
        <v>15</v>
      </c>
      <c r="O5259">
        <v>55</v>
      </c>
      <c r="P5259">
        <v>3.6666666666666701</v>
      </c>
      <c r="Q5259" t="s">
        <v>37</v>
      </c>
      <c r="R5259" t="s">
        <v>17</v>
      </c>
      <c r="S5259" t="s">
        <v>18</v>
      </c>
    </row>
    <row r="5260" spans="1:19" x14ac:dyDescent="0.25">
      <c r="A5260">
        <v>6364</v>
      </c>
      <c r="B5260">
        <v>11.618</v>
      </c>
      <c r="C5260" s="1">
        <v>38113</v>
      </c>
      <c r="D5260">
        <v>10</v>
      </c>
      <c r="E5260">
        <f t="shared" si="82"/>
        <v>116.18</v>
      </c>
      <c r="F5260">
        <v>0.183139534883724</v>
      </c>
      <c r="G5260">
        <v>0.81549247606019204</v>
      </c>
      <c r="H5260">
        <v>0.67373461012311797</v>
      </c>
      <c r="I5260">
        <v>1</v>
      </c>
      <c r="J5260">
        <v>5</v>
      </c>
      <c r="K5260">
        <v>4</v>
      </c>
      <c r="L5260">
        <v>5</v>
      </c>
      <c r="M5260">
        <v>25</v>
      </c>
      <c r="N5260">
        <v>20</v>
      </c>
      <c r="O5260">
        <v>50</v>
      </c>
      <c r="P5260">
        <v>3.3333333333333299</v>
      </c>
      <c r="Q5260" t="s">
        <v>37</v>
      </c>
      <c r="R5260" t="s">
        <v>17</v>
      </c>
      <c r="S5260" t="s">
        <v>18</v>
      </c>
    </row>
    <row r="5261" spans="1:19" x14ac:dyDescent="0.25">
      <c r="A5261">
        <v>6365</v>
      </c>
      <c r="B5261">
        <v>107.717142857143</v>
      </c>
      <c r="C5261" s="1">
        <v>38246</v>
      </c>
      <c r="D5261">
        <v>7</v>
      </c>
      <c r="E5261">
        <f t="shared" si="82"/>
        <v>754.020000000001</v>
      </c>
      <c r="F5261">
        <v>0.71802325581396798</v>
      </c>
      <c r="G5261">
        <v>0.73204514363885098</v>
      </c>
      <c r="H5261">
        <v>0.79873461012311797</v>
      </c>
      <c r="I5261">
        <v>4</v>
      </c>
      <c r="J5261">
        <v>4</v>
      </c>
      <c r="K5261">
        <v>4</v>
      </c>
      <c r="L5261">
        <v>20</v>
      </c>
      <c r="M5261">
        <v>20</v>
      </c>
      <c r="N5261">
        <v>20</v>
      </c>
      <c r="O5261">
        <v>60</v>
      </c>
      <c r="P5261">
        <v>4</v>
      </c>
      <c r="Q5261" t="s">
        <v>38</v>
      </c>
      <c r="R5261" t="s">
        <v>19</v>
      </c>
      <c r="S5261" t="s">
        <v>18</v>
      </c>
    </row>
    <row r="5262" spans="1:19" x14ac:dyDescent="0.25">
      <c r="A5262">
        <v>6366</v>
      </c>
      <c r="B5262">
        <v>12.6633333333333</v>
      </c>
      <c r="C5262" s="1">
        <v>37973</v>
      </c>
      <c r="D5262">
        <v>3</v>
      </c>
      <c r="E5262">
        <f t="shared" si="82"/>
        <v>37.989999999999903</v>
      </c>
      <c r="F5262">
        <v>0.19254445964432601</v>
      </c>
      <c r="G5262">
        <v>0.49743502051983601</v>
      </c>
      <c r="H5262">
        <v>0.59815321477428096</v>
      </c>
      <c r="I5262">
        <v>1</v>
      </c>
      <c r="J5262">
        <v>3</v>
      </c>
      <c r="K5262">
        <v>3</v>
      </c>
      <c r="L5262">
        <v>5</v>
      </c>
      <c r="M5262">
        <v>15</v>
      </c>
      <c r="N5262">
        <v>15</v>
      </c>
      <c r="O5262">
        <v>35</v>
      </c>
      <c r="P5262">
        <v>2.3333333333333299</v>
      </c>
      <c r="Q5262" t="s">
        <v>40</v>
      </c>
      <c r="R5262" t="s">
        <v>20</v>
      </c>
      <c r="S5262" t="s">
        <v>18</v>
      </c>
    </row>
    <row r="5263" spans="1:19" x14ac:dyDescent="0.25">
      <c r="A5263">
        <v>6367</v>
      </c>
      <c r="B5263">
        <v>5.29</v>
      </c>
      <c r="C5263" s="1">
        <v>38246</v>
      </c>
      <c r="D5263">
        <v>4</v>
      </c>
      <c r="E5263">
        <f t="shared" si="82"/>
        <v>21.16</v>
      </c>
      <c r="F5263">
        <v>0.120554035567716</v>
      </c>
      <c r="G5263">
        <v>0.581395348837209</v>
      </c>
      <c r="H5263">
        <v>0.79873461012311797</v>
      </c>
      <c r="I5263">
        <v>1</v>
      </c>
      <c r="J5263">
        <v>3</v>
      </c>
      <c r="K5263">
        <v>4</v>
      </c>
      <c r="L5263">
        <v>5</v>
      </c>
      <c r="M5263">
        <v>15</v>
      </c>
      <c r="N5263">
        <v>20</v>
      </c>
      <c r="O5263">
        <v>40</v>
      </c>
      <c r="P5263">
        <v>2.6666666666666701</v>
      </c>
      <c r="Q5263" t="s">
        <v>40</v>
      </c>
      <c r="R5263" t="s">
        <v>20</v>
      </c>
      <c r="S5263" t="s">
        <v>18</v>
      </c>
    </row>
    <row r="5264" spans="1:19" x14ac:dyDescent="0.25">
      <c r="A5264">
        <v>6368</v>
      </c>
      <c r="B5264">
        <v>20.746666666666702</v>
      </c>
      <c r="C5264" s="1">
        <v>37969</v>
      </c>
      <c r="D5264">
        <v>3</v>
      </c>
      <c r="E5264">
        <f t="shared" si="82"/>
        <v>62.240000000000109</v>
      </c>
      <c r="F5264">
        <v>0.27308481532147899</v>
      </c>
      <c r="G5264">
        <v>0.49743502051983601</v>
      </c>
      <c r="H5264">
        <v>0.59644322845417097</v>
      </c>
      <c r="I5264">
        <v>2</v>
      </c>
      <c r="J5264">
        <v>3</v>
      </c>
      <c r="K5264">
        <v>3</v>
      </c>
      <c r="L5264">
        <v>10</v>
      </c>
      <c r="M5264">
        <v>15</v>
      </c>
      <c r="N5264">
        <v>15</v>
      </c>
      <c r="O5264">
        <v>40</v>
      </c>
      <c r="P5264">
        <v>2.6666666666666701</v>
      </c>
      <c r="Q5264" t="s">
        <v>40</v>
      </c>
      <c r="R5264" t="s">
        <v>20</v>
      </c>
      <c r="S5264" t="s">
        <v>18</v>
      </c>
    </row>
    <row r="5265" spans="1:19" x14ac:dyDescent="0.25">
      <c r="A5265">
        <v>6369</v>
      </c>
      <c r="B5265">
        <v>3.07</v>
      </c>
      <c r="C5265" s="1">
        <v>38246</v>
      </c>
      <c r="D5265">
        <v>2</v>
      </c>
      <c r="E5265">
        <f t="shared" si="82"/>
        <v>6.14</v>
      </c>
      <c r="F5265">
        <v>9.4049247606019404E-2</v>
      </c>
      <c r="G5265">
        <v>0.35294117647058798</v>
      </c>
      <c r="H5265">
        <v>0.79873461012311797</v>
      </c>
      <c r="I5265">
        <v>1</v>
      </c>
      <c r="J5265">
        <v>2</v>
      </c>
      <c r="K5265">
        <v>4</v>
      </c>
      <c r="L5265">
        <v>5</v>
      </c>
      <c r="M5265">
        <v>10</v>
      </c>
      <c r="N5265">
        <v>20</v>
      </c>
      <c r="O5265">
        <v>35</v>
      </c>
      <c r="P5265">
        <v>2.3333333333333299</v>
      </c>
      <c r="Q5265" t="s">
        <v>40</v>
      </c>
      <c r="R5265" t="s">
        <v>20</v>
      </c>
      <c r="S5265" t="s">
        <v>18</v>
      </c>
    </row>
    <row r="5266" spans="1:19" x14ac:dyDescent="0.25">
      <c r="A5266">
        <v>637</v>
      </c>
      <c r="B5266">
        <v>56.244</v>
      </c>
      <c r="C5266" s="1">
        <v>37294</v>
      </c>
      <c r="D5266">
        <v>1</v>
      </c>
      <c r="E5266">
        <f t="shared" si="82"/>
        <v>56.244</v>
      </c>
      <c r="F5266">
        <v>0.52564979480162199</v>
      </c>
      <c r="G5266">
        <v>0</v>
      </c>
      <c r="H5266">
        <v>3.50547195622435E-2</v>
      </c>
      <c r="I5266">
        <v>3</v>
      </c>
      <c r="J5266">
        <v>1</v>
      </c>
      <c r="K5266">
        <v>1</v>
      </c>
      <c r="L5266">
        <v>15</v>
      </c>
      <c r="M5266">
        <v>5</v>
      </c>
      <c r="N5266">
        <v>5</v>
      </c>
      <c r="O5266">
        <v>25</v>
      </c>
      <c r="P5266">
        <v>1.6666666666666701</v>
      </c>
      <c r="Q5266" t="s">
        <v>41</v>
      </c>
      <c r="R5266" t="s">
        <v>23</v>
      </c>
      <c r="S5266" t="s">
        <v>24</v>
      </c>
    </row>
    <row r="5267" spans="1:19" x14ac:dyDescent="0.25">
      <c r="A5267">
        <v>6370</v>
      </c>
      <c r="B5267">
        <v>0.64500000000000002</v>
      </c>
      <c r="C5267" s="1">
        <v>38246</v>
      </c>
      <c r="D5267">
        <v>2</v>
      </c>
      <c r="E5267">
        <f t="shared" si="82"/>
        <v>1.29</v>
      </c>
      <c r="F5267">
        <v>6.0704514363884701E-2</v>
      </c>
      <c r="G5267">
        <v>0.35294117647058798</v>
      </c>
      <c r="H5267">
        <v>0.79873461012311797</v>
      </c>
      <c r="I5267">
        <v>1</v>
      </c>
      <c r="J5267">
        <v>2</v>
      </c>
      <c r="K5267">
        <v>4</v>
      </c>
      <c r="L5267">
        <v>5</v>
      </c>
      <c r="M5267">
        <v>10</v>
      </c>
      <c r="N5267">
        <v>20</v>
      </c>
      <c r="O5267">
        <v>35</v>
      </c>
      <c r="P5267">
        <v>2.3333333333333299</v>
      </c>
      <c r="Q5267" t="s">
        <v>40</v>
      </c>
      <c r="R5267" t="s">
        <v>20</v>
      </c>
      <c r="S5267" t="s">
        <v>18</v>
      </c>
    </row>
    <row r="5268" spans="1:19" x14ac:dyDescent="0.25">
      <c r="A5268">
        <v>6371</v>
      </c>
      <c r="B5268">
        <v>14.938000000000001</v>
      </c>
      <c r="C5268" s="1">
        <v>38337</v>
      </c>
      <c r="D5268">
        <v>5</v>
      </c>
      <c r="E5268">
        <f t="shared" si="82"/>
        <v>74.69</v>
      </c>
      <c r="F5268">
        <v>0.21391928864569401</v>
      </c>
      <c r="G5268">
        <v>0.64261285909712695</v>
      </c>
      <c r="H5268">
        <v>0.94647742818057401</v>
      </c>
      <c r="I5268">
        <v>2</v>
      </c>
      <c r="J5268">
        <v>4</v>
      </c>
      <c r="K5268">
        <v>5</v>
      </c>
      <c r="L5268">
        <v>10</v>
      </c>
      <c r="M5268">
        <v>20</v>
      </c>
      <c r="N5268">
        <v>25</v>
      </c>
      <c r="O5268">
        <v>55</v>
      </c>
      <c r="P5268">
        <v>3.6666666666666701</v>
      </c>
      <c r="Q5268" t="s">
        <v>37</v>
      </c>
      <c r="R5268" t="s">
        <v>17</v>
      </c>
      <c r="S5268" t="s">
        <v>18</v>
      </c>
    </row>
    <row r="5269" spans="1:19" x14ac:dyDescent="0.25">
      <c r="A5269">
        <v>6372</v>
      </c>
      <c r="B5269">
        <v>5.43333333333333</v>
      </c>
      <c r="C5269" s="1">
        <v>37609</v>
      </c>
      <c r="D5269">
        <v>3</v>
      </c>
      <c r="E5269">
        <f t="shared" si="82"/>
        <v>16.29999999999999</v>
      </c>
      <c r="F5269">
        <v>0.12277701778385899</v>
      </c>
      <c r="G5269">
        <v>0.49743502051983601</v>
      </c>
      <c r="H5269">
        <v>0.48324213406292699</v>
      </c>
      <c r="I5269">
        <v>1</v>
      </c>
      <c r="J5269">
        <v>3</v>
      </c>
      <c r="K5269">
        <v>3</v>
      </c>
      <c r="L5269">
        <v>5</v>
      </c>
      <c r="M5269">
        <v>15</v>
      </c>
      <c r="N5269">
        <v>15</v>
      </c>
      <c r="O5269">
        <v>35</v>
      </c>
      <c r="P5269">
        <v>2.3333333333333299</v>
      </c>
      <c r="Q5269" t="s">
        <v>40</v>
      </c>
      <c r="R5269" t="s">
        <v>20</v>
      </c>
      <c r="S5269" t="s">
        <v>18</v>
      </c>
    </row>
    <row r="5270" spans="1:19" x14ac:dyDescent="0.25">
      <c r="A5270">
        <v>6373</v>
      </c>
      <c r="B5270">
        <v>111.29</v>
      </c>
      <c r="C5270" s="1">
        <v>38081</v>
      </c>
      <c r="D5270">
        <v>3</v>
      </c>
      <c r="E5270">
        <f t="shared" si="82"/>
        <v>333.87</v>
      </c>
      <c r="F5270">
        <v>0.72640218878250595</v>
      </c>
      <c r="G5270">
        <v>0.49743502051983601</v>
      </c>
      <c r="H5270">
        <v>0.65441176470588103</v>
      </c>
      <c r="I5270">
        <v>4</v>
      </c>
      <c r="J5270">
        <v>3</v>
      </c>
      <c r="K5270">
        <v>4</v>
      </c>
      <c r="L5270">
        <v>20</v>
      </c>
      <c r="M5270">
        <v>15</v>
      </c>
      <c r="N5270">
        <v>20</v>
      </c>
      <c r="O5270">
        <v>55</v>
      </c>
      <c r="P5270">
        <v>3.6666666666666701</v>
      </c>
      <c r="Q5270" t="s">
        <v>37</v>
      </c>
      <c r="R5270" t="s">
        <v>17</v>
      </c>
      <c r="S5270" t="s">
        <v>18</v>
      </c>
    </row>
    <row r="5271" spans="1:19" x14ac:dyDescent="0.25">
      <c r="A5271">
        <v>6374</v>
      </c>
      <c r="B5271">
        <v>1.7175</v>
      </c>
      <c r="C5271" s="1">
        <v>38246</v>
      </c>
      <c r="D5271">
        <v>4</v>
      </c>
      <c r="E5271">
        <f t="shared" si="82"/>
        <v>6.87</v>
      </c>
      <c r="F5271">
        <v>7.6094391244869899E-2</v>
      </c>
      <c r="G5271">
        <v>0.581395348837209</v>
      </c>
      <c r="H5271">
        <v>0.79873461012311797</v>
      </c>
      <c r="I5271">
        <v>1</v>
      </c>
      <c r="J5271">
        <v>3</v>
      </c>
      <c r="K5271">
        <v>4</v>
      </c>
      <c r="L5271">
        <v>5</v>
      </c>
      <c r="M5271">
        <v>15</v>
      </c>
      <c r="N5271">
        <v>20</v>
      </c>
      <c r="O5271">
        <v>40</v>
      </c>
      <c r="P5271">
        <v>2.6666666666666701</v>
      </c>
      <c r="Q5271" t="s">
        <v>40</v>
      </c>
      <c r="R5271" t="s">
        <v>20</v>
      </c>
      <c r="S5271" t="s">
        <v>18</v>
      </c>
    </row>
    <row r="5272" spans="1:19" x14ac:dyDescent="0.25">
      <c r="A5272">
        <v>6375</v>
      </c>
      <c r="B5272">
        <v>45.150399999999998</v>
      </c>
      <c r="C5272" s="1">
        <v>37569</v>
      </c>
      <c r="D5272">
        <v>1</v>
      </c>
      <c r="E5272">
        <f t="shared" si="82"/>
        <v>45.150399999999998</v>
      </c>
      <c r="F5272">
        <v>0.46135430916550801</v>
      </c>
      <c r="G5272">
        <v>0</v>
      </c>
      <c r="H5272">
        <v>0.44459644322845399</v>
      </c>
      <c r="I5272">
        <v>3</v>
      </c>
      <c r="J5272">
        <v>1</v>
      </c>
      <c r="K5272">
        <v>3</v>
      </c>
      <c r="L5272">
        <v>15</v>
      </c>
      <c r="M5272">
        <v>5</v>
      </c>
      <c r="N5272">
        <v>15</v>
      </c>
      <c r="O5272">
        <v>35</v>
      </c>
      <c r="P5272">
        <v>2.3333333333333299</v>
      </c>
      <c r="Q5272" t="s">
        <v>40</v>
      </c>
      <c r="R5272" t="s">
        <v>20</v>
      </c>
      <c r="S5272" t="s">
        <v>24</v>
      </c>
    </row>
    <row r="5273" spans="1:19" x14ac:dyDescent="0.25">
      <c r="A5273">
        <v>6376</v>
      </c>
      <c r="B5273">
        <v>109.42615384615399</v>
      </c>
      <c r="C5273" s="1">
        <v>38308</v>
      </c>
      <c r="D5273">
        <v>13</v>
      </c>
      <c r="E5273">
        <f t="shared" si="82"/>
        <v>1422.540000000002</v>
      </c>
      <c r="F5273">
        <v>0.721101231190166</v>
      </c>
      <c r="G5273">
        <v>0.86234610123119004</v>
      </c>
      <c r="H5273">
        <v>0.88970588235294101</v>
      </c>
      <c r="I5273">
        <v>4</v>
      </c>
      <c r="J5273">
        <v>5</v>
      </c>
      <c r="K5273">
        <v>5</v>
      </c>
      <c r="L5273">
        <v>20</v>
      </c>
      <c r="M5273">
        <v>25</v>
      </c>
      <c r="N5273">
        <v>25</v>
      </c>
      <c r="O5273">
        <v>70</v>
      </c>
      <c r="P5273">
        <v>4.6666666666666696</v>
      </c>
      <c r="Q5273" t="s">
        <v>38</v>
      </c>
      <c r="R5273" t="s">
        <v>19</v>
      </c>
      <c r="S5273" t="s">
        <v>18</v>
      </c>
    </row>
    <row r="5274" spans="1:19" x14ac:dyDescent="0.25">
      <c r="A5274">
        <v>6377</v>
      </c>
      <c r="B5274">
        <v>41.693478260869597</v>
      </c>
      <c r="C5274" s="1">
        <v>38151</v>
      </c>
      <c r="D5274">
        <v>23</v>
      </c>
      <c r="E5274">
        <f t="shared" si="82"/>
        <v>958.95000000000073</v>
      </c>
      <c r="F5274">
        <v>0.43929548563609899</v>
      </c>
      <c r="G5274">
        <v>0.93570451436388502</v>
      </c>
      <c r="H5274">
        <v>0.69596443228454097</v>
      </c>
      <c r="I5274">
        <v>3</v>
      </c>
      <c r="J5274">
        <v>5</v>
      </c>
      <c r="K5274">
        <v>4</v>
      </c>
      <c r="L5274">
        <v>15</v>
      </c>
      <c r="M5274">
        <v>25</v>
      </c>
      <c r="N5274">
        <v>20</v>
      </c>
      <c r="O5274">
        <v>60</v>
      </c>
      <c r="P5274">
        <v>4</v>
      </c>
      <c r="Q5274" t="s">
        <v>38</v>
      </c>
      <c r="R5274" t="s">
        <v>19</v>
      </c>
      <c r="S5274" t="s">
        <v>18</v>
      </c>
    </row>
    <row r="5275" spans="1:19" x14ac:dyDescent="0.25">
      <c r="A5275">
        <v>6378</v>
      </c>
      <c r="B5275">
        <v>44.985999999999997</v>
      </c>
      <c r="C5275" s="1">
        <v>37918</v>
      </c>
      <c r="D5275">
        <v>15</v>
      </c>
      <c r="E5275">
        <f t="shared" si="82"/>
        <v>674.79</v>
      </c>
      <c r="F5275">
        <v>0.45998632010942098</v>
      </c>
      <c r="G5275">
        <v>0.88560191518467901</v>
      </c>
      <c r="H5275">
        <v>0.57558139534883601</v>
      </c>
      <c r="I5275">
        <v>3</v>
      </c>
      <c r="J5275">
        <v>5</v>
      </c>
      <c r="K5275">
        <v>3</v>
      </c>
      <c r="L5275">
        <v>15</v>
      </c>
      <c r="M5275">
        <v>25</v>
      </c>
      <c r="N5275">
        <v>15</v>
      </c>
      <c r="O5275">
        <v>55</v>
      </c>
      <c r="P5275">
        <v>3.6666666666666701</v>
      </c>
      <c r="Q5275" t="s">
        <v>37</v>
      </c>
      <c r="R5275" t="s">
        <v>17</v>
      </c>
      <c r="S5275" t="s">
        <v>18</v>
      </c>
    </row>
    <row r="5276" spans="1:19" x14ac:dyDescent="0.25">
      <c r="A5276">
        <v>6379</v>
      </c>
      <c r="B5276">
        <v>17.725000000000001</v>
      </c>
      <c r="C5276" s="1">
        <v>38246</v>
      </c>
      <c r="D5276">
        <v>2</v>
      </c>
      <c r="E5276">
        <f t="shared" si="82"/>
        <v>35.450000000000003</v>
      </c>
      <c r="F5276">
        <v>0.24829001367989501</v>
      </c>
      <c r="G5276">
        <v>0.35294117647058798</v>
      </c>
      <c r="H5276">
        <v>0.79873461012311797</v>
      </c>
      <c r="I5276">
        <v>2</v>
      </c>
      <c r="J5276">
        <v>2</v>
      </c>
      <c r="K5276">
        <v>4</v>
      </c>
      <c r="L5276">
        <v>10</v>
      </c>
      <c r="M5276">
        <v>10</v>
      </c>
      <c r="N5276">
        <v>20</v>
      </c>
      <c r="O5276">
        <v>40</v>
      </c>
      <c r="P5276">
        <v>2.6666666666666701</v>
      </c>
      <c r="Q5276" t="s">
        <v>40</v>
      </c>
      <c r="R5276" t="s">
        <v>20</v>
      </c>
      <c r="S5276" t="s">
        <v>18</v>
      </c>
    </row>
    <row r="5277" spans="1:19" x14ac:dyDescent="0.25">
      <c r="A5277">
        <v>638</v>
      </c>
      <c r="B5277">
        <v>161.08000000000001</v>
      </c>
      <c r="C5277" s="1">
        <v>37288</v>
      </c>
      <c r="D5277">
        <v>1</v>
      </c>
      <c r="E5277">
        <f t="shared" si="82"/>
        <v>161.08000000000001</v>
      </c>
      <c r="F5277">
        <v>0.80933652530782996</v>
      </c>
      <c r="G5277">
        <v>0</v>
      </c>
      <c r="H5277">
        <v>2.5991792065663499E-2</v>
      </c>
      <c r="I5277">
        <v>5</v>
      </c>
      <c r="J5277">
        <v>1</v>
      </c>
      <c r="K5277">
        <v>1</v>
      </c>
      <c r="L5277">
        <v>25</v>
      </c>
      <c r="M5277">
        <v>5</v>
      </c>
      <c r="N5277">
        <v>5</v>
      </c>
      <c r="O5277">
        <v>35</v>
      </c>
      <c r="P5277">
        <v>2.3333333333333299</v>
      </c>
      <c r="Q5277" t="s">
        <v>40</v>
      </c>
      <c r="R5277" t="s">
        <v>20</v>
      </c>
      <c r="S5277" t="s">
        <v>18</v>
      </c>
    </row>
    <row r="5278" spans="1:19" x14ac:dyDescent="0.25">
      <c r="A5278">
        <v>6380</v>
      </c>
      <c r="B5278">
        <v>4.58</v>
      </c>
      <c r="C5278" s="1">
        <v>38246</v>
      </c>
      <c r="D5278">
        <v>2</v>
      </c>
      <c r="E5278">
        <f t="shared" si="82"/>
        <v>9.16</v>
      </c>
      <c r="F5278">
        <v>0.113372093023257</v>
      </c>
      <c r="G5278">
        <v>0.35294117647058798</v>
      </c>
      <c r="H5278">
        <v>0.79873461012311797</v>
      </c>
      <c r="I5278">
        <v>1</v>
      </c>
      <c r="J5278">
        <v>2</v>
      </c>
      <c r="K5278">
        <v>4</v>
      </c>
      <c r="L5278">
        <v>5</v>
      </c>
      <c r="M5278">
        <v>10</v>
      </c>
      <c r="N5278">
        <v>20</v>
      </c>
      <c r="O5278">
        <v>35</v>
      </c>
      <c r="P5278">
        <v>2.3333333333333299</v>
      </c>
      <c r="Q5278" t="s">
        <v>40</v>
      </c>
      <c r="R5278" t="s">
        <v>20</v>
      </c>
      <c r="S5278" t="s">
        <v>18</v>
      </c>
    </row>
    <row r="5279" spans="1:19" x14ac:dyDescent="0.25">
      <c r="A5279">
        <v>6381</v>
      </c>
      <c r="B5279">
        <v>309.29500000000002</v>
      </c>
      <c r="C5279" s="1">
        <v>38246</v>
      </c>
      <c r="D5279">
        <v>2</v>
      </c>
      <c r="E5279">
        <f t="shared" si="82"/>
        <v>618.59</v>
      </c>
      <c r="F5279">
        <v>0.90218878248978995</v>
      </c>
      <c r="G5279">
        <v>0.35294117647058798</v>
      </c>
      <c r="H5279">
        <v>0.79873461012311797</v>
      </c>
      <c r="I5279">
        <v>5</v>
      </c>
      <c r="J5279">
        <v>2</v>
      </c>
      <c r="K5279">
        <v>4</v>
      </c>
      <c r="L5279">
        <v>25</v>
      </c>
      <c r="M5279">
        <v>10</v>
      </c>
      <c r="N5279">
        <v>20</v>
      </c>
      <c r="O5279">
        <v>55</v>
      </c>
      <c r="P5279">
        <v>3.6666666666666701</v>
      </c>
      <c r="Q5279" t="s">
        <v>37</v>
      </c>
      <c r="R5279" t="s">
        <v>17</v>
      </c>
      <c r="S5279" t="s">
        <v>18</v>
      </c>
    </row>
    <row r="5280" spans="1:19" x14ac:dyDescent="0.25">
      <c r="A5280">
        <v>6382</v>
      </c>
      <c r="B5280">
        <v>26.19</v>
      </c>
      <c r="C5280" s="1">
        <v>38246</v>
      </c>
      <c r="D5280">
        <v>2</v>
      </c>
      <c r="E5280">
        <f t="shared" si="82"/>
        <v>52.38</v>
      </c>
      <c r="F5280">
        <v>0.323187414500681</v>
      </c>
      <c r="G5280">
        <v>0.35294117647058798</v>
      </c>
      <c r="H5280">
        <v>0.79873461012311797</v>
      </c>
      <c r="I5280">
        <v>2</v>
      </c>
      <c r="J5280">
        <v>2</v>
      </c>
      <c r="K5280">
        <v>4</v>
      </c>
      <c r="L5280">
        <v>10</v>
      </c>
      <c r="M5280">
        <v>10</v>
      </c>
      <c r="N5280">
        <v>20</v>
      </c>
      <c r="O5280">
        <v>40</v>
      </c>
      <c r="P5280">
        <v>2.6666666666666701</v>
      </c>
      <c r="Q5280" t="s">
        <v>40</v>
      </c>
      <c r="R5280" t="s">
        <v>20</v>
      </c>
      <c r="S5280" t="s">
        <v>18</v>
      </c>
    </row>
    <row r="5281" spans="1:19" x14ac:dyDescent="0.25">
      <c r="A5281">
        <v>6383</v>
      </c>
      <c r="B5281">
        <v>31.09</v>
      </c>
      <c r="C5281" s="1">
        <v>38246</v>
      </c>
      <c r="D5281">
        <v>2</v>
      </c>
      <c r="E5281">
        <f t="shared" si="82"/>
        <v>62.18</v>
      </c>
      <c r="F5281">
        <v>0.36508207934335701</v>
      </c>
      <c r="G5281">
        <v>0.35294117647058798</v>
      </c>
      <c r="H5281">
        <v>0.79873461012311797</v>
      </c>
      <c r="I5281">
        <v>2</v>
      </c>
      <c r="J5281">
        <v>2</v>
      </c>
      <c r="K5281">
        <v>4</v>
      </c>
      <c r="L5281">
        <v>10</v>
      </c>
      <c r="M5281">
        <v>10</v>
      </c>
      <c r="N5281">
        <v>20</v>
      </c>
      <c r="O5281">
        <v>40</v>
      </c>
      <c r="P5281">
        <v>2.6666666666666701</v>
      </c>
      <c r="Q5281" t="s">
        <v>40</v>
      </c>
      <c r="R5281" t="s">
        <v>20</v>
      </c>
      <c r="S5281" t="s">
        <v>18</v>
      </c>
    </row>
    <row r="5282" spans="1:19" x14ac:dyDescent="0.25">
      <c r="A5282">
        <v>6384</v>
      </c>
      <c r="B5282">
        <v>66.9375</v>
      </c>
      <c r="C5282" s="1">
        <v>38246</v>
      </c>
      <c r="D5282">
        <v>4</v>
      </c>
      <c r="E5282">
        <f t="shared" si="82"/>
        <v>267.75</v>
      </c>
      <c r="F5282">
        <v>0.58413132694937497</v>
      </c>
      <c r="G5282">
        <v>0.581395348837209</v>
      </c>
      <c r="H5282">
        <v>0.79873461012311797</v>
      </c>
      <c r="I5282">
        <v>3</v>
      </c>
      <c r="J5282">
        <v>3</v>
      </c>
      <c r="K5282">
        <v>4</v>
      </c>
      <c r="L5282">
        <v>15</v>
      </c>
      <c r="M5282">
        <v>15</v>
      </c>
      <c r="N5282">
        <v>20</v>
      </c>
      <c r="O5282">
        <v>50</v>
      </c>
      <c r="P5282">
        <v>3.3333333333333299</v>
      </c>
      <c r="Q5282" t="s">
        <v>37</v>
      </c>
      <c r="R5282" t="s">
        <v>17</v>
      </c>
      <c r="S5282" t="s">
        <v>18</v>
      </c>
    </row>
    <row r="5283" spans="1:19" x14ac:dyDescent="0.25">
      <c r="A5283">
        <v>6385</v>
      </c>
      <c r="B5283">
        <v>0.43333333333333302</v>
      </c>
      <c r="C5283" s="1">
        <v>38310</v>
      </c>
      <c r="D5283">
        <v>3</v>
      </c>
      <c r="E5283">
        <f t="shared" si="82"/>
        <v>1.2999999999999989</v>
      </c>
      <c r="F5283">
        <v>5.6942544459644001E-2</v>
      </c>
      <c r="G5283">
        <v>0.49743502051983601</v>
      </c>
      <c r="H5283">
        <v>0.89295485636114902</v>
      </c>
      <c r="I5283">
        <v>1</v>
      </c>
      <c r="J5283">
        <v>3</v>
      </c>
      <c r="K5283">
        <v>5</v>
      </c>
      <c r="L5283">
        <v>5</v>
      </c>
      <c r="M5283">
        <v>15</v>
      </c>
      <c r="N5283">
        <v>25</v>
      </c>
      <c r="O5283">
        <v>45</v>
      </c>
      <c r="P5283">
        <v>3</v>
      </c>
      <c r="Q5283" t="s">
        <v>37</v>
      </c>
      <c r="R5283" t="s">
        <v>17</v>
      </c>
      <c r="S5283" t="s">
        <v>18</v>
      </c>
    </row>
    <row r="5284" spans="1:19" x14ac:dyDescent="0.25">
      <c r="A5284">
        <v>6386</v>
      </c>
      <c r="B5284">
        <v>63.7212666666667</v>
      </c>
      <c r="C5284" s="1">
        <v>38327</v>
      </c>
      <c r="D5284">
        <v>12</v>
      </c>
      <c r="E5284">
        <f t="shared" si="82"/>
        <v>764.65520000000038</v>
      </c>
      <c r="F5284">
        <v>0.56771545827632197</v>
      </c>
      <c r="G5284">
        <v>0.85020519835841302</v>
      </c>
      <c r="H5284">
        <v>0.92527359781121699</v>
      </c>
      <c r="I5284">
        <v>3</v>
      </c>
      <c r="J5284">
        <v>5</v>
      </c>
      <c r="K5284">
        <v>5</v>
      </c>
      <c r="L5284">
        <v>15</v>
      </c>
      <c r="M5284">
        <v>25</v>
      </c>
      <c r="N5284">
        <v>25</v>
      </c>
      <c r="O5284">
        <v>65</v>
      </c>
      <c r="P5284">
        <v>4.3333333333333304</v>
      </c>
      <c r="Q5284" t="s">
        <v>38</v>
      </c>
      <c r="R5284" t="s">
        <v>19</v>
      </c>
      <c r="S5284" t="s">
        <v>22</v>
      </c>
    </row>
    <row r="5285" spans="1:19" x14ac:dyDescent="0.25">
      <c r="A5285">
        <v>6388</v>
      </c>
      <c r="B5285">
        <v>6.6074999999999999</v>
      </c>
      <c r="C5285" s="1">
        <v>38246</v>
      </c>
      <c r="D5285">
        <v>8</v>
      </c>
      <c r="E5285">
        <f t="shared" si="82"/>
        <v>52.86</v>
      </c>
      <c r="F5285">
        <v>0.13696990424076699</v>
      </c>
      <c r="G5285">
        <v>0.76333789329685398</v>
      </c>
      <c r="H5285">
        <v>0.79873461012311797</v>
      </c>
      <c r="I5285">
        <v>1</v>
      </c>
      <c r="J5285">
        <v>4</v>
      </c>
      <c r="K5285">
        <v>4</v>
      </c>
      <c r="L5285">
        <v>5</v>
      </c>
      <c r="M5285">
        <v>20</v>
      </c>
      <c r="N5285">
        <v>20</v>
      </c>
      <c r="O5285">
        <v>45</v>
      </c>
      <c r="P5285">
        <v>3</v>
      </c>
      <c r="Q5285" t="s">
        <v>37</v>
      </c>
      <c r="R5285" t="s">
        <v>17</v>
      </c>
      <c r="S5285" t="s">
        <v>18</v>
      </c>
    </row>
    <row r="5286" spans="1:19" x14ac:dyDescent="0.25">
      <c r="A5286">
        <v>6389</v>
      </c>
      <c r="B5286">
        <v>-0.60499999999999998</v>
      </c>
      <c r="C5286" s="1">
        <v>38246</v>
      </c>
      <c r="D5286">
        <v>6</v>
      </c>
      <c r="E5286">
        <f t="shared" si="82"/>
        <v>-3.63</v>
      </c>
      <c r="F5286">
        <v>4.5314637482899899E-2</v>
      </c>
      <c r="G5286">
        <v>0.68946648426812596</v>
      </c>
      <c r="H5286">
        <v>0.79873461012311797</v>
      </c>
      <c r="I5286">
        <v>1</v>
      </c>
      <c r="J5286">
        <v>4</v>
      </c>
      <c r="K5286">
        <v>4</v>
      </c>
      <c r="L5286">
        <v>5</v>
      </c>
      <c r="M5286">
        <v>20</v>
      </c>
      <c r="N5286">
        <v>20</v>
      </c>
      <c r="O5286">
        <v>45</v>
      </c>
      <c r="P5286">
        <v>3</v>
      </c>
      <c r="Q5286" t="s">
        <v>37</v>
      </c>
      <c r="R5286" t="s">
        <v>17</v>
      </c>
      <c r="S5286" t="s">
        <v>18</v>
      </c>
    </row>
    <row r="5287" spans="1:19" x14ac:dyDescent="0.25">
      <c r="A5287">
        <v>639</v>
      </c>
      <c r="B5287">
        <v>882.90120000000002</v>
      </c>
      <c r="C5287" s="1">
        <v>37571</v>
      </c>
      <c r="D5287">
        <v>3</v>
      </c>
      <c r="E5287">
        <f t="shared" si="82"/>
        <v>2648.7035999999998</v>
      </c>
      <c r="F5287">
        <v>0.96699726402194996</v>
      </c>
      <c r="G5287">
        <v>0.49743502051983601</v>
      </c>
      <c r="H5287">
        <v>0.44801641586867202</v>
      </c>
      <c r="I5287">
        <v>5</v>
      </c>
      <c r="J5287">
        <v>3</v>
      </c>
      <c r="K5287">
        <v>3</v>
      </c>
      <c r="L5287">
        <v>25</v>
      </c>
      <c r="M5287">
        <v>15</v>
      </c>
      <c r="N5287">
        <v>15</v>
      </c>
      <c r="O5287">
        <v>55</v>
      </c>
      <c r="P5287">
        <v>3.6666666666666701</v>
      </c>
      <c r="Q5287" t="s">
        <v>37</v>
      </c>
      <c r="R5287" t="s">
        <v>17</v>
      </c>
      <c r="S5287" t="s">
        <v>22</v>
      </c>
    </row>
    <row r="5288" spans="1:19" x14ac:dyDescent="0.25">
      <c r="A5288">
        <v>6390</v>
      </c>
      <c r="B5288">
        <v>111.6725</v>
      </c>
      <c r="C5288" s="1">
        <v>38339</v>
      </c>
      <c r="D5288">
        <v>6</v>
      </c>
      <c r="E5288">
        <f t="shared" si="82"/>
        <v>670.03499999999997</v>
      </c>
      <c r="F5288">
        <v>0.72811217510261605</v>
      </c>
      <c r="G5288">
        <v>0.68946648426812596</v>
      </c>
      <c r="H5288">
        <v>0.95075239398084799</v>
      </c>
      <c r="I5288">
        <v>4</v>
      </c>
      <c r="J5288">
        <v>4</v>
      </c>
      <c r="K5288">
        <v>5</v>
      </c>
      <c r="L5288">
        <v>20</v>
      </c>
      <c r="M5288">
        <v>20</v>
      </c>
      <c r="N5288">
        <v>25</v>
      </c>
      <c r="O5288">
        <v>65</v>
      </c>
      <c r="P5288">
        <v>4.3333333333333304</v>
      </c>
      <c r="Q5288" t="s">
        <v>38</v>
      </c>
      <c r="R5288" t="s">
        <v>19</v>
      </c>
      <c r="S5288" t="s">
        <v>18</v>
      </c>
    </row>
    <row r="5289" spans="1:19" x14ac:dyDescent="0.25">
      <c r="A5289">
        <v>6391</v>
      </c>
      <c r="B5289">
        <v>12.195</v>
      </c>
      <c r="C5289" s="1">
        <v>38246</v>
      </c>
      <c r="D5289">
        <v>2</v>
      </c>
      <c r="E5289">
        <f t="shared" si="82"/>
        <v>24.39</v>
      </c>
      <c r="F5289">
        <v>0.188953488372096</v>
      </c>
      <c r="G5289">
        <v>0.35294117647058798</v>
      </c>
      <c r="H5289">
        <v>0.79873461012311797</v>
      </c>
      <c r="I5289">
        <v>1</v>
      </c>
      <c r="J5289">
        <v>2</v>
      </c>
      <c r="K5289">
        <v>4</v>
      </c>
      <c r="L5289">
        <v>5</v>
      </c>
      <c r="M5289">
        <v>10</v>
      </c>
      <c r="N5289">
        <v>20</v>
      </c>
      <c r="O5289">
        <v>35</v>
      </c>
      <c r="P5289">
        <v>2.3333333333333299</v>
      </c>
      <c r="Q5289" t="s">
        <v>40</v>
      </c>
      <c r="R5289" t="s">
        <v>20</v>
      </c>
      <c r="S5289" t="s">
        <v>18</v>
      </c>
    </row>
    <row r="5290" spans="1:19" x14ac:dyDescent="0.25">
      <c r="A5290">
        <v>6392</v>
      </c>
      <c r="B5290">
        <v>4.43</v>
      </c>
      <c r="C5290" s="1">
        <v>38246</v>
      </c>
      <c r="D5290">
        <v>2</v>
      </c>
      <c r="E5290">
        <f t="shared" si="82"/>
        <v>8.86</v>
      </c>
      <c r="F5290">
        <v>0.11149110807113601</v>
      </c>
      <c r="G5290">
        <v>0.35294117647058798</v>
      </c>
      <c r="H5290">
        <v>0.79873461012311797</v>
      </c>
      <c r="I5290">
        <v>1</v>
      </c>
      <c r="J5290">
        <v>2</v>
      </c>
      <c r="K5290">
        <v>4</v>
      </c>
      <c r="L5290">
        <v>5</v>
      </c>
      <c r="M5290">
        <v>10</v>
      </c>
      <c r="N5290">
        <v>20</v>
      </c>
      <c r="O5290">
        <v>35</v>
      </c>
      <c r="P5290">
        <v>2.3333333333333299</v>
      </c>
      <c r="Q5290" t="s">
        <v>40</v>
      </c>
      <c r="R5290" t="s">
        <v>20</v>
      </c>
      <c r="S5290" t="s">
        <v>18</v>
      </c>
    </row>
    <row r="5291" spans="1:19" x14ac:dyDescent="0.25">
      <c r="A5291">
        <v>6393</v>
      </c>
      <c r="B5291">
        <v>289.54719999999998</v>
      </c>
      <c r="C5291" s="1">
        <v>37617</v>
      </c>
      <c r="D5291">
        <v>2</v>
      </c>
      <c r="E5291">
        <f t="shared" si="82"/>
        <v>579.09439999999995</v>
      </c>
      <c r="F5291">
        <v>0.89688782489745</v>
      </c>
      <c r="G5291">
        <v>0.35294117647058798</v>
      </c>
      <c r="H5291">
        <v>0.48734610123118899</v>
      </c>
      <c r="I5291">
        <v>5</v>
      </c>
      <c r="J5291">
        <v>2</v>
      </c>
      <c r="K5291">
        <v>3</v>
      </c>
      <c r="L5291">
        <v>25</v>
      </c>
      <c r="M5291">
        <v>10</v>
      </c>
      <c r="N5291">
        <v>15</v>
      </c>
      <c r="O5291">
        <v>50</v>
      </c>
      <c r="P5291">
        <v>3.3333333333333299</v>
      </c>
      <c r="Q5291" t="s">
        <v>37</v>
      </c>
      <c r="R5291" t="s">
        <v>17</v>
      </c>
      <c r="S5291" t="s">
        <v>22</v>
      </c>
    </row>
    <row r="5292" spans="1:19" x14ac:dyDescent="0.25">
      <c r="A5292">
        <v>6395</v>
      </c>
      <c r="B5292">
        <v>21.789000000000001</v>
      </c>
      <c r="C5292" s="1">
        <v>37614</v>
      </c>
      <c r="D5292">
        <v>2</v>
      </c>
      <c r="E5292">
        <f t="shared" si="82"/>
        <v>43.578000000000003</v>
      </c>
      <c r="F5292">
        <v>0.28590971272229898</v>
      </c>
      <c r="G5292">
        <v>0.35294117647058798</v>
      </c>
      <c r="H5292">
        <v>0.484781121751025</v>
      </c>
      <c r="I5292">
        <v>2</v>
      </c>
      <c r="J5292">
        <v>2</v>
      </c>
      <c r="K5292">
        <v>3</v>
      </c>
      <c r="L5292">
        <v>10</v>
      </c>
      <c r="M5292">
        <v>10</v>
      </c>
      <c r="N5292">
        <v>15</v>
      </c>
      <c r="O5292">
        <v>35</v>
      </c>
      <c r="P5292">
        <v>2.3333333333333299</v>
      </c>
      <c r="Q5292" t="s">
        <v>40</v>
      </c>
      <c r="R5292" t="s">
        <v>20</v>
      </c>
      <c r="S5292" t="s">
        <v>22</v>
      </c>
    </row>
    <row r="5293" spans="1:19" x14ac:dyDescent="0.25">
      <c r="A5293">
        <v>6397</v>
      </c>
      <c r="B5293">
        <v>80.334999999999994</v>
      </c>
      <c r="C5293" s="1">
        <v>38206</v>
      </c>
      <c r="D5293">
        <v>4</v>
      </c>
      <c r="E5293">
        <f t="shared" si="82"/>
        <v>321.33999999999997</v>
      </c>
      <c r="F5293">
        <v>0.638166894664843</v>
      </c>
      <c r="G5293">
        <v>0.581395348837209</v>
      </c>
      <c r="H5293">
        <v>0.74230506155950704</v>
      </c>
      <c r="I5293">
        <v>4</v>
      </c>
      <c r="J5293">
        <v>3</v>
      </c>
      <c r="K5293">
        <v>4</v>
      </c>
      <c r="L5293">
        <v>20</v>
      </c>
      <c r="M5293">
        <v>15</v>
      </c>
      <c r="N5293">
        <v>20</v>
      </c>
      <c r="O5293">
        <v>55</v>
      </c>
      <c r="P5293">
        <v>3.6666666666666701</v>
      </c>
      <c r="Q5293" t="s">
        <v>37</v>
      </c>
      <c r="R5293" t="s">
        <v>17</v>
      </c>
      <c r="S5293" t="s">
        <v>18</v>
      </c>
    </row>
    <row r="5294" spans="1:19" x14ac:dyDescent="0.25">
      <c r="A5294">
        <v>6398</v>
      </c>
      <c r="B5294">
        <v>20.69</v>
      </c>
      <c r="C5294" s="1">
        <v>38246</v>
      </c>
      <c r="D5294">
        <v>2</v>
      </c>
      <c r="E5294">
        <f t="shared" si="82"/>
        <v>41.38</v>
      </c>
      <c r="F5294">
        <v>0.27240082079343497</v>
      </c>
      <c r="G5294">
        <v>0.35294117647058798</v>
      </c>
      <c r="H5294">
        <v>0.79873461012311797</v>
      </c>
      <c r="I5294">
        <v>2</v>
      </c>
      <c r="J5294">
        <v>2</v>
      </c>
      <c r="K5294">
        <v>4</v>
      </c>
      <c r="L5294">
        <v>10</v>
      </c>
      <c r="M5294">
        <v>10</v>
      </c>
      <c r="N5294">
        <v>20</v>
      </c>
      <c r="O5294">
        <v>40</v>
      </c>
      <c r="P5294">
        <v>2.6666666666666701</v>
      </c>
      <c r="Q5294" t="s">
        <v>40</v>
      </c>
      <c r="R5294" t="s">
        <v>20</v>
      </c>
      <c r="S5294" t="s">
        <v>18</v>
      </c>
    </row>
    <row r="5295" spans="1:19" x14ac:dyDescent="0.25">
      <c r="A5295">
        <v>6399</v>
      </c>
      <c r="B5295">
        <v>30.223636363636398</v>
      </c>
      <c r="C5295" s="1">
        <v>38124</v>
      </c>
      <c r="D5295">
        <v>11</v>
      </c>
      <c r="E5295">
        <f t="shared" si="82"/>
        <v>332.46000000000038</v>
      </c>
      <c r="F5295">
        <v>0.35482216142270201</v>
      </c>
      <c r="G5295">
        <v>0.83413132694938497</v>
      </c>
      <c r="H5295">
        <v>0.68160054719562102</v>
      </c>
      <c r="I5295">
        <v>2</v>
      </c>
      <c r="J5295">
        <v>5</v>
      </c>
      <c r="K5295">
        <v>4</v>
      </c>
      <c r="L5295">
        <v>10</v>
      </c>
      <c r="M5295">
        <v>25</v>
      </c>
      <c r="N5295">
        <v>20</v>
      </c>
      <c r="O5295">
        <v>55</v>
      </c>
      <c r="P5295">
        <v>3.6666666666666701</v>
      </c>
      <c r="Q5295" t="s">
        <v>37</v>
      </c>
      <c r="R5295" t="s">
        <v>17</v>
      </c>
      <c r="S5295" t="s">
        <v>18</v>
      </c>
    </row>
    <row r="5296" spans="1:19" x14ac:dyDescent="0.25">
      <c r="A5296">
        <v>64</v>
      </c>
      <c r="B5296">
        <v>251.3458</v>
      </c>
      <c r="C5296" s="1">
        <v>38342</v>
      </c>
      <c r="D5296">
        <v>5</v>
      </c>
      <c r="E5296">
        <f t="shared" si="82"/>
        <v>1256.729</v>
      </c>
      <c r="F5296">
        <v>0.87944596443233003</v>
      </c>
      <c r="G5296">
        <v>0.64261285909712695</v>
      </c>
      <c r="H5296">
        <v>0.95861833105335104</v>
      </c>
      <c r="I5296">
        <v>5</v>
      </c>
      <c r="J5296">
        <v>4</v>
      </c>
      <c r="K5296">
        <v>5</v>
      </c>
      <c r="L5296">
        <v>25</v>
      </c>
      <c r="M5296">
        <v>20</v>
      </c>
      <c r="N5296">
        <v>25</v>
      </c>
      <c r="O5296">
        <v>70</v>
      </c>
      <c r="P5296">
        <v>4.6666666666666696</v>
      </c>
      <c r="Q5296" t="s">
        <v>38</v>
      </c>
      <c r="R5296" t="s">
        <v>19</v>
      </c>
      <c r="S5296" t="s">
        <v>22</v>
      </c>
    </row>
    <row r="5297" spans="1:19" x14ac:dyDescent="0.25">
      <c r="A5297">
        <v>6400</v>
      </c>
      <c r="B5297">
        <v>97.38</v>
      </c>
      <c r="C5297" s="1">
        <v>38246</v>
      </c>
      <c r="D5297">
        <v>2</v>
      </c>
      <c r="E5297">
        <f t="shared" si="82"/>
        <v>194.76</v>
      </c>
      <c r="F5297">
        <v>0.69579343365254198</v>
      </c>
      <c r="G5297">
        <v>0.35294117647058798</v>
      </c>
      <c r="H5297">
        <v>0.79873461012311797</v>
      </c>
      <c r="I5297">
        <v>4</v>
      </c>
      <c r="J5297">
        <v>2</v>
      </c>
      <c r="K5297">
        <v>4</v>
      </c>
      <c r="L5297">
        <v>20</v>
      </c>
      <c r="M5297">
        <v>10</v>
      </c>
      <c r="N5297">
        <v>20</v>
      </c>
      <c r="O5297">
        <v>50</v>
      </c>
      <c r="P5297">
        <v>3.3333333333333299</v>
      </c>
      <c r="Q5297" t="s">
        <v>37</v>
      </c>
      <c r="R5297" t="s">
        <v>17</v>
      </c>
      <c r="S5297" t="s">
        <v>18</v>
      </c>
    </row>
    <row r="5298" spans="1:19" x14ac:dyDescent="0.25">
      <c r="A5298">
        <v>6401</v>
      </c>
      <c r="B5298">
        <v>0.12</v>
      </c>
      <c r="C5298" s="1">
        <v>38246</v>
      </c>
      <c r="D5298">
        <v>2</v>
      </c>
      <c r="E5298">
        <f t="shared" si="82"/>
        <v>0.24</v>
      </c>
      <c r="F5298">
        <v>5.1299589603282902E-2</v>
      </c>
      <c r="G5298">
        <v>0.35294117647058798</v>
      </c>
      <c r="H5298">
        <v>0.79873461012311797</v>
      </c>
      <c r="I5298">
        <v>1</v>
      </c>
      <c r="J5298">
        <v>2</v>
      </c>
      <c r="K5298">
        <v>4</v>
      </c>
      <c r="L5298">
        <v>5</v>
      </c>
      <c r="M5298">
        <v>10</v>
      </c>
      <c r="N5298">
        <v>20</v>
      </c>
      <c r="O5298">
        <v>35</v>
      </c>
      <c r="P5298">
        <v>2.3333333333333299</v>
      </c>
      <c r="Q5298" t="s">
        <v>40</v>
      </c>
      <c r="R5298" t="s">
        <v>20</v>
      </c>
      <c r="S5298" t="s">
        <v>18</v>
      </c>
    </row>
    <row r="5299" spans="1:19" x14ac:dyDescent="0.25">
      <c r="A5299">
        <v>6402</v>
      </c>
      <c r="B5299">
        <v>3.3650000000000002</v>
      </c>
      <c r="C5299" s="1">
        <v>38246</v>
      </c>
      <c r="D5299">
        <v>4</v>
      </c>
      <c r="E5299">
        <f t="shared" si="82"/>
        <v>13.46</v>
      </c>
      <c r="F5299">
        <v>9.7811217510260298E-2</v>
      </c>
      <c r="G5299">
        <v>0.581395348837209</v>
      </c>
      <c r="H5299">
        <v>0.79873461012311797</v>
      </c>
      <c r="I5299">
        <v>1</v>
      </c>
      <c r="J5299">
        <v>3</v>
      </c>
      <c r="K5299">
        <v>4</v>
      </c>
      <c r="L5299">
        <v>5</v>
      </c>
      <c r="M5299">
        <v>15</v>
      </c>
      <c r="N5299">
        <v>20</v>
      </c>
      <c r="O5299">
        <v>40</v>
      </c>
      <c r="P5299">
        <v>2.6666666666666701</v>
      </c>
      <c r="Q5299" t="s">
        <v>40</v>
      </c>
      <c r="R5299" t="s">
        <v>20</v>
      </c>
      <c r="S5299" t="s">
        <v>18</v>
      </c>
    </row>
    <row r="5300" spans="1:19" x14ac:dyDescent="0.25">
      <c r="A5300">
        <v>6403</v>
      </c>
      <c r="B5300">
        <v>2.4700000000000002</v>
      </c>
      <c r="C5300" s="1">
        <v>38246</v>
      </c>
      <c r="D5300">
        <v>2</v>
      </c>
      <c r="E5300">
        <f t="shared" si="82"/>
        <v>4.9400000000000004</v>
      </c>
      <c r="F5300">
        <v>8.3789329685362596E-2</v>
      </c>
      <c r="G5300">
        <v>0.35294117647058798</v>
      </c>
      <c r="H5300">
        <v>0.79873461012311797</v>
      </c>
      <c r="I5300">
        <v>1</v>
      </c>
      <c r="J5300">
        <v>2</v>
      </c>
      <c r="K5300">
        <v>4</v>
      </c>
      <c r="L5300">
        <v>5</v>
      </c>
      <c r="M5300">
        <v>10</v>
      </c>
      <c r="N5300">
        <v>20</v>
      </c>
      <c r="O5300">
        <v>35</v>
      </c>
      <c r="P5300">
        <v>2.3333333333333299</v>
      </c>
      <c r="Q5300" t="s">
        <v>40</v>
      </c>
      <c r="R5300" t="s">
        <v>20</v>
      </c>
      <c r="S5300" t="s">
        <v>18</v>
      </c>
    </row>
    <row r="5301" spans="1:19" x14ac:dyDescent="0.25">
      <c r="A5301">
        <v>6404</v>
      </c>
      <c r="B5301">
        <v>28.68</v>
      </c>
      <c r="C5301" s="1">
        <v>37613</v>
      </c>
      <c r="D5301">
        <v>1</v>
      </c>
      <c r="E5301">
        <f t="shared" si="82"/>
        <v>28.68</v>
      </c>
      <c r="F5301">
        <v>0.34285225718193701</v>
      </c>
      <c r="G5301">
        <v>0</v>
      </c>
      <c r="H5301">
        <v>0.48426812585499202</v>
      </c>
      <c r="I5301">
        <v>2</v>
      </c>
      <c r="J5301">
        <v>1</v>
      </c>
      <c r="K5301">
        <v>3</v>
      </c>
      <c r="L5301">
        <v>10</v>
      </c>
      <c r="M5301">
        <v>5</v>
      </c>
      <c r="N5301">
        <v>15</v>
      </c>
      <c r="O5301">
        <v>30</v>
      </c>
      <c r="P5301">
        <v>2</v>
      </c>
      <c r="Q5301" t="s">
        <v>40</v>
      </c>
      <c r="R5301" t="s">
        <v>20</v>
      </c>
      <c r="S5301" t="s">
        <v>18</v>
      </c>
    </row>
    <row r="5302" spans="1:19" x14ac:dyDescent="0.25">
      <c r="A5302">
        <v>6405</v>
      </c>
      <c r="B5302">
        <v>15.865</v>
      </c>
      <c r="C5302" s="1">
        <v>38246</v>
      </c>
      <c r="D5302">
        <v>4</v>
      </c>
      <c r="E5302">
        <f t="shared" si="82"/>
        <v>63.46</v>
      </c>
      <c r="F5302">
        <v>0.22759917920657</v>
      </c>
      <c r="G5302">
        <v>0.581395348837209</v>
      </c>
      <c r="H5302">
        <v>0.79873461012311797</v>
      </c>
      <c r="I5302">
        <v>2</v>
      </c>
      <c r="J5302">
        <v>3</v>
      </c>
      <c r="K5302">
        <v>4</v>
      </c>
      <c r="L5302">
        <v>10</v>
      </c>
      <c r="M5302">
        <v>15</v>
      </c>
      <c r="N5302">
        <v>20</v>
      </c>
      <c r="O5302">
        <v>45</v>
      </c>
      <c r="P5302">
        <v>3</v>
      </c>
      <c r="Q5302" t="s">
        <v>37</v>
      </c>
      <c r="R5302" t="s">
        <v>17</v>
      </c>
      <c r="S5302" t="s">
        <v>18</v>
      </c>
    </row>
    <row r="5303" spans="1:19" x14ac:dyDescent="0.25">
      <c r="A5303">
        <v>6406</v>
      </c>
      <c r="B5303">
        <v>7.51</v>
      </c>
      <c r="C5303" s="1">
        <v>38246</v>
      </c>
      <c r="D5303">
        <v>2</v>
      </c>
      <c r="E5303">
        <f t="shared" si="82"/>
        <v>15.02</v>
      </c>
      <c r="F5303">
        <v>0.147229822161424</v>
      </c>
      <c r="G5303">
        <v>0.35294117647058798</v>
      </c>
      <c r="H5303">
        <v>0.79873461012311797</v>
      </c>
      <c r="I5303">
        <v>1</v>
      </c>
      <c r="J5303">
        <v>2</v>
      </c>
      <c r="K5303">
        <v>4</v>
      </c>
      <c r="L5303">
        <v>5</v>
      </c>
      <c r="M5303">
        <v>10</v>
      </c>
      <c r="N5303">
        <v>20</v>
      </c>
      <c r="O5303">
        <v>35</v>
      </c>
      <c r="P5303">
        <v>2.3333333333333299</v>
      </c>
      <c r="Q5303" t="s">
        <v>40</v>
      </c>
      <c r="R5303" t="s">
        <v>20</v>
      </c>
      <c r="S5303" t="s">
        <v>18</v>
      </c>
    </row>
    <row r="5304" spans="1:19" x14ac:dyDescent="0.25">
      <c r="A5304">
        <v>6407</v>
      </c>
      <c r="B5304">
        <v>128.13749999999999</v>
      </c>
      <c r="C5304" s="1">
        <v>38046</v>
      </c>
      <c r="D5304">
        <v>4</v>
      </c>
      <c r="E5304">
        <f t="shared" si="82"/>
        <v>512.54999999999995</v>
      </c>
      <c r="F5304">
        <v>0.76248290013682196</v>
      </c>
      <c r="G5304">
        <v>0.581395348837209</v>
      </c>
      <c r="H5304">
        <v>0.63354993160054596</v>
      </c>
      <c r="I5304">
        <v>4</v>
      </c>
      <c r="J5304">
        <v>3</v>
      </c>
      <c r="K5304">
        <v>4</v>
      </c>
      <c r="L5304">
        <v>20</v>
      </c>
      <c r="M5304">
        <v>15</v>
      </c>
      <c r="N5304">
        <v>20</v>
      </c>
      <c r="O5304">
        <v>55</v>
      </c>
      <c r="P5304">
        <v>3.6666666666666701</v>
      </c>
      <c r="Q5304" t="s">
        <v>37</v>
      </c>
      <c r="R5304" t="s">
        <v>17</v>
      </c>
      <c r="S5304" t="s">
        <v>18</v>
      </c>
    </row>
    <row r="5305" spans="1:19" x14ac:dyDescent="0.25">
      <c r="A5305">
        <v>6408</v>
      </c>
      <c r="B5305">
        <v>4.8449999999999998</v>
      </c>
      <c r="C5305" s="1">
        <v>38246</v>
      </c>
      <c r="D5305">
        <v>2</v>
      </c>
      <c r="E5305">
        <f t="shared" si="82"/>
        <v>9.69</v>
      </c>
      <c r="F5305">
        <v>0.116279069767443</v>
      </c>
      <c r="G5305">
        <v>0.35294117647058798</v>
      </c>
      <c r="H5305">
        <v>0.79873461012311797</v>
      </c>
      <c r="I5305">
        <v>1</v>
      </c>
      <c r="J5305">
        <v>2</v>
      </c>
      <c r="K5305">
        <v>4</v>
      </c>
      <c r="L5305">
        <v>5</v>
      </c>
      <c r="M5305">
        <v>10</v>
      </c>
      <c r="N5305">
        <v>20</v>
      </c>
      <c r="O5305">
        <v>35</v>
      </c>
      <c r="P5305">
        <v>2.3333333333333299</v>
      </c>
      <c r="Q5305" t="s">
        <v>40</v>
      </c>
      <c r="R5305" t="s">
        <v>20</v>
      </c>
      <c r="S5305" t="s">
        <v>18</v>
      </c>
    </row>
    <row r="5306" spans="1:19" x14ac:dyDescent="0.25">
      <c r="A5306">
        <v>6409</v>
      </c>
      <c r="B5306">
        <v>0.23</v>
      </c>
      <c r="C5306" s="1">
        <v>38246</v>
      </c>
      <c r="D5306">
        <v>2</v>
      </c>
      <c r="E5306">
        <f t="shared" si="82"/>
        <v>0.46</v>
      </c>
      <c r="F5306">
        <v>5.3864569083447E-2</v>
      </c>
      <c r="G5306">
        <v>0.35294117647058798</v>
      </c>
      <c r="H5306">
        <v>0.79873461012311797</v>
      </c>
      <c r="I5306">
        <v>1</v>
      </c>
      <c r="J5306">
        <v>2</v>
      </c>
      <c r="K5306">
        <v>4</v>
      </c>
      <c r="L5306">
        <v>5</v>
      </c>
      <c r="M5306">
        <v>10</v>
      </c>
      <c r="N5306">
        <v>20</v>
      </c>
      <c r="O5306">
        <v>35</v>
      </c>
      <c r="P5306">
        <v>2.3333333333333299</v>
      </c>
      <c r="Q5306" t="s">
        <v>40</v>
      </c>
      <c r="R5306" t="s">
        <v>20</v>
      </c>
      <c r="S5306" t="s">
        <v>18</v>
      </c>
    </row>
    <row r="5307" spans="1:19" x14ac:dyDescent="0.25">
      <c r="A5307">
        <v>641</v>
      </c>
      <c r="B5307">
        <v>55.11</v>
      </c>
      <c r="C5307" s="1">
        <v>37791</v>
      </c>
      <c r="D5307">
        <v>3</v>
      </c>
      <c r="E5307">
        <f t="shared" si="82"/>
        <v>165.32999999999998</v>
      </c>
      <c r="F5307">
        <v>0.51863885088917205</v>
      </c>
      <c r="G5307">
        <v>0.49743502051983601</v>
      </c>
      <c r="H5307">
        <v>0.52787277701778301</v>
      </c>
      <c r="I5307">
        <v>3</v>
      </c>
      <c r="J5307">
        <v>3</v>
      </c>
      <c r="K5307">
        <v>3</v>
      </c>
      <c r="L5307">
        <v>15</v>
      </c>
      <c r="M5307">
        <v>15</v>
      </c>
      <c r="N5307">
        <v>15</v>
      </c>
      <c r="O5307">
        <v>45</v>
      </c>
      <c r="P5307">
        <v>3</v>
      </c>
      <c r="Q5307" t="s">
        <v>37</v>
      </c>
      <c r="R5307" t="s">
        <v>17</v>
      </c>
      <c r="S5307" t="s">
        <v>18</v>
      </c>
    </row>
    <row r="5308" spans="1:19" x14ac:dyDescent="0.25">
      <c r="A5308">
        <v>6410</v>
      </c>
      <c r="B5308">
        <v>140.59</v>
      </c>
      <c r="C5308" s="1">
        <v>38246</v>
      </c>
      <c r="D5308">
        <v>2</v>
      </c>
      <c r="E5308">
        <f t="shared" si="82"/>
        <v>281.18</v>
      </c>
      <c r="F5308">
        <v>0.78300273597813896</v>
      </c>
      <c r="G5308">
        <v>0.35294117647058798</v>
      </c>
      <c r="H5308">
        <v>0.79873461012311797</v>
      </c>
      <c r="I5308">
        <v>4</v>
      </c>
      <c r="J5308">
        <v>2</v>
      </c>
      <c r="K5308">
        <v>4</v>
      </c>
      <c r="L5308">
        <v>20</v>
      </c>
      <c r="M5308">
        <v>10</v>
      </c>
      <c r="N5308">
        <v>20</v>
      </c>
      <c r="O5308">
        <v>50</v>
      </c>
      <c r="P5308">
        <v>3.3333333333333299</v>
      </c>
      <c r="Q5308" t="s">
        <v>37</v>
      </c>
      <c r="R5308" t="s">
        <v>17</v>
      </c>
      <c r="S5308" t="s">
        <v>18</v>
      </c>
    </row>
    <row r="5309" spans="1:19" x14ac:dyDescent="0.25">
      <c r="A5309">
        <v>6411</v>
      </c>
      <c r="B5309">
        <v>68.86</v>
      </c>
      <c r="C5309" s="1">
        <v>38246</v>
      </c>
      <c r="D5309">
        <v>2</v>
      </c>
      <c r="E5309">
        <f t="shared" si="82"/>
        <v>137.72</v>
      </c>
      <c r="F5309">
        <v>0.59199726402188002</v>
      </c>
      <c r="G5309">
        <v>0.35294117647058798</v>
      </c>
      <c r="H5309">
        <v>0.79873461012311797</v>
      </c>
      <c r="I5309">
        <v>3</v>
      </c>
      <c r="J5309">
        <v>2</v>
      </c>
      <c r="K5309">
        <v>4</v>
      </c>
      <c r="L5309">
        <v>15</v>
      </c>
      <c r="M5309">
        <v>10</v>
      </c>
      <c r="N5309">
        <v>20</v>
      </c>
      <c r="O5309">
        <v>45</v>
      </c>
      <c r="P5309">
        <v>3</v>
      </c>
      <c r="Q5309" t="s">
        <v>37</v>
      </c>
      <c r="R5309" t="s">
        <v>17</v>
      </c>
      <c r="S5309" t="s">
        <v>18</v>
      </c>
    </row>
    <row r="5310" spans="1:19" x14ac:dyDescent="0.25">
      <c r="A5310">
        <v>6412</v>
      </c>
      <c r="B5310">
        <v>33</v>
      </c>
      <c r="C5310" s="1">
        <v>37615</v>
      </c>
      <c r="D5310">
        <v>1</v>
      </c>
      <c r="E5310">
        <f t="shared" si="82"/>
        <v>33</v>
      </c>
      <c r="F5310">
        <v>0.38098495212037298</v>
      </c>
      <c r="G5310">
        <v>0</v>
      </c>
      <c r="H5310">
        <v>0.48546511627906902</v>
      </c>
      <c r="I5310">
        <v>2</v>
      </c>
      <c r="J5310">
        <v>1</v>
      </c>
      <c r="K5310">
        <v>3</v>
      </c>
      <c r="L5310">
        <v>10</v>
      </c>
      <c r="M5310">
        <v>5</v>
      </c>
      <c r="N5310">
        <v>15</v>
      </c>
      <c r="O5310">
        <v>30</v>
      </c>
      <c r="P5310">
        <v>2</v>
      </c>
      <c r="Q5310" t="s">
        <v>40</v>
      </c>
      <c r="R5310" t="s">
        <v>20</v>
      </c>
      <c r="S5310" t="s">
        <v>18</v>
      </c>
    </row>
    <row r="5311" spans="1:19" x14ac:dyDescent="0.25">
      <c r="A5311">
        <v>6413</v>
      </c>
      <c r="B5311">
        <v>-18.501999999999999</v>
      </c>
      <c r="C5311" s="1">
        <v>38246</v>
      </c>
      <c r="D5311">
        <v>5</v>
      </c>
      <c r="E5311">
        <f t="shared" si="82"/>
        <v>-92.509999999999991</v>
      </c>
      <c r="F5311">
        <v>3.3173734610122997E-2</v>
      </c>
      <c r="G5311">
        <v>0.64261285909712695</v>
      </c>
      <c r="H5311">
        <v>0.79873461012311797</v>
      </c>
      <c r="I5311">
        <v>1</v>
      </c>
      <c r="J5311">
        <v>4</v>
      </c>
      <c r="K5311">
        <v>4</v>
      </c>
      <c r="L5311">
        <v>5</v>
      </c>
      <c r="M5311">
        <v>20</v>
      </c>
      <c r="N5311">
        <v>20</v>
      </c>
      <c r="O5311">
        <v>45</v>
      </c>
      <c r="P5311">
        <v>3</v>
      </c>
      <c r="Q5311" t="s">
        <v>37</v>
      </c>
      <c r="R5311" t="s">
        <v>17</v>
      </c>
      <c r="S5311" t="s">
        <v>18</v>
      </c>
    </row>
    <row r="5312" spans="1:19" x14ac:dyDescent="0.25">
      <c r="A5312">
        <v>6414</v>
      </c>
      <c r="B5312">
        <v>56.126605263157899</v>
      </c>
      <c r="C5312" s="1">
        <v>38298</v>
      </c>
      <c r="D5312">
        <v>19</v>
      </c>
      <c r="E5312">
        <f t="shared" si="82"/>
        <v>1066.4055000000001</v>
      </c>
      <c r="F5312">
        <v>0.524794801641568</v>
      </c>
      <c r="G5312">
        <v>0.91501367989056104</v>
      </c>
      <c r="H5312">
        <v>0.87329001367989001</v>
      </c>
      <c r="I5312">
        <v>3</v>
      </c>
      <c r="J5312">
        <v>5</v>
      </c>
      <c r="K5312">
        <v>5</v>
      </c>
      <c r="L5312">
        <v>15</v>
      </c>
      <c r="M5312">
        <v>25</v>
      </c>
      <c r="N5312">
        <v>25</v>
      </c>
      <c r="O5312">
        <v>65</v>
      </c>
      <c r="P5312">
        <v>4.3333333333333304</v>
      </c>
      <c r="Q5312" t="s">
        <v>38</v>
      </c>
      <c r="R5312" t="s">
        <v>19</v>
      </c>
      <c r="S5312" t="s">
        <v>18</v>
      </c>
    </row>
    <row r="5313" spans="1:19" x14ac:dyDescent="0.25">
      <c r="A5313">
        <v>6415</v>
      </c>
      <c r="B5313">
        <v>6.6566666666666698</v>
      </c>
      <c r="C5313" s="1">
        <v>38246</v>
      </c>
      <c r="D5313">
        <v>3</v>
      </c>
      <c r="E5313">
        <f t="shared" si="82"/>
        <v>19.97000000000001</v>
      </c>
      <c r="F5313">
        <v>0.13799589603283299</v>
      </c>
      <c r="G5313">
        <v>0.49743502051983601</v>
      </c>
      <c r="H5313">
        <v>0.79873461012311797</v>
      </c>
      <c r="I5313">
        <v>1</v>
      </c>
      <c r="J5313">
        <v>3</v>
      </c>
      <c r="K5313">
        <v>4</v>
      </c>
      <c r="L5313">
        <v>5</v>
      </c>
      <c r="M5313">
        <v>15</v>
      </c>
      <c r="N5313">
        <v>20</v>
      </c>
      <c r="O5313">
        <v>40</v>
      </c>
      <c r="P5313">
        <v>2.6666666666666701</v>
      </c>
      <c r="Q5313" t="s">
        <v>40</v>
      </c>
      <c r="R5313" t="s">
        <v>20</v>
      </c>
      <c r="S5313" t="s">
        <v>18</v>
      </c>
    </row>
    <row r="5314" spans="1:19" x14ac:dyDescent="0.25">
      <c r="A5314">
        <v>6416</v>
      </c>
      <c r="B5314">
        <v>142.20228444444399</v>
      </c>
      <c r="C5314" s="1">
        <v>38313</v>
      </c>
      <c r="D5314">
        <v>45</v>
      </c>
      <c r="E5314">
        <f t="shared" si="82"/>
        <v>6399.1027999999797</v>
      </c>
      <c r="F5314">
        <v>0.78505471956227102</v>
      </c>
      <c r="G5314">
        <v>0.97554719562243497</v>
      </c>
      <c r="H5314">
        <v>0.89808481532147699</v>
      </c>
      <c r="I5314">
        <v>4</v>
      </c>
      <c r="J5314">
        <v>5</v>
      </c>
      <c r="K5314">
        <v>5</v>
      </c>
      <c r="L5314">
        <v>20</v>
      </c>
      <c r="M5314">
        <v>25</v>
      </c>
      <c r="N5314">
        <v>25</v>
      </c>
      <c r="O5314">
        <v>70</v>
      </c>
      <c r="P5314">
        <v>4.6666666666666696</v>
      </c>
      <c r="Q5314" t="s">
        <v>38</v>
      </c>
      <c r="R5314" t="s">
        <v>19</v>
      </c>
      <c r="S5314" t="s">
        <v>22</v>
      </c>
    </row>
    <row r="5315" spans="1:19" x14ac:dyDescent="0.25">
      <c r="A5315">
        <v>6418</v>
      </c>
      <c r="B5315">
        <v>50.6</v>
      </c>
      <c r="C5315" s="1">
        <v>37617</v>
      </c>
      <c r="D5315">
        <v>1</v>
      </c>
      <c r="E5315">
        <f t="shared" ref="E5315:E5378" si="83">B5315*D5315</f>
        <v>50.6</v>
      </c>
      <c r="F5315">
        <v>0.49469904240763801</v>
      </c>
      <c r="G5315">
        <v>0</v>
      </c>
      <c r="H5315">
        <v>0.48734610123118899</v>
      </c>
      <c r="I5315">
        <v>3</v>
      </c>
      <c r="J5315">
        <v>1</v>
      </c>
      <c r="K5315">
        <v>3</v>
      </c>
      <c r="L5315">
        <v>15</v>
      </c>
      <c r="M5315">
        <v>5</v>
      </c>
      <c r="N5315">
        <v>15</v>
      </c>
      <c r="O5315">
        <v>35</v>
      </c>
      <c r="P5315">
        <v>2.3333333333333299</v>
      </c>
      <c r="Q5315" t="s">
        <v>40</v>
      </c>
      <c r="R5315" t="s">
        <v>20</v>
      </c>
      <c r="S5315" t="s">
        <v>18</v>
      </c>
    </row>
    <row r="5316" spans="1:19" x14ac:dyDescent="0.25">
      <c r="A5316">
        <v>6419</v>
      </c>
      <c r="B5316">
        <v>108.49250000000001</v>
      </c>
      <c r="C5316" s="1">
        <v>38130</v>
      </c>
      <c r="D5316">
        <v>4</v>
      </c>
      <c r="E5316">
        <f t="shared" si="83"/>
        <v>433.97</v>
      </c>
      <c r="F5316">
        <v>0.71853625171000102</v>
      </c>
      <c r="G5316">
        <v>0.581395348837209</v>
      </c>
      <c r="H5316">
        <v>0.68502051983584</v>
      </c>
      <c r="I5316">
        <v>4</v>
      </c>
      <c r="J5316">
        <v>3</v>
      </c>
      <c r="K5316">
        <v>4</v>
      </c>
      <c r="L5316">
        <v>20</v>
      </c>
      <c r="M5316">
        <v>15</v>
      </c>
      <c r="N5316">
        <v>20</v>
      </c>
      <c r="O5316">
        <v>55</v>
      </c>
      <c r="P5316">
        <v>3.6666666666666701</v>
      </c>
      <c r="Q5316" t="s">
        <v>37</v>
      </c>
      <c r="R5316" t="s">
        <v>17</v>
      </c>
      <c r="S5316" t="s">
        <v>18</v>
      </c>
    </row>
    <row r="5317" spans="1:19" x14ac:dyDescent="0.25">
      <c r="A5317">
        <v>642</v>
      </c>
      <c r="B5317">
        <v>2776.4644023809501</v>
      </c>
      <c r="C5317" s="1">
        <v>38344</v>
      </c>
      <c r="D5317">
        <v>42</v>
      </c>
      <c r="E5317">
        <f t="shared" si="83"/>
        <v>116611.5048999999</v>
      </c>
      <c r="F5317">
        <v>0.99059507523946499</v>
      </c>
      <c r="G5317">
        <v>0.973666210670315</v>
      </c>
      <c r="H5317">
        <v>0.96203830369357002</v>
      </c>
      <c r="I5317">
        <v>5</v>
      </c>
      <c r="J5317">
        <v>5</v>
      </c>
      <c r="K5317">
        <v>5</v>
      </c>
      <c r="L5317">
        <v>25</v>
      </c>
      <c r="M5317">
        <v>25</v>
      </c>
      <c r="N5317">
        <v>25</v>
      </c>
      <c r="O5317">
        <v>75</v>
      </c>
      <c r="P5317">
        <v>5</v>
      </c>
      <c r="Q5317" t="s">
        <v>39</v>
      </c>
      <c r="R5317" t="s">
        <v>21</v>
      </c>
      <c r="S5317" t="s">
        <v>18</v>
      </c>
    </row>
    <row r="5318" spans="1:19" x14ac:dyDescent="0.25">
      <c r="A5318">
        <v>6420</v>
      </c>
      <c r="B5318">
        <v>35</v>
      </c>
      <c r="C5318" s="1">
        <v>37616</v>
      </c>
      <c r="D5318">
        <v>1</v>
      </c>
      <c r="E5318">
        <f t="shared" si="83"/>
        <v>35</v>
      </c>
      <c r="F5318">
        <v>0.39654582763336799</v>
      </c>
      <c r="G5318">
        <v>0</v>
      </c>
      <c r="H5318">
        <v>0.48597811217510201</v>
      </c>
      <c r="I5318">
        <v>2</v>
      </c>
      <c r="J5318">
        <v>1</v>
      </c>
      <c r="K5318">
        <v>3</v>
      </c>
      <c r="L5318">
        <v>10</v>
      </c>
      <c r="M5318">
        <v>5</v>
      </c>
      <c r="N5318">
        <v>15</v>
      </c>
      <c r="O5318">
        <v>30</v>
      </c>
      <c r="P5318">
        <v>2</v>
      </c>
      <c r="Q5318" t="s">
        <v>40</v>
      </c>
      <c r="R5318" t="s">
        <v>20</v>
      </c>
      <c r="S5318" t="s">
        <v>18</v>
      </c>
    </row>
    <row r="5319" spans="1:19" x14ac:dyDescent="0.25">
      <c r="A5319">
        <v>6421</v>
      </c>
      <c r="B5319">
        <v>45.96875</v>
      </c>
      <c r="C5319" s="1">
        <v>38246</v>
      </c>
      <c r="D5319">
        <v>8</v>
      </c>
      <c r="E5319">
        <f t="shared" si="83"/>
        <v>367.75</v>
      </c>
      <c r="F5319">
        <v>0.46562927496578099</v>
      </c>
      <c r="G5319">
        <v>0.76333789329685398</v>
      </c>
      <c r="H5319">
        <v>0.79873461012311797</v>
      </c>
      <c r="I5319">
        <v>3</v>
      </c>
      <c r="J5319">
        <v>4</v>
      </c>
      <c r="K5319">
        <v>4</v>
      </c>
      <c r="L5319">
        <v>15</v>
      </c>
      <c r="M5319">
        <v>20</v>
      </c>
      <c r="N5319">
        <v>20</v>
      </c>
      <c r="O5319">
        <v>55</v>
      </c>
      <c r="P5319">
        <v>3.6666666666666701</v>
      </c>
      <c r="Q5319" t="s">
        <v>37</v>
      </c>
      <c r="R5319" t="s">
        <v>17</v>
      </c>
      <c r="S5319" t="s">
        <v>18</v>
      </c>
    </row>
    <row r="5320" spans="1:19" x14ac:dyDescent="0.25">
      <c r="A5320">
        <v>6422</v>
      </c>
      <c r="B5320">
        <v>15.515000000000001</v>
      </c>
      <c r="C5320" s="1">
        <v>38246</v>
      </c>
      <c r="D5320">
        <v>2</v>
      </c>
      <c r="E5320">
        <f t="shared" si="83"/>
        <v>31.03</v>
      </c>
      <c r="F5320">
        <v>0.22435020519836199</v>
      </c>
      <c r="G5320">
        <v>0.35294117647058798</v>
      </c>
      <c r="H5320">
        <v>0.79873461012311797</v>
      </c>
      <c r="I5320">
        <v>2</v>
      </c>
      <c r="J5320">
        <v>2</v>
      </c>
      <c r="K5320">
        <v>4</v>
      </c>
      <c r="L5320">
        <v>10</v>
      </c>
      <c r="M5320">
        <v>10</v>
      </c>
      <c r="N5320">
        <v>20</v>
      </c>
      <c r="O5320">
        <v>40</v>
      </c>
      <c r="P5320">
        <v>2.6666666666666701</v>
      </c>
      <c r="Q5320" t="s">
        <v>40</v>
      </c>
      <c r="R5320" t="s">
        <v>20</v>
      </c>
      <c r="S5320" t="s">
        <v>18</v>
      </c>
    </row>
    <row r="5321" spans="1:19" x14ac:dyDescent="0.25">
      <c r="A5321">
        <v>6423</v>
      </c>
      <c r="B5321">
        <v>81.665000000000006</v>
      </c>
      <c r="C5321" s="1">
        <v>37983</v>
      </c>
      <c r="D5321">
        <v>2</v>
      </c>
      <c r="E5321">
        <f t="shared" si="83"/>
        <v>163.33000000000001</v>
      </c>
      <c r="F5321">
        <v>0.64398084815321599</v>
      </c>
      <c r="G5321">
        <v>0.35294117647058798</v>
      </c>
      <c r="H5321">
        <v>0.60157318741450005</v>
      </c>
      <c r="I5321">
        <v>4</v>
      </c>
      <c r="J5321">
        <v>2</v>
      </c>
      <c r="K5321">
        <v>4</v>
      </c>
      <c r="L5321">
        <v>20</v>
      </c>
      <c r="M5321">
        <v>10</v>
      </c>
      <c r="N5321">
        <v>20</v>
      </c>
      <c r="O5321">
        <v>50</v>
      </c>
      <c r="P5321">
        <v>3.3333333333333299</v>
      </c>
      <c r="Q5321" t="s">
        <v>37</v>
      </c>
      <c r="R5321" t="s">
        <v>17</v>
      </c>
      <c r="S5321" t="s">
        <v>18</v>
      </c>
    </row>
    <row r="5322" spans="1:19" x14ac:dyDescent="0.25">
      <c r="A5322">
        <v>6424</v>
      </c>
      <c r="B5322">
        <v>35.106266666666698</v>
      </c>
      <c r="C5322" s="1">
        <v>38216</v>
      </c>
      <c r="D5322">
        <v>6</v>
      </c>
      <c r="E5322">
        <f t="shared" si="83"/>
        <v>210.63760000000019</v>
      </c>
      <c r="F5322">
        <v>0.39825581395347698</v>
      </c>
      <c r="G5322">
        <v>0.68946648426812596</v>
      </c>
      <c r="H5322">
        <v>0.75068399452804302</v>
      </c>
      <c r="I5322">
        <v>2</v>
      </c>
      <c r="J5322">
        <v>4</v>
      </c>
      <c r="K5322">
        <v>4</v>
      </c>
      <c r="L5322">
        <v>10</v>
      </c>
      <c r="M5322">
        <v>20</v>
      </c>
      <c r="N5322">
        <v>20</v>
      </c>
      <c r="O5322">
        <v>50</v>
      </c>
      <c r="P5322">
        <v>3.3333333333333299</v>
      </c>
      <c r="Q5322" t="s">
        <v>37</v>
      </c>
      <c r="R5322" t="s">
        <v>17</v>
      </c>
      <c r="S5322" t="s">
        <v>22</v>
      </c>
    </row>
    <row r="5323" spans="1:19" x14ac:dyDescent="0.25">
      <c r="A5323">
        <v>6426</v>
      </c>
      <c r="B5323">
        <v>7.96</v>
      </c>
      <c r="C5323" s="1">
        <v>38246</v>
      </c>
      <c r="D5323">
        <v>3</v>
      </c>
      <c r="E5323">
        <f t="shared" si="83"/>
        <v>23.88</v>
      </c>
      <c r="F5323">
        <v>0.151333789329687</v>
      </c>
      <c r="G5323">
        <v>0.49743502051983601</v>
      </c>
      <c r="H5323">
        <v>0.79873461012311797</v>
      </c>
      <c r="I5323">
        <v>1</v>
      </c>
      <c r="J5323">
        <v>3</v>
      </c>
      <c r="K5323">
        <v>4</v>
      </c>
      <c r="L5323">
        <v>5</v>
      </c>
      <c r="M5323">
        <v>15</v>
      </c>
      <c r="N5323">
        <v>20</v>
      </c>
      <c r="O5323">
        <v>40</v>
      </c>
      <c r="P5323">
        <v>2.6666666666666701</v>
      </c>
      <c r="Q5323" t="s">
        <v>40</v>
      </c>
      <c r="R5323" t="s">
        <v>20</v>
      </c>
      <c r="S5323" t="s">
        <v>18</v>
      </c>
    </row>
    <row r="5324" spans="1:19" x14ac:dyDescent="0.25">
      <c r="A5324">
        <v>6427</v>
      </c>
      <c r="B5324">
        <v>131.86250000000001</v>
      </c>
      <c r="C5324" s="1">
        <v>38335</v>
      </c>
      <c r="D5324">
        <v>4</v>
      </c>
      <c r="E5324">
        <f t="shared" si="83"/>
        <v>527.45000000000005</v>
      </c>
      <c r="F5324">
        <v>0.76898084815323897</v>
      </c>
      <c r="G5324">
        <v>0.581395348837209</v>
      </c>
      <c r="H5324">
        <v>0.94237346101231101</v>
      </c>
      <c r="I5324">
        <v>4</v>
      </c>
      <c r="J5324">
        <v>3</v>
      </c>
      <c r="K5324">
        <v>5</v>
      </c>
      <c r="L5324">
        <v>20</v>
      </c>
      <c r="M5324">
        <v>15</v>
      </c>
      <c r="N5324">
        <v>25</v>
      </c>
      <c r="O5324">
        <v>60</v>
      </c>
      <c r="P5324">
        <v>4</v>
      </c>
      <c r="Q5324" t="s">
        <v>38</v>
      </c>
      <c r="R5324" t="s">
        <v>19</v>
      </c>
      <c r="S5324" t="s">
        <v>18</v>
      </c>
    </row>
    <row r="5325" spans="1:19" x14ac:dyDescent="0.25">
      <c r="A5325">
        <v>6428</v>
      </c>
      <c r="B5325">
        <v>39.021999999999998</v>
      </c>
      <c r="C5325" s="1">
        <v>37618</v>
      </c>
      <c r="D5325">
        <v>1</v>
      </c>
      <c r="E5325">
        <f t="shared" si="83"/>
        <v>39.021999999999998</v>
      </c>
      <c r="F5325">
        <v>0.420314637482886</v>
      </c>
      <c r="G5325">
        <v>0</v>
      </c>
      <c r="H5325">
        <v>0.48837209302325502</v>
      </c>
      <c r="I5325">
        <v>3</v>
      </c>
      <c r="J5325">
        <v>1</v>
      </c>
      <c r="K5325">
        <v>3</v>
      </c>
      <c r="L5325">
        <v>15</v>
      </c>
      <c r="M5325">
        <v>5</v>
      </c>
      <c r="N5325">
        <v>15</v>
      </c>
      <c r="O5325">
        <v>35</v>
      </c>
      <c r="P5325">
        <v>2.3333333333333299</v>
      </c>
      <c r="Q5325" t="s">
        <v>40</v>
      </c>
      <c r="R5325" t="s">
        <v>20</v>
      </c>
      <c r="S5325" t="s">
        <v>24</v>
      </c>
    </row>
    <row r="5326" spans="1:19" x14ac:dyDescent="0.25">
      <c r="A5326">
        <v>6429</v>
      </c>
      <c r="B5326">
        <v>78.75</v>
      </c>
      <c r="C5326" s="1">
        <v>38246</v>
      </c>
      <c r="D5326">
        <v>2</v>
      </c>
      <c r="E5326">
        <f t="shared" si="83"/>
        <v>157.5</v>
      </c>
      <c r="F5326">
        <v>0.63372093023255804</v>
      </c>
      <c r="G5326">
        <v>0.35294117647058798</v>
      </c>
      <c r="H5326">
        <v>0.79873461012311797</v>
      </c>
      <c r="I5326">
        <v>4</v>
      </c>
      <c r="J5326">
        <v>2</v>
      </c>
      <c r="K5326">
        <v>4</v>
      </c>
      <c r="L5326">
        <v>20</v>
      </c>
      <c r="M5326">
        <v>10</v>
      </c>
      <c r="N5326">
        <v>20</v>
      </c>
      <c r="O5326">
        <v>50</v>
      </c>
      <c r="P5326">
        <v>3.3333333333333299</v>
      </c>
      <c r="Q5326" t="s">
        <v>37</v>
      </c>
      <c r="R5326" t="s">
        <v>17</v>
      </c>
      <c r="S5326" t="s">
        <v>18</v>
      </c>
    </row>
    <row r="5327" spans="1:19" x14ac:dyDescent="0.25">
      <c r="A5327">
        <v>643</v>
      </c>
      <c r="B5327">
        <v>82.46</v>
      </c>
      <c r="C5327" s="1">
        <v>37266</v>
      </c>
      <c r="D5327">
        <v>1</v>
      </c>
      <c r="E5327">
        <f t="shared" si="83"/>
        <v>82.46</v>
      </c>
      <c r="F5327">
        <v>0.64654582763338098</v>
      </c>
      <c r="G5327">
        <v>0</v>
      </c>
      <c r="H5327">
        <v>5.3009575923392603E-3</v>
      </c>
      <c r="I5327">
        <v>4</v>
      </c>
      <c r="J5327">
        <v>1</v>
      </c>
      <c r="K5327">
        <v>1</v>
      </c>
      <c r="L5327">
        <v>20</v>
      </c>
      <c r="M5327">
        <v>5</v>
      </c>
      <c r="N5327">
        <v>5</v>
      </c>
      <c r="O5327">
        <v>30</v>
      </c>
      <c r="P5327">
        <v>2</v>
      </c>
      <c r="Q5327" t="s">
        <v>40</v>
      </c>
      <c r="R5327" t="s">
        <v>20</v>
      </c>
      <c r="S5327" t="s">
        <v>18</v>
      </c>
    </row>
    <row r="5328" spans="1:19" x14ac:dyDescent="0.25">
      <c r="A5328">
        <v>6430</v>
      </c>
      <c r="B5328">
        <v>311.77333333333303</v>
      </c>
      <c r="C5328" s="1">
        <v>38350</v>
      </c>
      <c r="D5328">
        <v>30</v>
      </c>
      <c r="E5328">
        <f t="shared" si="83"/>
        <v>9353.1999999999916</v>
      </c>
      <c r="F5328">
        <v>0.90287277701783397</v>
      </c>
      <c r="G5328">
        <v>0.95622435020519903</v>
      </c>
      <c r="H5328">
        <v>0.97691518467852201</v>
      </c>
      <c r="I5328">
        <v>5</v>
      </c>
      <c r="J5328">
        <v>5</v>
      </c>
      <c r="K5328">
        <v>5</v>
      </c>
      <c r="L5328">
        <v>25</v>
      </c>
      <c r="M5328">
        <v>25</v>
      </c>
      <c r="N5328">
        <v>25</v>
      </c>
      <c r="O5328">
        <v>75</v>
      </c>
      <c r="P5328">
        <v>5</v>
      </c>
      <c r="Q5328" t="s">
        <v>39</v>
      </c>
      <c r="R5328" t="s">
        <v>21</v>
      </c>
      <c r="S5328" t="s">
        <v>18</v>
      </c>
    </row>
    <row r="5329" spans="1:19" x14ac:dyDescent="0.25">
      <c r="A5329">
        <v>6431</v>
      </c>
      <c r="B5329">
        <v>428.30666666666701</v>
      </c>
      <c r="C5329" s="1">
        <v>38192</v>
      </c>
      <c r="D5329">
        <v>21</v>
      </c>
      <c r="E5329">
        <f t="shared" si="83"/>
        <v>8994.4400000000078</v>
      </c>
      <c r="F5329">
        <v>0.93125854993165602</v>
      </c>
      <c r="G5329">
        <v>0.92647058823529405</v>
      </c>
      <c r="H5329">
        <v>0.728625170998631</v>
      </c>
      <c r="I5329">
        <v>5</v>
      </c>
      <c r="J5329">
        <v>5</v>
      </c>
      <c r="K5329">
        <v>4</v>
      </c>
      <c r="L5329">
        <v>25</v>
      </c>
      <c r="M5329">
        <v>25</v>
      </c>
      <c r="N5329">
        <v>20</v>
      </c>
      <c r="O5329">
        <v>70</v>
      </c>
      <c r="P5329">
        <v>4.6666666666666696</v>
      </c>
      <c r="Q5329" t="s">
        <v>38</v>
      </c>
      <c r="R5329" t="s">
        <v>19</v>
      </c>
      <c r="S5329" t="s">
        <v>18</v>
      </c>
    </row>
    <row r="5330" spans="1:19" x14ac:dyDescent="0.25">
      <c r="A5330">
        <v>6432</v>
      </c>
      <c r="B5330">
        <v>75.473333333333301</v>
      </c>
      <c r="C5330" s="1">
        <v>38224</v>
      </c>
      <c r="D5330">
        <v>3</v>
      </c>
      <c r="E5330">
        <f t="shared" si="83"/>
        <v>226.4199999999999</v>
      </c>
      <c r="F5330">
        <v>0.62021203830369098</v>
      </c>
      <c r="G5330">
        <v>0.49743502051983601</v>
      </c>
      <c r="H5330">
        <v>0.75923392612858998</v>
      </c>
      <c r="I5330">
        <v>4</v>
      </c>
      <c r="J5330">
        <v>3</v>
      </c>
      <c r="K5330">
        <v>4</v>
      </c>
      <c r="L5330">
        <v>20</v>
      </c>
      <c r="M5330">
        <v>15</v>
      </c>
      <c r="N5330">
        <v>20</v>
      </c>
      <c r="O5330">
        <v>55</v>
      </c>
      <c r="P5330">
        <v>3.6666666666666701</v>
      </c>
      <c r="Q5330" t="s">
        <v>37</v>
      </c>
      <c r="R5330" t="s">
        <v>17</v>
      </c>
      <c r="S5330" t="s">
        <v>18</v>
      </c>
    </row>
    <row r="5331" spans="1:19" x14ac:dyDescent="0.25">
      <c r="A5331">
        <v>6433</v>
      </c>
      <c r="B5331">
        <v>1.66</v>
      </c>
      <c r="C5331" s="1">
        <v>38246</v>
      </c>
      <c r="D5331">
        <v>2</v>
      </c>
      <c r="E5331">
        <f t="shared" si="83"/>
        <v>3.32</v>
      </c>
      <c r="F5331">
        <v>7.5410396716826103E-2</v>
      </c>
      <c r="G5331">
        <v>0.35294117647058798</v>
      </c>
      <c r="H5331">
        <v>0.79873461012311797</v>
      </c>
      <c r="I5331">
        <v>1</v>
      </c>
      <c r="J5331">
        <v>2</v>
      </c>
      <c r="K5331">
        <v>4</v>
      </c>
      <c r="L5331">
        <v>5</v>
      </c>
      <c r="M5331">
        <v>10</v>
      </c>
      <c r="N5331">
        <v>20</v>
      </c>
      <c r="O5331">
        <v>35</v>
      </c>
      <c r="P5331">
        <v>2.3333333333333299</v>
      </c>
      <c r="Q5331" t="s">
        <v>40</v>
      </c>
      <c r="R5331" t="s">
        <v>20</v>
      </c>
      <c r="S5331" t="s">
        <v>18</v>
      </c>
    </row>
    <row r="5332" spans="1:19" x14ac:dyDescent="0.25">
      <c r="A5332">
        <v>6434</v>
      </c>
      <c r="B5332">
        <v>219.85186666666701</v>
      </c>
      <c r="C5332" s="1">
        <v>38059</v>
      </c>
      <c r="D5332">
        <v>3</v>
      </c>
      <c r="E5332">
        <f t="shared" si="83"/>
        <v>659.55560000000105</v>
      </c>
      <c r="F5332">
        <v>0.86063611491112302</v>
      </c>
      <c r="G5332">
        <v>0.49743502051983601</v>
      </c>
      <c r="H5332">
        <v>0.64090287277701696</v>
      </c>
      <c r="I5332">
        <v>5</v>
      </c>
      <c r="J5332">
        <v>3</v>
      </c>
      <c r="K5332">
        <v>4</v>
      </c>
      <c r="L5332">
        <v>25</v>
      </c>
      <c r="M5332">
        <v>15</v>
      </c>
      <c r="N5332">
        <v>20</v>
      </c>
      <c r="O5332">
        <v>60</v>
      </c>
      <c r="P5332">
        <v>4</v>
      </c>
      <c r="Q5332" t="s">
        <v>38</v>
      </c>
      <c r="R5332" t="s">
        <v>19</v>
      </c>
      <c r="S5332" t="s">
        <v>22</v>
      </c>
    </row>
    <row r="5333" spans="1:19" x14ac:dyDescent="0.25">
      <c r="A5333">
        <v>6436</v>
      </c>
      <c r="B5333">
        <v>13.904999999999999</v>
      </c>
      <c r="C5333" s="1">
        <v>38246</v>
      </c>
      <c r="D5333">
        <v>2</v>
      </c>
      <c r="E5333">
        <f t="shared" si="83"/>
        <v>27.81</v>
      </c>
      <c r="F5333">
        <v>0.205198358413136</v>
      </c>
      <c r="G5333">
        <v>0.35294117647058798</v>
      </c>
      <c r="H5333">
        <v>0.79873461012311797</v>
      </c>
      <c r="I5333">
        <v>2</v>
      </c>
      <c r="J5333">
        <v>2</v>
      </c>
      <c r="K5333">
        <v>4</v>
      </c>
      <c r="L5333">
        <v>10</v>
      </c>
      <c r="M5333">
        <v>10</v>
      </c>
      <c r="N5333">
        <v>20</v>
      </c>
      <c r="O5333">
        <v>40</v>
      </c>
      <c r="P5333">
        <v>2.6666666666666701</v>
      </c>
      <c r="Q5333" t="s">
        <v>40</v>
      </c>
      <c r="R5333" t="s">
        <v>20</v>
      </c>
      <c r="S5333" t="s">
        <v>18</v>
      </c>
    </row>
    <row r="5334" spans="1:19" x14ac:dyDescent="0.25">
      <c r="A5334">
        <v>6437</v>
      </c>
      <c r="B5334">
        <v>3.17</v>
      </c>
      <c r="C5334" s="1">
        <v>38246</v>
      </c>
      <c r="D5334">
        <v>2</v>
      </c>
      <c r="E5334">
        <f t="shared" si="83"/>
        <v>6.34</v>
      </c>
      <c r="F5334">
        <v>9.5930232558139802E-2</v>
      </c>
      <c r="G5334">
        <v>0.35294117647058798</v>
      </c>
      <c r="H5334">
        <v>0.79873461012311797</v>
      </c>
      <c r="I5334">
        <v>1</v>
      </c>
      <c r="J5334">
        <v>2</v>
      </c>
      <c r="K5334">
        <v>4</v>
      </c>
      <c r="L5334">
        <v>5</v>
      </c>
      <c r="M5334">
        <v>10</v>
      </c>
      <c r="N5334">
        <v>20</v>
      </c>
      <c r="O5334">
        <v>35</v>
      </c>
      <c r="P5334">
        <v>2.3333333333333299</v>
      </c>
      <c r="Q5334" t="s">
        <v>40</v>
      </c>
      <c r="R5334" t="s">
        <v>20</v>
      </c>
      <c r="S5334" t="s">
        <v>18</v>
      </c>
    </row>
    <row r="5335" spans="1:19" x14ac:dyDescent="0.25">
      <c r="A5335">
        <v>6438</v>
      </c>
      <c r="B5335">
        <v>54.478000000000002</v>
      </c>
      <c r="C5335" s="1">
        <v>38246</v>
      </c>
      <c r="D5335">
        <v>3</v>
      </c>
      <c r="E5335">
        <f t="shared" si="83"/>
        <v>163.434</v>
      </c>
      <c r="F5335">
        <v>0.51385088919286503</v>
      </c>
      <c r="G5335">
        <v>0.49743502051983601</v>
      </c>
      <c r="H5335">
        <v>0.79873461012311797</v>
      </c>
      <c r="I5335">
        <v>3</v>
      </c>
      <c r="J5335">
        <v>3</v>
      </c>
      <c r="K5335">
        <v>4</v>
      </c>
      <c r="L5335">
        <v>15</v>
      </c>
      <c r="M5335">
        <v>15</v>
      </c>
      <c r="N5335">
        <v>20</v>
      </c>
      <c r="O5335">
        <v>50</v>
      </c>
      <c r="P5335">
        <v>3.3333333333333299</v>
      </c>
      <c r="Q5335" t="s">
        <v>37</v>
      </c>
      <c r="R5335" t="s">
        <v>17</v>
      </c>
      <c r="S5335" t="s">
        <v>22</v>
      </c>
    </row>
    <row r="5336" spans="1:19" x14ac:dyDescent="0.25">
      <c r="A5336">
        <v>644</v>
      </c>
      <c r="B5336">
        <v>301.50524999999999</v>
      </c>
      <c r="C5336" s="1">
        <v>38308</v>
      </c>
      <c r="D5336">
        <v>40</v>
      </c>
      <c r="E5336">
        <f t="shared" si="83"/>
        <v>12060.21</v>
      </c>
      <c r="F5336">
        <v>0.90013679890565801</v>
      </c>
      <c r="G5336">
        <v>0.97195622435020501</v>
      </c>
      <c r="H5336">
        <v>0.88970588235294101</v>
      </c>
      <c r="I5336">
        <v>5</v>
      </c>
      <c r="J5336">
        <v>5</v>
      </c>
      <c r="K5336">
        <v>5</v>
      </c>
      <c r="L5336">
        <v>25</v>
      </c>
      <c r="M5336">
        <v>25</v>
      </c>
      <c r="N5336">
        <v>25</v>
      </c>
      <c r="O5336">
        <v>75</v>
      </c>
      <c r="P5336">
        <v>5</v>
      </c>
      <c r="Q5336" t="s">
        <v>39</v>
      </c>
      <c r="R5336" t="s">
        <v>21</v>
      </c>
      <c r="S5336" t="s">
        <v>18</v>
      </c>
    </row>
    <row r="5337" spans="1:19" x14ac:dyDescent="0.25">
      <c r="A5337">
        <v>6440</v>
      </c>
      <c r="B5337">
        <v>1.165</v>
      </c>
      <c r="C5337" s="1">
        <v>38246</v>
      </c>
      <c r="D5337">
        <v>4</v>
      </c>
      <c r="E5337">
        <f t="shared" si="83"/>
        <v>4.66</v>
      </c>
      <c r="F5337">
        <v>6.7886456908344495E-2</v>
      </c>
      <c r="G5337">
        <v>0.581395348837209</v>
      </c>
      <c r="H5337">
        <v>0.79873461012311797</v>
      </c>
      <c r="I5337">
        <v>1</v>
      </c>
      <c r="J5337">
        <v>3</v>
      </c>
      <c r="K5337">
        <v>4</v>
      </c>
      <c r="L5337">
        <v>5</v>
      </c>
      <c r="M5337">
        <v>15</v>
      </c>
      <c r="N5337">
        <v>20</v>
      </c>
      <c r="O5337">
        <v>40</v>
      </c>
      <c r="P5337">
        <v>2.6666666666666701</v>
      </c>
      <c r="Q5337" t="s">
        <v>40</v>
      </c>
      <c r="R5337" t="s">
        <v>20</v>
      </c>
      <c r="S5337" t="s">
        <v>18</v>
      </c>
    </row>
    <row r="5338" spans="1:19" x14ac:dyDescent="0.25">
      <c r="A5338">
        <v>6441</v>
      </c>
      <c r="B5338">
        <v>43.847499999999997</v>
      </c>
      <c r="C5338" s="1">
        <v>37986</v>
      </c>
      <c r="D5338">
        <v>4</v>
      </c>
      <c r="E5338">
        <f t="shared" si="83"/>
        <v>175.39</v>
      </c>
      <c r="F5338">
        <v>0.45383036935702797</v>
      </c>
      <c r="G5338">
        <v>0.581395348837209</v>
      </c>
      <c r="H5338">
        <v>0.60311217510259796</v>
      </c>
      <c r="I5338">
        <v>3</v>
      </c>
      <c r="J5338">
        <v>3</v>
      </c>
      <c r="K5338">
        <v>4</v>
      </c>
      <c r="L5338">
        <v>15</v>
      </c>
      <c r="M5338">
        <v>15</v>
      </c>
      <c r="N5338">
        <v>20</v>
      </c>
      <c r="O5338">
        <v>50</v>
      </c>
      <c r="P5338">
        <v>3.3333333333333299</v>
      </c>
      <c r="Q5338" t="s">
        <v>37</v>
      </c>
      <c r="R5338" t="s">
        <v>17</v>
      </c>
      <c r="S5338" t="s">
        <v>18</v>
      </c>
    </row>
    <row r="5339" spans="1:19" x14ac:dyDescent="0.25">
      <c r="A5339">
        <v>6442</v>
      </c>
      <c r="B5339">
        <v>34.92</v>
      </c>
      <c r="C5339" s="1">
        <v>38246</v>
      </c>
      <c r="D5339">
        <v>4</v>
      </c>
      <c r="E5339">
        <f t="shared" si="83"/>
        <v>139.68</v>
      </c>
      <c r="F5339">
        <v>0.39569083447331299</v>
      </c>
      <c r="G5339">
        <v>0.581395348837209</v>
      </c>
      <c r="H5339">
        <v>0.79873461012311797</v>
      </c>
      <c r="I5339">
        <v>2</v>
      </c>
      <c r="J5339">
        <v>3</v>
      </c>
      <c r="K5339">
        <v>4</v>
      </c>
      <c r="L5339">
        <v>10</v>
      </c>
      <c r="M5339">
        <v>15</v>
      </c>
      <c r="N5339">
        <v>20</v>
      </c>
      <c r="O5339">
        <v>45</v>
      </c>
      <c r="P5339">
        <v>3</v>
      </c>
      <c r="Q5339" t="s">
        <v>37</v>
      </c>
      <c r="R5339" t="s">
        <v>17</v>
      </c>
      <c r="S5339" t="s">
        <v>18</v>
      </c>
    </row>
    <row r="5340" spans="1:19" x14ac:dyDescent="0.25">
      <c r="A5340">
        <v>6443</v>
      </c>
      <c r="B5340">
        <v>19.855</v>
      </c>
      <c r="C5340" s="1">
        <v>38246</v>
      </c>
      <c r="D5340">
        <v>2</v>
      </c>
      <c r="E5340">
        <f t="shared" si="83"/>
        <v>39.71</v>
      </c>
      <c r="F5340">
        <v>0.26504787961696602</v>
      </c>
      <c r="G5340">
        <v>0.35294117647058798</v>
      </c>
      <c r="H5340">
        <v>0.79873461012311797</v>
      </c>
      <c r="I5340">
        <v>2</v>
      </c>
      <c r="J5340">
        <v>2</v>
      </c>
      <c r="K5340">
        <v>4</v>
      </c>
      <c r="L5340">
        <v>10</v>
      </c>
      <c r="M5340">
        <v>10</v>
      </c>
      <c r="N5340">
        <v>20</v>
      </c>
      <c r="O5340">
        <v>40</v>
      </c>
      <c r="P5340">
        <v>2.6666666666666701</v>
      </c>
      <c r="Q5340" t="s">
        <v>40</v>
      </c>
      <c r="R5340" t="s">
        <v>20</v>
      </c>
      <c r="S5340" t="s">
        <v>18</v>
      </c>
    </row>
    <row r="5341" spans="1:19" x14ac:dyDescent="0.25">
      <c r="A5341">
        <v>6444</v>
      </c>
      <c r="B5341">
        <v>17.762499999999999</v>
      </c>
      <c r="C5341" s="1">
        <v>38246</v>
      </c>
      <c r="D5341">
        <v>4</v>
      </c>
      <c r="E5341">
        <f t="shared" si="83"/>
        <v>71.05</v>
      </c>
      <c r="F5341">
        <v>0.24914500683995</v>
      </c>
      <c r="G5341">
        <v>0.581395348837209</v>
      </c>
      <c r="H5341">
        <v>0.79873461012311797</v>
      </c>
      <c r="I5341">
        <v>2</v>
      </c>
      <c r="J5341">
        <v>3</v>
      </c>
      <c r="K5341">
        <v>4</v>
      </c>
      <c r="L5341">
        <v>10</v>
      </c>
      <c r="M5341">
        <v>15</v>
      </c>
      <c r="N5341">
        <v>20</v>
      </c>
      <c r="O5341">
        <v>45</v>
      </c>
      <c r="P5341">
        <v>3</v>
      </c>
      <c r="Q5341" t="s">
        <v>37</v>
      </c>
      <c r="R5341" t="s">
        <v>17</v>
      </c>
      <c r="S5341" t="s">
        <v>18</v>
      </c>
    </row>
    <row r="5342" spans="1:19" x14ac:dyDescent="0.25">
      <c r="A5342">
        <v>6445</v>
      </c>
      <c r="B5342">
        <v>12.055</v>
      </c>
      <c r="C5342" s="1">
        <v>38246</v>
      </c>
      <c r="D5342">
        <v>4</v>
      </c>
      <c r="E5342">
        <f t="shared" si="83"/>
        <v>48.22</v>
      </c>
      <c r="F5342">
        <v>0.18792749658003</v>
      </c>
      <c r="G5342">
        <v>0.581395348837209</v>
      </c>
      <c r="H5342">
        <v>0.79873461012311797</v>
      </c>
      <c r="I5342">
        <v>1</v>
      </c>
      <c r="J5342">
        <v>3</v>
      </c>
      <c r="K5342">
        <v>4</v>
      </c>
      <c r="L5342">
        <v>5</v>
      </c>
      <c r="M5342">
        <v>15</v>
      </c>
      <c r="N5342">
        <v>20</v>
      </c>
      <c r="O5342">
        <v>40</v>
      </c>
      <c r="P5342">
        <v>2.6666666666666701</v>
      </c>
      <c r="Q5342" t="s">
        <v>40</v>
      </c>
      <c r="R5342" t="s">
        <v>20</v>
      </c>
      <c r="S5342" t="s">
        <v>18</v>
      </c>
    </row>
    <row r="5343" spans="1:19" x14ac:dyDescent="0.25">
      <c r="A5343">
        <v>6446</v>
      </c>
      <c r="B5343">
        <v>260.06147499999997</v>
      </c>
      <c r="C5343" s="1">
        <v>38342</v>
      </c>
      <c r="D5343">
        <v>4</v>
      </c>
      <c r="E5343">
        <f t="shared" si="83"/>
        <v>1040.2458999999999</v>
      </c>
      <c r="F5343">
        <v>0.88372093023260501</v>
      </c>
      <c r="G5343">
        <v>0.581395348837209</v>
      </c>
      <c r="H5343">
        <v>0.95861833105335104</v>
      </c>
      <c r="I5343">
        <v>5</v>
      </c>
      <c r="J5343">
        <v>3</v>
      </c>
      <c r="K5343">
        <v>5</v>
      </c>
      <c r="L5343">
        <v>25</v>
      </c>
      <c r="M5343">
        <v>15</v>
      </c>
      <c r="N5343">
        <v>25</v>
      </c>
      <c r="O5343">
        <v>65</v>
      </c>
      <c r="P5343">
        <v>4.3333333333333304</v>
      </c>
      <c r="Q5343" t="s">
        <v>38</v>
      </c>
      <c r="R5343" t="s">
        <v>19</v>
      </c>
      <c r="S5343" t="s">
        <v>18</v>
      </c>
    </row>
    <row r="5344" spans="1:19" x14ac:dyDescent="0.25">
      <c r="A5344">
        <v>6447</v>
      </c>
      <c r="B5344">
        <v>22.871428571428599</v>
      </c>
      <c r="C5344" s="1">
        <v>38260</v>
      </c>
      <c r="D5344">
        <v>7</v>
      </c>
      <c r="E5344">
        <f t="shared" si="83"/>
        <v>160.10000000000019</v>
      </c>
      <c r="F5344">
        <v>0.29292065663474698</v>
      </c>
      <c r="G5344">
        <v>0.73204514363885098</v>
      </c>
      <c r="H5344">
        <v>0.82387140902872702</v>
      </c>
      <c r="I5344">
        <v>2</v>
      </c>
      <c r="J5344">
        <v>4</v>
      </c>
      <c r="K5344">
        <v>5</v>
      </c>
      <c r="L5344">
        <v>10</v>
      </c>
      <c r="M5344">
        <v>20</v>
      </c>
      <c r="N5344">
        <v>25</v>
      </c>
      <c r="O5344">
        <v>55</v>
      </c>
      <c r="P5344">
        <v>3.6666666666666701</v>
      </c>
      <c r="Q5344" t="s">
        <v>37</v>
      </c>
      <c r="R5344" t="s">
        <v>17</v>
      </c>
      <c r="S5344" t="s">
        <v>18</v>
      </c>
    </row>
    <row r="5345" spans="1:19" x14ac:dyDescent="0.25">
      <c r="A5345">
        <v>6448</v>
      </c>
      <c r="B5345">
        <v>4.9779999999999998</v>
      </c>
      <c r="C5345" s="1">
        <v>38297</v>
      </c>
      <c r="D5345">
        <v>5</v>
      </c>
      <c r="E5345">
        <f t="shared" si="83"/>
        <v>24.89</v>
      </c>
      <c r="F5345">
        <v>0.117476060191519</v>
      </c>
      <c r="G5345">
        <v>0.64261285909712695</v>
      </c>
      <c r="H5345">
        <v>0.87140902872777004</v>
      </c>
      <c r="I5345">
        <v>1</v>
      </c>
      <c r="J5345">
        <v>4</v>
      </c>
      <c r="K5345">
        <v>5</v>
      </c>
      <c r="L5345">
        <v>5</v>
      </c>
      <c r="M5345">
        <v>20</v>
      </c>
      <c r="N5345">
        <v>25</v>
      </c>
      <c r="O5345">
        <v>50</v>
      </c>
      <c r="P5345">
        <v>3.3333333333333299</v>
      </c>
      <c r="Q5345" t="s">
        <v>37</v>
      </c>
      <c r="R5345" t="s">
        <v>17</v>
      </c>
      <c r="S5345" t="s">
        <v>18</v>
      </c>
    </row>
    <row r="5346" spans="1:19" x14ac:dyDescent="0.25">
      <c r="A5346">
        <v>6449</v>
      </c>
      <c r="B5346">
        <v>158.92500000000001</v>
      </c>
      <c r="C5346" s="1">
        <v>37624</v>
      </c>
      <c r="D5346">
        <v>2</v>
      </c>
      <c r="E5346">
        <f t="shared" si="83"/>
        <v>317.85000000000002</v>
      </c>
      <c r="F5346">
        <v>0.80591655266760998</v>
      </c>
      <c r="G5346">
        <v>0.35294117647058798</v>
      </c>
      <c r="H5346">
        <v>0.49196306429548498</v>
      </c>
      <c r="I5346">
        <v>5</v>
      </c>
      <c r="J5346">
        <v>2</v>
      </c>
      <c r="K5346">
        <v>3</v>
      </c>
      <c r="L5346">
        <v>25</v>
      </c>
      <c r="M5346">
        <v>10</v>
      </c>
      <c r="N5346">
        <v>15</v>
      </c>
      <c r="O5346">
        <v>50</v>
      </c>
      <c r="P5346">
        <v>3.3333333333333299</v>
      </c>
      <c r="Q5346" t="s">
        <v>37</v>
      </c>
      <c r="R5346" t="s">
        <v>17</v>
      </c>
      <c r="S5346" t="s">
        <v>18</v>
      </c>
    </row>
    <row r="5347" spans="1:19" x14ac:dyDescent="0.25">
      <c r="A5347">
        <v>645</v>
      </c>
      <c r="B5347">
        <v>1319.50573333333</v>
      </c>
      <c r="C5347" s="1">
        <v>38119</v>
      </c>
      <c r="D5347">
        <v>21</v>
      </c>
      <c r="E5347">
        <f t="shared" si="83"/>
        <v>27709.620399999931</v>
      </c>
      <c r="F5347">
        <v>0.98101915184685096</v>
      </c>
      <c r="G5347">
        <v>0.92647058823529405</v>
      </c>
      <c r="H5347">
        <v>0.67835157318741302</v>
      </c>
      <c r="I5347">
        <v>5</v>
      </c>
      <c r="J5347">
        <v>5</v>
      </c>
      <c r="K5347">
        <v>4</v>
      </c>
      <c r="L5347">
        <v>25</v>
      </c>
      <c r="M5347">
        <v>25</v>
      </c>
      <c r="N5347">
        <v>20</v>
      </c>
      <c r="O5347">
        <v>70</v>
      </c>
      <c r="P5347">
        <v>4.6666666666666696</v>
      </c>
      <c r="Q5347" t="s">
        <v>38</v>
      </c>
      <c r="R5347" t="s">
        <v>19</v>
      </c>
      <c r="S5347" t="s">
        <v>22</v>
      </c>
    </row>
    <row r="5348" spans="1:19" x14ac:dyDescent="0.25">
      <c r="A5348">
        <v>6450</v>
      </c>
      <c r="B5348">
        <v>16.510000000000002</v>
      </c>
      <c r="C5348" s="1">
        <v>38177</v>
      </c>
      <c r="D5348">
        <v>4</v>
      </c>
      <c r="E5348">
        <f t="shared" si="83"/>
        <v>66.040000000000006</v>
      </c>
      <c r="F5348">
        <v>0.23358413132695299</v>
      </c>
      <c r="G5348">
        <v>0.581395348837209</v>
      </c>
      <c r="H5348">
        <v>0.71648426812585397</v>
      </c>
      <c r="I5348">
        <v>2</v>
      </c>
      <c r="J5348">
        <v>3</v>
      </c>
      <c r="K5348">
        <v>4</v>
      </c>
      <c r="L5348">
        <v>10</v>
      </c>
      <c r="M5348">
        <v>15</v>
      </c>
      <c r="N5348">
        <v>20</v>
      </c>
      <c r="O5348">
        <v>45</v>
      </c>
      <c r="P5348">
        <v>3</v>
      </c>
      <c r="Q5348" t="s">
        <v>37</v>
      </c>
      <c r="R5348" t="s">
        <v>17</v>
      </c>
      <c r="S5348" t="s">
        <v>18</v>
      </c>
    </row>
    <row r="5349" spans="1:19" x14ac:dyDescent="0.25">
      <c r="A5349">
        <v>6451</v>
      </c>
      <c r="B5349">
        <v>17.5</v>
      </c>
      <c r="C5349" s="1">
        <v>37620</v>
      </c>
      <c r="D5349">
        <v>1</v>
      </c>
      <c r="E5349">
        <f t="shared" si="83"/>
        <v>17.5</v>
      </c>
      <c r="F5349">
        <v>0.24572503419973099</v>
      </c>
      <c r="G5349">
        <v>0</v>
      </c>
      <c r="H5349">
        <v>0.48956908344733202</v>
      </c>
      <c r="I5349">
        <v>2</v>
      </c>
      <c r="J5349">
        <v>1</v>
      </c>
      <c r="K5349">
        <v>3</v>
      </c>
      <c r="L5349">
        <v>10</v>
      </c>
      <c r="M5349">
        <v>5</v>
      </c>
      <c r="N5349">
        <v>15</v>
      </c>
      <c r="O5349">
        <v>30</v>
      </c>
      <c r="P5349">
        <v>2</v>
      </c>
      <c r="Q5349" t="s">
        <v>40</v>
      </c>
      <c r="R5349" t="s">
        <v>20</v>
      </c>
      <c r="S5349" t="s">
        <v>18</v>
      </c>
    </row>
    <row r="5350" spans="1:19" x14ac:dyDescent="0.25">
      <c r="A5350">
        <v>6452</v>
      </c>
      <c r="B5350">
        <v>1.2350000000000001</v>
      </c>
      <c r="C5350" s="1">
        <v>38246</v>
      </c>
      <c r="D5350">
        <v>2</v>
      </c>
      <c r="E5350">
        <f t="shared" si="83"/>
        <v>2.4700000000000002</v>
      </c>
      <c r="F5350">
        <v>6.9254445964432004E-2</v>
      </c>
      <c r="G5350">
        <v>0.35294117647058798</v>
      </c>
      <c r="H5350">
        <v>0.79873461012311797</v>
      </c>
      <c r="I5350">
        <v>1</v>
      </c>
      <c r="J5350">
        <v>2</v>
      </c>
      <c r="K5350">
        <v>4</v>
      </c>
      <c r="L5350">
        <v>5</v>
      </c>
      <c r="M5350">
        <v>10</v>
      </c>
      <c r="N5350">
        <v>20</v>
      </c>
      <c r="O5350">
        <v>35</v>
      </c>
      <c r="P5350">
        <v>2.3333333333333299</v>
      </c>
      <c r="Q5350" t="s">
        <v>40</v>
      </c>
      <c r="R5350" t="s">
        <v>20</v>
      </c>
      <c r="S5350" t="s">
        <v>18</v>
      </c>
    </row>
    <row r="5351" spans="1:19" x14ac:dyDescent="0.25">
      <c r="A5351">
        <v>6453</v>
      </c>
      <c r="B5351">
        <v>2.1850000000000001</v>
      </c>
      <c r="C5351" s="1">
        <v>38246</v>
      </c>
      <c r="D5351">
        <v>4</v>
      </c>
      <c r="E5351">
        <f t="shared" si="83"/>
        <v>8.74</v>
      </c>
      <c r="F5351">
        <v>8.0540355677154604E-2</v>
      </c>
      <c r="G5351">
        <v>0.581395348837209</v>
      </c>
      <c r="H5351">
        <v>0.79873461012311797</v>
      </c>
      <c r="I5351">
        <v>1</v>
      </c>
      <c r="J5351">
        <v>3</v>
      </c>
      <c r="K5351">
        <v>4</v>
      </c>
      <c r="L5351">
        <v>5</v>
      </c>
      <c r="M5351">
        <v>15</v>
      </c>
      <c r="N5351">
        <v>20</v>
      </c>
      <c r="O5351">
        <v>40</v>
      </c>
      <c r="P5351">
        <v>2.6666666666666701</v>
      </c>
      <c r="Q5351" t="s">
        <v>40</v>
      </c>
      <c r="R5351" t="s">
        <v>20</v>
      </c>
      <c r="S5351" t="s">
        <v>18</v>
      </c>
    </row>
    <row r="5352" spans="1:19" x14ac:dyDescent="0.25">
      <c r="A5352">
        <v>6454</v>
      </c>
      <c r="B5352">
        <v>14.543333333333299</v>
      </c>
      <c r="C5352" s="1">
        <v>38246</v>
      </c>
      <c r="D5352">
        <v>3</v>
      </c>
      <c r="E5352">
        <f t="shared" si="83"/>
        <v>43.629999999999896</v>
      </c>
      <c r="F5352">
        <v>0.210328317373465</v>
      </c>
      <c r="G5352">
        <v>0.49743502051983601</v>
      </c>
      <c r="H5352">
        <v>0.79873461012311797</v>
      </c>
      <c r="I5352">
        <v>2</v>
      </c>
      <c r="J5352">
        <v>3</v>
      </c>
      <c r="K5352">
        <v>4</v>
      </c>
      <c r="L5352">
        <v>10</v>
      </c>
      <c r="M5352">
        <v>15</v>
      </c>
      <c r="N5352">
        <v>20</v>
      </c>
      <c r="O5352">
        <v>45</v>
      </c>
      <c r="P5352">
        <v>3</v>
      </c>
      <c r="Q5352" t="s">
        <v>37</v>
      </c>
      <c r="R5352" t="s">
        <v>17</v>
      </c>
      <c r="S5352" t="s">
        <v>18</v>
      </c>
    </row>
    <row r="5353" spans="1:19" x14ac:dyDescent="0.25">
      <c r="A5353">
        <v>6455</v>
      </c>
      <c r="B5353">
        <v>1.18</v>
      </c>
      <c r="C5353" s="1">
        <v>38306</v>
      </c>
      <c r="D5353">
        <v>2</v>
      </c>
      <c r="E5353">
        <f t="shared" si="83"/>
        <v>2.36</v>
      </c>
      <c r="F5353">
        <v>6.8912448700410106E-2</v>
      </c>
      <c r="G5353">
        <v>0.35294117647058798</v>
      </c>
      <c r="H5353">
        <v>0.88628590971272203</v>
      </c>
      <c r="I5353">
        <v>1</v>
      </c>
      <c r="J5353">
        <v>2</v>
      </c>
      <c r="K5353">
        <v>5</v>
      </c>
      <c r="L5353">
        <v>5</v>
      </c>
      <c r="M5353">
        <v>10</v>
      </c>
      <c r="N5353">
        <v>25</v>
      </c>
      <c r="O5353">
        <v>40</v>
      </c>
      <c r="P5353">
        <v>2.6666666666666701</v>
      </c>
      <c r="Q5353" t="s">
        <v>40</v>
      </c>
      <c r="R5353" t="s">
        <v>20</v>
      </c>
      <c r="S5353" t="s">
        <v>18</v>
      </c>
    </row>
    <row r="5354" spans="1:19" x14ac:dyDescent="0.25">
      <c r="A5354">
        <v>6456</v>
      </c>
      <c r="B5354">
        <v>1.62</v>
      </c>
      <c r="C5354" s="1">
        <v>38246</v>
      </c>
      <c r="D5354">
        <v>2</v>
      </c>
      <c r="E5354">
        <f t="shared" si="83"/>
        <v>3.24</v>
      </c>
      <c r="F5354">
        <v>7.4897400820793297E-2</v>
      </c>
      <c r="G5354">
        <v>0.35294117647058798</v>
      </c>
      <c r="H5354">
        <v>0.79873461012311797</v>
      </c>
      <c r="I5354">
        <v>1</v>
      </c>
      <c r="J5354">
        <v>2</v>
      </c>
      <c r="K5354">
        <v>4</v>
      </c>
      <c r="L5354">
        <v>5</v>
      </c>
      <c r="M5354">
        <v>10</v>
      </c>
      <c r="N5354">
        <v>20</v>
      </c>
      <c r="O5354">
        <v>35</v>
      </c>
      <c r="P5354">
        <v>2.3333333333333299</v>
      </c>
      <c r="Q5354" t="s">
        <v>40</v>
      </c>
      <c r="R5354" t="s">
        <v>20</v>
      </c>
      <c r="S5354" t="s">
        <v>18</v>
      </c>
    </row>
    <row r="5355" spans="1:19" x14ac:dyDescent="0.25">
      <c r="A5355">
        <v>6457</v>
      </c>
      <c r="B5355">
        <v>312</v>
      </c>
      <c r="C5355" s="1">
        <v>37723</v>
      </c>
      <c r="D5355">
        <v>2</v>
      </c>
      <c r="E5355">
        <f t="shared" si="83"/>
        <v>624</v>
      </c>
      <c r="F5355">
        <v>0.90304377564984495</v>
      </c>
      <c r="G5355">
        <v>0.35294117647058798</v>
      </c>
      <c r="H5355">
        <v>0.51008891928864397</v>
      </c>
      <c r="I5355">
        <v>5</v>
      </c>
      <c r="J5355">
        <v>2</v>
      </c>
      <c r="K5355">
        <v>3</v>
      </c>
      <c r="L5355">
        <v>25</v>
      </c>
      <c r="M5355">
        <v>10</v>
      </c>
      <c r="N5355">
        <v>15</v>
      </c>
      <c r="O5355">
        <v>50</v>
      </c>
      <c r="P5355">
        <v>3.3333333333333299</v>
      </c>
      <c r="Q5355" t="s">
        <v>37</v>
      </c>
      <c r="R5355" t="s">
        <v>17</v>
      </c>
      <c r="S5355" t="s">
        <v>18</v>
      </c>
    </row>
    <row r="5356" spans="1:19" x14ac:dyDescent="0.25">
      <c r="A5356">
        <v>6458</v>
      </c>
      <c r="B5356">
        <v>8.0000000000000002E-3</v>
      </c>
      <c r="C5356" s="1">
        <v>37272</v>
      </c>
      <c r="D5356">
        <v>1</v>
      </c>
      <c r="E5356">
        <f t="shared" si="83"/>
        <v>8.0000000000000002E-3</v>
      </c>
      <c r="F5356">
        <v>4.7537619699042098E-2</v>
      </c>
      <c r="G5356">
        <v>0</v>
      </c>
      <c r="H5356">
        <v>1.06019151846785E-2</v>
      </c>
      <c r="I5356">
        <v>1</v>
      </c>
      <c r="J5356">
        <v>1</v>
      </c>
      <c r="K5356">
        <v>1</v>
      </c>
      <c r="L5356">
        <v>5</v>
      </c>
      <c r="M5356">
        <v>5</v>
      </c>
      <c r="N5356">
        <v>5</v>
      </c>
      <c r="O5356">
        <v>15</v>
      </c>
      <c r="P5356">
        <v>1</v>
      </c>
      <c r="Q5356" t="s">
        <v>41</v>
      </c>
      <c r="R5356" t="s">
        <v>23</v>
      </c>
      <c r="S5356" t="s">
        <v>24</v>
      </c>
    </row>
    <row r="5357" spans="1:19" x14ac:dyDescent="0.25">
      <c r="A5357">
        <v>6459</v>
      </c>
      <c r="B5357">
        <v>36.8466666666667</v>
      </c>
      <c r="C5357" s="1">
        <v>37650</v>
      </c>
      <c r="D5357">
        <v>3</v>
      </c>
      <c r="E5357">
        <f t="shared" si="83"/>
        <v>110.54000000000011</v>
      </c>
      <c r="F5357">
        <v>0.407147742818045</v>
      </c>
      <c r="G5357">
        <v>0.49743502051983601</v>
      </c>
      <c r="H5357">
        <v>0.49555403556771399</v>
      </c>
      <c r="I5357">
        <v>3</v>
      </c>
      <c r="J5357">
        <v>3</v>
      </c>
      <c r="K5357">
        <v>3</v>
      </c>
      <c r="L5357">
        <v>15</v>
      </c>
      <c r="M5357">
        <v>15</v>
      </c>
      <c r="N5357">
        <v>15</v>
      </c>
      <c r="O5357">
        <v>45</v>
      </c>
      <c r="P5357">
        <v>3</v>
      </c>
      <c r="Q5357" t="s">
        <v>37</v>
      </c>
      <c r="R5357" t="s">
        <v>17</v>
      </c>
      <c r="S5357" t="s">
        <v>24</v>
      </c>
    </row>
    <row r="5358" spans="1:19" x14ac:dyDescent="0.25">
      <c r="A5358">
        <v>6460</v>
      </c>
      <c r="B5358">
        <v>9.0050000000000008</v>
      </c>
      <c r="C5358" s="1">
        <v>37651</v>
      </c>
      <c r="D5358">
        <v>4</v>
      </c>
      <c r="E5358">
        <f t="shared" si="83"/>
        <v>36.020000000000003</v>
      </c>
      <c r="F5358">
        <v>0.15885772913816901</v>
      </c>
      <c r="G5358">
        <v>0.581395348837209</v>
      </c>
      <c r="H5358">
        <v>0.495896032831736</v>
      </c>
      <c r="I5358">
        <v>1</v>
      </c>
      <c r="J5358">
        <v>3</v>
      </c>
      <c r="K5358">
        <v>3</v>
      </c>
      <c r="L5358">
        <v>5</v>
      </c>
      <c r="M5358">
        <v>15</v>
      </c>
      <c r="N5358">
        <v>15</v>
      </c>
      <c r="O5358">
        <v>35</v>
      </c>
      <c r="P5358">
        <v>2.3333333333333299</v>
      </c>
      <c r="Q5358" t="s">
        <v>40</v>
      </c>
      <c r="R5358" t="s">
        <v>20</v>
      </c>
      <c r="S5358" t="s">
        <v>18</v>
      </c>
    </row>
    <row r="5359" spans="1:19" x14ac:dyDescent="0.25">
      <c r="A5359">
        <v>6461</v>
      </c>
      <c r="B5359">
        <v>28.776</v>
      </c>
      <c r="C5359" s="1">
        <v>37293</v>
      </c>
      <c r="D5359">
        <v>1</v>
      </c>
      <c r="E5359">
        <f t="shared" si="83"/>
        <v>28.776</v>
      </c>
      <c r="F5359">
        <v>0.344220246238024</v>
      </c>
      <c r="G5359">
        <v>0</v>
      </c>
      <c r="H5359">
        <v>3.4199726402188803E-2</v>
      </c>
      <c r="I5359">
        <v>2</v>
      </c>
      <c r="J5359">
        <v>1</v>
      </c>
      <c r="K5359">
        <v>1</v>
      </c>
      <c r="L5359">
        <v>10</v>
      </c>
      <c r="M5359">
        <v>5</v>
      </c>
      <c r="N5359">
        <v>5</v>
      </c>
      <c r="O5359">
        <v>20</v>
      </c>
      <c r="P5359">
        <v>1.3333333333333299</v>
      </c>
      <c r="Q5359" t="s">
        <v>41</v>
      </c>
      <c r="R5359" t="s">
        <v>23</v>
      </c>
      <c r="S5359" t="s">
        <v>24</v>
      </c>
    </row>
    <row r="5360" spans="1:19" x14ac:dyDescent="0.25">
      <c r="A5360">
        <v>6462</v>
      </c>
      <c r="B5360">
        <v>110.7728</v>
      </c>
      <c r="C5360" s="1">
        <v>38144</v>
      </c>
      <c r="D5360">
        <v>4</v>
      </c>
      <c r="E5360">
        <f t="shared" si="83"/>
        <v>443.09120000000001</v>
      </c>
      <c r="F5360">
        <v>0.72537619699043998</v>
      </c>
      <c r="G5360">
        <v>0.581395348837209</v>
      </c>
      <c r="H5360">
        <v>0.69203146374828906</v>
      </c>
      <c r="I5360">
        <v>4</v>
      </c>
      <c r="J5360">
        <v>3</v>
      </c>
      <c r="K5360">
        <v>4</v>
      </c>
      <c r="L5360">
        <v>20</v>
      </c>
      <c r="M5360">
        <v>15</v>
      </c>
      <c r="N5360">
        <v>20</v>
      </c>
      <c r="O5360">
        <v>55</v>
      </c>
      <c r="P5360">
        <v>3.6666666666666701</v>
      </c>
      <c r="Q5360" t="s">
        <v>37</v>
      </c>
      <c r="R5360" t="s">
        <v>17</v>
      </c>
      <c r="S5360" t="s">
        <v>24</v>
      </c>
    </row>
    <row r="5361" spans="1:19" x14ac:dyDescent="0.25">
      <c r="A5361">
        <v>6463</v>
      </c>
      <c r="B5361">
        <v>325.113333333333</v>
      </c>
      <c r="C5361" s="1">
        <v>37668</v>
      </c>
      <c r="D5361">
        <v>3</v>
      </c>
      <c r="E5361">
        <f t="shared" si="83"/>
        <v>975.33999999999901</v>
      </c>
      <c r="F5361">
        <v>0.90766073871414099</v>
      </c>
      <c r="G5361">
        <v>0.49743502051983601</v>
      </c>
      <c r="H5361">
        <v>0.49811901504787798</v>
      </c>
      <c r="I5361">
        <v>5</v>
      </c>
      <c r="J5361">
        <v>3</v>
      </c>
      <c r="K5361">
        <v>3</v>
      </c>
      <c r="L5361">
        <v>25</v>
      </c>
      <c r="M5361">
        <v>15</v>
      </c>
      <c r="N5361">
        <v>15</v>
      </c>
      <c r="O5361">
        <v>55</v>
      </c>
      <c r="P5361">
        <v>3.6666666666666701</v>
      </c>
      <c r="Q5361" t="s">
        <v>37</v>
      </c>
      <c r="R5361" t="s">
        <v>17</v>
      </c>
      <c r="S5361" t="s">
        <v>18</v>
      </c>
    </row>
    <row r="5362" spans="1:19" x14ac:dyDescent="0.25">
      <c r="A5362">
        <v>6464</v>
      </c>
      <c r="B5362">
        <v>52.274000000000001</v>
      </c>
      <c r="C5362" s="1">
        <v>38055</v>
      </c>
      <c r="D5362">
        <v>10</v>
      </c>
      <c r="E5362">
        <f t="shared" si="83"/>
        <v>522.74</v>
      </c>
      <c r="F5362">
        <v>0.50170998632008601</v>
      </c>
      <c r="G5362">
        <v>0.81549247606019204</v>
      </c>
      <c r="H5362">
        <v>0.63867989056087404</v>
      </c>
      <c r="I5362">
        <v>3</v>
      </c>
      <c r="J5362">
        <v>5</v>
      </c>
      <c r="K5362">
        <v>4</v>
      </c>
      <c r="L5362">
        <v>15</v>
      </c>
      <c r="M5362">
        <v>25</v>
      </c>
      <c r="N5362">
        <v>20</v>
      </c>
      <c r="O5362">
        <v>60</v>
      </c>
      <c r="P5362">
        <v>4</v>
      </c>
      <c r="Q5362" t="s">
        <v>38</v>
      </c>
      <c r="R5362" t="s">
        <v>19</v>
      </c>
      <c r="S5362" t="s">
        <v>18</v>
      </c>
    </row>
    <row r="5363" spans="1:19" x14ac:dyDescent="0.25">
      <c r="A5363">
        <v>6465</v>
      </c>
      <c r="B5363">
        <v>62.094000000000001</v>
      </c>
      <c r="C5363" s="1">
        <v>37674</v>
      </c>
      <c r="D5363">
        <v>2</v>
      </c>
      <c r="E5363">
        <f t="shared" si="83"/>
        <v>124.188</v>
      </c>
      <c r="F5363">
        <v>0.56104651162789398</v>
      </c>
      <c r="G5363">
        <v>0.35294117647058798</v>
      </c>
      <c r="H5363">
        <v>0.49931600547195498</v>
      </c>
      <c r="I5363">
        <v>3</v>
      </c>
      <c r="J5363">
        <v>2</v>
      </c>
      <c r="K5363">
        <v>3</v>
      </c>
      <c r="L5363">
        <v>15</v>
      </c>
      <c r="M5363">
        <v>10</v>
      </c>
      <c r="N5363">
        <v>15</v>
      </c>
      <c r="O5363">
        <v>40</v>
      </c>
      <c r="P5363">
        <v>2.6666666666666701</v>
      </c>
      <c r="Q5363" t="s">
        <v>40</v>
      </c>
      <c r="R5363" t="s">
        <v>20</v>
      </c>
      <c r="S5363" t="s">
        <v>24</v>
      </c>
    </row>
    <row r="5364" spans="1:19" x14ac:dyDescent="0.25">
      <c r="A5364">
        <v>6466</v>
      </c>
      <c r="B5364">
        <v>98.808750000000003</v>
      </c>
      <c r="C5364" s="1">
        <v>38348</v>
      </c>
      <c r="D5364">
        <v>8</v>
      </c>
      <c r="E5364">
        <f t="shared" si="83"/>
        <v>790.47</v>
      </c>
      <c r="F5364">
        <v>0.69938440492477205</v>
      </c>
      <c r="G5364">
        <v>0.76333789329685398</v>
      </c>
      <c r="H5364">
        <v>0.96973324213406198</v>
      </c>
      <c r="I5364">
        <v>4</v>
      </c>
      <c r="J5364">
        <v>4</v>
      </c>
      <c r="K5364">
        <v>5</v>
      </c>
      <c r="L5364">
        <v>20</v>
      </c>
      <c r="M5364">
        <v>20</v>
      </c>
      <c r="N5364">
        <v>25</v>
      </c>
      <c r="O5364">
        <v>65</v>
      </c>
      <c r="P5364">
        <v>4.3333333333333304</v>
      </c>
      <c r="Q5364" t="s">
        <v>38</v>
      </c>
      <c r="R5364" t="s">
        <v>19</v>
      </c>
      <c r="S5364" t="s">
        <v>18</v>
      </c>
    </row>
    <row r="5365" spans="1:19" x14ac:dyDescent="0.25">
      <c r="A5365">
        <v>6467</v>
      </c>
      <c r="B5365">
        <v>25.659285714285701</v>
      </c>
      <c r="C5365" s="1">
        <v>38299</v>
      </c>
      <c r="D5365">
        <v>14</v>
      </c>
      <c r="E5365">
        <f t="shared" si="83"/>
        <v>359.22999999999979</v>
      </c>
      <c r="F5365">
        <v>0.31668946648426499</v>
      </c>
      <c r="G5365">
        <v>0.87534199726402195</v>
      </c>
      <c r="H5365">
        <v>0.87431600547195598</v>
      </c>
      <c r="I5365">
        <v>2</v>
      </c>
      <c r="J5365">
        <v>5</v>
      </c>
      <c r="K5365">
        <v>5</v>
      </c>
      <c r="L5365">
        <v>10</v>
      </c>
      <c r="M5365">
        <v>25</v>
      </c>
      <c r="N5365">
        <v>25</v>
      </c>
      <c r="O5365">
        <v>60</v>
      </c>
      <c r="P5365">
        <v>4</v>
      </c>
      <c r="Q5365" t="s">
        <v>38</v>
      </c>
      <c r="R5365" t="s">
        <v>19</v>
      </c>
      <c r="S5365" t="s">
        <v>18</v>
      </c>
    </row>
    <row r="5366" spans="1:19" x14ac:dyDescent="0.25">
      <c r="A5366">
        <v>6468</v>
      </c>
      <c r="B5366">
        <v>87.176000000000002</v>
      </c>
      <c r="C5366" s="1">
        <v>37338</v>
      </c>
      <c r="D5366">
        <v>1</v>
      </c>
      <c r="E5366">
        <f t="shared" si="83"/>
        <v>87.176000000000002</v>
      </c>
      <c r="F5366">
        <v>0.66415868673051104</v>
      </c>
      <c r="G5366">
        <v>0</v>
      </c>
      <c r="H5366">
        <v>9.3194254445964506E-2</v>
      </c>
      <c r="I5366">
        <v>4</v>
      </c>
      <c r="J5366">
        <v>1</v>
      </c>
      <c r="K5366">
        <v>1</v>
      </c>
      <c r="L5366">
        <v>20</v>
      </c>
      <c r="M5366">
        <v>5</v>
      </c>
      <c r="N5366">
        <v>5</v>
      </c>
      <c r="O5366">
        <v>30</v>
      </c>
      <c r="P5366">
        <v>2</v>
      </c>
      <c r="Q5366" t="s">
        <v>40</v>
      </c>
      <c r="R5366" t="s">
        <v>20</v>
      </c>
      <c r="S5366" t="s">
        <v>24</v>
      </c>
    </row>
    <row r="5367" spans="1:19" x14ac:dyDescent="0.25">
      <c r="A5367">
        <v>6469</v>
      </c>
      <c r="B5367">
        <v>39.228000000000002</v>
      </c>
      <c r="C5367" s="1">
        <v>37590</v>
      </c>
      <c r="D5367">
        <v>1</v>
      </c>
      <c r="E5367">
        <f t="shared" si="83"/>
        <v>39.228000000000002</v>
      </c>
      <c r="F5367">
        <v>0.42356361149109401</v>
      </c>
      <c r="G5367">
        <v>0</v>
      </c>
      <c r="H5367">
        <v>0.46819425444596402</v>
      </c>
      <c r="I5367">
        <v>3</v>
      </c>
      <c r="J5367">
        <v>1</v>
      </c>
      <c r="K5367">
        <v>3</v>
      </c>
      <c r="L5367">
        <v>15</v>
      </c>
      <c r="M5367">
        <v>5</v>
      </c>
      <c r="N5367">
        <v>15</v>
      </c>
      <c r="O5367">
        <v>35</v>
      </c>
      <c r="P5367">
        <v>2.3333333333333299</v>
      </c>
      <c r="Q5367" t="s">
        <v>40</v>
      </c>
      <c r="R5367" t="s">
        <v>20</v>
      </c>
      <c r="S5367" t="s">
        <v>24</v>
      </c>
    </row>
    <row r="5368" spans="1:19" x14ac:dyDescent="0.25">
      <c r="A5368">
        <v>647</v>
      </c>
      <c r="B5368">
        <v>121.366666666667</v>
      </c>
      <c r="C5368" s="1">
        <v>38024</v>
      </c>
      <c r="D5368">
        <v>3</v>
      </c>
      <c r="E5368">
        <f t="shared" si="83"/>
        <v>364.10000000000099</v>
      </c>
      <c r="F5368">
        <v>0.74982900136801001</v>
      </c>
      <c r="G5368">
        <v>0.49743502051983601</v>
      </c>
      <c r="H5368">
        <v>0.62055403556771405</v>
      </c>
      <c r="I5368">
        <v>4</v>
      </c>
      <c r="J5368">
        <v>3</v>
      </c>
      <c r="K5368">
        <v>4</v>
      </c>
      <c r="L5368">
        <v>20</v>
      </c>
      <c r="M5368">
        <v>15</v>
      </c>
      <c r="N5368">
        <v>20</v>
      </c>
      <c r="O5368">
        <v>55</v>
      </c>
      <c r="P5368">
        <v>3.6666666666666701</v>
      </c>
      <c r="Q5368" t="s">
        <v>37</v>
      </c>
      <c r="R5368" t="s">
        <v>17</v>
      </c>
      <c r="S5368" t="s">
        <v>18</v>
      </c>
    </row>
    <row r="5369" spans="1:19" x14ac:dyDescent="0.25">
      <c r="A5369">
        <v>6470</v>
      </c>
      <c r="B5369">
        <v>93.202399999999997</v>
      </c>
      <c r="C5369" s="1">
        <v>37444</v>
      </c>
      <c r="D5369">
        <v>1</v>
      </c>
      <c r="E5369">
        <f t="shared" si="83"/>
        <v>93.202399999999997</v>
      </c>
      <c r="F5369">
        <v>0.68450752393981695</v>
      </c>
      <c r="G5369">
        <v>0</v>
      </c>
      <c r="H5369">
        <v>0.24948700410396701</v>
      </c>
      <c r="I5369">
        <v>4</v>
      </c>
      <c r="J5369">
        <v>1</v>
      </c>
      <c r="K5369">
        <v>2</v>
      </c>
      <c r="L5369">
        <v>20</v>
      </c>
      <c r="M5369">
        <v>5</v>
      </c>
      <c r="N5369">
        <v>10</v>
      </c>
      <c r="O5369">
        <v>35</v>
      </c>
      <c r="P5369">
        <v>2.3333333333333299</v>
      </c>
      <c r="Q5369" t="s">
        <v>40</v>
      </c>
      <c r="R5369" t="s">
        <v>20</v>
      </c>
      <c r="S5369" t="s">
        <v>24</v>
      </c>
    </row>
    <row r="5370" spans="1:19" x14ac:dyDescent="0.25">
      <c r="A5370">
        <v>6471</v>
      </c>
      <c r="B5370">
        <v>167.53460000000001</v>
      </c>
      <c r="C5370" s="1">
        <v>37708</v>
      </c>
      <c r="D5370">
        <v>2</v>
      </c>
      <c r="E5370">
        <f t="shared" si="83"/>
        <v>335.06920000000002</v>
      </c>
      <c r="F5370">
        <v>0.81703146374832403</v>
      </c>
      <c r="G5370">
        <v>0.35294117647058798</v>
      </c>
      <c r="H5370">
        <v>0.50598495212038197</v>
      </c>
      <c r="I5370">
        <v>5</v>
      </c>
      <c r="J5370">
        <v>2</v>
      </c>
      <c r="K5370">
        <v>3</v>
      </c>
      <c r="L5370">
        <v>25</v>
      </c>
      <c r="M5370">
        <v>10</v>
      </c>
      <c r="N5370">
        <v>15</v>
      </c>
      <c r="O5370">
        <v>50</v>
      </c>
      <c r="P5370">
        <v>3.3333333333333299</v>
      </c>
      <c r="Q5370" t="s">
        <v>37</v>
      </c>
      <c r="R5370" t="s">
        <v>17</v>
      </c>
      <c r="S5370" t="s">
        <v>24</v>
      </c>
    </row>
    <row r="5371" spans="1:19" x14ac:dyDescent="0.25">
      <c r="A5371">
        <v>6472</v>
      </c>
      <c r="B5371">
        <v>33.572000000000003</v>
      </c>
      <c r="C5371" s="1">
        <v>37375</v>
      </c>
      <c r="D5371">
        <v>1</v>
      </c>
      <c r="E5371">
        <f t="shared" si="83"/>
        <v>33.572000000000003</v>
      </c>
      <c r="F5371">
        <v>0.385772913816679</v>
      </c>
      <c r="G5371">
        <v>0</v>
      </c>
      <c r="H5371">
        <v>0.15064979480164201</v>
      </c>
      <c r="I5371">
        <v>2</v>
      </c>
      <c r="J5371">
        <v>1</v>
      </c>
      <c r="K5371">
        <v>1</v>
      </c>
      <c r="L5371">
        <v>10</v>
      </c>
      <c r="M5371">
        <v>5</v>
      </c>
      <c r="N5371">
        <v>5</v>
      </c>
      <c r="O5371">
        <v>20</v>
      </c>
      <c r="P5371">
        <v>1.3333333333333299</v>
      </c>
      <c r="Q5371" t="s">
        <v>41</v>
      </c>
      <c r="R5371" t="s">
        <v>23</v>
      </c>
      <c r="S5371" t="s">
        <v>24</v>
      </c>
    </row>
    <row r="5372" spans="1:19" x14ac:dyDescent="0.25">
      <c r="A5372">
        <v>6473</v>
      </c>
      <c r="B5372">
        <v>35.191428571428602</v>
      </c>
      <c r="C5372" s="1">
        <v>38097</v>
      </c>
      <c r="D5372">
        <v>7</v>
      </c>
      <c r="E5372">
        <f t="shared" si="83"/>
        <v>246.3400000000002</v>
      </c>
      <c r="F5372">
        <v>0.39842681258548801</v>
      </c>
      <c r="G5372">
        <v>0.73204514363885098</v>
      </c>
      <c r="H5372">
        <v>0.66484268125854895</v>
      </c>
      <c r="I5372">
        <v>2</v>
      </c>
      <c r="J5372">
        <v>4</v>
      </c>
      <c r="K5372">
        <v>4</v>
      </c>
      <c r="L5372">
        <v>10</v>
      </c>
      <c r="M5372">
        <v>20</v>
      </c>
      <c r="N5372">
        <v>20</v>
      </c>
      <c r="O5372">
        <v>50</v>
      </c>
      <c r="P5372">
        <v>3.3333333333333299</v>
      </c>
      <c r="Q5372" t="s">
        <v>37</v>
      </c>
      <c r="R5372" t="s">
        <v>17</v>
      </c>
      <c r="S5372" t="s">
        <v>18</v>
      </c>
    </row>
    <row r="5373" spans="1:19" x14ac:dyDescent="0.25">
      <c r="A5373">
        <v>6474</v>
      </c>
      <c r="B5373">
        <v>39.676000000000002</v>
      </c>
      <c r="C5373" s="1">
        <v>37263</v>
      </c>
      <c r="D5373">
        <v>1</v>
      </c>
      <c r="E5373">
        <f t="shared" si="83"/>
        <v>39.676000000000002</v>
      </c>
      <c r="F5373">
        <v>0.42715458276332302</v>
      </c>
      <c r="G5373">
        <v>0</v>
      </c>
      <c r="H5373">
        <v>3.5909712722298199E-3</v>
      </c>
      <c r="I5373">
        <v>3</v>
      </c>
      <c r="J5373">
        <v>1</v>
      </c>
      <c r="K5373">
        <v>1</v>
      </c>
      <c r="L5373">
        <v>15</v>
      </c>
      <c r="M5373">
        <v>5</v>
      </c>
      <c r="N5373">
        <v>5</v>
      </c>
      <c r="O5373">
        <v>25</v>
      </c>
      <c r="P5373">
        <v>1.6666666666666701</v>
      </c>
      <c r="Q5373" t="s">
        <v>41</v>
      </c>
      <c r="R5373" t="s">
        <v>23</v>
      </c>
      <c r="S5373" t="s">
        <v>24</v>
      </c>
    </row>
    <row r="5374" spans="1:19" x14ac:dyDescent="0.25">
      <c r="A5374">
        <v>6475</v>
      </c>
      <c r="B5374">
        <v>132.958</v>
      </c>
      <c r="C5374" s="1">
        <v>38181</v>
      </c>
      <c r="D5374">
        <v>5</v>
      </c>
      <c r="E5374">
        <f t="shared" si="83"/>
        <v>664.79</v>
      </c>
      <c r="F5374">
        <v>0.77086183310536005</v>
      </c>
      <c r="G5374">
        <v>0.64261285909712695</v>
      </c>
      <c r="H5374">
        <v>0.71853625170998503</v>
      </c>
      <c r="I5374">
        <v>4</v>
      </c>
      <c r="J5374">
        <v>4</v>
      </c>
      <c r="K5374">
        <v>4</v>
      </c>
      <c r="L5374">
        <v>20</v>
      </c>
      <c r="M5374">
        <v>20</v>
      </c>
      <c r="N5374">
        <v>20</v>
      </c>
      <c r="O5374">
        <v>60</v>
      </c>
      <c r="P5374">
        <v>4</v>
      </c>
      <c r="Q5374" t="s">
        <v>38</v>
      </c>
      <c r="R5374" t="s">
        <v>19</v>
      </c>
      <c r="S5374" t="s">
        <v>18</v>
      </c>
    </row>
    <row r="5375" spans="1:19" x14ac:dyDescent="0.25">
      <c r="A5375">
        <v>6476</v>
      </c>
      <c r="B5375">
        <v>23.364799999999999</v>
      </c>
      <c r="C5375" s="1">
        <v>37349</v>
      </c>
      <c r="D5375">
        <v>1</v>
      </c>
      <c r="E5375">
        <f t="shared" si="83"/>
        <v>23.364799999999999</v>
      </c>
      <c r="F5375">
        <v>0.29651162790697599</v>
      </c>
      <c r="G5375">
        <v>0</v>
      </c>
      <c r="H5375">
        <v>0.11200410396716801</v>
      </c>
      <c r="I5375">
        <v>2</v>
      </c>
      <c r="J5375">
        <v>1</v>
      </c>
      <c r="K5375">
        <v>1</v>
      </c>
      <c r="L5375">
        <v>10</v>
      </c>
      <c r="M5375">
        <v>5</v>
      </c>
      <c r="N5375">
        <v>5</v>
      </c>
      <c r="O5375">
        <v>20</v>
      </c>
      <c r="P5375">
        <v>1.3333333333333299</v>
      </c>
      <c r="Q5375" t="s">
        <v>41</v>
      </c>
      <c r="R5375" t="s">
        <v>23</v>
      </c>
      <c r="S5375" t="s">
        <v>24</v>
      </c>
    </row>
    <row r="5376" spans="1:19" x14ac:dyDescent="0.25">
      <c r="A5376">
        <v>6477</v>
      </c>
      <c r="B5376">
        <v>83.888000000000005</v>
      </c>
      <c r="C5376" s="1">
        <v>37728</v>
      </c>
      <c r="D5376">
        <v>2</v>
      </c>
      <c r="E5376">
        <f t="shared" si="83"/>
        <v>167.77600000000001</v>
      </c>
      <c r="F5376">
        <v>0.65116279069767702</v>
      </c>
      <c r="G5376">
        <v>0.35294117647058798</v>
      </c>
      <c r="H5376">
        <v>0.51128590971272103</v>
      </c>
      <c r="I5376">
        <v>4</v>
      </c>
      <c r="J5376">
        <v>2</v>
      </c>
      <c r="K5376">
        <v>3</v>
      </c>
      <c r="L5376">
        <v>20</v>
      </c>
      <c r="M5376">
        <v>10</v>
      </c>
      <c r="N5376">
        <v>15</v>
      </c>
      <c r="O5376">
        <v>45</v>
      </c>
      <c r="P5376">
        <v>3</v>
      </c>
      <c r="Q5376" t="s">
        <v>37</v>
      </c>
      <c r="R5376" t="s">
        <v>17</v>
      </c>
      <c r="S5376" t="s">
        <v>24</v>
      </c>
    </row>
    <row r="5377" spans="1:19" x14ac:dyDescent="0.25">
      <c r="A5377">
        <v>6478</v>
      </c>
      <c r="B5377">
        <v>185.647142857143</v>
      </c>
      <c r="C5377" s="1">
        <v>38173</v>
      </c>
      <c r="D5377">
        <v>7</v>
      </c>
      <c r="E5377">
        <f t="shared" si="83"/>
        <v>1299.5300000000009</v>
      </c>
      <c r="F5377">
        <v>0.83413132694942105</v>
      </c>
      <c r="G5377">
        <v>0.73204514363885098</v>
      </c>
      <c r="H5377">
        <v>0.71152530779753698</v>
      </c>
      <c r="I5377">
        <v>5</v>
      </c>
      <c r="J5377">
        <v>4</v>
      </c>
      <c r="K5377">
        <v>4</v>
      </c>
      <c r="L5377">
        <v>25</v>
      </c>
      <c r="M5377">
        <v>20</v>
      </c>
      <c r="N5377">
        <v>20</v>
      </c>
      <c r="O5377">
        <v>65</v>
      </c>
      <c r="P5377">
        <v>4.3333333333333304</v>
      </c>
      <c r="Q5377" t="s">
        <v>38</v>
      </c>
      <c r="R5377" t="s">
        <v>19</v>
      </c>
      <c r="S5377" t="s">
        <v>18</v>
      </c>
    </row>
    <row r="5378" spans="1:19" x14ac:dyDescent="0.25">
      <c r="A5378">
        <v>6479</v>
      </c>
      <c r="B5378">
        <v>119.63760000000001</v>
      </c>
      <c r="C5378" s="1">
        <v>37914</v>
      </c>
      <c r="D5378">
        <v>2</v>
      </c>
      <c r="E5378">
        <f t="shared" si="83"/>
        <v>239.27520000000001</v>
      </c>
      <c r="F5378">
        <v>0.74640902872779002</v>
      </c>
      <c r="G5378">
        <v>0.35294117647058798</v>
      </c>
      <c r="H5378">
        <v>0.57370041039671604</v>
      </c>
      <c r="I5378">
        <v>4</v>
      </c>
      <c r="J5378">
        <v>2</v>
      </c>
      <c r="K5378">
        <v>3</v>
      </c>
      <c r="L5378">
        <v>20</v>
      </c>
      <c r="M5378">
        <v>10</v>
      </c>
      <c r="N5378">
        <v>15</v>
      </c>
      <c r="O5378">
        <v>45</v>
      </c>
      <c r="P5378">
        <v>3</v>
      </c>
      <c r="Q5378" t="s">
        <v>37</v>
      </c>
      <c r="R5378" t="s">
        <v>17</v>
      </c>
      <c r="S5378" t="s">
        <v>24</v>
      </c>
    </row>
    <row r="5379" spans="1:19" x14ac:dyDescent="0.25">
      <c r="A5379">
        <v>648</v>
      </c>
      <c r="B5379">
        <v>14.39</v>
      </c>
      <c r="C5379" s="1">
        <v>38227</v>
      </c>
      <c r="D5379">
        <v>2</v>
      </c>
      <c r="E5379">
        <f t="shared" ref="E5379:E5442" si="84">B5379*D5379</f>
        <v>28.78</v>
      </c>
      <c r="F5379">
        <v>0.20896032831737699</v>
      </c>
      <c r="G5379">
        <v>0.35294117647058798</v>
      </c>
      <c r="H5379">
        <v>0.76265389876880896</v>
      </c>
      <c r="I5379">
        <v>2</v>
      </c>
      <c r="J5379">
        <v>2</v>
      </c>
      <c r="K5379">
        <v>4</v>
      </c>
      <c r="L5379">
        <v>10</v>
      </c>
      <c r="M5379">
        <v>10</v>
      </c>
      <c r="N5379">
        <v>20</v>
      </c>
      <c r="O5379">
        <v>40</v>
      </c>
      <c r="P5379">
        <v>2.6666666666666701</v>
      </c>
      <c r="Q5379" t="s">
        <v>40</v>
      </c>
      <c r="R5379" t="s">
        <v>20</v>
      </c>
      <c r="S5379" t="s">
        <v>18</v>
      </c>
    </row>
    <row r="5380" spans="1:19" x14ac:dyDescent="0.25">
      <c r="A5380">
        <v>6480</v>
      </c>
      <c r="B5380">
        <v>58.91</v>
      </c>
      <c r="C5380" s="1">
        <v>38323</v>
      </c>
      <c r="D5380">
        <v>4</v>
      </c>
      <c r="E5380">
        <f t="shared" si="84"/>
        <v>235.64</v>
      </c>
      <c r="F5380">
        <v>0.54326265389875295</v>
      </c>
      <c r="G5380">
        <v>0.581395348837209</v>
      </c>
      <c r="H5380">
        <v>0.91740766073871405</v>
      </c>
      <c r="I5380">
        <v>3</v>
      </c>
      <c r="J5380">
        <v>3</v>
      </c>
      <c r="K5380">
        <v>5</v>
      </c>
      <c r="L5380">
        <v>15</v>
      </c>
      <c r="M5380">
        <v>15</v>
      </c>
      <c r="N5380">
        <v>25</v>
      </c>
      <c r="O5380">
        <v>55</v>
      </c>
      <c r="P5380">
        <v>3.6666666666666701</v>
      </c>
      <c r="Q5380" t="s">
        <v>37</v>
      </c>
      <c r="R5380" t="s">
        <v>17</v>
      </c>
      <c r="S5380" t="s">
        <v>18</v>
      </c>
    </row>
    <row r="5381" spans="1:19" x14ac:dyDescent="0.25">
      <c r="A5381">
        <v>6481</v>
      </c>
      <c r="B5381">
        <v>116.128</v>
      </c>
      <c r="C5381" s="1">
        <v>37790</v>
      </c>
      <c r="D5381">
        <v>5</v>
      </c>
      <c r="E5381">
        <f t="shared" si="84"/>
        <v>580.64</v>
      </c>
      <c r="F5381">
        <v>0.73820109439126402</v>
      </c>
      <c r="G5381">
        <v>0.64261285909712695</v>
      </c>
      <c r="H5381">
        <v>0.52718878248973899</v>
      </c>
      <c r="I5381">
        <v>4</v>
      </c>
      <c r="J5381">
        <v>4</v>
      </c>
      <c r="K5381">
        <v>3</v>
      </c>
      <c r="L5381">
        <v>20</v>
      </c>
      <c r="M5381">
        <v>20</v>
      </c>
      <c r="N5381">
        <v>15</v>
      </c>
      <c r="O5381">
        <v>55</v>
      </c>
      <c r="P5381">
        <v>3.6666666666666701</v>
      </c>
      <c r="Q5381" t="s">
        <v>37</v>
      </c>
      <c r="R5381" t="s">
        <v>17</v>
      </c>
      <c r="S5381" t="s">
        <v>18</v>
      </c>
    </row>
    <row r="5382" spans="1:19" x14ac:dyDescent="0.25">
      <c r="A5382">
        <v>6482</v>
      </c>
      <c r="B5382">
        <v>177.08840000000001</v>
      </c>
      <c r="C5382" s="1">
        <v>38317</v>
      </c>
      <c r="D5382">
        <v>5</v>
      </c>
      <c r="E5382">
        <f t="shared" si="84"/>
        <v>885.44200000000001</v>
      </c>
      <c r="F5382">
        <v>0.82472640218881799</v>
      </c>
      <c r="G5382">
        <v>0.64261285909712695</v>
      </c>
      <c r="H5382">
        <v>0.90663474692202395</v>
      </c>
      <c r="I5382">
        <v>5</v>
      </c>
      <c r="J5382">
        <v>4</v>
      </c>
      <c r="K5382">
        <v>5</v>
      </c>
      <c r="L5382">
        <v>25</v>
      </c>
      <c r="M5382">
        <v>20</v>
      </c>
      <c r="N5382">
        <v>25</v>
      </c>
      <c r="O5382">
        <v>70</v>
      </c>
      <c r="P5382">
        <v>4.6666666666666696</v>
      </c>
      <c r="Q5382" t="s">
        <v>38</v>
      </c>
      <c r="R5382" t="s">
        <v>19</v>
      </c>
      <c r="S5382" t="s">
        <v>24</v>
      </c>
    </row>
    <row r="5383" spans="1:19" x14ac:dyDescent="0.25">
      <c r="A5383">
        <v>6483</v>
      </c>
      <c r="B5383">
        <v>26.135999999999999</v>
      </c>
      <c r="C5383" s="1">
        <v>37611</v>
      </c>
      <c r="D5383">
        <v>1</v>
      </c>
      <c r="E5383">
        <f t="shared" si="84"/>
        <v>26.135999999999999</v>
      </c>
      <c r="F5383">
        <v>0.32010943912448397</v>
      </c>
      <c r="G5383">
        <v>0</v>
      </c>
      <c r="H5383">
        <v>0.48392612859097101</v>
      </c>
      <c r="I5383">
        <v>2</v>
      </c>
      <c r="J5383">
        <v>1</v>
      </c>
      <c r="K5383">
        <v>3</v>
      </c>
      <c r="L5383">
        <v>10</v>
      </c>
      <c r="M5383">
        <v>5</v>
      </c>
      <c r="N5383">
        <v>15</v>
      </c>
      <c r="O5383">
        <v>30</v>
      </c>
      <c r="P5383">
        <v>2</v>
      </c>
      <c r="Q5383" t="s">
        <v>40</v>
      </c>
      <c r="R5383" t="s">
        <v>20</v>
      </c>
      <c r="S5383" t="s">
        <v>24</v>
      </c>
    </row>
    <row r="5384" spans="1:19" x14ac:dyDescent="0.25">
      <c r="A5384">
        <v>6484</v>
      </c>
      <c r="B5384">
        <v>30.193000000000001</v>
      </c>
      <c r="C5384" s="1">
        <v>37782</v>
      </c>
      <c r="D5384">
        <v>2</v>
      </c>
      <c r="E5384">
        <f t="shared" si="84"/>
        <v>60.386000000000003</v>
      </c>
      <c r="F5384">
        <v>0.35465116279069098</v>
      </c>
      <c r="G5384">
        <v>0.35294117647058798</v>
      </c>
      <c r="H5384">
        <v>0.52530779753761903</v>
      </c>
      <c r="I5384">
        <v>2</v>
      </c>
      <c r="J5384">
        <v>2</v>
      </c>
      <c r="K5384">
        <v>3</v>
      </c>
      <c r="L5384">
        <v>10</v>
      </c>
      <c r="M5384">
        <v>10</v>
      </c>
      <c r="N5384">
        <v>15</v>
      </c>
      <c r="O5384">
        <v>35</v>
      </c>
      <c r="P5384">
        <v>2.3333333333333299</v>
      </c>
      <c r="Q5384" t="s">
        <v>40</v>
      </c>
      <c r="R5384" t="s">
        <v>20</v>
      </c>
      <c r="S5384" t="s">
        <v>24</v>
      </c>
    </row>
    <row r="5385" spans="1:19" x14ac:dyDescent="0.25">
      <c r="A5385">
        <v>6485</v>
      </c>
      <c r="B5385">
        <v>186.86215999999999</v>
      </c>
      <c r="C5385" s="1">
        <v>38339</v>
      </c>
      <c r="D5385">
        <v>50</v>
      </c>
      <c r="E5385">
        <f t="shared" si="84"/>
        <v>9343.1080000000002</v>
      </c>
      <c r="F5385">
        <v>0.83567031463751995</v>
      </c>
      <c r="G5385">
        <v>0.97828317373461005</v>
      </c>
      <c r="H5385">
        <v>0.95075239398084799</v>
      </c>
      <c r="I5385">
        <v>5</v>
      </c>
      <c r="J5385">
        <v>5</v>
      </c>
      <c r="K5385">
        <v>5</v>
      </c>
      <c r="L5385">
        <v>25</v>
      </c>
      <c r="M5385">
        <v>25</v>
      </c>
      <c r="N5385">
        <v>25</v>
      </c>
      <c r="O5385">
        <v>75</v>
      </c>
      <c r="P5385">
        <v>5</v>
      </c>
      <c r="Q5385" t="s">
        <v>39</v>
      </c>
      <c r="R5385" t="s">
        <v>21</v>
      </c>
      <c r="S5385" t="s">
        <v>18</v>
      </c>
    </row>
    <row r="5386" spans="1:19" x14ac:dyDescent="0.25">
      <c r="A5386">
        <v>6486</v>
      </c>
      <c r="B5386">
        <v>129.29400000000001</v>
      </c>
      <c r="C5386" s="1">
        <v>37530</v>
      </c>
      <c r="D5386">
        <v>1</v>
      </c>
      <c r="E5386">
        <f t="shared" si="84"/>
        <v>129.29400000000001</v>
      </c>
      <c r="F5386">
        <v>0.76487688098497597</v>
      </c>
      <c r="G5386">
        <v>0</v>
      </c>
      <c r="H5386">
        <v>0.39808481532147699</v>
      </c>
      <c r="I5386">
        <v>4</v>
      </c>
      <c r="J5386">
        <v>1</v>
      </c>
      <c r="K5386">
        <v>2</v>
      </c>
      <c r="L5386">
        <v>20</v>
      </c>
      <c r="M5386">
        <v>5</v>
      </c>
      <c r="N5386">
        <v>10</v>
      </c>
      <c r="O5386">
        <v>35</v>
      </c>
      <c r="P5386">
        <v>2.3333333333333299</v>
      </c>
      <c r="Q5386" t="s">
        <v>40</v>
      </c>
      <c r="R5386" t="s">
        <v>20</v>
      </c>
      <c r="S5386" t="s">
        <v>24</v>
      </c>
    </row>
    <row r="5387" spans="1:19" x14ac:dyDescent="0.25">
      <c r="A5387">
        <v>6487</v>
      </c>
      <c r="B5387">
        <v>75.216999999999999</v>
      </c>
      <c r="C5387" s="1">
        <v>38156</v>
      </c>
      <c r="D5387">
        <v>8</v>
      </c>
      <c r="E5387">
        <f t="shared" si="84"/>
        <v>601.73599999999999</v>
      </c>
      <c r="F5387">
        <v>0.61935704514363599</v>
      </c>
      <c r="G5387">
        <v>0.76333789329685398</v>
      </c>
      <c r="H5387">
        <v>0.69887140902872702</v>
      </c>
      <c r="I5387">
        <v>4</v>
      </c>
      <c r="J5387">
        <v>4</v>
      </c>
      <c r="K5387">
        <v>4</v>
      </c>
      <c r="L5387">
        <v>20</v>
      </c>
      <c r="M5387">
        <v>20</v>
      </c>
      <c r="N5387">
        <v>20</v>
      </c>
      <c r="O5387">
        <v>60</v>
      </c>
      <c r="P5387">
        <v>4</v>
      </c>
      <c r="Q5387" t="s">
        <v>38</v>
      </c>
      <c r="R5387" t="s">
        <v>19</v>
      </c>
      <c r="S5387" t="s">
        <v>22</v>
      </c>
    </row>
    <row r="5388" spans="1:19" x14ac:dyDescent="0.25">
      <c r="A5388">
        <v>6489</v>
      </c>
      <c r="B5388">
        <v>61.015999999999998</v>
      </c>
      <c r="C5388" s="1">
        <v>37507</v>
      </c>
      <c r="D5388">
        <v>1</v>
      </c>
      <c r="E5388">
        <f t="shared" si="84"/>
        <v>61.015999999999998</v>
      </c>
      <c r="F5388">
        <v>0.554377564979466</v>
      </c>
      <c r="G5388">
        <v>0</v>
      </c>
      <c r="H5388">
        <v>0.36251709986320102</v>
      </c>
      <c r="I5388">
        <v>3</v>
      </c>
      <c r="J5388">
        <v>1</v>
      </c>
      <c r="K5388">
        <v>2</v>
      </c>
      <c r="L5388">
        <v>15</v>
      </c>
      <c r="M5388">
        <v>5</v>
      </c>
      <c r="N5388">
        <v>10</v>
      </c>
      <c r="O5388">
        <v>30</v>
      </c>
      <c r="P5388">
        <v>2</v>
      </c>
      <c r="Q5388" t="s">
        <v>40</v>
      </c>
      <c r="R5388" t="s">
        <v>20</v>
      </c>
      <c r="S5388" t="s">
        <v>24</v>
      </c>
    </row>
    <row r="5389" spans="1:19" x14ac:dyDescent="0.25">
      <c r="A5389">
        <v>649</v>
      </c>
      <c r="B5389">
        <v>28.6733333333333</v>
      </c>
      <c r="C5389" s="1">
        <v>37644</v>
      </c>
      <c r="D5389">
        <v>3</v>
      </c>
      <c r="E5389">
        <f t="shared" si="84"/>
        <v>86.019999999999897</v>
      </c>
      <c r="F5389">
        <v>0.34268125854992598</v>
      </c>
      <c r="G5389">
        <v>0.49743502051983601</v>
      </c>
      <c r="H5389">
        <v>0.49452804377564902</v>
      </c>
      <c r="I5389">
        <v>2</v>
      </c>
      <c r="J5389">
        <v>3</v>
      </c>
      <c r="K5389">
        <v>3</v>
      </c>
      <c r="L5389">
        <v>10</v>
      </c>
      <c r="M5389">
        <v>15</v>
      </c>
      <c r="N5389">
        <v>15</v>
      </c>
      <c r="O5389">
        <v>40</v>
      </c>
      <c r="P5389">
        <v>2.6666666666666701</v>
      </c>
      <c r="Q5389" t="s">
        <v>40</v>
      </c>
      <c r="R5389" t="s">
        <v>20</v>
      </c>
      <c r="S5389" t="s">
        <v>18</v>
      </c>
    </row>
    <row r="5390" spans="1:19" x14ac:dyDescent="0.25">
      <c r="A5390">
        <v>6490</v>
      </c>
      <c r="B5390">
        <v>55.680742857142903</v>
      </c>
      <c r="C5390" s="1">
        <v>38206</v>
      </c>
      <c r="D5390">
        <v>7</v>
      </c>
      <c r="E5390">
        <f t="shared" si="84"/>
        <v>389.76520000000033</v>
      </c>
      <c r="F5390">
        <v>0.52240082079341399</v>
      </c>
      <c r="G5390">
        <v>0.73204514363885098</v>
      </c>
      <c r="H5390">
        <v>0.74230506155950704</v>
      </c>
      <c r="I5390">
        <v>3</v>
      </c>
      <c r="J5390">
        <v>4</v>
      </c>
      <c r="K5390">
        <v>4</v>
      </c>
      <c r="L5390">
        <v>15</v>
      </c>
      <c r="M5390">
        <v>20</v>
      </c>
      <c r="N5390">
        <v>20</v>
      </c>
      <c r="O5390">
        <v>55</v>
      </c>
      <c r="P5390">
        <v>3.6666666666666701</v>
      </c>
      <c r="Q5390" t="s">
        <v>37</v>
      </c>
      <c r="R5390" t="s">
        <v>17</v>
      </c>
      <c r="S5390" t="s">
        <v>24</v>
      </c>
    </row>
    <row r="5391" spans="1:19" x14ac:dyDescent="0.25">
      <c r="A5391">
        <v>6491</v>
      </c>
      <c r="B5391">
        <v>1.1704000000000001</v>
      </c>
      <c r="C5391" s="1">
        <v>37278</v>
      </c>
      <c r="D5391">
        <v>1</v>
      </c>
      <c r="E5391">
        <f t="shared" si="84"/>
        <v>1.1704000000000001</v>
      </c>
      <c r="F5391">
        <v>6.8570451436388194E-2</v>
      </c>
      <c r="G5391">
        <v>0</v>
      </c>
      <c r="H5391">
        <v>1.74418604651163E-2</v>
      </c>
      <c r="I5391">
        <v>1</v>
      </c>
      <c r="J5391">
        <v>1</v>
      </c>
      <c r="K5391">
        <v>1</v>
      </c>
      <c r="L5391">
        <v>5</v>
      </c>
      <c r="M5391">
        <v>5</v>
      </c>
      <c r="N5391">
        <v>5</v>
      </c>
      <c r="O5391">
        <v>15</v>
      </c>
      <c r="P5391">
        <v>1</v>
      </c>
      <c r="Q5391" t="s">
        <v>41</v>
      </c>
      <c r="R5391" t="s">
        <v>23</v>
      </c>
      <c r="S5391" t="s">
        <v>24</v>
      </c>
    </row>
    <row r="5392" spans="1:19" x14ac:dyDescent="0.25">
      <c r="A5392">
        <v>6492</v>
      </c>
      <c r="B5392">
        <v>65.139544444444397</v>
      </c>
      <c r="C5392" s="1">
        <v>38353</v>
      </c>
      <c r="D5392">
        <v>9</v>
      </c>
      <c r="E5392">
        <f t="shared" si="84"/>
        <v>586.25589999999954</v>
      </c>
      <c r="F5392">
        <v>0.57523939808480495</v>
      </c>
      <c r="G5392">
        <v>0.79069767441860495</v>
      </c>
      <c r="H5392">
        <v>0.98974008207934305</v>
      </c>
      <c r="I5392">
        <v>3</v>
      </c>
      <c r="J5392">
        <v>4</v>
      </c>
      <c r="K5392">
        <v>5</v>
      </c>
      <c r="L5392">
        <v>15</v>
      </c>
      <c r="M5392">
        <v>20</v>
      </c>
      <c r="N5392">
        <v>25</v>
      </c>
      <c r="O5392">
        <v>60</v>
      </c>
      <c r="P5392">
        <v>4</v>
      </c>
      <c r="Q5392" t="s">
        <v>38</v>
      </c>
      <c r="R5392" t="s">
        <v>19</v>
      </c>
      <c r="S5392" t="s">
        <v>18</v>
      </c>
    </row>
    <row r="5393" spans="1:19" x14ac:dyDescent="0.25">
      <c r="A5393">
        <v>6493</v>
      </c>
      <c r="B5393">
        <v>514.41</v>
      </c>
      <c r="C5393" s="1">
        <v>38095</v>
      </c>
      <c r="D5393">
        <v>3</v>
      </c>
      <c r="E5393">
        <f t="shared" si="84"/>
        <v>1543.23</v>
      </c>
      <c r="F5393">
        <v>0.943741450068458</v>
      </c>
      <c r="G5393">
        <v>0.49743502051983601</v>
      </c>
      <c r="H5393">
        <v>0.66313269493843896</v>
      </c>
      <c r="I5393">
        <v>5</v>
      </c>
      <c r="J5393">
        <v>3</v>
      </c>
      <c r="K5393">
        <v>4</v>
      </c>
      <c r="L5393">
        <v>25</v>
      </c>
      <c r="M5393">
        <v>15</v>
      </c>
      <c r="N5393">
        <v>20</v>
      </c>
      <c r="O5393">
        <v>60</v>
      </c>
      <c r="P5393">
        <v>4</v>
      </c>
      <c r="Q5393" t="s">
        <v>38</v>
      </c>
      <c r="R5393" t="s">
        <v>19</v>
      </c>
      <c r="S5393" t="s">
        <v>18</v>
      </c>
    </row>
    <row r="5394" spans="1:19" x14ac:dyDescent="0.25">
      <c r="A5394">
        <v>6494</v>
      </c>
      <c r="B5394">
        <v>14.824</v>
      </c>
      <c r="C5394" s="1">
        <v>37561</v>
      </c>
      <c r="D5394">
        <v>1</v>
      </c>
      <c r="E5394">
        <f t="shared" si="84"/>
        <v>14.824</v>
      </c>
      <c r="F5394">
        <v>0.21306429548563999</v>
      </c>
      <c r="G5394">
        <v>0</v>
      </c>
      <c r="H5394">
        <v>0.43553351573187399</v>
      </c>
      <c r="I5394">
        <v>2</v>
      </c>
      <c r="J5394">
        <v>1</v>
      </c>
      <c r="K5394">
        <v>3</v>
      </c>
      <c r="L5394">
        <v>10</v>
      </c>
      <c r="M5394">
        <v>5</v>
      </c>
      <c r="N5394">
        <v>15</v>
      </c>
      <c r="O5394">
        <v>30</v>
      </c>
      <c r="P5394">
        <v>2</v>
      </c>
      <c r="Q5394" t="s">
        <v>40</v>
      </c>
      <c r="R5394" t="s">
        <v>20</v>
      </c>
      <c r="S5394" t="s">
        <v>24</v>
      </c>
    </row>
    <row r="5395" spans="1:19" x14ac:dyDescent="0.25">
      <c r="A5395">
        <v>6495</v>
      </c>
      <c r="B5395">
        <v>72.762500000000003</v>
      </c>
      <c r="C5395" s="1">
        <v>37867</v>
      </c>
      <c r="D5395">
        <v>8</v>
      </c>
      <c r="E5395">
        <f t="shared" si="84"/>
        <v>582.1</v>
      </c>
      <c r="F5395">
        <v>0.60790013679890098</v>
      </c>
      <c r="G5395">
        <v>0.76333789329685398</v>
      </c>
      <c r="H5395">
        <v>0.55711354309165495</v>
      </c>
      <c r="I5395">
        <v>4</v>
      </c>
      <c r="J5395">
        <v>4</v>
      </c>
      <c r="K5395">
        <v>3</v>
      </c>
      <c r="L5395">
        <v>20</v>
      </c>
      <c r="M5395">
        <v>20</v>
      </c>
      <c r="N5395">
        <v>15</v>
      </c>
      <c r="O5395">
        <v>55</v>
      </c>
      <c r="P5395">
        <v>3.6666666666666701</v>
      </c>
      <c r="Q5395" t="s">
        <v>37</v>
      </c>
      <c r="R5395" t="s">
        <v>17</v>
      </c>
      <c r="S5395" t="s">
        <v>18</v>
      </c>
    </row>
    <row r="5396" spans="1:19" x14ac:dyDescent="0.25">
      <c r="A5396">
        <v>6496</v>
      </c>
      <c r="B5396">
        <v>142.92449999999999</v>
      </c>
      <c r="C5396" s="1">
        <v>38333</v>
      </c>
      <c r="D5396">
        <v>4</v>
      </c>
      <c r="E5396">
        <f t="shared" si="84"/>
        <v>571.69799999999998</v>
      </c>
      <c r="F5396">
        <v>0.78556771545830395</v>
      </c>
      <c r="G5396">
        <v>0.581395348837209</v>
      </c>
      <c r="H5396">
        <v>0.93655950752393902</v>
      </c>
      <c r="I5396">
        <v>4</v>
      </c>
      <c r="J5396">
        <v>3</v>
      </c>
      <c r="K5396">
        <v>5</v>
      </c>
      <c r="L5396">
        <v>20</v>
      </c>
      <c r="M5396">
        <v>15</v>
      </c>
      <c r="N5396">
        <v>25</v>
      </c>
      <c r="O5396">
        <v>60</v>
      </c>
      <c r="P5396">
        <v>4</v>
      </c>
      <c r="Q5396" t="s">
        <v>38</v>
      </c>
      <c r="R5396" t="s">
        <v>19</v>
      </c>
      <c r="S5396" t="s">
        <v>24</v>
      </c>
    </row>
    <row r="5397" spans="1:19" x14ac:dyDescent="0.25">
      <c r="A5397">
        <v>6497</v>
      </c>
      <c r="B5397">
        <v>46.441666666666698</v>
      </c>
      <c r="C5397" s="1">
        <v>38178</v>
      </c>
      <c r="D5397">
        <v>6</v>
      </c>
      <c r="E5397">
        <f t="shared" si="84"/>
        <v>278.6500000000002</v>
      </c>
      <c r="F5397">
        <v>0.46973324213404299</v>
      </c>
      <c r="G5397">
        <v>0.68946648426812596</v>
      </c>
      <c r="H5397">
        <v>0.71716826265389799</v>
      </c>
      <c r="I5397">
        <v>3</v>
      </c>
      <c r="J5397">
        <v>4</v>
      </c>
      <c r="K5397">
        <v>4</v>
      </c>
      <c r="L5397">
        <v>15</v>
      </c>
      <c r="M5397">
        <v>20</v>
      </c>
      <c r="N5397">
        <v>20</v>
      </c>
      <c r="O5397">
        <v>55</v>
      </c>
      <c r="P5397">
        <v>3.6666666666666701</v>
      </c>
      <c r="Q5397" t="s">
        <v>37</v>
      </c>
      <c r="R5397" t="s">
        <v>17</v>
      </c>
      <c r="S5397" t="s">
        <v>18</v>
      </c>
    </row>
    <row r="5398" spans="1:19" x14ac:dyDescent="0.25">
      <c r="A5398">
        <v>6498</v>
      </c>
      <c r="B5398">
        <v>35.527999999999999</v>
      </c>
      <c r="C5398" s="1">
        <v>37470</v>
      </c>
      <c r="D5398">
        <v>2</v>
      </c>
      <c r="E5398">
        <f t="shared" si="84"/>
        <v>71.055999999999997</v>
      </c>
      <c r="F5398">
        <v>0.40133378932967401</v>
      </c>
      <c r="G5398">
        <v>0.35294117647058798</v>
      </c>
      <c r="H5398">
        <v>0.29257865937072502</v>
      </c>
      <c r="I5398">
        <v>3</v>
      </c>
      <c r="J5398">
        <v>2</v>
      </c>
      <c r="K5398">
        <v>2</v>
      </c>
      <c r="L5398">
        <v>15</v>
      </c>
      <c r="M5398">
        <v>10</v>
      </c>
      <c r="N5398">
        <v>10</v>
      </c>
      <c r="O5398">
        <v>35</v>
      </c>
      <c r="P5398">
        <v>2.3333333333333299</v>
      </c>
      <c r="Q5398" t="s">
        <v>40</v>
      </c>
      <c r="R5398" t="s">
        <v>20</v>
      </c>
      <c r="S5398" t="s">
        <v>24</v>
      </c>
    </row>
    <row r="5399" spans="1:19" x14ac:dyDescent="0.25">
      <c r="A5399">
        <v>6499</v>
      </c>
      <c r="B5399">
        <v>82.65</v>
      </c>
      <c r="C5399" s="1">
        <v>38081</v>
      </c>
      <c r="D5399">
        <v>2</v>
      </c>
      <c r="E5399">
        <f t="shared" si="84"/>
        <v>165.3</v>
      </c>
      <c r="F5399">
        <v>0.64757181942544695</v>
      </c>
      <c r="G5399">
        <v>0.35294117647058798</v>
      </c>
      <c r="H5399">
        <v>0.65441176470588103</v>
      </c>
      <c r="I5399">
        <v>4</v>
      </c>
      <c r="J5399">
        <v>2</v>
      </c>
      <c r="K5399">
        <v>4</v>
      </c>
      <c r="L5399">
        <v>20</v>
      </c>
      <c r="M5399">
        <v>10</v>
      </c>
      <c r="N5399">
        <v>20</v>
      </c>
      <c r="O5399">
        <v>50</v>
      </c>
      <c r="P5399">
        <v>3.3333333333333299</v>
      </c>
      <c r="Q5399" t="s">
        <v>37</v>
      </c>
      <c r="R5399" t="s">
        <v>17</v>
      </c>
      <c r="S5399" t="s">
        <v>24</v>
      </c>
    </row>
    <row r="5400" spans="1:19" x14ac:dyDescent="0.25">
      <c r="A5400">
        <v>650</v>
      </c>
      <c r="B5400">
        <v>86.763599999999997</v>
      </c>
      <c r="C5400" s="1">
        <v>37304</v>
      </c>
      <c r="D5400">
        <v>1</v>
      </c>
      <c r="E5400">
        <f t="shared" si="84"/>
        <v>86.763599999999997</v>
      </c>
      <c r="F5400">
        <v>0.66227770177839096</v>
      </c>
      <c r="G5400">
        <v>0</v>
      </c>
      <c r="H5400">
        <v>4.9076607387140897E-2</v>
      </c>
      <c r="I5400">
        <v>4</v>
      </c>
      <c r="J5400">
        <v>1</v>
      </c>
      <c r="K5400">
        <v>1</v>
      </c>
      <c r="L5400">
        <v>20</v>
      </c>
      <c r="M5400">
        <v>5</v>
      </c>
      <c r="N5400">
        <v>5</v>
      </c>
      <c r="O5400">
        <v>30</v>
      </c>
      <c r="P5400">
        <v>2</v>
      </c>
      <c r="Q5400" t="s">
        <v>40</v>
      </c>
      <c r="R5400" t="s">
        <v>20</v>
      </c>
      <c r="S5400" t="s">
        <v>24</v>
      </c>
    </row>
    <row r="5401" spans="1:19" x14ac:dyDescent="0.25">
      <c r="A5401">
        <v>6500</v>
      </c>
      <c r="B5401">
        <v>125.714</v>
      </c>
      <c r="C5401" s="1">
        <v>37494</v>
      </c>
      <c r="D5401">
        <v>1</v>
      </c>
      <c r="E5401">
        <f t="shared" si="84"/>
        <v>125.714</v>
      </c>
      <c r="F5401">
        <v>0.75872093023258103</v>
      </c>
      <c r="G5401">
        <v>0</v>
      </c>
      <c r="H5401">
        <v>0.34387824897400798</v>
      </c>
      <c r="I5401">
        <v>4</v>
      </c>
      <c r="J5401">
        <v>1</v>
      </c>
      <c r="K5401">
        <v>2</v>
      </c>
      <c r="L5401">
        <v>20</v>
      </c>
      <c r="M5401">
        <v>5</v>
      </c>
      <c r="N5401">
        <v>10</v>
      </c>
      <c r="O5401">
        <v>35</v>
      </c>
      <c r="P5401">
        <v>2.3333333333333299</v>
      </c>
      <c r="Q5401" t="s">
        <v>40</v>
      </c>
      <c r="R5401" t="s">
        <v>20</v>
      </c>
      <c r="S5401" t="s">
        <v>24</v>
      </c>
    </row>
    <row r="5402" spans="1:19" x14ac:dyDescent="0.25">
      <c r="A5402">
        <v>6501</v>
      </c>
      <c r="B5402">
        <v>109.53400000000001</v>
      </c>
      <c r="C5402" s="1">
        <v>37543</v>
      </c>
      <c r="D5402">
        <v>1</v>
      </c>
      <c r="E5402">
        <f t="shared" si="84"/>
        <v>109.53400000000001</v>
      </c>
      <c r="F5402">
        <v>0.72178522571821002</v>
      </c>
      <c r="G5402">
        <v>0</v>
      </c>
      <c r="H5402">
        <v>0.412448700410396</v>
      </c>
      <c r="I5402">
        <v>4</v>
      </c>
      <c r="J5402">
        <v>1</v>
      </c>
      <c r="K5402">
        <v>3</v>
      </c>
      <c r="L5402">
        <v>20</v>
      </c>
      <c r="M5402">
        <v>5</v>
      </c>
      <c r="N5402">
        <v>15</v>
      </c>
      <c r="O5402">
        <v>40</v>
      </c>
      <c r="P5402">
        <v>2.6666666666666701</v>
      </c>
      <c r="Q5402" t="s">
        <v>40</v>
      </c>
      <c r="R5402" t="s">
        <v>20</v>
      </c>
      <c r="S5402" t="s">
        <v>24</v>
      </c>
    </row>
    <row r="5403" spans="1:19" x14ac:dyDescent="0.25">
      <c r="A5403">
        <v>6502</v>
      </c>
      <c r="B5403">
        <v>28.323</v>
      </c>
      <c r="C5403" s="1">
        <v>37667</v>
      </c>
      <c r="D5403">
        <v>2</v>
      </c>
      <c r="E5403">
        <f t="shared" si="84"/>
        <v>56.646000000000001</v>
      </c>
      <c r="F5403">
        <v>0.33789329685362002</v>
      </c>
      <c r="G5403">
        <v>0.35294117647058798</v>
      </c>
      <c r="H5403">
        <v>0.497948016415868</v>
      </c>
      <c r="I5403">
        <v>2</v>
      </c>
      <c r="J5403">
        <v>2</v>
      </c>
      <c r="K5403">
        <v>3</v>
      </c>
      <c r="L5403">
        <v>10</v>
      </c>
      <c r="M5403">
        <v>10</v>
      </c>
      <c r="N5403">
        <v>15</v>
      </c>
      <c r="O5403">
        <v>35</v>
      </c>
      <c r="P5403">
        <v>2.3333333333333299</v>
      </c>
      <c r="Q5403" t="s">
        <v>40</v>
      </c>
      <c r="R5403" t="s">
        <v>20</v>
      </c>
      <c r="S5403" t="s">
        <v>24</v>
      </c>
    </row>
    <row r="5404" spans="1:19" x14ac:dyDescent="0.25">
      <c r="A5404">
        <v>6503</v>
      </c>
      <c r="B5404">
        <v>50.1666666666667</v>
      </c>
      <c r="C5404" s="1">
        <v>38348</v>
      </c>
      <c r="D5404">
        <v>3</v>
      </c>
      <c r="E5404">
        <f t="shared" si="84"/>
        <v>150.50000000000011</v>
      </c>
      <c r="F5404">
        <v>0.49316005471954</v>
      </c>
      <c r="G5404">
        <v>0.49743502051983601</v>
      </c>
      <c r="H5404">
        <v>0.96973324213406198</v>
      </c>
      <c r="I5404">
        <v>3</v>
      </c>
      <c r="J5404">
        <v>3</v>
      </c>
      <c r="K5404">
        <v>5</v>
      </c>
      <c r="L5404">
        <v>15</v>
      </c>
      <c r="M5404">
        <v>15</v>
      </c>
      <c r="N5404">
        <v>25</v>
      </c>
      <c r="O5404">
        <v>55</v>
      </c>
      <c r="P5404">
        <v>3.6666666666666701</v>
      </c>
      <c r="Q5404" t="s">
        <v>37</v>
      </c>
      <c r="R5404" t="s">
        <v>17</v>
      </c>
      <c r="S5404" t="s">
        <v>18</v>
      </c>
    </row>
    <row r="5405" spans="1:19" x14ac:dyDescent="0.25">
      <c r="A5405">
        <v>6504</v>
      </c>
      <c r="B5405">
        <v>206.446666666667</v>
      </c>
      <c r="C5405" s="1">
        <v>38345</v>
      </c>
      <c r="D5405">
        <v>6</v>
      </c>
      <c r="E5405">
        <f t="shared" si="84"/>
        <v>1238.6800000000021</v>
      </c>
      <c r="F5405">
        <v>0.85106019151850798</v>
      </c>
      <c r="G5405">
        <v>0.68946648426812596</v>
      </c>
      <c r="H5405">
        <v>0.96391928864568999</v>
      </c>
      <c r="I5405">
        <v>5</v>
      </c>
      <c r="J5405">
        <v>4</v>
      </c>
      <c r="K5405">
        <v>5</v>
      </c>
      <c r="L5405">
        <v>25</v>
      </c>
      <c r="M5405">
        <v>20</v>
      </c>
      <c r="N5405">
        <v>25</v>
      </c>
      <c r="O5405">
        <v>70</v>
      </c>
      <c r="P5405">
        <v>4.6666666666666696</v>
      </c>
      <c r="Q5405" t="s">
        <v>38</v>
      </c>
      <c r="R5405" t="s">
        <v>19</v>
      </c>
      <c r="S5405" t="s">
        <v>18</v>
      </c>
    </row>
    <row r="5406" spans="1:19" x14ac:dyDescent="0.25">
      <c r="A5406">
        <v>6505</v>
      </c>
      <c r="B5406">
        <v>129.46719999999999</v>
      </c>
      <c r="C5406" s="1">
        <v>37501</v>
      </c>
      <c r="D5406">
        <v>2</v>
      </c>
      <c r="E5406">
        <f t="shared" si="84"/>
        <v>258.93439999999998</v>
      </c>
      <c r="F5406">
        <v>0.76521887824899804</v>
      </c>
      <c r="G5406">
        <v>0.35294117647058798</v>
      </c>
      <c r="H5406">
        <v>0.354822161422708</v>
      </c>
      <c r="I5406">
        <v>4</v>
      </c>
      <c r="J5406">
        <v>2</v>
      </c>
      <c r="K5406">
        <v>2</v>
      </c>
      <c r="L5406">
        <v>20</v>
      </c>
      <c r="M5406">
        <v>10</v>
      </c>
      <c r="N5406">
        <v>10</v>
      </c>
      <c r="O5406">
        <v>40</v>
      </c>
      <c r="P5406">
        <v>2.6666666666666701</v>
      </c>
      <c r="Q5406" t="s">
        <v>40</v>
      </c>
      <c r="R5406" t="s">
        <v>20</v>
      </c>
      <c r="S5406" t="s">
        <v>24</v>
      </c>
    </row>
    <row r="5407" spans="1:19" x14ac:dyDescent="0.25">
      <c r="A5407">
        <v>6506</v>
      </c>
      <c r="B5407">
        <v>57.695</v>
      </c>
      <c r="C5407" s="1">
        <v>37990</v>
      </c>
      <c r="D5407">
        <v>2</v>
      </c>
      <c r="E5407">
        <f t="shared" si="84"/>
        <v>115.39</v>
      </c>
      <c r="F5407">
        <v>0.53419972640217095</v>
      </c>
      <c r="G5407">
        <v>0.35294117647058798</v>
      </c>
      <c r="H5407">
        <v>0.60619015047879499</v>
      </c>
      <c r="I5407">
        <v>3</v>
      </c>
      <c r="J5407">
        <v>2</v>
      </c>
      <c r="K5407">
        <v>4</v>
      </c>
      <c r="L5407">
        <v>15</v>
      </c>
      <c r="M5407">
        <v>10</v>
      </c>
      <c r="N5407">
        <v>20</v>
      </c>
      <c r="O5407">
        <v>45</v>
      </c>
      <c r="P5407">
        <v>3</v>
      </c>
      <c r="Q5407" t="s">
        <v>37</v>
      </c>
      <c r="R5407" t="s">
        <v>17</v>
      </c>
      <c r="S5407" t="s">
        <v>18</v>
      </c>
    </row>
    <row r="5408" spans="1:19" x14ac:dyDescent="0.25">
      <c r="A5408">
        <v>6507</v>
      </c>
      <c r="B5408">
        <v>104.5009</v>
      </c>
      <c r="C5408" s="1">
        <v>38215</v>
      </c>
      <c r="D5408">
        <v>4</v>
      </c>
      <c r="E5408">
        <f t="shared" si="84"/>
        <v>418.00360000000001</v>
      </c>
      <c r="F5408">
        <v>0.71255129958961705</v>
      </c>
      <c r="G5408">
        <v>0.581395348837209</v>
      </c>
      <c r="H5408">
        <v>0.74965800273597705</v>
      </c>
      <c r="I5408">
        <v>4</v>
      </c>
      <c r="J5408">
        <v>3</v>
      </c>
      <c r="K5408">
        <v>4</v>
      </c>
      <c r="L5408">
        <v>20</v>
      </c>
      <c r="M5408">
        <v>15</v>
      </c>
      <c r="N5408">
        <v>20</v>
      </c>
      <c r="O5408">
        <v>55</v>
      </c>
      <c r="P5408">
        <v>3.6666666666666701</v>
      </c>
      <c r="Q5408" t="s">
        <v>37</v>
      </c>
      <c r="R5408" t="s">
        <v>17</v>
      </c>
      <c r="S5408" t="s">
        <v>24</v>
      </c>
    </row>
    <row r="5409" spans="1:19" x14ac:dyDescent="0.25">
      <c r="A5409">
        <v>6508</v>
      </c>
      <c r="B5409">
        <v>19.785</v>
      </c>
      <c r="C5409" s="1">
        <v>38340</v>
      </c>
      <c r="D5409">
        <v>28</v>
      </c>
      <c r="E5409">
        <f t="shared" si="84"/>
        <v>553.98</v>
      </c>
      <c r="F5409">
        <v>0.26385088919288902</v>
      </c>
      <c r="G5409">
        <v>0.95041039671682603</v>
      </c>
      <c r="H5409">
        <v>0.95365937072503404</v>
      </c>
      <c r="I5409">
        <v>2</v>
      </c>
      <c r="J5409">
        <v>5</v>
      </c>
      <c r="K5409">
        <v>5</v>
      </c>
      <c r="L5409">
        <v>10</v>
      </c>
      <c r="M5409">
        <v>25</v>
      </c>
      <c r="N5409">
        <v>25</v>
      </c>
      <c r="O5409">
        <v>60</v>
      </c>
      <c r="P5409">
        <v>4</v>
      </c>
      <c r="Q5409" t="s">
        <v>38</v>
      </c>
      <c r="R5409" t="s">
        <v>19</v>
      </c>
      <c r="S5409" t="s">
        <v>18</v>
      </c>
    </row>
    <row r="5410" spans="1:19" x14ac:dyDescent="0.25">
      <c r="A5410">
        <v>6509</v>
      </c>
      <c r="B5410">
        <v>22.512499999999999</v>
      </c>
      <c r="C5410" s="1">
        <v>38324</v>
      </c>
      <c r="D5410">
        <v>4</v>
      </c>
      <c r="E5410">
        <f t="shared" si="84"/>
        <v>90.05</v>
      </c>
      <c r="F5410">
        <v>0.290697674418605</v>
      </c>
      <c r="G5410">
        <v>0.581395348837209</v>
      </c>
      <c r="H5410">
        <v>0.91860465116279</v>
      </c>
      <c r="I5410">
        <v>2</v>
      </c>
      <c r="J5410">
        <v>3</v>
      </c>
      <c r="K5410">
        <v>5</v>
      </c>
      <c r="L5410">
        <v>10</v>
      </c>
      <c r="M5410">
        <v>15</v>
      </c>
      <c r="N5410">
        <v>25</v>
      </c>
      <c r="O5410">
        <v>50</v>
      </c>
      <c r="P5410">
        <v>3.3333333333333299</v>
      </c>
      <c r="Q5410" t="s">
        <v>37</v>
      </c>
      <c r="R5410" t="s">
        <v>17</v>
      </c>
      <c r="S5410" t="s">
        <v>18</v>
      </c>
    </row>
    <row r="5411" spans="1:19" x14ac:dyDescent="0.25">
      <c r="A5411">
        <v>651</v>
      </c>
      <c r="B5411">
        <v>12.53</v>
      </c>
      <c r="C5411" s="1">
        <v>37503</v>
      </c>
      <c r="D5411">
        <v>2</v>
      </c>
      <c r="E5411">
        <f t="shared" si="84"/>
        <v>25.06</v>
      </c>
      <c r="F5411">
        <v>0.19168946648427099</v>
      </c>
      <c r="G5411">
        <v>0.35294117647058798</v>
      </c>
      <c r="H5411">
        <v>0.35841313269493802</v>
      </c>
      <c r="I5411">
        <v>1</v>
      </c>
      <c r="J5411">
        <v>2</v>
      </c>
      <c r="K5411">
        <v>2</v>
      </c>
      <c r="L5411">
        <v>5</v>
      </c>
      <c r="M5411">
        <v>10</v>
      </c>
      <c r="N5411">
        <v>10</v>
      </c>
      <c r="O5411">
        <v>25</v>
      </c>
      <c r="P5411">
        <v>1.6666666666666701</v>
      </c>
      <c r="Q5411" t="s">
        <v>41</v>
      </c>
      <c r="R5411" t="s">
        <v>23</v>
      </c>
      <c r="S5411" t="s">
        <v>18</v>
      </c>
    </row>
    <row r="5412" spans="1:19" x14ac:dyDescent="0.25">
      <c r="A5412">
        <v>6510</v>
      </c>
      <c r="B5412">
        <v>58.686</v>
      </c>
      <c r="C5412" s="1">
        <v>37984</v>
      </c>
      <c r="D5412">
        <v>5</v>
      </c>
      <c r="E5412">
        <f t="shared" si="84"/>
        <v>293.43</v>
      </c>
      <c r="F5412">
        <v>0.54086867305059905</v>
      </c>
      <c r="G5412">
        <v>0.64261285909712695</v>
      </c>
      <c r="H5412">
        <v>0.60208618331053299</v>
      </c>
      <c r="I5412">
        <v>3</v>
      </c>
      <c r="J5412">
        <v>4</v>
      </c>
      <c r="K5412">
        <v>4</v>
      </c>
      <c r="L5412">
        <v>15</v>
      </c>
      <c r="M5412">
        <v>20</v>
      </c>
      <c r="N5412">
        <v>20</v>
      </c>
      <c r="O5412">
        <v>55</v>
      </c>
      <c r="P5412">
        <v>3.6666666666666701</v>
      </c>
      <c r="Q5412" t="s">
        <v>37</v>
      </c>
      <c r="R5412" t="s">
        <v>17</v>
      </c>
      <c r="S5412" t="s">
        <v>18</v>
      </c>
    </row>
    <row r="5413" spans="1:19" x14ac:dyDescent="0.25">
      <c r="A5413">
        <v>6511</v>
      </c>
      <c r="B5413">
        <v>17.286249999999999</v>
      </c>
      <c r="C5413" s="1">
        <v>38025</v>
      </c>
      <c r="D5413">
        <v>8</v>
      </c>
      <c r="E5413">
        <f t="shared" si="84"/>
        <v>138.29</v>
      </c>
      <c r="F5413">
        <v>0.24008207934337</v>
      </c>
      <c r="G5413">
        <v>0.76333789329685398</v>
      </c>
      <c r="H5413">
        <v>0.62140902872776904</v>
      </c>
      <c r="I5413">
        <v>2</v>
      </c>
      <c r="J5413">
        <v>4</v>
      </c>
      <c r="K5413">
        <v>4</v>
      </c>
      <c r="L5413">
        <v>10</v>
      </c>
      <c r="M5413">
        <v>20</v>
      </c>
      <c r="N5413">
        <v>20</v>
      </c>
      <c r="O5413">
        <v>50</v>
      </c>
      <c r="P5413">
        <v>3.3333333333333299</v>
      </c>
      <c r="Q5413" t="s">
        <v>37</v>
      </c>
      <c r="R5413" t="s">
        <v>17</v>
      </c>
      <c r="S5413" t="s">
        <v>18</v>
      </c>
    </row>
    <row r="5414" spans="1:19" x14ac:dyDescent="0.25">
      <c r="A5414">
        <v>6512</v>
      </c>
      <c r="B5414">
        <v>32.909999999999997</v>
      </c>
      <c r="C5414" s="1">
        <v>37305</v>
      </c>
      <c r="D5414">
        <v>1</v>
      </c>
      <c r="E5414">
        <f t="shared" si="84"/>
        <v>32.909999999999997</v>
      </c>
      <c r="F5414">
        <v>0.37978796169629703</v>
      </c>
      <c r="G5414">
        <v>0</v>
      </c>
      <c r="H5414">
        <v>5.19835841313269E-2</v>
      </c>
      <c r="I5414">
        <v>2</v>
      </c>
      <c r="J5414">
        <v>1</v>
      </c>
      <c r="K5414">
        <v>1</v>
      </c>
      <c r="L5414">
        <v>10</v>
      </c>
      <c r="M5414">
        <v>5</v>
      </c>
      <c r="N5414">
        <v>5</v>
      </c>
      <c r="O5414">
        <v>20</v>
      </c>
      <c r="P5414">
        <v>1.3333333333333299</v>
      </c>
      <c r="Q5414" t="s">
        <v>41</v>
      </c>
      <c r="R5414" t="s">
        <v>23</v>
      </c>
      <c r="S5414" t="s">
        <v>24</v>
      </c>
    </row>
    <row r="5415" spans="1:19" x14ac:dyDescent="0.25">
      <c r="A5415">
        <v>6513</v>
      </c>
      <c r="B5415">
        <v>61.631999999999998</v>
      </c>
      <c r="C5415" s="1">
        <v>37502</v>
      </c>
      <c r="D5415">
        <v>1</v>
      </c>
      <c r="E5415">
        <f t="shared" si="84"/>
        <v>61.631999999999998</v>
      </c>
      <c r="F5415">
        <v>0.55831053351571802</v>
      </c>
      <c r="G5415">
        <v>0</v>
      </c>
      <c r="H5415">
        <v>0.35687414500684</v>
      </c>
      <c r="I5415">
        <v>3</v>
      </c>
      <c r="J5415">
        <v>1</v>
      </c>
      <c r="K5415">
        <v>2</v>
      </c>
      <c r="L5415">
        <v>15</v>
      </c>
      <c r="M5415">
        <v>5</v>
      </c>
      <c r="N5415">
        <v>10</v>
      </c>
      <c r="O5415">
        <v>30</v>
      </c>
      <c r="P5415">
        <v>2</v>
      </c>
      <c r="Q5415" t="s">
        <v>40</v>
      </c>
      <c r="R5415" t="s">
        <v>20</v>
      </c>
      <c r="S5415" t="s">
        <v>24</v>
      </c>
    </row>
    <row r="5416" spans="1:19" x14ac:dyDescent="0.25">
      <c r="A5416">
        <v>6514</v>
      </c>
      <c r="B5416">
        <v>37.137</v>
      </c>
      <c r="C5416" s="1">
        <v>38044</v>
      </c>
      <c r="D5416">
        <v>2</v>
      </c>
      <c r="E5416">
        <f t="shared" si="84"/>
        <v>74.274000000000001</v>
      </c>
      <c r="F5416">
        <v>0.40885772913815399</v>
      </c>
      <c r="G5416">
        <v>0.35294117647058798</v>
      </c>
      <c r="H5416">
        <v>0.63149794801641501</v>
      </c>
      <c r="I5416">
        <v>3</v>
      </c>
      <c r="J5416">
        <v>2</v>
      </c>
      <c r="K5416">
        <v>4</v>
      </c>
      <c r="L5416">
        <v>15</v>
      </c>
      <c r="M5416">
        <v>10</v>
      </c>
      <c r="N5416">
        <v>20</v>
      </c>
      <c r="O5416">
        <v>45</v>
      </c>
      <c r="P5416">
        <v>3</v>
      </c>
      <c r="Q5416" t="s">
        <v>37</v>
      </c>
      <c r="R5416" t="s">
        <v>17</v>
      </c>
      <c r="S5416" t="s">
        <v>24</v>
      </c>
    </row>
    <row r="5417" spans="1:19" x14ac:dyDescent="0.25">
      <c r="A5417">
        <v>6515</v>
      </c>
      <c r="B5417">
        <v>210.28</v>
      </c>
      <c r="C5417" s="1">
        <v>37957</v>
      </c>
      <c r="D5417">
        <v>3</v>
      </c>
      <c r="E5417">
        <f t="shared" si="84"/>
        <v>630.84</v>
      </c>
      <c r="F5417">
        <v>0.85396716826269503</v>
      </c>
      <c r="G5417">
        <v>0.49743502051983601</v>
      </c>
      <c r="H5417">
        <v>0.59080027359780996</v>
      </c>
      <c r="I5417">
        <v>5</v>
      </c>
      <c r="J5417">
        <v>3</v>
      </c>
      <c r="K5417">
        <v>3</v>
      </c>
      <c r="L5417">
        <v>25</v>
      </c>
      <c r="M5417">
        <v>15</v>
      </c>
      <c r="N5417">
        <v>15</v>
      </c>
      <c r="O5417">
        <v>55</v>
      </c>
      <c r="P5417">
        <v>3.6666666666666701</v>
      </c>
      <c r="Q5417" t="s">
        <v>37</v>
      </c>
      <c r="R5417" t="s">
        <v>17</v>
      </c>
      <c r="S5417" t="s">
        <v>18</v>
      </c>
    </row>
    <row r="5418" spans="1:19" x14ac:dyDescent="0.25">
      <c r="A5418">
        <v>6516</v>
      </c>
      <c r="B5418">
        <v>60.717599999999997</v>
      </c>
      <c r="C5418" s="1">
        <v>37423</v>
      </c>
      <c r="D5418">
        <v>1</v>
      </c>
      <c r="E5418">
        <f t="shared" si="84"/>
        <v>60.717599999999997</v>
      </c>
      <c r="F5418">
        <v>0.55318057455538905</v>
      </c>
      <c r="G5418">
        <v>0</v>
      </c>
      <c r="H5418">
        <v>0.215458276333789</v>
      </c>
      <c r="I5418">
        <v>3</v>
      </c>
      <c r="J5418">
        <v>1</v>
      </c>
      <c r="K5418">
        <v>2</v>
      </c>
      <c r="L5418">
        <v>15</v>
      </c>
      <c r="M5418">
        <v>5</v>
      </c>
      <c r="N5418">
        <v>10</v>
      </c>
      <c r="O5418">
        <v>30</v>
      </c>
      <c r="P5418">
        <v>2</v>
      </c>
      <c r="Q5418" t="s">
        <v>40</v>
      </c>
      <c r="R5418" t="s">
        <v>20</v>
      </c>
      <c r="S5418" t="s">
        <v>24</v>
      </c>
    </row>
    <row r="5419" spans="1:19" x14ac:dyDescent="0.25">
      <c r="A5419">
        <v>6517</v>
      </c>
      <c r="B5419">
        <v>1041.5470399999999</v>
      </c>
      <c r="C5419" s="1">
        <v>37903</v>
      </c>
      <c r="D5419">
        <v>5</v>
      </c>
      <c r="E5419">
        <f t="shared" si="84"/>
        <v>5207.7351999999992</v>
      </c>
      <c r="F5419">
        <v>0.97520519835847697</v>
      </c>
      <c r="G5419">
        <v>0.64261285909712695</v>
      </c>
      <c r="H5419">
        <v>0.56925444596443098</v>
      </c>
      <c r="I5419">
        <v>5</v>
      </c>
      <c r="J5419">
        <v>4</v>
      </c>
      <c r="K5419">
        <v>3</v>
      </c>
      <c r="L5419">
        <v>25</v>
      </c>
      <c r="M5419">
        <v>20</v>
      </c>
      <c r="N5419">
        <v>15</v>
      </c>
      <c r="O5419">
        <v>60</v>
      </c>
      <c r="P5419">
        <v>4</v>
      </c>
      <c r="Q5419" t="s">
        <v>38</v>
      </c>
      <c r="R5419" t="s">
        <v>19</v>
      </c>
      <c r="S5419" t="s">
        <v>22</v>
      </c>
    </row>
    <row r="5420" spans="1:19" x14ac:dyDescent="0.25">
      <c r="A5420">
        <v>6519</v>
      </c>
      <c r="B5420">
        <v>157.392</v>
      </c>
      <c r="C5420" s="1">
        <v>38039</v>
      </c>
      <c r="D5420">
        <v>2</v>
      </c>
      <c r="E5420">
        <f t="shared" si="84"/>
        <v>314.78399999999999</v>
      </c>
      <c r="F5420">
        <v>0.80352257181945697</v>
      </c>
      <c r="G5420">
        <v>0.35294117647058798</v>
      </c>
      <c r="H5420">
        <v>0.62859097127222896</v>
      </c>
      <c r="I5420">
        <v>5</v>
      </c>
      <c r="J5420">
        <v>2</v>
      </c>
      <c r="K5420">
        <v>4</v>
      </c>
      <c r="L5420">
        <v>25</v>
      </c>
      <c r="M5420">
        <v>10</v>
      </c>
      <c r="N5420">
        <v>20</v>
      </c>
      <c r="O5420">
        <v>55</v>
      </c>
      <c r="P5420">
        <v>3.6666666666666701</v>
      </c>
      <c r="Q5420" t="s">
        <v>37</v>
      </c>
      <c r="R5420" t="s">
        <v>17</v>
      </c>
      <c r="S5420" t="s">
        <v>24</v>
      </c>
    </row>
    <row r="5421" spans="1:19" x14ac:dyDescent="0.25">
      <c r="A5421">
        <v>652</v>
      </c>
      <c r="B5421">
        <v>55.86</v>
      </c>
      <c r="C5421" s="1">
        <v>37411</v>
      </c>
      <c r="D5421">
        <v>1</v>
      </c>
      <c r="E5421">
        <f t="shared" si="84"/>
        <v>55.86</v>
      </c>
      <c r="F5421">
        <v>0.52342681258547996</v>
      </c>
      <c r="G5421">
        <v>0</v>
      </c>
      <c r="H5421">
        <v>0.19476744186046499</v>
      </c>
      <c r="I5421">
        <v>3</v>
      </c>
      <c r="J5421">
        <v>1</v>
      </c>
      <c r="K5421">
        <v>1</v>
      </c>
      <c r="L5421">
        <v>15</v>
      </c>
      <c r="M5421">
        <v>5</v>
      </c>
      <c r="N5421">
        <v>5</v>
      </c>
      <c r="O5421">
        <v>25</v>
      </c>
      <c r="P5421">
        <v>1.6666666666666701</v>
      </c>
      <c r="Q5421" t="s">
        <v>41</v>
      </c>
      <c r="R5421" t="s">
        <v>23</v>
      </c>
      <c r="S5421" t="s">
        <v>18</v>
      </c>
    </row>
    <row r="5422" spans="1:19" x14ac:dyDescent="0.25">
      <c r="A5422">
        <v>6520</v>
      </c>
      <c r="B5422">
        <v>121.1314</v>
      </c>
      <c r="C5422" s="1">
        <v>37661</v>
      </c>
      <c r="D5422">
        <v>2</v>
      </c>
      <c r="E5422">
        <f t="shared" si="84"/>
        <v>242.2628</v>
      </c>
      <c r="F5422">
        <v>0.74897400820795501</v>
      </c>
      <c r="G5422">
        <v>0.35294117647058798</v>
      </c>
      <c r="H5422">
        <v>0.497093023255813</v>
      </c>
      <c r="I5422">
        <v>4</v>
      </c>
      <c r="J5422">
        <v>2</v>
      </c>
      <c r="K5422">
        <v>3</v>
      </c>
      <c r="L5422">
        <v>20</v>
      </c>
      <c r="M5422">
        <v>10</v>
      </c>
      <c r="N5422">
        <v>15</v>
      </c>
      <c r="O5422">
        <v>45</v>
      </c>
      <c r="P5422">
        <v>3</v>
      </c>
      <c r="Q5422" t="s">
        <v>37</v>
      </c>
      <c r="R5422" t="s">
        <v>17</v>
      </c>
      <c r="S5422" t="s">
        <v>24</v>
      </c>
    </row>
    <row r="5423" spans="1:19" x14ac:dyDescent="0.25">
      <c r="A5423">
        <v>6521</v>
      </c>
      <c r="B5423">
        <v>237.56200000000001</v>
      </c>
      <c r="C5423" s="1">
        <v>37619</v>
      </c>
      <c r="D5423">
        <v>1</v>
      </c>
      <c r="E5423">
        <f t="shared" si="84"/>
        <v>237.56200000000001</v>
      </c>
      <c r="F5423">
        <v>0.87004103967172697</v>
      </c>
      <c r="G5423">
        <v>0</v>
      </c>
      <c r="H5423">
        <v>0.48871409028727703</v>
      </c>
      <c r="I5423">
        <v>5</v>
      </c>
      <c r="J5423">
        <v>1</v>
      </c>
      <c r="K5423">
        <v>3</v>
      </c>
      <c r="L5423">
        <v>25</v>
      </c>
      <c r="M5423">
        <v>5</v>
      </c>
      <c r="N5423">
        <v>15</v>
      </c>
      <c r="O5423">
        <v>45</v>
      </c>
      <c r="P5423">
        <v>3</v>
      </c>
      <c r="Q5423" t="s">
        <v>37</v>
      </c>
      <c r="R5423" t="s">
        <v>17</v>
      </c>
      <c r="S5423" t="s">
        <v>24</v>
      </c>
    </row>
    <row r="5424" spans="1:19" x14ac:dyDescent="0.25">
      <c r="A5424">
        <v>6522</v>
      </c>
      <c r="B5424">
        <v>59</v>
      </c>
      <c r="C5424" s="1">
        <v>37366</v>
      </c>
      <c r="D5424">
        <v>1</v>
      </c>
      <c r="E5424">
        <f t="shared" si="84"/>
        <v>59</v>
      </c>
      <c r="F5424">
        <v>0.54377564979478499</v>
      </c>
      <c r="G5424">
        <v>0</v>
      </c>
      <c r="H5424">
        <v>0.136285909712722</v>
      </c>
      <c r="I5424">
        <v>3</v>
      </c>
      <c r="J5424">
        <v>1</v>
      </c>
      <c r="K5424">
        <v>1</v>
      </c>
      <c r="L5424">
        <v>15</v>
      </c>
      <c r="M5424">
        <v>5</v>
      </c>
      <c r="N5424">
        <v>5</v>
      </c>
      <c r="O5424">
        <v>25</v>
      </c>
      <c r="P5424">
        <v>1.6666666666666701</v>
      </c>
      <c r="Q5424" t="s">
        <v>41</v>
      </c>
      <c r="R5424" t="s">
        <v>23</v>
      </c>
      <c r="S5424" t="s">
        <v>24</v>
      </c>
    </row>
    <row r="5425" spans="1:19" x14ac:dyDescent="0.25">
      <c r="A5425">
        <v>6523</v>
      </c>
      <c r="B5425">
        <v>0.6</v>
      </c>
      <c r="C5425" s="1">
        <v>37330</v>
      </c>
      <c r="D5425">
        <v>1</v>
      </c>
      <c r="E5425">
        <f t="shared" si="84"/>
        <v>0.6</v>
      </c>
      <c r="F5425">
        <v>5.9678522571819097E-2</v>
      </c>
      <c r="G5425">
        <v>0</v>
      </c>
      <c r="H5425">
        <v>8.3618331053351605E-2</v>
      </c>
      <c r="I5425">
        <v>1</v>
      </c>
      <c r="J5425">
        <v>1</v>
      </c>
      <c r="K5425">
        <v>1</v>
      </c>
      <c r="L5425">
        <v>5</v>
      </c>
      <c r="M5425">
        <v>5</v>
      </c>
      <c r="N5425">
        <v>5</v>
      </c>
      <c r="O5425">
        <v>15</v>
      </c>
      <c r="P5425">
        <v>1</v>
      </c>
      <c r="Q5425" t="s">
        <v>41</v>
      </c>
      <c r="R5425" t="s">
        <v>23</v>
      </c>
      <c r="S5425" t="s">
        <v>24</v>
      </c>
    </row>
    <row r="5426" spans="1:19" x14ac:dyDescent="0.25">
      <c r="A5426">
        <v>6524</v>
      </c>
      <c r="B5426">
        <v>575.0616</v>
      </c>
      <c r="C5426" s="1">
        <v>37575</v>
      </c>
      <c r="D5426">
        <v>1</v>
      </c>
      <c r="E5426">
        <f t="shared" si="84"/>
        <v>575.0616</v>
      </c>
      <c r="F5426">
        <v>0.95041039671688599</v>
      </c>
      <c r="G5426">
        <v>0</v>
      </c>
      <c r="H5426">
        <v>0.45246238030095698</v>
      </c>
      <c r="I5426">
        <v>5</v>
      </c>
      <c r="J5426">
        <v>1</v>
      </c>
      <c r="K5426">
        <v>3</v>
      </c>
      <c r="L5426">
        <v>25</v>
      </c>
      <c r="M5426">
        <v>5</v>
      </c>
      <c r="N5426">
        <v>15</v>
      </c>
      <c r="O5426">
        <v>45</v>
      </c>
      <c r="P5426">
        <v>3</v>
      </c>
      <c r="Q5426" t="s">
        <v>37</v>
      </c>
      <c r="R5426" t="s">
        <v>17</v>
      </c>
      <c r="S5426" t="s">
        <v>24</v>
      </c>
    </row>
    <row r="5427" spans="1:19" x14ac:dyDescent="0.25">
      <c r="A5427">
        <v>6525</v>
      </c>
      <c r="B5427">
        <v>56.214199999999998</v>
      </c>
      <c r="C5427" s="1">
        <v>37948</v>
      </c>
      <c r="D5427">
        <v>2</v>
      </c>
      <c r="E5427">
        <f t="shared" si="84"/>
        <v>112.4284</v>
      </c>
      <c r="F5427">
        <v>0.52530779753760004</v>
      </c>
      <c r="G5427">
        <v>0.35294117647058798</v>
      </c>
      <c r="H5427">
        <v>0.58686730506155804</v>
      </c>
      <c r="I5427">
        <v>3</v>
      </c>
      <c r="J5427">
        <v>2</v>
      </c>
      <c r="K5427">
        <v>3</v>
      </c>
      <c r="L5427">
        <v>15</v>
      </c>
      <c r="M5427">
        <v>10</v>
      </c>
      <c r="N5427">
        <v>15</v>
      </c>
      <c r="O5427">
        <v>40</v>
      </c>
      <c r="P5427">
        <v>2.6666666666666701</v>
      </c>
      <c r="Q5427" t="s">
        <v>40</v>
      </c>
      <c r="R5427" t="s">
        <v>20</v>
      </c>
      <c r="S5427" t="s">
        <v>24</v>
      </c>
    </row>
    <row r="5428" spans="1:19" x14ac:dyDescent="0.25">
      <c r="A5428">
        <v>6526</v>
      </c>
      <c r="B5428">
        <v>92.96</v>
      </c>
      <c r="C5428" s="1">
        <v>37351</v>
      </c>
      <c r="D5428">
        <v>1</v>
      </c>
      <c r="E5428">
        <f t="shared" si="84"/>
        <v>92.96</v>
      </c>
      <c r="F5428">
        <v>0.68399452804378402</v>
      </c>
      <c r="G5428">
        <v>0</v>
      </c>
      <c r="H5428">
        <v>0.114911080711354</v>
      </c>
      <c r="I5428">
        <v>4</v>
      </c>
      <c r="J5428">
        <v>1</v>
      </c>
      <c r="K5428">
        <v>1</v>
      </c>
      <c r="L5428">
        <v>20</v>
      </c>
      <c r="M5428">
        <v>5</v>
      </c>
      <c r="N5428">
        <v>5</v>
      </c>
      <c r="O5428">
        <v>30</v>
      </c>
      <c r="P5428">
        <v>2</v>
      </c>
      <c r="Q5428" t="s">
        <v>40</v>
      </c>
      <c r="R5428" t="s">
        <v>20</v>
      </c>
      <c r="S5428" t="s">
        <v>24</v>
      </c>
    </row>
    <row r="5429" spans="1:19" x14ac:dyDescent="0.25">
      <c r="A5429">
        <v>6527</v>
      </c>
      <c r="B5429">
        <v>129.154</v>
      </c>
      <c r="C5429" s="1">
        <v>37962</v>
      </c>
      <c r="D5429">
        <v>2</v>
      </c>
      <c r="E5429">
        <f t="shared" si="84"/>
        <v>258.30799999999999</v>
      </c>
      <c r="F5429">
        <v>0.76453488372095402</v>
      </c>
      <c r="G5429">
        <v>0.35294117647058798</v>
      </c>
      <c r="H5429">
        <v>0.59353625170998503</v>
      </c>
      <c r="I5429">
        <v>4</v>
      </c>
      <c r="J5429">
        <v>2</v>
      </c>
      <c r="K5429">
        <v>3</v>
      </c>
      <c r="L5429">
        <v>20</v>
      </c>
      <c r="M5429">
        <v>10</v>
      </c>
      <c r="N5429">
        <v>15</v>
      </c>
      <c r="O5429">
        <v>45</v>
      </c>
      <c r="P5429">
        <v>3</v>
      </c>
      <c r="Q5429" t="s">
        <v>37</v>
      </c>
      <c r="R5429" t="s">
        <v>17</v>
      </c>
      <c r="S5429" t="s">
        <v>24</v>
      </c>
    </row>
    <row r="5430" spans="1:19" x14ac:dyDescent="0.25">
      <c r="A5430">
        <v>6528</v>
      </c>
      <c r="B5430">
        <v>57.829333333333302</v>
      </c>
      <c r="C5430" s="1">
        <v>38002</v>
      </c>
      <c r="D5430">
        <v>3</v>
      </c>
      <c r="E5430">
        <f t="shared" si="84"/>
        <v>173.48799999999991</v>
      </c>
      <c r="F5430">
        <v>0.53522571819423703</v>
      </c>
      <c r="G5430">
        <v>0.49743502051983601</v>
      </c>
      <c r="H5430">
        <v>0.61097811217510201</v>
      </c>
      <c r="I5430">
        <v>3</v>
      </c>
      <c r="J5430">
        <v>3</v>
      </c>
      <c r="K5430">
        <v>4</v>
      </c>
      <c r="L5430">
        <v>15</v>
      </c>
      <c r="M5430">
        <v>15</v>
      </c>
      <c r="N5430">
        <v>20</v>
      </c>
      <c r="O5430">
        <v>50</v>
      </c>
      <c r="P5430">
        <v>3.3333333333333299</v>
      </c>
      <c r="Q5430" t="s">
        <v>37</v>
      </c>
      <c r="R5430" t="s">
        <v>17</v>
      </c>
      <c r="S5430" t="s">
        <v>22</v>
      </c>
    </row>
    <row r="5431" spans="1:19" x14ac:dyDescent="0.25">
      <c r="A5431">
        <v>653</v>
      </c>
      <c r="B5431">
        <v>2002.7700416666701</v>
      </c>
      <c r="C5431" s="1">
        <v>38250</v>
      </c>
      <c r="D5431">
        <v>12</v>
      </c>
      <c r="E5431">
        <f t="shared" si="84"/>
        <v>24033.24050000004</v>
      </c>
      <c r="F5431">
        <v>0.98700410396723504</v>
      </c>
      <c r="G5431">
        <v>0.85020519835841302</v>
      </c>
      <c r="H5431">
        <v>0.81258549931600499</v>
      </c>
      <c r="I5431">
        <v>5</v>
      </c>
      <c r="J5431">
        <v>5</v>
      </c>
      <c r="K5431">
        <v>5</v>
      </c>
      <c r="L5431">
        <v>25</v>
      </c>
      <c r="M5431">
        <v>25</v>
      </c>
      <c r="N5431">
        <v>25</v>
      </c>
      <c r="O5431">
        <v>75</v>
      </c>
      <c r="P5431">
        <v>5</v>
      </c>
      <c r="Q5431" t="s">
        <v>39</v>
      </c>
      <c r="R5431" t="s">
        <v>21</v>
      </c>
      <c r="S5431" t="s">
        <v>18</v>
      </c>
    </row>
    <row r="5432" spans="1:19" x14ac:dyDescent="0.25">
      <c r="A5432">
        <v>6530</v>
      </c>
      <c r="B5432">
        <v>259.14519999999999</v>
      </c>
      <c r="C5432" s="1">
        <v>37624</v>
      </c>
      <c r="D5432">
        <v>1</v>
      </c>
      <c r="E5432">
        <f t="shared" si="84"/>
        <v>259.14519999999999</v>
      </c>
      <c r="F5432">
        <v>0.88303693570456099</v>
      </c>
      <c r="G5432">
        <v>0</v>
      </c>
      <c r="H5432">
        <v>0.49196306429548498</v>
      </c>
      <c r="I5432">
        <v>5</v>
      </c>
      <c r="J5432">
        <v>1</v>
      </c>
      <c r="K5432">
        <v>3</v>
      </c>
      <c r="L5432">
        <v>25</v>
      </c>
      <c r="M5432">
        <v>5</v>
      </c>
      <c r="N5432">
        <v>15</v>
      </c>
      <c r="O5432">
        <v>45</v>
      </c>
      <c r="P5432">
        <v>3</v>
      </c>
      <c r="Q5432" t="s">
        <v>37</v>
      </c>
      <c r="R5432" t="s">
        <v>17</v>
      </c>
      <c r="S5432" t="s">
        <v>24</v>
      </c>
    </row>
    <row r="5433" spans="1:19" x14ac:dyDescent="0.25">
      <c r="A5433">
        <v>6531</v>
      </c>
      <c r="B5433">
        <v>53.877600000000001</v>
      </c>
      <c r="C5433" s="1">
        <v>37394</v>
      </c>
      <c r="D5433">
        <v>1</v>
      </c>
      <c r="E5433">
        <f t="shared" si="84"/>
        <v>53.877600000000001</v>
      </c>
      <c r="F5433">
        <v>0.51094391244867898</v>
      </c>
      <c r="G5433">
        <v>0</v>
      </c>
      <c r="H5433">
        <v>0.172879616963064</v>
      </c>
      <c r="I5433">
        <v>3</v>
      </c>
      <c r="J5433">
        <v>1</v>
      </c>
      <c r="K5433">
        <v>1</v>
      </c>
      <c r="L5433">
        <v>15</v>
      </c>
      <c r="M5433">
        <v>5</v>
      </c>
      <c r="N5433">
        <v>5</v>
      </c>
      <c r="O5433">
        <v>25</v>
      </c>
      <c r="P5433">
        <v>1.6666666666666701</v>
      </c>
      <c r="Q5433" t="s">
        <v>41</v>
      </c>
      <c r="R5433" t="s">
        <v>23</v>
      </c>
      <c r="S5433" t="s">
        <v>24</v>
      </c>
    </row>
    <row r="5434" spans="1:19" x14ac:dyDescent="0.25">
      <c r="A5434">
        <v>6532</v>
      </c>
      <c r="B5434">
        <v>55.093200000000003</v>
      </c>
      <c r="C5434" s="1">
        <v>37291</v>
      </c>
      <c r="D5434">
        <v>1</v>
      </c>
      <c r="E5434">
        <f t="shared" si="84"/>
        <v>55.093200000000003</v>
      </c>
      <c r="F5434">
        <v>0.51846785225716197</v>
      </c>
      <c r="G5434">
        <v>0</v>
      </c>
      <c r="H5434">
        <v>3.0266757865937102E-2</v>
      </c>
      <c r="I5434">
        <v>3</v>
      </c>
      <c r="J5434">
        <v>1</v>
      </c>
      <c r="K5434">
        <v>1</v>
      </c>
      <c r="L5434">
        <v>15</v>
      </c>
      <c r="M5434">
        <v>5</v>
      </c>
      <c r="N5434">
        <v>5</v>
      </c>
      <c r="O5434">
        <v>25</v>
      </c>
      <c r="P5434">
        <v>1.6666666666666701</v>
      </c>
      <c r="Q5434" t="s">
        <v>41</v>
      </c>
      <c r="R5434" t="s">
        <v>23</v>
      </c>
      <c r="S5434" t="s">
        <v>24</v>
      </c>
    </row>
    <row r="5435" spans="1:19" x14ac:dyDescent="0.25">
      <c r="A5435">
        <v>6533</v>
      </c>
      <c r="B5435">
        <v>35.661000000000001</v>
      </c>
      <c r="C5435" s="1">
        <v>37518</v>
      </c>
      <c r="D5435">
        <v>2</v>
      </c>
      <c r="E5435">
        <f t="shared" si="84"/>
        <v>71.322000000000003</v>
      </c>
      <c r="F5435">
        <v>0.402188782489728</v>
      </c>
      <c r="G5435">
        <v>0.35294117647058798</v>
      </c>
      <c r="H5435">
        <v>0.379958960328317</v>
      </c>
      <c r="I5435">
        <v>3</v>
      </c>
      <c r="J5435">
        <v>2</v>
      </c>
      <c r="K5435">
        <v>2</v>
      </c>
      <c r="L5435">
        <v>15</v>
      </c>
      <c r="M5435">
        <v>10</v>
      </c>
      <c r="N5435">
        <v>10</v>
      </c>
      <c r="O5435">
        <v>35</v>
      </c>
      <c r="P5435">
        <v>2.3333333333333299</v>
      </c>
      <c r="Q5435" t="s">
        <v>40</v>
      </c>
      <c r="R5435" t="s">
        <v>20</v>
      </c>
      <c r="S5435" t="s">
        <v>24</v>
      </c>
    </row>
    <row r="5436" spans="1:19" x14ac:dyDescent="0.25">
      <c r="A5436">
        <v>6534</v>
      </c>
      <c r="B5436">
        <v>1</v>
      </c>
      <c r="C5436" s="1">
        <v>37526</v>
      </c>
      <c r="D5436">
        <v>1</v>
      </c>
      <c r="E5436">
        <f t="shared" si="84"/>
        <v>1</v>
      </c>
      <c r="F5436">
        <v>6.53214774281803E-2</v>
      </c>
      <c r="G5436">
        <v>0</v>
      </c>
      <c r="H5436">
        <v>0.39192886456908299</v>
      </c>
      <c r="I5436">
        <v>1</v>
      </c>
      <c r="J5436">
        <v>1</v>
      </c>
      <c r="K5436">
        <v>2</v>
      </c>
      <c r="L5436">
        <v>5</v>
      </c>
      <c r="M5436">
        <v>5</v>
      </c>
      <c r="N5436">
        <v>10</v>
      </c>
      <c r="O5436">
        <v>20</v>
      </c>
      <c r="P5436">
        <v>1.3333333333333299</v>
      </c>
      <c r="Q5436" t="s">
        <v>41</v>
      </c>
      <c r="R5436" t="s">
        <v>23</v>
      </c>
      <c r="S5436" t="s">
        <v>24</v>
      </c>
    </row>
    <row r="5437" spans="1:19" x14ac:dyDescent="0.25">
      <c r="A5437">
        <v>6535</v>
      </c>
      <c r="B5437">
        <v>71.001800000000003</v>
      </c>
      <c r="C5437" s="1">
        <v>37315</v>
      </c>
      <c r="D5437">
        <v>2</v>
      </c>
      <c r="E5437">
        <f t="shared" si="84"/>
        <v>142.00360000000001</v>
      </c>
      <c r="F5437">
        <v>0.60020519835840702</v>
      </c>
      <c r="G5437">
        <v>0.35294117647058798</v>
      </c>
      <c r="H5437">
        <v>6.4295485636114896E-2</v>
      </c>
      <c r="I5437">
        <v>4</v>
      </c>
      <c r="J5437">
        <v>2</v>
      </c>
      <c r="K5437">
        <v>1</v>
      </c>
      <c r="L5437">
        <v>20</v>
      </c>
      <c r="M5437">
        <v>10</v>
      </c>
      <c r="N5437">
        <v>5</v>
      </c>
      <c r="O5437">
        <v>35</v>
      </c>
      <c r="P5437">
        <v>2.3333333333333299</v>
      </c>
      <c r="Q5437" t="s">
        <v>40</v>
      </c>
      <c r="R5437" t="s">
        <v>20</v>
      </c>
      <c r="S5437" t="s">
        <v>24</v>
      </c>
    </row>
    <row r="5438" spans="1:19" x14ac:dyDescent="0.25">
      <c r="A5438">
        <v>6536</v>
      </c>
      <c r="B5438">
        <v>34.883333333333297</v>
      </c>
      <c r="C5438" s="1">
        <v>38339</v>
      </c>
      <c r="D5438">
        <v>6</v>
      </c>
      <c r="E5438">
        <f t="shared" si="84"/>
        <v>209.29999999999978</v>
      </c>
      <c r="F5438">
        <v>0.39534883720929098</v>
      </c>
      <c r="G5438">
        <v>0.68946648426812596</v>
      </c>
      <c r="H5438">
        <v>0.95075239398084799</v>
      </c>
      <c r="I5438">
        <v>2</v>
      </c>
      <c r="J5438">
        <v>4</v>
      </c>
      <c r="K5438">
        <v>5</v>
      </c>
      <c r="L5438">
        <v>10</v>
      </c>
      <c r="M5438">
        <v>20</v>
      </c>
      <c r="N5438">
        <v>25</v>
      </c>
      <c r="O5438">
        <v>55</v>
      </c>
      <c r="P5438">
        <v>3.6666666666666701</v>
      </c>
      <c r="Q5438" t="s">
        <v>37</v>
      </c>
      <c r="R5438" t="s">
        <v>17</v>
      </c>
      <c r="S5438" t="s">
        <v>18</v>
      </c>
    </row>
    <row r="5439" spans="1:19" x14ac:dyDescent="0.25">
      <c r="A5439">
        <v>6537</v>
      </c>
      <c r="B5439">
        <v>47.589199999999998</v>
      </c>
      <c r="C5439" s="1">
        <v>37566</v>
      </c>
      <c r="D5439">
        <v>1</v>
      </c>
      <c r="E5439">
        <f t="shared" si="84"/>
        <v>47.589199999999998</v>
      </c>
      <c r="F5439">
        <v>0.47691518467850202</v>
      </c>
      <c r="G5439">
        <v>0</v>
      </c>
      <c r="H5439">
        <v>0.44134746922024598</v>
      </c>
      <c r="I5439">
        <v>3</v>
      </c>
      <c r="J5439">
        <v>1</v>
      </c>
      <c r="K5439">
        <v>3</v>
      </c>
      <c r="L5439">
        <v>15</v>
      </c>
      <c r="M5439">
        <v>5</v>
      </c>
      <c r="N5439">
        <v>15</v>
      </c>
      <c r="O5439">
        <v>35</v>
      </c>
      <c r="P5439">
        <v>2.3333333333333299</v>
      </c>
      <c r="Q5439" t="s">
        <v>40</v>
      </c>
      <c r="R5439" t="s">
        <v>20</v>
      </c>
      <c r="S5439" t="s">
        <v>24</v>
      </c>
    </row>
    <row r="5440" spans="1:19" x14ac:dyDescent="0.25">
      <c r="A5440">
        <v>6538</v>
      </c>
      <c r="B5440">
        <v>25.07</v>
      </c>
      <c r="C5440" s="1">
        <v>37314</v>
      </c>
      <c r="D5440">
        <v>1</v>
      </c>
      <c r="E5440">
        <f t="shared" si="84"/>
        <v>25.07</v>
      </c>
      <c r="F5440">
        <v>0.31190150478795903</v>
      </c>
      <c r="G5440">
        <v>0</v>
      </c>
      <c r="H5440">
        <v>6.3269493844049299E-2</v>
      </c>
      <c r="I5440">
        <v>2</v>
      </c>
      <c r="J5440">
        <v>1</v>
      </c>
      <c r="K5440">
        <v>1</v>
      </c>
      <c r="L5440">
        <v>10</v>
      </c>
      <c r="M5440">
        <v>5</v>
      </c>
      <c r="N5440">
        <v>5</v>
      </c>
      <c r="O5440">
        <v>20</v>
      </c>
      <c r="P5440">
        <v>1.3333333333333299</v>
      </c>
      <c r="Q5440" t="s">
        <v>41</v>
      </c>
      <c r="R5440" t="s">
        <v>23</v>
      </c>
      <c r="S5440" t="s">
        <v>24</v>
      </c>
    </row>
    <row r="5441" spans="1:19" x14ac:dyDescent="0.25">
      <c r="A5441">
        <v>6539</v>
      </c>
      <c r="B5441">
        <v>30.113</v>
      </c>
      <c r="C5441" s="1">
        <v>37706</v>
      </c>
      <c r="D5441">
        <v>2</v>
      </c>
      <c r="E5441">
        <f t="shared" si="84"/>
        <v>60.225999999999999</v>
      </c>
      <c r="F5441">
        <v>0.35413816689465799</v>
      </c>
      <c r="G5441">
        <v>0.35294117647058798</v>
      </c>
      <c r="H5441">
        <v>0.50512995896032697</v>
      </c>
      <c r="I5441">
        <v>2</v>
      </c>
      <c r="J5441">
        <v>2</v>
      </c>
      <c r="K5441">
        <v>3</v>
      </c>
      <c r="L5441">
        <v>10</v>
      </c>
      <c r="M5441">
        <v>10</v>
      </c>
      <c r="N5441">
        <v>15</v>
      </c>
      <c r="O5441">
        <v>35</v>
      </c>
      <c r="P5441">
        <v>2.3333333333333299</v>
      </c>
      <c r="Q5441" t="s">
        <v>40</v>
      </c>
      <c r="R5441" t="s">
        <v>20</v>
      </c>
      <c r="S5441" t="s">
        <v>24</v>
      </c>
    </row>
    <row r="5442" spans="1:19" x14ac:dyDescent="0.25">
      <c r="A5442">
        <v>654</v>
      </c>
      <c r="B5442">
        <v>63.584000000000003</v>
      </c>
      <c r="C5442" s="1">
        <v>37542</v>
      </c>
      <c r="D5442">
        <v>2</v>
      </c>
      <c r="E5442">
        <f t="shared" si="84"/>
        <v>127.16800000000001</v>
      </c>
      <c r="F5442">
        <v>0.56754445964431099</v>
      </c>
      <c r="G5442">
        <v>0.35294117647058798</v>
      </c>
      <c r="H5442">
        <v>0.410738714090287</v>
      </c>
      <c r="I5442">
        <v>3</v>
      </c>
      <c r="J5442">
        <v>2</v>
      </c>
      <c r="K5442">
        <v>3</v>
      </c>
      <c r="L5442">
        <v>15</v>
      </c>
      <c r="M5442">
        <v>10</v>
      </c>
      <c r="N5442">
        <v>15</v>
      </c>
      <c r="O5442">
        <v>40</v>
      </c>
      <c r="P5442">
        <v>2.6666666666666701</v>
      </c>
      <c r="Q5442" t="s">
        <v>40</v>
      </c>
      <c r="R5442" t="s">
        <v>20</v>
      </c>
      <c r="S5442" t="s">
        <v>22</v>
      </c>
    </row>
    <row r="5443" spans="1:19" x14ac:dyDescent="0.25">
      <c r="A5443">
        <v>6540</v>
      </c>
      <c r="B5443">
        <v>23.968</v>
      </c>
      <c r="C5443" s="1">
        <v>37424</v>
      </c>
      <c r="D5443">
        <v>1</v>
      </c>
      <c r="E5443">
        <f t="shared" ref="E5443:E5506" si="85">B5443*D5443</f>
        <v>23.968</v>
      </c>
      <c r="F5443">
        <v>0.299760601915183</v>
      </c>
      <c r="G5443">
        <v>0</v>
      </c>
      <c r="H5443">
        <v>0.21785225718194301</v>
      </c>
      <c r="I5443">
        <v>2</v>
      </c>
      <c r="J5443">
        <v>1</v>
      </c>
      <c r="K5443">
        <v>2</v>
      </c>
      <c r="L5443">
        <v>10</v>
      </c>
      <c r="M5443">
        <v>5</v>
      </c>
      <c r="N5443">
        <v>10</v>
      </c>
      <c r="O5443">
        <v>25</v>
      </c>
      <c r="P5443">
        <v>1.6666666666666701</v>
      </c>
      <c r="Q5443" t="s">
        <v>41</v>
      </c>
      <c r="R5443" t="s">
        <v>23</v>
      </c>
      <c r="S5443" t="s">
        <v>24</v>
      </c>
    </row>
    <row r="5444" spans="1:19" x14ac:dyDescent="0.25">
      <c r="A5444">
        <v>6541</v>
      </c>
      <c r="B5444">
        <v>3.07</v>
      </c>
      <c r="C5444" s="1">
        <v>38100</v>
      </c>
      <c r="D5444">
        <v>2</v>
      </c>
      <c r="E5444">
        <f t="shared" si="85"/>
        <v>6.14</v>
      </c>
      <c r="F5444">
        <v>9.4391244870041302E-2</v>
      </c>
      <c r="G5444">
        <v>0.35294117647058798</v>
      </c>
      <c r="H5444">
        <v>0.66621067031463599</v>
      </c>
      <c r="I5444">
        <v>1</v>
      </c>
      <c r="J5444">
        <v>2</v>
      </c>
      <c r="K5444">
        <v>4</v>
      </c>
      <c r="L5444">
        <v>5</v>
      </c>
      <c r="M5444">
        <v>10</v>
      </c>
      <c r="N5444">
        <v>20</v>
      </c>
      <c r="O5444">
        <v>35</v>
      </c>
      <c r="P5444">
        <v>2.3333333333333299</v>
      </c>
      <c r="Q5444" t="s">
        <v>40</v>
      </c>
      <c r="R5444" t="s">
        <v>20</v>
      </c>
      <c r="S5444" t="s">
        <v>18</v>
      </c>
    </row>
    <row r="5445" spans="1:19" x14ac:dyDescent="0.25">
      <c r="A5445">
        <v>6542</v>
      </c>
      <c r="B5445">
        <v>177.43899999999999</v>
      </c>
      <c r="C5445" s="1">
        <v>37583</v>
      </c>
      <c r="D5445">
        <v>1</v>
      </c>
      <c r="E5445">
        <f t="shared" si="85"/>
        <v>177.43899999999999</v>
      </c>
      <c r="F5445">
        <v>0.82523939808485103</v>
      </c>
      <c r="G5445">
        <v>0</v>
      </c>
      <c r="H5445">
        <v>0.46032831737346003</v>
      </c>
      <c r="I5445">
        <v>5</v>
      </c>
      <c r="J5445">
        <v>1</v>
      </c>
      <c r="K5445">
        <v>3</v>
      </c>
      <c r="L5445">
        <v>25</v>
      </c>
      <c r="M5445">
        <v>5</v>
      </c>
      <c r="N5445">
        <v>15</v>
      </c>
      <c r="O5445">
        <v>45</v>
      </c>
      <c r="P5445">
        <v>3</v>
      </c>
      <c r="Q5445" t="s">
        <v>37</v>
      </c>
      <c r="R5445" t="s">
        <v>17</v>
      </c>
      <c r="S5445" t="s">
        <v>24</v>
      </c>
    </row>
    <row r="5446" spans="1:19" x14ac:dyDescent="0.25">
      <c r="A5446">
        <v>6543</v>
      </c>
      <c r="B5446">
        <v>128.46520000000001</v>
      </c>
      <c r="C5446" s="1">
        <v>37455</v>
      </c>
      <c r="D5446">
        <v>1</v>
      </c>
      <c r="E5446">
        <f t="shared" si="85"/>
        <v>128.46520000000001</v>
      </c>
      <c r="F5446">
        <v>0.76265389876883305</v>
      </c>
      <c r="G5446">
        <v>0</v>
      </c>
      <c r="H5446">
        <v>0.26709986320109402</v>
      </c>
      <c r="I5446">
        <v>4</v>
      </c>
      <c r="J5446">
        <v>1</v>
      </c>
      <c r="K5446">
        <v>2</v>
      </c>
      <c r="L5446">
        <v>20</v>
      </c>
      <c r="M5446">
        <v>5</v>
      </c>
      <c r="N5446">
        <v>10</v>
      </c>
      <c r="O5446">
        <v>35</v>
      </c>
      <c r="P5446">
        <v>2.3333333333333299</v>
      </c>
      <c r="Q5446" t="s">
        <v>40</v>
      </c>
      <c r="R5446" t="s">
        <v>20</v>
      </c>
      <c r="S5446" t="s">
        <v>24</v>
      </c>
    </row>
    <row r="5447" spans="1:19" x14ac:dyDescent="0.25">
      <c r="A5447">
        <v>6544</v>
      </c>
      <c r="B5447">
        <v>32.494</v>
      </c>
      <c r="C5447" s="1">
        <v>37474</v>
      </c>
      <c r="D5447">
        <v>1</v>
      </c>
      <c r="E5447">
        <f t="shared" si="85"/>
        <v>32.494</v>
      </c>
      <c r="F5447">
        <v>0.37568399452803503</v>
      </c>
      <c r="G5447">
        <v>0</v>
      </c>
      <c r="H5447">
        <v>0.300957592339261</v>
      </c>
      <c r="I5447">
        <v>2</v>
      </c>
      <c r="J5447">
        <v>1</v>
      </c>
      <c r="K5447">
        <v>2</v>
      </c>
      <c r="L5447">
        <v>10</v>
      </c>
      <c r="M5447">
        <v>5</v>
      </c>
      <c r="N5447">
        <v>10</v>
      </c>
      <c r="O5447">
        <v>25</v>
      </c>
      <c r="P5447">
        <v>1.6666666666666701</v>
      </c>
      <c r="Q5447" t="s">
        <v>41</v>
      </c>
      <c r="R5447" t="s">
        <v>23</v>
      </c>
      <c r="S5447" t="s">
        <v>24</v>
      </c>
    </row>
    <row r="5448" spans="1:19" x14ac:dyDescent="0.25">
      <c r="A5448">
        <v>6545</v>
      </c>
      <c r="B5448">
        <v>118.353333333333</v>
      </c>
      <c r="C5448" s="1">
        <v>38174</v>
      </c>
      <c r="D5448">
        <v>3</v>
      </c>
      <c r="E5448">
        <f t="shared" si="85"/>
        <v>355.05999999999898</v>
      </c>
      <c r="F5448">
        <v>0.743331053351593</v>
      </c>
      <c r="G5448">
        <v>0.49743502051983601</v>
      </c>
      <c r="H5448">
        <v>0.71409028727770096</v>
      </c>
      <c r="I5448">
        <v>4</v>
      </c>
      <c r="J5448">
        <v>3</v>
      </c>
      <c r="K5448">
        <v>4</v>
      </c>
      <c r="L5448">
        <v>20</v>
      </c>
      <c r="M5448">
        <v>15</v>
      </c>
      <c r="N5448">
        <v>20</v>
      </c>
      <c r="O5448">
        <v>55</v>
      </c>
      <c r="P5448">
        <v>3.6666666666666701</v>
      </c>
      <c r="Q5448" t="s">
        <v>37</v>
      </c>
      <c r="R5448" t="s">
        <v>17</v>
      </c>
      <c r="S5448" t="s">
        <v>18</v>
      </c>
    </row>
    <row r="5449" spans="1:19" x14ac:dyDescent="0.25">
      <c r="A5449">
        <v>6546</v>
      </c>
      <c r="B5449">
        <v>186.64699999999999</v>
      </c>
      <c r="C5449" s="1">
        <v>37794</v>
      </c>
      <c r="D5449">
        <v>2</v>
      </c>
      <c r="E5449">
        <f t="shared" si="85"/>
        <v>373.29399999999998</v>
      </c>
      <c r="F5449">
        <v>0.83515731874148702</v>
      </c>
      <c r="G5449">
        <v>0.35294117647058798</v>
      </c>
      <c r="H5449">
        <v>0.52924076607387005</v>
      </c>
      <c r="I5449">
        <v>5</v>
      </c>
      <c r="J5449">
        <v>2</v>
      </c>
      <c r="K5449">
        <v>3</v>
      </c>
      <c r="L5449">
        <v>25</v>
      </c>
      <c r="M5449">
        <v>10</v>
      </c>
      <c r="N5449">
        <v>15</v>
      </c>
      <c r="O5449">
        <v>50</v>
      </c>
      <c r="P5449">
        <v>3.3333333333333299</v>
      </c>
      <c r="Q5449" t="s">
        <v>37</v>
      </c>
      <c r="R5449" t="s">
        <v>17</v>
      </c>
      <c r="S5449" t="s">
        <v>24</v>
      </c>
    </row>
    <row r="5450" spans="1:19" x14ac:dyDescent="0.25">
      <c r="A5450">
        <v>6547</v>
      </c>
      <c r="B5450">
        <v>17.188888888888901</v>
      </c>
      <c r="C5450" s="1">
        <v>38344</v>
      </c>
      <c r="D5450">
        <v>9</v>
      </c>
      <c r="E5450">
        <f t="shared" si="85"/>
        <v>154.7000000000001</v>
      </c>
      <c r="F5450">
        <v>0.23922708618331501</v>
      </c>
      <c r="G5450">
        <v>0.79069767441860495</v>
      </c>
      <c r="H5450">
        <v>0.96203830369357002</v>
      </c>
      <c r="I5450">
        <v>2</v>
      </c>
      <c r="J5450">
        <v>4</v>
      </c>
      <c r="K5450">
        <v>5</v>
      </c>
      <c r="L5450">
        <v>10</v>
      </c>
      <c r="M5450">
        <v>20</v>
      </c>
      <c r="N5450">
        <v>25</v>
      </c>
      <c r="O5450">
        <v>55</v>
      </c>
      <c r="P5450">
        <v>3.6666666666666701</v>
      </c>
      <c r="Q5450" t="s">
        <v>37</v>
      </c>
      <c r="R5450" t="s">
        <v>17</v>
      </c>
      <c r="S5450" t="s">
        <v>18</v>
      </c>
    </row>
    <row r="5451" spans="1:19" x14ac:dyDescent="0.25">
      <c r="A5451">
        <v>6548</v>
      </c>
      <c r="B5451">
        <v>54.718000000000004</v>
      </c>
      <c r="C5451" s="1">
        <v>37374</v>
      </c>
      <c r="D5451">
        <v>1</v>
      </c>
      <c r="E5451">
        <f t="shared" si="85"/>
        <v>54.718000000000004</v>
      </c>
      <c r="F5451">
        <v>0.51590287277699698</v>
      </c>
      <c r="G5451">
        <v>0</v>
      </c>
      <c r="H5451">
        <v>0.14705882352941199</v>
      </c>
      <c r="I5451">
        <v>3</v>
      </c>
      <c r="J5451">
        <v>1</v>
      </c>
      <c r="K5451">
        <v>1</v>
      </c>
      <c r="L5451">
        <v>15</v>
      </c>
      <c r="M5451">
        <v>5</v>
      </c>
      <c r="N5451">
        <v>5</v>
      </c>
      <c r="O5451">
        <v>25</v>
      </c>
      <c r="P5451">
        <v>1.6666666666666701</v>
      </c>
      <c r="Q5451" t="s">
        <v>41</v>
      </c>
      <c r="R5451" t="s">
        <v>23</v>
      </c>
      <c r="S5451" t="s">
        <v>24</v>
      </c>
    </row>
    <row r="5452" spans="1:19" x14ac:dyDescent="0.25">
      <c r="A5452">
        <v>6549</v>
      </c>
      <c r="B5452">
        <v>13.068</v>
      </c>
      <c r="C5452" s="1">
        <v>37497</v>
      </c>
      <c r="D5452">
        <v>1</v>
      </c>
      <c r="E5452">
        <f t="shared" si="85"/>
        <v>13.068</v>
      </c>
      <c r="F5452">
        <v>0.19562243502052301</v>
      </c>
      <c r="G5452">
        <v>0</v>
      </c>
      <c r="H5452">
        <v>0.34781121751026001</v>
      </c>
      <c r="I5452">
        <v>1</v>
      </c>
      <c r="J5452">
        <v>1</v>
      </c>
      <c r="K5452">
        <v>2</v>
      </c>
      <c r="L5452">
        <v>5</v>
      </c>
      <c r="M5452">
        <v>5</v>
      </c>
      <c r="N5452">
        <v>10</v>
      </c>
      <c r="O5452">
        <v>20</v>
      </c>
      <c r="P5452">
        <v>1.3333333333333299</v>
      </c>
      <c r="Q5452" t="s">
        <v>41</v>
      </c>
      <c r="R5452" t="s">
        <v>23</v>
      </c>
      <c r="S5452" t="s">
        <v>24</v>
      </c>
    </row>
    <row r="5453" spans="1:19" x14ac:dyDescent="0.25">
      <c r="A5453">
        <v>6550</v>
      </c>
      <c r="B5453">
        <v>27.867999999999999</v>
      </c>
      <c r="C5453" s="1">
        <v>37400</v>
      </c>
      <c r="D5453">
        <v>1</v>
      </c>
      <c r="E5453">
        <f t="shared" si="85"/>
        <v>27.867999999999999</v>
      </c>
      <c r="F5453">
        <v>0.33344733242133601</v>
      </c>
      <c r="G5453">
        <v>0</v>
      </c>
      <c r="H5453">
        <v>0.179719562243502</v>
      </c>
      <c r="I5453">
        <v>2</v>
      </c>
      <c r="J5453">
        <v>1</v>
      </c>
      <c r="K5453">
        <v>1</v>
      </c>
      <c r="L5453">
        <v>10</v>
      </c>
      <c r="M5453">
        <v>5</v>
      </c>
      <c r="N5453">
        <v>5</v>
      </c>
      <c r="O5453">
        <v>20</v>
      </c>
      <c r="P5453">
        <v>1.3333333333333299</v>
      </c>
      <c r="Q5453" t="s">
        <v>41</v>
      </c>
      <c r="R5453" t="s">
        <v>23</v>
      </c>
      <c r="S5453" t="s">
        <v>24</v>
      </c>
    </row>
    <row r="5454" spans="1:19" x14ac:dyDescent="0.25">
      <c r="A5454">
        <v>6551</v>
      </c>
      <c r="B5454">
        <v>5.5216666666666701</v>
      </c>
      <c r="C5454" s="1">
        <v>38125</v>
      </c>
      <c r="D5454">
        <v>6</v>
      </c>
      <c r="E5454">
        <f t="shared" si="85"/>
        <v>33.130000000000024</v>
      </c>
      <c r="F5454">
        <v>0.123974008207935</v>
      </c>
      <c r="G5454">
        <v>0.68946648426812596</v>
      </c>
      <c r="H5454">
        <v>0.68211354309165395</v>
      </c>
      <c r="I5454">
        <v>1</v>
      </c>
      <c r="J5454">
        <v>4</v>
      </c>
      <c r="K5454">
        <v>4</v>
      </c>
      <c r="L5454">
        <v>5</v>
      </c>
      <c r="M5454">
        <v>20</v>
      </c>
      <c r="N5454">
        <v>20</v>
      </c>
      <c r="O5454">
        <v>45</v>
      </c>
      <c r="P5454">
        <v>3</v>
      </c>
      <c r="Q5454" t="s">
        <v>37</v>
      </c>
      <c r="R5454" t="s">
        <v>17</v>
      </c>
      <c r="S5454" t="s">
        <v>18</v>
      </c>
    </row>
    <row r="5455" spans="1:19" x14ac:dyDescent="0.25">
      <c r="A5455">
        <v>6552</v>
      </c>
      <c r="B5455">
        <v>42.764000000000003</v>
      </c>
      <c r="C5455" s="1">
        <v>38063</v>
      </c>
      <c r="D5455">
        <v>2</v>
      </c>
      <c r="E5455">
        <f t="shared" si="85"/>
        <v>85.528000000000006</v>
      </c>
      <c r="F5455">
        <v>0.44476744186044798</v>
      </c>
      <c r="G5455">
        <v>0.35294117647058798</v>
      </c>
      <c r="H5455">
        <v>0.64346785225718095</v>
      </c>
      <c r="I5455">
        <v>3</v>
      </c>
      <c r="J5455">
        <v>2</v>
      </c>
      <c r="K5455">
        <v>4</v>
      </c>
      <c r="L5455">
        <v>15</v>
      </c>
      <c r="M5455">
        <v>10</v>
      </c>
      <c r="N5455">
        <v>20</v>
      </c>
      <c r="O5455">
        <v>45</v>
      </c>
      <c r="P5455">
        <v>3</v>
      </c>
      <c r="Q5455" t="s">
        <v>37</v>
      </c>
      <c r="R5455" t="s">
        <v>17</v>
      </c>
      <c r="S5455" t="s">
        <v>24</v>
      </c>
    </row>
    <row r="5456" spans="1:19" x14ac:dyDescent="0.25">
      <c r="A5456">
        <v>6553</v>
      </c>
      <c r="B5456">
        <v>122.34399999999999</v>
      </c>
      <c r="C5456" s="1">
        <v>37444</v>
      </c>
      <c r="D5456">
        <v>1</v>
      </c>
      <c r="E5456">
        <f t="shared" si="85"/>
        <v>122.34399999999999</v>
      </c>
      <c r="F5456">
        <v>0.75205198358415304</v>
      </c>
      <c r="G5456">
        <v>0</v>
      </c>
      <c r="H5456">
        <v>0.24948700410396701</v>
      </c>
      <c r="I5456">
        <v>4</v>
      </c>
      <c r="J5456">
        <v>1</v>
      </c>
      <c r="K5456">
        <v>2</v>
      </c>
      <c r="L5456">
        <v>20</v>
      </c>
      <c r="M5456">
        <v>5</v>
      </c>
      <c r="N5456">
        <v>10</v>
      </c>
      <c r="O5456">
        <v>35</v>
      </c>
      <c r="P5456">
        <v>2.3333333333333299</v>
      </c>
      <c r="Q5456" t="s">
        <v>40</v>
      </c>
      <c r="R5456" t="s">
        <v>20</v>
      </c>
      <c r="S5456" t="s">
        <v>24</v>
      </c>
    </row>
    <row r="5457" spans="1:19" x14ac:dyDescent="0.25">
      <c r="A5457">
        <v>6554</v>
      </c>
      <c r="B5457">
        <v>5.8822999999999999</v>
      </c>
      <c r="C5457" s="1">
        <v>37722</v>
      </c>
      <c r="D5457">
        <v>4</v>
      </c>
      <c r="E5457">
        <f t="shared" si="85"/>
        <v>23.529199999999999</v>
      </c>
      <c r="F5457">
        <v>0.12876196990424199</v>
      </c>
      <c r="G5457">
        <v>0.581395348837209</v>
      </c>
      <c r="H5457">
        <v>0.50974692202462302</v>
      </c>
      <c r="I5457">
        <v>1</v>
      </c>
      <c r="J5457">
        <v>3</v>
      </c>
      <c r="K5457">
        <v>3</v>
      </c>
      <c r="L5457">
        <v>5</v>
      </c>
      <c r="M5457">
        <v>15</v>
      </c>
      <c r="N5457">
        <v>15</v>
      </c>
      <c r="O5457">
        <v>35</v>
      </c>
      <c r="P5457">
        <v>2.3333333333333299</v>
      </c>
      <c r="Q5457" t="s">
        <v>40</v>
      </c>
      <c r="R5457" t="s">
        <v>20</v>
      </c>
      <c r="S5457" t="s">
        <v>24</v>
      </c>
    </row>
    <row r="5458" spans="1:19" x14ac:dyDescent="0.25">
      <c r="A5458">
        <v>6555</v>
      </c>
      <c r="B5458">
        <v>172.078</v>
      </c>
      <c r="C5458" s="1">
        <v>37493</v>
      </c>
      <c r="D5458">
        <v>1</v>
      </c>
      <c r="E5458">
        <f t="shared" si="85"/>
        <v>172.078</v>
      </c>
      <c r="F5458">
        <v>0.82113543091658703</v>
      </c>
      <c r="G5458">
        <v>0</v>
      </c>
      <c r="H5458">
        <v>0.34080027359781101</v>
      </c>
      <c r="I5458">
        <v>5</v>
      </c>
      <c r="J5458">
        <v>1</v>
      </c>
      <c r="K5458">
        <v>2</v>
      </c>
      <c r="L5458">
        <v>25</v>
      </c>
      <c r="M5458">
        <v>5</v>
      </c>
      <c r="N5458">
        <v>10</v>
      </c>
      <c r="O5458">
        <v>40</v>
      </c>
      <c r="P5458">
        <v>2.6666666666666701</v>
      </c>
      <c r="Q5458" t="s">
        <v>40</v>
      </c>
      <c r="R5458" t="s">
        <v>20</v>
      </c>
      <c r="S5458" t="s">
        <v>24</v>
      </c>
    </row>
    <row r="5459" spans="1:19" x14ac:dyDescent="0.25">
      <c r="A5459">
        <v>6556</v>
      </c>
      <c r="B5459">
        <v>59.22</v>
      </c>
      <c r="C5459" s="1">
        <v>38209</v>
      </c>
      <c r="D5459">
        <v>3</v>
      </c>
      <c r="E5459">
        <f t="shared" si="85"/>
        <v>177.66</v>
      </c>
      <c r="F5459">
        <v>0.545314637482884</v>
      </c>
      <c r="G5459">
        <v>0.49743502051983601</v>
      </c>
      <c r="H5459">
        <v>0.74469904240766005</v>
      </c>
      <c r="I5459">
        <v>3</v>
      </c>
      <c r="J5459">
        <v>3</v>
      </c>
      <c r="K5459">
        <v>4</v>
      </c>
      <c r="L5459">
        <v>15</v>
      </c>
      <c r="M5459">
        <v>15</v>
      </c>
      <c r="N5459">
        <v>20</v>
      </c>
      <c r="O5459">
        <v>50</v>
      </c>
      <c r="P5459">
        <v>3.3333333333333299</v>
      </c>
      <c r="Q5459" t="s">
        <v>37</v>
      </c>
      <c r="R5459" t="s">
        <v>17</v>
      </c>
      <c r="S5459" t="s">
        <v>18</v>
      </c>
    </row>
    <row r="5460" spans="1:19" x14ac:dyDescent="0.25">
      <c r="A5460">
        <v>6557</v>
      </c>
      <c r="B5460">
        <v>22.728000000000002</v>
      </c>
      <c r="C5460" s="1">
        <v>38176</v>
      </c>
      <c r="D5460">
        <v>5</v>
      </c>
      <c r="E5460">
        <f t="shared" si="85"/>
        <v>113.64000000000001</v>
      </c>
      <c r="F5460">
        <v>0.29172366621066997</v>
      </c>
      <c r="G5460">
        <v>0.64261285909712695</v>
      </c>
      <c r="H5460">
        <v>0.71562927496579898</v>
      </c>
      <c r="I5460">
        <v>2</v>
      </c>
      <c r="J5460">
        <v>4</v>
      </c>
      <c r="K5460">
        <v>4</v>
      </c>
      <c r="L5460">
        <v>10</v>
      </c>
      <c r="M5460">
        <v>20</v>
      </c>
      <c r="N5460">
        <v>20</v>
      </c>
      <c r="O5460">
        <v>50</v>
      </c>
      <c r="P5460">
        <v>3.3333333333333299</v>
      </c>
      <c r="Q5460" t="s">
        <v>37</v>
      </c>
      <c r="R5460" t="s">
        <v>17</v>
      </c>
      <c r="S5460" t="s">
        <v>18</v>
      </c>
    </row>
    <row r="5461" spans="1:19" x14ac:dyDescent="0.25">
      <c r="A5461">
        <v>6558</v>
      </c>
      <c r="B5461">
        <v>145.244</v>
      </c>
      <c r="C5461" s="1">
        <v>37622</v>
      </c>
      <c r="D5461">
        <v>1</v>
      </c>
      <c r="E5461">
        <f t="shared" si="85"/>
        <v>145.244</v>
      </c>
      <c r="F5461">
        <v>0.78898768809852404</v>
      </c>
      <c r="G5461">
        <v>0</v>
      </c>
      <c r="H5461">
        <v>0.49059507523939699</v>
      </c>
      <c r="I5461">
        <v>4</v>
      </c>
      <c r="J5461">
        <v>1</v>
      </c>
      <c r="K5461">
        <v>3</v>
      </c>
      <c r="L5461">
        <v>20</v>
      </c>
      <c r="M5461">
        <v>5</v>
      </c>
      <c r="N5461">
        <v>15</v>
      </c>
      <c r="O5461">
        <v>40</v>
      </c>
      <c r="P5461">
        <v>2.6666666666666701</v>
      </c>
      <c r="Q5461" t="s">
        <v>40</v>
      </c>
      <c r="R5461" t="s">
        <v>20</v>
      </c>
      <c r="S5461" t="s">
        <v>24</v>
      </c>
    </row>
    <row r="5462" spans="1:19" x14ac:dyDescent="0.25">
      <c r="A5462">
        <v>6559</v>
      </c>
      <c r="B5462">
        <v>34.798000000000002</v>
      </c>
      <c r="C5462" s="1">
        <v>38337</v>
      </c>
      <c r="D5462">
        <v>2</v>
      </c>
      <c r="E5462">
        <f t="shared" si="85"/>
        <v>69.596000000000004</v>
      </c>
      <c r="F5462">
        <v>0.39244186046510499</v>
      </c>
      <c r="G5462">
        <v>0.35294117647058798</v>
      </c>
      <c r="H5462">
        <v>0.94647742818057401</v>
      </c>
      <c r="I5462">
        <v>2</v>
      </c>
      <c r="J5462">
        <v>2</v>
      </c>
      <c r="K5462">
        <v>5</v>
      </c>
      <c r="L5462">
        <v>10</v>
      </c>
      <c r="M5462">
        <v>10</v>
      </c>
      <c r="N5462">
        <v>25</v>
      </c>
      <c r="O5462">
        <v>45</v>
      </c>
      <c r="P5462">
        <v>3</v>
      </c>
      <c r="Q5462" t="s">
        <v>37</v>
      </c>
      <c r="R5462" t="s">
        <v>17</v>
      </c>
      <c r="S5462" t="s">
        <v>24</v>
      </c>
    </row>
    <row r="5463" spans="1:19" x14ac:dyDescent="0.25">
      <c r="A5463">
        <v>656</v>
      </c>
      <c r="B5463">
        <v>74.896666666666704</v>
      </c>
      <c r="C5463" s="1">
        <v>37735</v>
      </c>
      <c r="D5463">
        <v>6</v>
      </c>
      <c r="E5463">
        <f t="shared" si="85"/>
        <v>449.38000000000022</v>
      </c>
      <c r="F5463">
        <v>0.617647058823527</v>
      </c>
      <c r="G5463">
        <v>0.68946648426812596</v>
      </c>
      <c r="H5463">
        <v>0.513166894664841</v>
      </c>
      <c r="I5463">
        <v>4</v>
      </c>
      <c r="J5463">
        <v>4</v>
      </c>
      <c r="K5463">
        <v>3</v>
      </c>
      <c r="L5463">
        <v>20</v>
      </c>
      <c r="M5463">
        <v>20</v>
      </c>
      <c r="N5463">
        <v>15</v>
      </c>
      <c r="O5463">
        <v>55</v>
      </c>
      <c r="P5463">
        <v>3.6666666666666701</v>
      </c>
      <c r="Q5463" t="s">
        <v>37</v>
      </c>
      <c r="R5463" t="s">
        <v>17</v>
      </c>
      <c r="S5463" t="s">
        <v>18</v>
      </c>
    </row>
    <row r="5464" spans="1:19" x14ac:dyDescent="0.25">
      <c r="A5464">
        <v>6560</v>
      </c>
      <c r="B5464">
        <v>40.141666666666701</v>
      </c>
      <c r="C5464" s="1">
        <v>38181</v>
      </c>
      <c r="D5464">
        <v>6</v>
      </c>
      <c r="E5464">
        <f t="shared" si="85"/>
        <v>240.85000000000019</v>
      </c>
      <c r="F5464">
        <v>0.43040355677153103</v>
      </c>
      <c r="G5464">
        <v>0.68946648426812596</v>
      </c>
      <c r="H5464">
        <v>0.71853625170998503</v>
      </c>
      <c r="I5464">
        <v>3</v>
      </c>
      <c r="J5464">
        <v>4</v>
      </c>
      <c r="K5464">
        <v>4</v>
      </c>
      <c r="L5464">
        <v>15</v>
      </c>
      <c r="M5464">
        <v>20</v>
      </c>
      <c r="N5464">
        <v>20</v>
      </c>
      <c r="O5464">
        <v>55</v>
      </c>
      <c r="P5464">
        <v>3.6666666666666701</v>
      </c>
      <c r="Q5464" t="s">
        <v>37</v>
      </c>
      <c r="R5464" t="s">
        <v>17</v>
      </c>
      <c r="S5464" t="s">
        <v>18</v>
      </c>
    </row>
    <row r="5465" spans="1:19" x14ac:dyDescent="0.25">
      <c r="A5465">
        <v>6561</v>
      </c>
      <c r="B5465">
        <v>140.76599999999999</v>
      </c>
      <c r="C5465" s="1">
        <v>37423</v>
      </c>
      <c r="D5465">
        <v>1</v>
      </c>
      <c r="E5465">
        <f t="shared" si="85"/>
        <v>140.76599999999999</v>
      </c>
      <c r="F5465">
        <v>0.78351573187417201</v>
      </c>
      <c r="G5465">
        <v>0</v>
      </c>
      <c r="H5465">
        <v>0.215458276333789</v>
      </c>
      <c r="I5465">
        <v>4</v>
      </c>
      <c r="J5465">
        <v>1</v>
      </c>
      <c r="K5465">
        <v>2</v>
      </c>
      <c r="L5465">
        <v>20</v>
      </c>
      <c r="M5465">
        <v>5</v>
      </c>
      <c r="N5465">
        <v>10</v>
      </c>
      <c r="O5465">
        <v>35</v>
      </c>
      <c r="P5465">
        <v>2.3333333333333299</v>
      </c>
      <c r="Q5465" t="s">
        <v>40</v>
      </c>
      <c r="R5465" t="s">
        <v>20</v>
      </c>
      <c r="S5465" t="s">
        <v>24</v>
      </c>
    </row>
    <row r="5466" spans="1:19" x14ac:dyDescent="0.25">
      <c r="A5466">
        <v>6562</v>
      </c>
      <c r="B5466">
        <v>46.49</v>
      </c>
      <c r="C5466" s="1">
        <v>38218</v>
      </c>
      <c r="D5466">
        <v>3</v>
      </c>
      <c r="E5466">
        <f t="shared" si="85"/>
        <v>139.47</v>
      </c>
      <c r="F5466">
        <v>0.470075239398065</v>
      </c>
      <c r="G5466">
        <v>0.49743502051983601</v>
      </c>
      <c r="H5466">
        <v>0.75324897400820701</v>
      </c>
      <c r="I5466">
        <v>3</v>
      </c>
      <c r="J5466">
        <v>3</v>
      </c>
      <c r="K5466">
        <v>4</v>
      </c>
      <c r="L5466">
        <v>15</v>
      </c>
      <c r="M5466">
        <v>15</v>
      </c>
      <c r="N5466">
        <v>20</v>
      </c>
      <c r="O5466">
        <v>50</v>
      </c>
      <c r="P5466">
        <v>3.3333333333333299</v>
      </c>
      <c r="Q5466" t="s">
        <v>37</v>
      </c>
      <c r="R5466" t="s">
        <v>17</v>
      </c>
      <c r="S5466" t="s">
        <v>24</v>
      </c>
    </row>
    <row r="5467" spans="1:19" x14ac:dyDescent="0.25">
      <c r="A5467">
        <v>6563</v>
      </c>
      <c r="B5467">
        <v>42.728000000000002</v>
      </c>
      <c r="C5467" s="1">
        <v>37470</v>
      </c>
      <c r="D5467">
        <v>1</v>
      </c>
      <c r="E5467">
        <f t="shared" si="85"/>
        <v>42.728000000000002</v>
      </c>
      <c r="F5467">
        <v>0.44442544459642602</v>
      </c>
      <c r="G5467">
        <v>0</v>
      </c>
      <c r="H5467">
        <v>0.29257865937072502</v>
      </c>
      <c r="I5467">
        <v>3</v>
      </c>
      <c r="J5467">
        <v>1</v>
      </c>
      <c r="K5467">
        <v>2</v>
      </c>
      <c r="L5467">
        <v>15</v>
      </c>
      <c r="M5467">
        <v>5</v>
      </c>
      <c r="N5467">
        <v>10</v>
      </c>
      <c r="O5467">
        <v>30</v>
      </c>
      <c r="P5467">
        <v>2</v>
      </c>
      <c r="Q5467" t="s">
        <v>40</v>
      </c>
      <c r="R5467" t="s">
        <v>20</v>
      </c>
      <c r="S5467" t="s">
        <v>24</v>
      </c>
    </row>
    <row r="5468" spans="1:19" x14ac:dyDescent="0.25">
      <c r="A5468">
        <v>6564</v>
      </c>
      <c r="B5468">
        <v>145.3175</v>
      </c>
      <c r="C5468" s="1">
        <v>38241</v>
      </c>
      <c r="D5468">
        <v>4</v>
      </c>
      <c r="E5468">
        <f t="shared" si="85"/>
        <v>581.27</v>
      </c>
      <c r="F5468">
        <v>0.78950068399455697</v>
      </c>
      <c r="G5468">
        <v>0.581395348837209</v>
      </c>
      <c r="H5468">
        <v>0.77906976744185996</v>
      </c>
      <c r="I5468">
        <v>4</v>
      </c>
      <c r="J5468">
        <v>3</v>
      </c>
      <c r="K5468">
        <v>4</v>
      </c>
      <c r="L5468">
        <v>20</v>
      </c>
      <c r="M5468">
        <v>15</v>
      </c>
      <c r="N5468">
        <v>20</v>
      </c>
      <c r="O5468">
        <v>55</v>
      </c>
      <c r="P5468">
        <v>3.6666666666666701</v>
      </c>
      <c r="Q5468" t="s">
        <v>37</v>
      </c>
      <c r="R5468" t="s">
        <v>17</v>
      </c>
      <c r="S5468" t="s">
        <v>18</v>
      </c>
    </row>
    <row r="5469" spans="1:19" x14ac:dyDescent="0.25">
      <c r="A5469">
        <v>6565</v>
      </c>
      <c r="B5469">
        <v>82.987499999999997</v>
      </c>
      <c r="C5469" s="1">
        <v>38168</v>
      </c>
      <c r="D5469">
        <v>4</v>
      </c>
      <c r="E5469">
        <f t="shared" si="85"/>
        <v>331.95</v>
      </c>
      <c r="F5469">
        <v>0.64842681258550205</v>
      </c>
      <c r="G5469">
        <v>0.581395348837209</v>
      </c>
      <c r="H5469">
        <v>0.70844733242133995</v>
      </c>
      <c r="I5469">
        <v>4</v>
      </c>
      <c r="J5469">
        <v>3</v>
      </c>
      <c r="K5469">
        <v>4</v>
      </c>
      <c r="L5469">
        <v>20</v>
      </c>
      <c r="M5469">
        <v>15</v>
      </c>
      <c r="N5469">
        <v>20</v>
      </c>
      <c r="O5469">
        <v>55</v>
      </c>
      <c r="P5469">
        <v>3.6666666666666701</v>
      </c>
      <c r="Q5469" t="s">
        <v>37</v>
      </c>
      <c r="R5469" t="s">
        <v>17</v>
      </c>
      <c r="S5469" t="s">
        <v>18</v>
      </c>
    </row>
    <row r="5470" spans="1:19" x14ac:dyDescent="0.25">
      <c r="A5470">
        <v>6566</v>
      </c>
      <c r="B5470">
        <v>84.477199999999996</v>
      </c>
      <c r="C5470" s="1">
        <v>37446</v>
      </c>
      <c r="D5470">
        <v>1</v>
      </c>
      <c r="E5470">
        <f t="shared" si="85"/>
        <v>84.477199999999996</v>
      </c>
      <c r="F5470">
        <v>0.653727770177842</v>
      </c>
      <c r="G5470">
        <v>0</v>
      </c>
      <c r="H5470">
        <v>0.25273597811217502</v>
      </c>
      <c r="I5470">
        <v>4</v>
      </c>
      <c r="J5470">
        <v>1</v>
      </c>
      <c r="K5470">
        <v>2</v>
      </c>
      <c r="L5470">
        <v>20</v>
      </c>
      <c r="M5470">
        <v>5</v>
      </c>
      <c r="N5470">
        <v>10</v>
      </c>
      <c r="O5470">
        <v>35</v>
      </c>
      <c r="P5470">
        <v>2.3333333333333299</v>
      </c>
      <c r="Q5470" t="s">
        <v>40</v>
      </c>
      <c r="R5470" t="s">
        <v>20</v>
      </c>
      <c r="S5470" t="s">
        <v>24</v>
      </c>
    </row>
    <row r="5471" spans="1:19" x14ac:dyDescent="0.25">
      <c r="A5471">
        <v>6567</v>
      </c>
      <c r="B5471">
        <v>77.808000000000007</v>
      </c>
      <c r="C5471" s="1">
        <v>37605</v>
      </c>
      <c r="D5471">
        <v>1</v>
      </c>
      <c r="E5471">
        <f t="shared" si="85"/>
        <v>77.808000000000007</v>
      </c>
      <c r="F5471">
        <v>0.62859097127222896</v>
      </c>
      <c r="G5471">
        <v>0</v>
      </c>
      <c r="H5471">
        <v>0.48204514363884998</v>
      </c>
      <c r="I5471">
        <v>4</v>
      </c>
      <c r="J5471">
        <v>1</v>
      </c>
      <c r="K5471">
        <v>3</v>
      </c>
      <c r="L5471">
        <v>20</v>
      </c>
      <c r="M5471">
        <v>5</v>
      </c>
      <c r="N5471">
        <v>15</v>
      </c>
      <c r="O5471">
        <v>40</v>
      </c>
      <c r="P5471">
        <v>2.6666666666666701</v>
      </c>
      <c r="Q5471" t="s">
        <v>40</v>
      </c>
      <c r="R5471" t="s">
        <v>20</v>
      </c>
      <c r="S5471" t="s">
        <v>24</v>
      </c>
    </row>
    <row r="5472" spans="1:19" x14ac:dyDescent="0.25">
      <c r="A5472">
        <v>6568</v>
      </c>
      <c r="B5472">
        <v>178.49642857142899</v>
      </c>
      <c r="C5472" s="1">
        <v>38268</v>
      </c>
      <c r="D5472">
        <v>14</v>
      </c>
      <c r="E5472">
        <f t="shared" si="85"/>
        <v>2498.9500000000057</v>
      </c>
      <c r="F5472">
        <v>0.82609439124490602</v>
      </c>
      <c r="G5472">
        <v>0.87534199726402195</v>
      </c>
      <c r="H5472">
        <v>0.83361833105335104</v>
      </c>
      <c r="I5472">
        <v>5</v>
      </c>
      <c r="J5472">
        <v>5</v>
      </c>
      <c r="K5472">
        <v>5</v>
      </c>
      <c r="L5472">
        <v>25</v>
      </c>
      <c r="M5472">
        <v>25</v>
      </c>
      <c r="N5472">
        <v>25</v>
      </c>
      <c r="O5472">
        <v>75</v>
      </c>
      <c r="P5472">
        <v>5</v>
      </c>
      <c r="Q5472" t="s">
        <v>39</v>
      </c>
      <c r="R5472" t="s">
        <v>21</v>
      </c>
      <c r="S5472" t="s">
        <v>18</v>
      </c>
    </row>
    <row r="5473" spans="1:19" x14ac:dyDescent="0.25">
      <c r="A5473">
        <v>6569</v>
      </c>
      <c r="B5473">
        <v>68.947000000000003</v>
      </c>
      <c r="C5473" s="1">
        <v>38185</v>
      </c>
      <c r="D5473">
        <v>2</v>
      </c>
      <c r="E5473">
        <f t="shared" si="85"/>
        <v>137.89400000000001</v>
      </c>
      <c r="F5473">
        <v>0.59233926128590197</v>
      </c>
      <c r="G5473">
        <v>0.35294117647058798</v>
      </c>
      <c r="H5473">
        <v>0.72161422708618195</v>
      </c>
      <c r="I5473">
        <v>3</v>
      </c>
      <c r="J5473">
        <v>2</v>
      </c>
      <c r="K5473">
        <v>4</v>
      </c>
      <c r="L5473">
        <v>15</v>
      </c>
      <c r="M5473">
        <v>10</v>
      </c>
      <c r="N5473">
        <v>20</v>
      </c>
      <c r="O5473">
        <v>45</v>
      </c>
      <c r="P5473">
        <v>3</v>
      </c>
      <c r="Q5473" t="s">
        <v>37</v>
      </c>
      <c r="R5473" t="s">
        <v>17</v>
      </c>
      <c r="S5473" t="s">
        <v>24</v>
      </c>
    </row>
    <row r="5474" spans="1:19" x14ac:dyDescent="0.25">
      <c r="A5474">
        <v>657</v>
      </c>
      <c r="B5474">
        <v>640.45296296296306</v>
      </c>
      <c r="C5474" s="1">
        <v>38338</v>
      </c>
      <c r="D5474">
        <v>27</v>
      </c>
      <c r="E5474">
        <f t="shared" si="85"/>
        <v>17292.230000000003</v>
      </c>
      <c r="F5474">
        <v>0.95417236662112703</v>
      </c>
      <c r="G5474">
        <v>0.94784541723666205</v>
      </c>
      <c r="H5474">
        <v>0.94835841313269398</v>
      </c>
      <c r="I5474">
        <v>5</v>
      </c>
      <c r="J5474">
        <v>5</v>
      </c>
      <c r="K5474">
        <v>5</v>
      </c>
      <c r="L5474">
        <v>25</v>
      </c>
      <c r="M5474">
        <v>25</v>
      </c>
      <c r="N5474">
        <v>25</v>
      </c>
      <c r="O5474">
        <v>75</v>
      </c>
      <c r="P5474">
        <v>5</v>
      </c>
      <c r="Q5474" t="s">
        <v>39</v>
      </c>
      <c r="R5474" t="s">
        <v>21</v>
      </c>
      <c r="S5474" t="s">
        <v>18</v>
      </c>
    </row>
    <row r="5475" spans="1:19" x14ac:dyDescent="0.25">
      <c r="A5475">
        <v>6570</v>
      </c>
      <c r="B5475">
        <v>58.86</v>
      </c>
      <c r="C5475" s="1">
        <v>37599</v>
      </c>
      <c r="D5475">
        <v>1</v>
      </c>
      <c r="E5475">
        <f t="shared" si="85"/>
        <v>58.86</v>
      </c>
      <c r="F5475">
        <v>0.54292065663473099</v>
      </c>
      <c r="G5475">
        <v>0</v>
      </c>
      <c r="H5475">
        <v>0.47691518467852201</v>
      </c>
      <c r="I5475">
        <v>3</v>
      </c>
      <c r="J5475">
        <v>1</v>
      </c>
      <c r="K5475">
        <v>3</v>
      </c>
      <c r="L5475">
        <v>15</v>
      </c>
      <c r="M5475">
        <v>5</v>
      </c>
      <c r="N5475">
        <v>15</v>
      </c>
      <c r="O5475">
        <v>35</v>
      </c>
      <c r="P5475">
        <v>2.3333333333333299</v>
      </c>
      <c r="Q5475" t="s">
        <v>40</v>
      </c>
      <c r="R5475" t="s">
        <v>20</v>
      </c>
      <c r="S5475" t="s">
        <v>24</v>
      </c>
    </row>
    <row r="5476" spans="1:19" x14ac:dyDescent="0.25">
      <c r="A5476">
        <v>6571</v>
      </c>
      <c r="B5476">
        <v>36.4</v>
      </c>
      <c r="C5476" s="1">
        <v>37538</v>
      </c>
      <c r="D5476">
        <v>1</v>
      </c>
      <c r="E5476">
        <f t="shared" si="85"/>
        <v>36.4</v>
      </c>
      <c r="F5476">
        <v>0.40543775649793601</v>
      </c>
      <c r="G5476">
        <v>0</v>
      </c>
      <c r="H5476">
        <v>0.40731874145006802</v>
      </c>
      <c r="I5476">
        <v>3</v>
      </c>
      <c r="J5476">
        <v>1</v>
      </c>
      <c r="K5476">
        <v>3</v>
      </c>
      <c r="L5476">
        <v>15</v>
      </c>
      <c r="M5476">
        <v>5</v>
      </c>
      <c r="N5476">
        <v>15</v>
      </c>
      <c r="O5476">
        <v>35</v>
      </c>
      <c r="P5476">
        <v>2.3333333333333299</v>
      </c>
      <c r="Q5476" t="s">
        <v>40</v>
      </c>
      <c r="R5476" t="s">
        <v>20</v>
      </c>
      <c r="S5476" t="s">
        <v>18</v>
      </c>
    </row>
    <row r="5477" spans="1:19" x14ac:dyDescent="0.25">
      <c r="A5477">
        <v>6572</v>
      </c>
      <c r="B5477">
        <v>66.810266666666706</v>
      </c>
      <c r="C5477" s="1">
        <v>37641</v>
      </c>
      <c r="D5477">
        <v>3</v>
      </c>
      <c r="E5477">
        <f t="shared" si="85"/>
        <v>200.43080000000012</v>
      </c>
      <c r="F5477">
        <v>0.58327633378932098</v>
      </c>
      <c r="G5477">
        <v>0.49743502051983601</v>
      </c>
      <c r="H5477">
        <v>0.49435704514363799</v>
      </c>
      <c r="I5477">
        <v>3</v>
      </c>
      <c r="J5477">
        <v>3</v>
      </c>
      <c r="K5477">
        <v>3</v>
      </c>
      <c r="L5477">
        <v>15</v>
      </c>
      <c r="M5477">
        <v>15</v>
      </c>
      <c r="N5477">
        <v>15</v>
      </c>
      <c r="O5477">
        <v>45</v>
      </c>
      <c r="P5477">
        <v>3</v>
      </c>
      <c r="Q5477" t="s">
        <v>37</v>
      </c>
      <c r="R5477" t="s">
        <v>17</v>
      </c>
      <c r="S5477" t="s">
        <v>24</v>
      </c>
    </row>
    <row r="5478" spans="1:19" x14ac:dyDescent="0.25">
      <c r="A5478">
        <v>6573</v>
      </c>
      <c r="B5478">
        <v>67.504000000000005</v>
      </c>
      <c r="C5478" s="1">
        <v>37349</v>
      </c>
      <c r="D5478">
        <v>1</v>
      </c>
      <c r="E5478">
        <f t="shared" si="85"/>
        <v>67.504000000000005</v>
      </c>
      <c r="F5478">
        <v>0.58669630642953996</v>
      </c>
      <c r="G5478">
        <v>0</v>
      </c>
      <c r="H5478">
        <v>0.11200410396716801</v>
      </c>
      <c r="I5478">
        <v>3</v>
      </c>
      <c r="J5478">
        <v>1</v>
      </c>
      <c r="K5478">
        <v>1</v>
      </c>
      <c r="L5478">
        <v>15</v>
      </c>
      <c r="M5478">
        <v>5</v>
      </c>
      <c r="N5478">
        <v>5</v>
      </c>
      <c r="O5478">
        <v>25</v>
      </c>
      <c r="P5478">
        <v>1.6666666666666701</v>
      </c>
      <c r="Q5478" t="s">
        <v>41</v>
      </c>
      <c r="R5478" t="s">
        <v>23</v>
      </c>
      <c r="S5478" t="s">
        <v>24</v>
      </c>
    </row>
    <row r="5479" spans="1:19" x14ac:dyDescent="0.25">
      <c r="A5479">
        <v>6574</v>
      </c>
      <c r="B5479">
        <v>108.53625</v>
      </c>
      <c r="C5479" s="1">
        <v>38325</v>
      </c>
      <c r="D5479">
        <v>8</v>
      </c>
      <c r="E5479">
        <f t="shared" si="85"/>
        <v>868.29</v>
      </c>
      <c r="F5479">
        <v>0.71870725034201199</v>
      </c>
      <c r="G5479">
        <v>0.76333789329685398</v>
      </c>
      <c r="H5479">
        <v>0.92065663474692105</v>
      </c>
      <c r="I5479">
        <v>4</v>
      </c>
      <c r="J5479">
        <v>4</v>
      </c>
      <c r="K5479">
        <v>5</v>
      </c>
      <c r="L5479">
        <v>20</v>
      </c>
      <c r="M5479">
        <v>20</v>
      </c>
      <c r="N5479">
        <v>25</v>
      </c>
      <c r="O5479">
        <v>65</v>
      </c>
      <c r="P5479">
        <v>4.3333333333333304</v>
      </c>
      <c r="Q5479" t="s">
        <v>38</v>
      </c>
      <c r="R5479" t="s">
        <v>19</v>
      </c>
      <c r="S5479" t="s">
        <v>18</v>
      </c>
    </row>
    <row r="5480" spans="1:19" x14ac:dyDescent="0.25">
      <c r="A5480">
        <v>6575</v>
      </c>
      <c r="B5480">
        <v>52.283999999999999</v>
      </c>
      <c r="C5480" s="1">
        <v>37468</v>
      </c>
      <c r="D5480">
        <v>1</v>
      </c>
      <c r="E5480">
        <f t="shared" si="85"/>
        <v>52.283999999999999</v>
      </c>
      <c r="F5480">
        <v>0.50188098495209699</v>
      </c>
      <c r="G5480">
        <v>0</v>
      </c>
      <c r="H5480">
        <v>0.28847469220246202</v>
      </c>
      <c r="I5480">
        <v>3</v>
      </c>
      <c r="J5480">
        <v>1</v>
      </c>
      <c r="K5480">
        <v>2</v>
      </c>
      <c r="L5480">
        <v>15</v>
      </c>
      <c r="M5480">
        <v>5</v>
      </c>
      <c r="N5480">
        <v>10</v>
      </c>
      <c r="O5480">
        <v>30</v>
      </c>
      <c r="P5480">
        <v>2</v>
      </c>
      <c r="Q5480" t="s">
        <v>40</v>
      </c>
      <c r="R5480" t="s">
        <v>20</v>
      </c>
      <c r="S5480" t="s">
        <v>24</v>
      </c>
    </row>
    <row r="5481" spans="1:19" x14ac:dyDescent="0.25">
      <c r="A5481">
        <v>6576</v>
      </c>
      <c r="B5481">
        <v>32.343333333333298</v>
      </c>
      <c r="C5481" s="1">
        <v>38297</v>
      </c>
      <c r="D5481">
        <v>3</v>
      </c>
      <c r="E5481">
        <f t="shared" si="85"/>
        <v>97.029999999999887</v>
      </c>
      <c r="F5481">
        <v>0.37397400820792498</v>
      </c>
      <c r="G5481">
        <v>0.49743502051983601</v>
      </c>
      <c r="H5481">
        <v>0.87140902872777004</v>
      </c>
      <c r="I5481">
        <v>2</v>
      </c>
      <c r="J5481">
        <v>3</v>
      </c>
      <c r="K5481">
        <v>5</v>
      </c>
      <c r="L5481">
        <v>10</v>
      </c>
      <c r="M5481">
        <v>15</v>
      </c>
      <c r="N5481">
        <v>25</v>
      </c>
      <c r="O5481">
        <v>50</v>
      </c>
      <c r="P5481">
        <v>3.3333333333333299</v>
      </c>
      <c r="Q5481" t="s">
        <v>37</v>
      </c>
      <c r="R5481" t="s">
        <v>17</v>
      </c>
      <c r="S5481" t="s">
        <v>18</v>
      </c>
    </row>
    <row r="5482" spans="1:19" x14ac:dyDescent="0.25">
      <c r="A5482">
        <v>6577</v>
      </c>
      <c r="B5482">
        <v>63.730400000000003</v>
      </c>
      <c r="C5482" s="1">
        <v>37309</v>
      </c>
      <c r="D5482">
        <v>1</v>
      </c>
      <c r="E5482">
        <f t="shared" si="85"/>
        <v>63.730400000000003</v>
      </c>
      <c r="F5482">
        <v>0.56788645690833295</v>
      </c>
      <c r="G5482">
        <v>0</v>
      </c>
      <c r="H5482">
        <v>5.5574555403556797E-2</v>
      </c>
      <c r="I5482">
        <v>3</v>
      </c>
      <c r="J5482">
        <v>1</v>
      </c>
      <c r="K5482">
        <v>1</v>
      </c>
      <c r="L5482">
        <v>15</v>
      </c>
      <c r="M5482">
        <v>5</v>
      </c>
      <c r="N5482">
        <v>5</v>
      </c>
      <c r="O5482">
        <v>25</v>
      </c>
      <c r="P5482">
        <v>1.6666666666666701</v>
      </c>
      <c r="Q5482" t="s">
        <v>41</v>
      </c>
      <c r="R5482" t="s">
        <v>23</v>
      </c>
      <c r="S5482" t="s">
        <v>24</v>
      </c>
    </row>
    <row r="5483" spans="1:19" x14ac:dyDescent="0.25">
      <c r="A5483">
        <v>6578</v>
      </c>
      <c r="B5483">
        <v>40.084000000000003</v>
      </c>
      <c r="C5483" s="1">
        <v>37617</v>
      </c>
      <c r="D5483">
        <v>1</v>
      </c>
      <c r="E5483">
        <f t="shared" si="85"/>
        <v>40.084000000000003</v>
      </c>
      <c r="F5483">
        <v>0.43006155950750902</v>
      </c>
      <c r="G5483">
        <v>0</v>
      </c>
      <c r="H5483">
        <v>0.48734610123118899</v>
      </c>
      <c r="I5483">
        <v>3</v>
      </c>
      <c r="J5483">
        <v>1</v>
      </c>
      <c r="K5483">
        <v>3</v>
      </c>
      <c r="L5483">
        <v>15</v>
      </c>
      <c r="M5483">
        <v>5</v>
      </c>
      <c r="N5483">
        <v>15</v>
      </c>
      <c r="O5483">
        <v>35</v>
      </c>
      <c r="P5483">
        <v>2.3333333333333299</v>
      </c>
      <c r="Q5483" t="s">
        <v>40</v>
      </c>
      <c r="R5483" t="s">
        <v>20</v>
      </c>
      <c r="S5483" t="s">
        <v>24</v>
      </c>
    </row>
    <row r="5484" spans="1:19" x14ac:dyDescent="0.25">
      <c r="A5484">
        <v>6579</v>
      </c>
      <c r="B5484">
        <v>130.97200000000001</v>
      </c>
      <c r="C5484" s="1">
        <v>37399</v>
      </c>
      <c r="D5484">
        <v>1</v>
      </c>
      <c r="E5484">
        <f t="shared" si="85"/>
        <v>130.97200000000001</v>
      </c>
      <c r="F5484">
        <v>0.76761285909715204</v>
      </c>
      <c r="G5484">
        <v>0</v>
      </c>
      <c r="H5484">
        <v>0.178693570451436</v>
      </c>
      <c r="I5484">
        <v>4</v>
      </c>
      <c r="J5484">
        <v>1</v>
      </c>
      <c r="K5484">
        <v>1</v>
      </c>
      <c r="L5484">
        <v>20</v>
      </c>
      <c r="M5484">
        <v>5</v>
      </c>
      <c r="N5484">
        <v>5</v>
      </c>
      <c r="O5484">
        <v>30</v>
      </c>
      <c r="P5484">
        <v>2</v>
      </c>
      <c r="Q5484" t="s">
        <v>40</v>
      </c>
      <c r="R5484" t="s">
        <v>20</v>
      </c>
      <c r="S5484" t="s">
        <v>24</v>
      </c>
    </row>
    <row r="5485" spans="1:19" x14ac:dyDescent="0.25">
      <c r="A5485">
        <v>658</v>
      </c>
      <c r="B5485">
        <v>84.2</v>
      </c>
      <c r="C5485" s="1">
        <v>38319</v>
      </c>
      <c r="D5485">
        <v>14</v>
      </c>
      <c r="E5485">
        <f t="shared" si="85"/>
        <v>1178.8</v>
      </c>
      <c r="F5485">
        <v>0.65235978112175397</v>
      </c>
      <c r="G5485">
        <v>0.87534199726402195</v>
      </c>
      <c r="H5485">
        <v>0.91108071135430901</v>
      </c>
      <c r="I5485">
        <v>4</v>
      </c>
      <c r="J5485">
        <v>5</v>
      </c>
      <c r="K5485">
        <v>5</v>
      </c>
      <c r="L5485">
        <v>20</v>
      </c>
      <c r="M5485">
        <v>25</v>
      </c>
      <c r="N5485">
        <v>25</v>
      </c>
      <c r="O5485">
        <v>70</v>
      </c>
      <c r="P5485">
        <v>4.6666666666666696</v>
      </c>
      <c r="Q5485" t="s">
        <v>38</v>
      </c>
      <c r="R5485" t="s">
        <v>19</v>
      </c>
      <c r="S5485" t="s">
        <v>18</v>
      </c>
    </row>
    <row r="5486" spans="1:19" x14ac:dyDescent="0.25">
      <c r="A5486">
        <v>6580</v>
      </c>
      <c r="B5486">
        <v>455.81</v>
      </c>
      <c r="C5486" s="1">
        <v>38322</v>
      </c>
      <c r="D5486">
        <v>2</v>
      </c>
      <c r="E5486">
        <f t="shared" si="85"/>
        <v>911.62</v>
      </c>
      <c r="F5486">
        <v>0.93621751025997502</v>
      </c>
      <c r="G5486">
        <v>0.35294117647058798</v>
      </c>
      <c r="H5486">
        <v>0.91638166894664796</v>
      </c>
      <c r="I5486">
        <v>5</v>
      </c>
      <c r="J5486">
        <v>2</v>
      </c>
      <c r="K5486">
        <v>5</v>
      </c>
      <c r="L5486">
        <v>25</v>
      </c>
      <c r="M5486">
        <v>10</v>
      </c>
      <c r="N5486">
        <v>25</v>
      </c>
      <c r="O5486">
        <v>60</v>
      </c>
      <c r="P5486">
        <v>4</v>
      </c>
      <c r="Q5486" t="s">
        <v>38</v>
      </c>
      <c r="R5486" t="s">
        <v>19</v>
      </c>
      <c r="S5486" t="s">
        <v>18</v>
      </c>
    </row>
    <row r="5487" spans="1:19" x14ac:dyDescent="0.25">
      <c r="A5487">
        <v>6581</v>
      </c>
      <c r="B5487">
        <v>21.776</v>
      </c>
      <c r="C5487" s="1">
        <v>37616</v>
      </c>
      <c r="D5487">
        <v>1</v>
      </c>
      <c r="E5487">
        <f t="shared" si="85"/>
        <v>21.776</v>
      </c>
      <c r="F5487">
        <v>0.28351573187414603</v>
      </c>
      <c r="G5487">
        <v>0</v>
      </c>
      <c r="H5487">
        <v>0.48597811217510201</v>
      </c>
      <c r="I5487">
        <v>2</v>
      </c>
      <c r="J5487">
        <v>1</v>
      </c>
      <c r="K5487">
        <v>3</v>
      </c>
      <c r="L5487">
        <v>10</v>
      </c>
      <c r="M5487">
        <v>5</v>
      </c>
      <c r="N5487">
        <v>15</v>
      </c>
      <c r="O5487">
        <v>30</v>
      </c>
      <c r="P5487">
        <v>2</v>
      </c>
      <c r="Q5487" t="s">
        <v>40</v>
      </c>
      <c r="R5487" t="s">
        <v>20</v>
      </c>
      <c r="S5487" t="s">
        <v>24</v>
      </c>
    </row>
    <row r="5488" spans="1:19" x14ac:dyDescent="0.25">
      <c r="A5488">
        <v>6582</v>
      </c>
      <c r="B5488">
        <v>44.012</v>
      </c>
      <c r="C5488" s="1">
        <v>38323</v>
      </c>
      <c r="D5488">
        <v>3</v>
      </c>
      <c r="E5488">
        <f t="shared" si="85"/>
        <v>132.036</v>
      </c>
      <c r="F5488">
        <v>0.454856361149093</v>
      </c>
      <c r="G5488">
        <v>0.49743502051983601</v>
      </c>
      <c r="H5488">
        <v>0.91740766073871405</v>
      </c>
      <c r="I5488">
        <v>3</v>
      </c>
      <c r="J5488">
        <v>3</v>
      </c>
      <c r="K5488">
        <v>5</v>
      </c>
      <c r="L5488">
        <v>15</v>
      </c>
      <c r="M5488">
        <v>15</v>
      </c>
      <c r="N5488">
        <v>25</v>
      </c>
      <c r="O5488">
        <v>55</v>
      </c>
      <c r="P5488">
        <v>3.6666666666666701</v>
      </c>
      <c r="Q5488" t="s">
        <v>37</v>
      </c>
      <c r="R5488" t="s">
        <v>17</v>
      </c>
      <c r="S5488" t="s">
        <v>24</v>
      </c>
    </row>
    <row r="5489" spans="1:19" x14ac:dyDescent="0.25">
      <c r="A5489">
        <v>6583</v>
      </c>
      <c r="B5489">
        <v>136.196</v>
      </c>
      <c r="C5489" s="1">
        <v>37546</v>
      </c>
      <c r="D5489">
        <v>1</v>
      </c>
      <c r="E5489">
        <f t="shared" si="85"/>
        <v>136.196</v>
      </c>
      <c r="F5489">
        <v>0.77513679890563403</v>
      </c>
      <c r="G5489">
        <v>0</v>
      </c>
      <c r="H5489">
        <v>0.41501367989055998</v>
      </c>
      <c r="I5489">
        <v>4</v>
      </c>
      <c r="J5489">
        <v>1</v>
      </c>
      <c r="K5489">
        <v>3</v>
      </c>
      <c r="L5489">
        <v>20</v>
      </c>
      <c r="M5489">
        <v>5</v>
      </c>
      <c r="N5489">
        <v>15</v>
      </c>
      <c r="O5489">
        <v>40</v>
      </c>
      <c r="P5489">
        <v>2.6666666666666701</v>
      </c>
      <c r="Q5489" t="s">
        <v>40</v>
      </c>
      <c r="R5489" t="s">
        <v>20</v>
      </c>
      <c r="S5489" t="s">
        <v>24</v>
      </c>
    </row>
    <row r="5490" spans="1:19" x14ac:dyDescent="0.25">
      <c r="A5490">
        <v>6584</v>
      </c>
      <c r="B5490">
        <v>78.025999999999996</v>
      </c>
      <c r="C5490" s="1">
        <v>37325</v>
      </c>
      <c r="D5490">
        <v>1</v>
      </c>
      <c r="E5490">
        <f t="shared" si="85"/>
        <v>78.025999999999996</v>
      </c>
      <c r="F5490">
        <v>0.62961696306429504</v>
      </c>
      <c r="G5490">
        <v>0</v>
      </c>
      <c r="H5490">
        <v>7.4726402188782501E-2</v>
      </c>
      <c r="I5490">
        <v>4</v>
      </c>
      <c r="J5490">
        <v>1</v>
      </c>
      <c r="K5490">
        <v>1</v>
      </c>
      <c r="L5490">
        <v>20</v>
      </c>
      <c r="M5490">
        <v>5</v>
      </c>
      <c r="N5490">
        <v>5</v>
      </c>
      <c r="O5490">
        <v>30</v>
      </c>
      <c r="P5490">
        <v>2</v>
      </c>
      <c r="Q5490" t="s">
        <v>40</v>
      </c>
      <c r="R5490" t="s">
        <v>20</v>
      </c>
      <c r="S5490" t="s">
        <v>24</v>
      </c>
    </row>
    <row r="5491" spans="1:19" x14ac:dyDescent="0.25">
      <c r="A5491">
        <v>6585</v>
      </c>
      <c r="B5491">
        <v>60.991999999999997</v>
      </c>
      <c r="C5491" s="1">
        <v>37470</v>
      </c>
      <c r="D5491">
        <v>1</v>
      </c>
      <c r="E5491">
        <f t="shared" si="85"/>
        <v>60.991999999999997</v>
      </c>
      <c r="F5491">
        <v>0.55386456908343296</v>
      </c>
      <c r="G5491">
        <v>0</v>
      </c>
      <c r="H5491">
        <v>0.29257865937072502</v>
      </c>
      <c r="I5491">
        <v>3</v>
      </c>
      <c r="J5491">
        <v>1</v>
      </c>
      <c r="K5491">
        <v>2</v>
      </c>
      <c r="L5491">
        <v>15</v>
      </c>
      <c r="M5491">
        <v>5</v>
      </c>
      <c r="N5491">
        <v>10</v>
      </c>
      <c r="O5491">
        <v>30</v>
      </c>
      <c r="P5491">
        <v>2</v>
      </c>
      <c r="Q5491" t="s">
        <v>40</v>
      </c>
      <c r="R5491" t="s">
        <v>20</v>
      </c>
      <c r="S5491" t="s">
        <v>24</v>
      </c>
    </row>
    <row r="5492" spans="1:19" x14ac:dyDescent="0.25">
      <c r="A5492">
        <v>6586</v>
      </c>
      <c r="B5492">
        <v>15.247999999999999</v>
      </c>
      <c r="C5492" s="1">
        <v>37344</v>
      </c>
      <c r="D5492">
        <v>1</v>
      </c>
      <c r="E5492">
        <f t="shared" si="85"/>
        <v>15.247999999999999</v>
      </c>
      <c r="F5492">
        <v>0.21682626538988101</v>
      </c>
      <c r="G5492">
        <v>0</v>
      </c>
      <c r="H5492">
        <v>0.102599179206566</v>
      </c>
      <c r="I5492">
        <v>2</v>
      </c>
      <c r="J5492">
        <v>1</v>
      </c>
      <c r="K5492">
        <v>1</v>
      </c>
      <c r="L5492">
        <v>10</v>
      </c>
      <c r="M5492">
        <v>5</v>
      </c>
      <c r="N5492">
        <v>5</v>
      </c>
      <c r="O5492">
        <v>20</v>
      </c>
      <c r="P5492">
        <v>1.3333333333333299</v>
      </c>
      <c r="Q5492" t="s">
        <v>41</v>
      </c>
      <c r="R5492" t="s">
        <v>23</v>
      </c>
      <c r="S5492" t="s">
        <v>24</v>
      </c>
    </row>
    <row r="5493" spans="1:19" x14ac:dyDescent="0.25">
      <c r="A5493">
        <v>6587</v>
      </c>
      <c r="B5493">
        <v>52.295999999999999</v>
      </c>
      <c r="C5493" s="1">
        <v>37484</v>
      </c>
      <c r="D5493">
        <v>1</v>
      </c>
      <c r="E5493">
        <f t="shared" si="85"/>
        <v>52.295999999999999</v>
      </c>
      <c r="F5493">
        <v>0.50239398084813003</v>
      </c>
      <c r="G5493">
        <v>0</v>
      </c>
      <c r="H5493">
        <v>0.31874145006839899</v>
      </c>
      <c r="I5493">
        <v>3</v>
      </c>
      <c r="J5493">
        <v>1</v>
      </c>
      <c r="K5493">
        <v>2</v>
      </c>
      <c r="L5493">
        <v>15</v>
      </c>
      <c r="M5493">
        <v>5</v>
      </c>
      <c r="N5493">
        <v>10</v>
      </c>
      <c r="O5493">
        <v>30</v>
      </c>
      <c r="P5493">
        <v>2</v>
      </c>
      <c r="Q5493" t="s">
        <v>40</v>
      </c>
      <c r="R5493" t="s">
        <v>20</v>
      </c>
      <c r="S5493" t="s">
        <v>24</v>
      </c>
    </row>
    <row r="5494" spans="1:19" x14ac:dyDescent="0.25">
      <c r="A5494">
        <v>6588</v>
      </c>
      <c r="B5494">
        <v>70.872</v>
      </c>
      <c r="C5494" s="1">
        <v>37364</v>
      </c>
      <c r="D5494">
        <v>1</v>
      </c>
      <c r="E5494">
        <f t="shared" si="85"/>
        <v>70.872</v>
      </c>
      <c r="F5494">
        <v>0.59986320109438496</v>
      </c>
      <c r="G5494">
        <v>0</v>
      </c>
      <c r="H5494">
        <v>0.13235294117647101</v>
      </c>
      <c r="I5494">
        <v>3</v>
      </c>
      <c r="J5494">
        <v>1</v>
      </c>
      <c r="K5494">
        <v>1</v>
      </c>
      <c r="L5494">
        <v>15</v>
      </c>
      <c r="M5494">
        <v>5</v>
      </c>
      <c r="N5494">
        <v>5</v>
      </c>
      <c r="O5494">
        <v>25</v>
      </c>
      <c r="P5494">
        <v>1.6666666666666701</v>
      </c>
      <c r="Q5494" t="s">
        <v>41</v>
      </c>
      <c r="R5494" t="s">
        <v>23</v>
      </c>
      <c r="S5494" t="s">
        <v>24</v>
      </c>
    </row>
    <row r="5495" spans="1:19" x14ac:dyDescent="0.25">
      <c r="A5495">
        <v>6589</v>
      </c>
      <c r="B5495">
        <v>101.70625</v>
      </c>
      <c r="C5495" s="1">
        <v>38235</v>
      </c>
      <c r="D5495">
        <v>8</v>
      </c>
      <c r="E5495">
        <f t="shared" si="85"/>
        <v>813.65</v>
      </c>
      <c r="F5495">
        <v>0.70656634746923297</v>
      </c>
      <c r="G5495">
        <v>0.76333789329685398</v>
      </c>
      <c r="H5495">
        <v>0.77274281805745504</v>
      </c>
      <c r="I5495">
        <v>4</v>
      </c>
      <c r="J5495">
        <v>4</v>
      </c>
      <c r="K5495">
        <v>4</v>
      </c>
      <c r="L5495">
        <v>20</v>
      </c>
      <c r="M5495">
        <v>20</v>
      </c>
      <c r="N5495">
        <v>20</v>
      </c>
      <c r="O5495">
        <v>60</v>
      </c>
      <c r="P5495">
        <v>4</v>
      </c>
      <c r="Q5495" t="s">
        <v>38</v>
      </c>
      <c r="R5495" t="s">
        <v>19</v>
      </c>
      <c r="S5495" t="s">
        <v>18</v>
      </c>
    </row>
    <row r="5496" spans="1:19" x14ac:dyDescent="0.25">
      <c r="A5496">
        <v>659</v>
      </c>
      <c r="B5496">
        <v>58.71125</v>
      </c>
      <c r="C5496" s="1">
        <v>38300</v>
      </c>
      <c r="D5496">
        <v>8</v>
      </c>
      <c r="E5496">
        <f t="shared" si="85"/>
        <v>469.69</v>
      </c>
      <c r="F5496">
        <v>0.541210670314621</v>
      </c>
      <c r="G5496">
        <v>0.76333789329685398</v>
      </c>
      <c r="H5496">
        <v>0.87602599179206497</v>
      </c>
      <c r="I5496">
        <v>3</v>
      </c>
      <c r="J5496">
        <v>4</v>
      </c>
      <c r="K5496">
        <v>5</v>
      </c>
      <c r="L5496">
        <v>15</v>
      </c>
      <c r="M5496">
        <v>20</v>
      </c>
      <c r="N5496">
        <v>25</v>
      </c>
      <c r="O5496">
        <v>60</v>
      </c>
      <c r="P5496">
        <v>4</v>
      </c>
      <c r="Q5496" t="s">
        <v>38</v>
      </c>
      <c r="R5496" t="s">
        <v>19</v>
      </c>
      <c r="S5496" t="s">
        <v>18</v>
      </c>
    </row>
    <row r="5497" spans="1:19" x14ac:dyDescent="0.25">
      <c r="A5497">
        <v>6590</v>
      </c>
      <c r="B5497">
        <v>25.898333333333301</v>
      </c>
      <c r="C5497" s="1">
        <v>38270</v>
      </c>
      <c r="D5497">
        <v>6</v>
      </c>
      <c r="E5497">
        <f t="shared" si="85"/>
        <v>155.38999999999982</v>
      </c>
      <c r="F5497">
        <v>0.317886456908342</v>
      </c>
      <c r="G5497">
        <v>0.68946648426812596</v>
      </c>
      <c r="H5497">
        <v>0.835499316005471</v>
      </c>
      <c r="I5497">
        <v>2</v>
      </c>
      <c r="J5497">
        <v>4</v>
      </c>
      <c r="K5497">
        <v>5</v>
      </c>
      <c r="L5497">
        <v>10</v>
      </c>
      <c r="M5497">
        <v>20</v>
      </c>
      <c r="N5497">
        <v>25</v>
      </c>
      <c r="O5497">
        <v>55</v>
      </c>
      <c r="P5497">
        <v>3.6666666666666701</v>
      </c>
      <c r="Q5497" t="s">
        <v>37</v>
      </c>
      <c r="R5497" t="s">
        <v>17</v>
      </c>
      <c r="S5497" t="s">
        <v>18</v>
      </c>
    </row>
    <row r="5498" spans="1:19" x14ac:dyDescent="0.25">
      <c r="A5498">
        <v>6591</v>
      </c>
      <c r="B5498">
        <v>75.944000000000003</v>
      </c>
      <c r="C5498" s="1">
        <v>37319</v>
      </c>
      <c r="D5498">
        <v>1</v>
      </c>
      <c r="E5498">
        <f t="shared" si="85"/>
        <v>75.944000000000003</v>
      </c>
      <c r="F5498">
        <v>0.62209302325581195</v>
      </c>
      <c r="G5498">
        <v>0</v>
      </c>
      <c r="H5498">
        <v>6.8228454172366601E-2</v>
      </c>
      <c r="I5498">
        <v>4</v>
      </c>
      <c r="J5498">
        <v>1</v>
      </c>
      <c r="K5498">
        <v>1</v>
      </c>
      <c r="L5498">
        <v>20</v>
      </c>
      <c r="M5498">
        <v>5</v>
      </c>
      <c r="N5498">
        <v>5</v>
      </c>
      <c r="O5498">
        <v>30</v>
      </c>
      <c r="P5498">
        <v>2</v>
      </c>
      <c r="Q5498" t="s">
        <v>40</v>
      </c>
      <c r="R5498" t="s">
        <v>20</v>
      </c>
      <c r="S5498" t="s">
        <v>24</v>
      </c>
    </row>
    <row r="5499" spans="1:19" x14ac:dyDescent="0.25">
      <c r="A5499">
        <v>6592</v>
      </c>
      <c r="B5499">
        <v>19.608000000000001</v>
      </c>
      <c r="C5499" s="1">
        <v>37377</v>
      </c>
      <c r="D5499">
        <v>1</v>
      </c>
      <c r="E5499">
        <f t="shared" si="85"/>
        <v>19.608000000000001</v>
      </c>
      <c r="F5499">
        <v>0.26162790697674698</v>
      </c>
      <c r="G5499">
        <v>0</v>
      </c>
      <c r="H5499">
        <v>0.153385772913817</v>
      </c>
      <c r="I5499">
        <v>2</v>
      </c>
      <c r="J5499">
        <v>1</v>
      </c>
      <c r="K5499">
        <v>1</v>
      </c>
      <c r="L5499">
        <v>10</v>
      </c>
      <c r="M5499">
        <v>5</v>
      </c>
      <c r="N5499">
        <v>5</v>
      </c>
      <c r="O5499">
        <v>20</v>
      </c>
      <c r="P5499">
        <v>1.3333333333333299</v>
      </c>
      <c r="Q5499" t="s">
        <v>41</v>
      </c>
      <c r="R5499" t="s">
        <v>23</v>
      </c>
      <c r="S5499" t="s">
        <v>24</v>
      </c>
    </row>
    <row r="5500" spans="1:19" x14ac:dyDescent="0.25">
      <c r="A5500">
        <v>6593</v>
      </c>
      <c r="B5500">
        <v>78.262</v>
      </c>
      <c r="C5500" s="1">
        <v>37326</v>
      </c>
      <c r="D5500">
        <v>1</v>
      </c>
      <c r="E5500">
        <f t="shared" si="85"/>
        <v>78.262</v>
      </c>
      <c r="F5500">
        <v>0.63064295485636002</v>
      </c>
      <c r="G5500">
        <v>0</v>
      </c>
      <c r="H5500">
        <v>7.6778385772913793E-2</v>
      </c>
      <c r="I5500">
        <v>4</v>
      </c>
      <c r="J5500">
        <v>1</v>
      </c>
      <c r="K5500">
        <v>1</v>
      </c>
      <c r="L5500">
        <v>20</v>
      </c>
      <c r="M5500">
        <v>5</v>
      </c>
      <c r="N5500">
        <v>5</v>
      </c>
      <c r="O5500">
        <v>30</v>
      </c>
      <c r="P5500">
        <v>2</v>
      </c>
      <c r="Q5500" t="s">
        <v>40</v>
      </c>
      <c r="R5500" t="s">
        <v>20</v>
      </c>
      <c r="S5500" t="s">
        <v>24</v>
      </c>
    </row>
    <row r="5501" spans="1:19" x14ac:dyDescent="0.25">
      <c r="A5501">
        <v>6594</v>
      </c>
      <c r="B5501">
        <v>39.987688888888897</v>
      </c>
      <c r="C5501" s="1">
        <v>38174</v>
      </c>
      <c r="D5501">
        <v>9</v>
      </c>
      <c r="E5501">
        <f t="shared" si="85"/>
        <v>359.88920000000007</v>
      </c>
      <c r="F5501">
        <v>0.42903556771544299</v>
      </c>
      <c r="G5501">
        <v>0.79069767441860495</v>
      </c>
      <c r="H5501">
        <v>0.71409028727770096</v>
      </c>
      <c r="I5501">
        <v>3</v>
      </c>
      <c r="J5501">
        <v>4</v>
      </c>
      <c r="K5501">
        <v>4</v>
      </c>
      <c r="L5501">
        <v>15</v>
      </c>
      <c r="M5501">
        <v>20</v>
      </c>
      <c r="N5501">
        <v>20</v>
      </c>
      <c r="O5501">
        <v>55</v>
      </c>
      <c r="P5501">
        <v>3.6666666666666701</v>
      </c>
      <c r="Q5501" t="s">
        <v>37</v>
      </c>
      <c r="R5501" t="s">
        <v>17</v>
      </c>
      <c r="S5501" t="s">
        <v>22</v>
      </c>
    </row>
    <row r="5502" spans="1:19" x14ac:dyDescent="0.25">
      <c r="A5502">
        <v>6596</v>
      </c>
      <c r="B5502">
        <v>259.7824</v>
      </c>
      <c r="C5502" s="1">
        <v>37323</v>
      </c>
      <c r="D5502">
        <v>1</v>
      </c>
      <c r="E5502">
        <f t="shared" si="85"/>
        <v>259.7824</v>
      </c>
      <c r="F5502">
        <v>0.88337893296858305</v>
      </c>
      <c r="G5502">
        <v>0</v>
      </c>
      <c r="H5502">
        <v>7.2161422708618306E-2</v>
      </c>
      <c r="I5502">
        <v>5</v>
      </c>
      <c r="J5502">
        <v>1</v>
      </c>
      <c r="K5502">
        <v>1</v>
      </c>
      <c r="L5502">
        <v>25</v>
      </c>
      <c r="M5502">
        <v>5</v>
      </c>
      <c r="N5502">
        <v>5</v>
      </c>
      <c r="O5502">
        <v>35</v>
      </c>
      <c r="P5502">
        <v>2.3333333333333299</v>
      </c>
      <c r="Q5502" t="s">
        <v>40</v>
      </c>
      <c r="R5502" t="s">
        <v>20</v>
      </c>
      <c r="S5502" t="s">
        <v>24</v>
      </c>
    </row>
    <row r="5503" spans="1:19" x14ac:dyDescent="0.25">
      <c r="A5503">
        <v>6597</v>
      </c>
      <c r="B5503">
        <v>56.901666666666699</v>
      </c>
      <c r="C5503" s="1">
        <v>38109</v>
      </c>
      <c r="D5503">
        <v>12</v>
      </c>
      <c r="E5503">
        <f t="shared" si="85"/>
        <v>682.82000000000039</v>
      </c>
      <c r="F5503">
        <v>0.52924076607385295</v>
      </c>
      <c r="G5503">
        <v>0.85020519835841302</v>
      </c>
      <c r="H5503">
        <v>0.67168262653898703</v>
      </c>
      <c r="I5503">
        <v>3</v>
      </c>
      <c r="J5503">
        <v>5</v>
      </c>
      <c r="K5503">
        <v>4</v>
      </c>
      <c r="L5503">
        <v>15</v>
      </c>
      <c r="M5503">
        <v>25</v>
      </c>
      <c r="N5503">
        <v>20</v>
      </c>
      <c r="O5503">
        <v>60</v>
      </c>
      <c r="P5503">
        <v>4</v>
      </c>
      <c r="Q5503" t="s">
        <v>38</v>
      </c>
      <c r="R5503" t="s">
        <v>19</v>
      </c>
      <c r="S5503" t="s">
        <v>18</v>
      </c>
    </row>
    <row r="5504" spans="1:19" x14ac:dyDescent="0.25">
      <c r="A5504">
        <v>6598</v>
      </c>
      <c r="B5504">
        <v>5.91</v>
      </c>
      <c r="C5504" s="1">
        <v>37434</v>
      </c>
      <c r="D5504">
        <v>1</v>
      </c>
      <c r="E5504">
        <f t="shared" si="85"/>
        <v>5.91</v>
      </c>
      <c r="F5504">
        <v>0.128932968536253</v>
      </c>
      <c r="G5504">
        <v>0</v>
      </c>
      <c r="H5504">
        <v>0.23187414500684</v>
      </c>
      <c r="I5504">
        <v>1</v>
      </c>
      <c r="J5504">
        <v>1</v>
      </c>
      <c r="K5504">
        <v>2</v>
      </c>
      <c r="L5504">
        <v>5</v>
      </c>
      <c r="M5504">
        <v>5</v>
      </c>
      <c r="N5504">
        <v>10</v>
      </c>
      <c r="O5504">
        <v>20</v>
      </c>
      <c r="P5504">
        <v>1.3333333333333299</v>
      </c>
      <c r="Q5504" t="s">
        <v>41</v>
      </c>
      <c r="R5504" t="s">
        <v>23</v>
      </c>
      <c r="S5504" t="s">
        <v>18</v>
      </c>
    </row>
    <row r="5505" spans="1:19" x14ac:dyDescent="0.25">
      <c r="A5505">
        <v>6599</v>
      </c>
      <c r="B5505">
        <v>13.13</v>
      </c>
      <c r="C5505" s="1">
        <v>37434</v>
      </c>
      <c r="D5505">
        <v>1</v>
      </c>
      <c r="E5505">
        <f t="shared" si="85"/>
        <v>13.13</v>
      </c>
      <c r="F5505">
        <v>0.198358413132698</v>
      </c>
      <c r="G5505">
        <v>0</v>
      </c>
      <c r="H5505">
        <v>0.23187414500684</v>
      </c>
      <c r="I5505">
        <v>1</v>
      </c>
      <c r="J5505">
        <v>1</v>
      </c>
      <c r="K5505">
        <v>2</v>
      </c>
      <c r="L5505">
        <v>5</v>
      </c>
      <c r="M5505">
        <v>5</v>
      </c>
      <c r="N5505">
        <v>10</v>
      </c>
      <c r="O5505">
        <v>20</v>
      </c>
      <c r="P5505">
        <v>1.3333333333333299</v>
      </c>
      <c r="Q5505" t="s">
        <v>41</v>
      </c>
      <c r="R5505" t="s">
        <v>23</v>
      </c>
      <c r="S5505" t="s">
        <v>18</v>
      </c>
    </row>
    <row r="5506" spans="1:19" x14ac:dyDescent="0.25">
      <c r="A5506">
        <v>66</v>
      </c>
      <c r="B5506">
        <v>35.7633333333333</v>
      </c>
      <c r="C5506" s="1">
        <v>38260</v>
      </c>
      <c r="D5506">
        <v>9</v>
      </c>
      <c r="E5506">
        <f t="shared" si="85"/>
        <v>321.86999999999972</v>
      </c>
      <c r="F5506">
        <v>0.40270177838576099</v>
      </c>
      <c r="G5506">
        <v>0.79069767441860495</v>
      </c>
      <c r="H5506">
        <v>0.82387140902872702</v>
      </c>
      <c r="I5506">
        <v>3</v>
      </c>
      <c r="J5506">
        <v>4</v>
      </c>
      <c r="K5506">
        <v>5</v>
      </c>
      <c r="L5506">
        <v>15</v>
      </c>
      <c r="M5506">
        <v>20</v>
      </c>
      <c r="N5506">
        <v>25</v>
      </c>
      <c r="O5506">
        <v>60</v>
      </c>
      <c r="P5506">
        <v>4</v>
      </c>
      <c r="Q5506" t="s">
        <v>38</v>
      </c>
      <c r="R5506" t="s">
        <v>19</v>
      </c>
      <c r="S5506" t="s">
        <v>18</v>
      </c>
    </row>
    <row r="5507" spans="1:19" x14ac:dyDescent="0.25">
      <c r="A5507">
        <v>660</v>
      </c>
      <c r="B5507">
        <v>3.8866666666666698</v>
      </c>
      <c r="C5507" s="1">
        <v>37904</v>
      </c>
      <c r="D5507">
        <v>3</v>
      </c>
      <c r="E5507">
        <f t="shared" ref="E5507:E5570" si="86">B5507*D5507</f>
        <v>11.660000000000009</v>
      </c>
      <c r="F5507">
        <v>0.104822161422709</v>
      </c>
      <c r="G5507">
        <v>0.49743502051983601</v>
      </c>
      <c r="H5507">
        <v>0.56976744186046402</v>
      </c>
      <c r="I5507">
        <v>1</v>
      </c>
      <c r="J5507">
        <v>3</v>
      </c>
      <c r="K5507">
        <v>3</v>
      </c>
      <c r="L5507">
        <v>5</v>
      </c>
      <c r="M5507">
        <v>15</v>
      </c>
      <c r="N5507">
        <v>15</v>
      </c>
      <c r="O5507">
        <v>35</v>
      </c>
      <c r="P5507">
        <v>2.3333333333333299</v>
      </c>
      <c r="Q5507" t="s">
        <v>40</v>
      </c>
      <c r="R5507" t="s">
        <v>20</v>
      </c>
      <c r="S5507" t="s">
        <v>18</v>
      </c>
    </row>
    <row r="5508" spans="1:19" x14ac:dyDescent="0.25">
      <c r="A5508">
        <v>6600</v>
      </c>
      <c r="B5508">
        <v>49.038400000000003</v>
      </c>
      <c r="C5508" s="1">
        <v>37435</v>
      </c>
      <c r="D5508">
        <v>1</v>
      </c>
      <c r="E5508">
        <f t="shared" si="86"/>
        <v>49.038400000000003</v>
      </c>
      <c r="F5508">
        <v>0.48683310533513602</v>
      </c>
      <c r="G5508">
        <v>0</v>
      </c>
      <c r="H5508">
        <v>0.23409712722298201</v>
      </c>
      <c r="I5508">
        <v>3</v>
      </c>
      <c r="J5508">
        <v>1</v>
      </c>
      <c r="K5508">
        <v>2</v>
      </c>
      <c r="L5508">
        <v>15</v>
      </c>
      <c r="M5508">
        <v>5</v>
      </c>
      <c r="N5508">
        <v>10</v>
      </c>
      <c r="O5508">
        <v>30</v>
      </c>
      <c r="P5508">
        <v>2</v>
      </c>
      <c r="Q5508" t="s">
        <v>40</v>
      </c>
      <c r="R5508" t="s">
        <v>20</v>
      </c>
      <c r="S5508" t="s">
        <v>24</v>
      </c>
    </row>
    <row r="5509" spans="1:19" x14ac:dyDescent="0.25">
      <c r="A5509">
        <v>6601</v>
      </c>
      <c r="B5509">
        <v>32.573</v>
      </c>
      <c r="C5509" s="1">
        <v>37365</v>
      </c>
      <c r="D5509">
        <v>2</v>
      </c>
      <c r="E5509">
        <f t="shared" si="86"/>
        <v>65.146000000000001</v>
      </c>
      <c r="F5509">
        <v>0.37653898768808902</v>
      </c>
      <c r="G5509">
        <v>0.35294117647058798</v>
      </c>
      <c r="H5509">
        <v>0.13440492476060201</v>
      </c>
      <c r="I5509">
        <v>2</v>
      </c>
      <c r="J5509">
        <v>2</v>
      </c>
      <c r="K5509">
        <v>1</v>
      </c>
      <c r="L5509">
        <v>10</v>
      </c>
      <c r="M5509">
        <v>10</v>
      </c>
      <c r="N5509">
        <v>5</v>
      </c>
      <c r="O5509">
        <v>25</v>
      </c>
      <c r="P5509">
        <v>1.6666666666666701</v>
      </c>
      <c r="Q5509" t="s">
        <v>41</v>
      </c>
      <c r="R5509" t="s">
        <v>23</v>
      </c>
      <c r="S5509" t="s">
        <v>24</v>
      </c>
    </row>
    <row r="5510" spans="1:19" x14ac:dyDescent="0.25">
      <c r="A5510">
        <v>6602</v>
      </c>
      <c r="B5510">
        <v>81.596400000000003</v>
      </c>
      <c r="C5510" s="1">
        <v>37412</v>
      </c>
      <c r="D5510">
        <v>1</v>
      </c>
      <c r="E5510">
        <f t="shared" si="86"/>
        <v>81.596400000000003</v>
      </c>
      <c r="F5510">
        <v>0.64380984952120501</v>
      </c>
      <c r="G5510">
        <v>0</v>
      </c>
      <c r="H5510">
        <v>0.19545143638850901</v>
      </c>
      <c r="I5510">
        <v>4</v>
      </c>
      <c r="J5510">
        <v>1</v>
      </c>
      <c r="K5510">
        <v>1</v>
      </c>
      <c r="L5510">
        <v>20</v>
      </c>
      <c r="M5510">
        <v>5</v>
      </c>
      <c r="N5510">
        <v>5</v>
      </c>
      <c r="O5510">
        <v>30</v>
      </c>
      <c r="P5510">
        <v>2</v>
      </c>
      <c r="Q5510" t="s">
        <v>40</v>
      </c>
      <c r="R5510" t="s">
        <v>20</v>
      </c>
      <c r="S5510" t="s">
        <v>24</v>
      </c>
    </row>
    <row r="5511" spans="1:19" x14ac:dyDescent="0.25">
      <c r="A5511">
        <v>6603</v>
      </c>
      <c r="B5511">
        <v>28.25</v>
      </c>
      <c r="C5511" s="1">
        <v>37746</v>
      </c>
      <c r="D5511">
        <v>3</v>
      </c>
      <c r="E5511">
        <f t="shared" si="86"/>
        <v>84.75</v>
      </c>
      <c r="F5511">
        <v>0.33738030095758698</v>
      </c>
      <c r="G5511">
        <v>0.49743502051983601</v>
      </c>
      <c r="H5511">
        <v>0.51521887824897294</v>
      </c>
      <c r="I5511">
        <v>2</v>
      </c>
      <c r="J5511">
        <v>3</v>
      </c>
      <c r="K5511">
        <v>3</v>
      </c>
      <c r="L5511">
        <v>10</v>
      </c>
      <c r="M5511">
        <v>15</v>
      </c>
      <c r="N5511">
        <v>15</v>
      </c>
      <c r="O5511">
        <v>40</v>
      </c>
      <c r="P5511">
        <v>2.6666666666666701</v>
      </c>
      <c r="Q5511" t="s">
        <v>40</v>
      </c>
      <c r="R5511" t="s">
        <v>20</v>
      </c>
      <c r="S5511" t="s">
        <v>18</v>
      </c>
    </row>
    <row r="5512" spans="1:19" x14ac:dyDescent="0.25">
      <c r="A5512">
        <v>6604</v>
      </c>
      <c r="B5512">
        <v>13.169600000000001</v>
      </c>
      <c r="C5512" s="1">
        <v>37822</v>
      </c>
      <c r="D5512">
        <v>5</v>
      </c>
      <c r="E5512">
        <f t="shared" si="86"/>
        <v>65.847999999999999</v>
      </c>
      <c r="F5512">
        <v>0.199213406292753</v>
      </c>
      <c r="G5512">
        <v>0.64261285909712695</v>
      </c>
      <c r="H5512">
        <v>0.54001367989056004</v>
      </c>
      <c r="I5512">
        <v>1</v>
      </c>
      <c r="J5512">
        <v>4</v>
      </c>
      <c r="K5512">
        <v>3</v>
      </c>
      <c r="L5512">
        <v>5</v>
      </c>
      <c r="M5512">
        <v>20</v>
      </c>
      <c r="N5512">
        <v>15</v>
      </c>
      <c r="O5512">
        <v>40</v>
      </c>
      <c r="P5512">
        <v>2.6666666666666701</v>
      </c>
      <c r="Q5512" t="s">
        <v>40</v>
      </c>
      <c r="R5512" t="s">
        <v>20</v>
      </c>
      <c r="S5512" t="s">
        <v>24</v>
      </c>
    </row>
    <row r="5513" spans="1:19" x14ac:dyDescent="0.25">
      <c r="A5513">
        <v>6605</v>
      </c>
      <c r="B5513">
        <v>-45</v>
      </c>
      <c r="C5513" s="1">
        <v>37281</v>
      </c>
      <c r="D5513">
        <v>1</v>
      </c>
      <c r="E5513">
        <f t="shared" si="86"/>
        <v>-45</v>
      </c>
      <c r="F5513">
        <v>2.3768809849521101E-2</v>
      </c>
      <c r="G5513">
        <v>0</v>
      </c>
      <c r="H5513">
        <v>1.9664842681258499E-2</v>
      </c>
      <c r="I5513">
        <v>1</v>
      </c>
      <c r="J5513">
        <v>1</v>
      </c>
      <c r="K5513">
        <v>1</v>
      </c>
      <c r="L5513">
        <v>5</v>
      </c>
      <c r="M5513">
        <v>5</v>
      </c>
      <c r="N5513">
        <v>5</v>
      </c>
      <c r="O5513">
        <v>15</v>
      </c>
      <c r="P5513">
        <v>1</v>
      </c>
      <c r="Q5513" t="s">
        <v>41</v>
      </c>
      <c r="R5513" t="s">
        <v>23</v>
      </c>
      <c r="S5513" t="s">
        <v>18</v>
      </c>
    </row>
    <row r="5514" spans="1:19" x14ac:dyDescent="0.25">
      <c r="A5514">
        <v>6606</v>
      </c>
      <c r="B5514">
        <v>0.01</v>
      </c>
      <c r="C5514" s="1">
        <v>37344</v>
      </c>
      <c r="D5514">
        <v>1</v>
      </c>
      <c r="E5514">
        <f t="shared" si="86"/>
        <v>0.01</v>
      </c>
      <c r="F5514">
        <v>4.7708618331053103E-2</v>
      </c>
      <c r="G5514">
        <v>0</v>
      </c>
      <c r="H5514">
        <v>0.102599179206566</v>
      </c>
      <c r="I5514">
        <v>1</v>
      </c>
      <c r="J5514">
        <v>1</v>
      </c>
      <c r="K5514">
        <v>1</v>
      </c>
      <c r="L5514">
        <v>5</v>
      </c>
      <c r="M5514">
        <v>5</v>
      </c>
      <c r="N5514">
        <v>5</v>
      </c>
      <c r="O5514">
        <v>15</v>
      </c>
      <c r="P5514">
        <v>1</v>
      </c>
      <c r="Q5514" t="s">
        <v>41</v>
      </c>
      <c r="R5514" t="s">
        <v>23</v>
      </c>
      <c r="S5514" t="s">
        <v>18</v>
      </c>
    </row>
    <row r="5515" spans="1:19" x14ac:dyDescent="0.25">
      <c r="A5515">
        <v>6607</v>
      </c>
      <c r="B5515">
        <v>12.98</v>
      </c>
      <c r="C5515" s="1">
        <v>37376</v>
      </c>
      <c r="D5515">
        <v>1</v>
      </c>
      <c r="E5515">
        <f t="shared" si="86"/>
        <v>12.98</v>
      </c>
      <c r="F5515">
        <v>0.19493844049247899</v>
      </c>
      <c r="G5515">
        <v>0</v>
      </c>
      <c r="H5515">
        <v>0.15218878248973999</v>
      </c>
      <c r="I5515">
        <v>1</v>
      </c>
      <c r="J5515">
        <v>1</v>
      </c>
      <c r="K5515">
        <v>1</v>
      </c>
      <c r="L5515">
        <v>5</v>
      </c>
      <c r="M5515">
        <v>5</v>
      </c>
      <c r="N5515">
        <v>5</v>
      </c>
      <c r="O5515">
        <v>15</v>
      </c>
      <c r="P5515">
        <v>1</v>
      </c>
      <c r="Q5515" t="s">
        <v>41</v>
      </c>
      <c r="R5515" t="s">
        <v>23</v>
      </c>
      <c r="S5515" t="s">
        <v>18</v>
      </c>
    </row>
    <row r="5516" spans="1:19" x14ac:dyDescent="0.25">
      <c r="A5516">
        <v>6608</v>
      </c>
      <c r="B5516">
        <v>74.431600000000003</v>
      </c>
      <c r="C5516" s="1">
        <v>37587</v>
      </c>
      <c r="D5516">
        <v>1</v>
      </c>
      <c r="E5516">
        <f t="shared" si="86"/>
        <v>74.431600000000003</v>
      </c>
      <c r="F5516">
        <v>0.61491108071135103</v>
      </c>
      <c r="G5516">
        <v>0</v>
      </c>
      <c r="H5516">
        <v>0.46597127222982099</v>
      </c>
      <c r="I5516">
        <v>4</v>
      </c>
      <c r="J5516">
        <v>1</v>
      </c>
      <c r="K5516">
        <v>3</v>
      </c>
      <c r="L5516">
        <v>20</v>
      </c>
      <c r="M5516">
        <v>5</v>
      </c>
      <c r="N5516">
        <v>15</v>
      </c>
      <c r="O5516">
        <v>40</v>
      </c>
      <c r="P5516">
        <v>2.6666666666666701</v>
      </c>
      <c r="Q5516" t="s">
        <v>40</v>
      </c>
      <c r="R5516" t="s">
        <v>20</v>
      </c>
      <c r="S5516" t="s">
        <v>24</v>
      </c>
    </row>
    <row r="5517" spans="1:19" x14ac:dyDescent="0.25">
      <c r="A5517">
        <v>6609</v>
      </c>
      <c r="B5517">
        <v>63.322000000000003</v>
      </c>
      <c r="C5517" s="1">
        <v>37481</v>
      </c>
      <c r="D5517">
        <v>4</v>
      </c>
      <c r="E5517">
        <f t="shared" si="86"/>
        <v>253.28800000000001</v>
      </c>
      <c r="F5517">
        <v>0.56617647058822296</v>
      </c>
      <c r="G5517">
        <v>0.581395348837209</v>
      </c>
      <c r="H5517">
        <v>0.31378248974008199</v>
      </c>
      <c r="I5517">
        <v>3</v>
      </c>
      <c r="J5517">
        <v>3</v>
      </c>
      <c r="K5517">
        <v>2</v>
      </c>
      <c r="L5517">
        <v>15</v>
      </c>
      <c r="M5517">
        <v>15</v>
      </c>
      <c r="N5517">
        <v>10</v>
      </c>
      <c r="O5517">
        <v>40</v>
      </c>
      <c r="P5517">
        <v>2.6666666666666701</v>
      </c>
      <c r="Q5517" t="s">
        <v>40</v>
      </c>
      <c r="R5517" t="s">
        <v>20</v>
      </c>
      <c r="S5517" t="s">
        <v>22</v>
      </c>
    </row>
    <row r="5518" spans="1:19" x14ac:dyDescent="0.25">
      <c r="A5518">
        <v>661</v>
      </c>
      <c r="B5518">
        <v>43.965000000000003</v>
      </c>
      <c r="C5518" s="1">
        <v>38216</v>
      </c>
      <c r="D5518">
        <v>4</v>
      </c>
      <c r="E5518">
        <f t="shared" si="86"/>
        <v>175.86</v>
      </c>
      <c r="F5518">
        <v>0.45451436388507099</v>
      </c>
      <c r="G5518">
        <v>0.581395348837209</v>
      </c>
      <c r="H5518">
        <v>0.75068399452804302</v>
      </c>
      <c r="I5518">
        <v>3</v>
      </c>
      <c r="J5518">
        <v>3</v>
      </c>
      <c r="K5518">
        <v>4</v>
      </c>
      <c r="L5518">
        <v>15</v>
      </c>
      <c r="M5518">
        <v>15</v>
      </c>
      <c r="N5518">
        <v>20</v>
      </c>
      <c r="O5518">
        <v>50</v>
      </c>
      <c r="P5518">
        <v>3.3333333333333299</v>
      </c>
      <c r="Q5518" t="s">
        <v>37</v>
      </c>
      <c r="R5518" t="s">
        <v>17</v>
      </c>
      <c r="S5518" t="s">
        <v>18</v>
      </c>
    </row>
    <row r="5519" spans="1:19" x14ac:dyDescent="0.25">
      <c r="A5519">
        <v>6611</v>
      </c>
      <c r="B5519">
        <v>60.508800000000001</v>
      </c>
      <c r="C5519" s="1">
        <v>37619</v>
      </c>
      <c r="D5519">
        <v>1</v>
      </c>
      <c r="E5519">
        <f t="shared" si="86"/>
        <v>60.508800000000001</v>
      </c>
      <c r="F5519">
        <v>0.55181258549930101</v>
      </c>
      <c r="G5519">
        <v>0</v>
      </c>
      <c r="H5519">
        <v>0.48871409028727703</v>
      </c>
      <c r="I5519">
        <v>3</v>
      </c>
      <c r="J5519">
        <v>1</v>
      </c>
      <c r="K5519">
        <v>3</v>
      </c>
      <c r="L5519">
        <v>15</v>
      </c>
      <c r="M5519">
        <v>5</v>
      </c>
      <c r="N5519">
        <v>15</v>
      </c>
      <c r="O5519">
        <v>35</v>
      </c>
      <c r="P5519">
        <v>2.3333333333333299</v>
      </c>
      <c r="Q5519" t="s">
        <v>40</v>
      </c>
      <c r="R5519" t="s">
        <v>20</v>
      </c>
      <c r="S5519" t="s">
        <v>24</v>
      </c>
    </row>
    <row r="5520" spans="1:19" x14ac:dyDescent="0.25">
      <c r="A5520">
        <v>6612</v>
      </c>
      <c r="B5520">
        <v>84.35</v>
      </c>
      <c r="C5520" s="1">
        <v>37500</v>
      </c>
      <c r="D5520">
        <v>1</v>
      </c>
      <c r="E5520">
        <f t="shared" si="86"/>
        <v>84.35</v>
      </c>
      <c r="F5520">
        <v>0.65270177838577603</v>
      </c>
      <c r="G5520">
        <v>0</v>
      </c>
      <c r="H5520">
        <v>0.35242818057455499</v>
      </c>
      <c r="I5520">
        <v>4</v>
      </c>
      <c r="J5520">
        <v>1</v>
      </c>
      <c r="K5520">
        <v>2</v>
      </c>
      <c r="L5520">
        <v>20</v>
      </c>
      <c r="M5520">
        <v>5</v>
      </c>
      <c r="N5520">
        <v>10</v>
      </c>
      <c r="O5520">
        <v>35</v>
      </c>
      <c r="P5520">
        <v>2.3333333333333299</v>
      </c>
      <c r="Q5520" t="s">
        <v>40</v>
      </c>
      <c r="R5520" t="s">
        <v>20</v>
      </c>
      <c r="S5520" t="s">
        <v>18</v>
      </c>
    </row>
    <row r="5521" spans="1:19" x14ac:dyDescent="0.25">
      <c r="A5521">
        <v>6613</v>
      </c>
      <c r="B5521">
        <v>261.82749999999999</v>
      </c>
      <c r="C5521" s="1">
        <v>38334</v>
      </c>
      <c r="D5521">
        <v>8</v>
      </c>
      <c r="E5521">
        <f t="shared" si="86"/>
        <v>2094.62</v>
      </c>
      <c r="F5521">
        <v>0.88474692202467098</v>
      </c>
      <c r="G5521">
        <v>0.76333789329685398</v>
      </c>
      <c r="H5521">
        <v>0.939979480164158</v>
      </c>
      <c r="I5521">
        <v>5</v>
      </c>
      <c r="J5521">
        <v>4</v>
      </c>
      <c r="K5521">
        <v>5</v>
      </c>
      <c r="L5521">
        <v>25</v>
      </c>
      <c r="M5521">
        <v>20</v>
      </c>
      <c r="N5521">
        <v>25</v>
      </c>
      <c r="O5521">
        <v>70</v>
      </c>
      <c r="P5521">
        <v>4.6666666666666696</v>
      </c>
      <c r="Q5521" t="s">
        <v>38</v>
      </c>
      <c r="R5521" t="s">
        <v>19</v>
      </c>
      <c r="S5521" t="s">
        <v>18</v>
      </c>
    </row>
    <row r="5522" spans="1:19" x14ac:dyDescent="0.25">
      <c r="A5522">
        <v>6614</v>
      </c>
      <c r="B5522">
        <v>110.84139999999999</v>
      </c>
      <c r="C5522" s="1">
        <v>38288</v>
      </c>
      <c r="D5522">
        <v>2</v>
      </c>
      <c r="E5522">
        <f t="shared" si="86"/>
        <v>221.68279999999999</v>
      </c>
      <c r="F5522">
        <v>0.72554719562245096</v>
      </c>
      <c r="G5522">
        <v>0.35294117647058798</v>
      </c>
      <c r="H5522">
        <v>0.85978112175102595</v>
      </c>
      <c r="I5522">
        <v>4</v>
      </c>
      <c r="J5522">
        <v>2</v>
      </c>
      <c r="K5522">
        <v>5</v>
      </c>
      <c r="L5522">
        <v>20</v>
      </c>
      <c r="M5522">
        <v>10</v>
      </c>
      <c r="N5522">
        <v>25</v>
      </c>
      <c r="O5522">
        <v>55</v>
      </c>
      <c r="P5522">
        <v>3.6666666666666701</v>
      </c>
      <c r="Q5522" t="s">
        <v>37</v>
      </c>
      <c r="R5522" t="s">
        <v>17</v>
      </c>
      <c r="S5522" t="s">
        <v>24</v>
      </c>
    </row>
    <row r="5523" spans="1:19" x14ac:dyDescent="0.25">
      <c r="A5523">
        <v>662</v>
      </c>
      <c r="B5523">
        <v>184.45840000000001</v>
      </c>
      <c r="C5523" s="1">
        <v>37418</v>
      </c>
      <c r="D5523">
        <v>2</v>
      </c>
      <c r="E5523">
        <f t="shared" si="86"/>
        <v>368.91680000000002</v>
      </c>
      <c r="F5523">
        <v>0.83259233926132303</v>
      </c>
      <c r="G5523">
        <v>0.35294117647058798</v>
      </c>
      <c r="H5523">
        <v>0.205198358413133</v>
      </c>
      <c r="I5523">
        <v>5</v>
      </c>
      <c r="J5523">
        <v>2</v>
      </c>
      <c r="K5523">
        <v>2</v>
      </c>
      <c r="L5523">
        <v>25</v>
      </c>
      <c r="M5523">
        <v>10</v>
      </c>
      <c r="N5523">
        <v>10</v>
      </c>
      <c r="O5523">
        <v>45</v>
      </c>
      <c r="P5523">
        <v>3</v>
      </c>
      <c r="Q5523" t="s">
        <v>37</v>
      </c>
      <c r="R5523" t="s">
        <v>17</v>
      </c>
      <c r="S5523" t="s">
        <v>22</v>
      </c>
    </row>
    <row r="5524" spans="1:19" x14ac:dyDescent="0.25">
      <c r="A5524">
        <v>664</v>
      </c>
      <c r="B5524">
        <v>64.751999999999995</v>
      </c>
      <c r="C5524" s="1">
        <v>38159</v>
      </c>
      <c r="D5524">
        <v>5</v>
      </c>
      <c r="E5524">
        <f t="shared" si="86"/>
        <v>323.76</v>
      </c>
      <c r="F5524">
        <v>0.57335841313268399</v>
      </c>
      <c r="G5524">
        <v>0.64261285909712695</v>
      </c>
      <c r="H5524">
        <v>0.70143638850889101</v>
      </c>
      <c r="I5524">
        <v>3</v>
      </c>
      <c r="J5524">
        <v>4</v>
      </c>
      <c r="K5524">
        <v>4</v>
      </c>
      <c r="L5524">
        <v>15</v>
      </c>
      <c r="M5524">
        <v>20</v>
      </c>
      <c r="N5524">
        <v>20</v>
      </c>
      <c r="O5524">
        <v>55</v>
      </c>
      <c r="P5524">
        <v>3.6666666666666701</v>
      </c>
      <c r="Q5524" t="s">
        <v>37</v>
      </c>
      <c r="R5524" t="s">
        <v>17</v>
      </c>
      <c r="S5524" t="s">
        <v>18</v>
      </c>
    </row>
    <row r="5525" spans="1:19" x14ac:dyDescent="0.25">
      <c r="A5525">
        <v>665</v>
      </c>
      <c r="B5525">
        <v>205.961054545455</v>
      </c>
      <c r="C5525" s="1">
        <v>38327</v>
      </c>
      <c r="D5525">
        <v>22</v>
      </c>
      <c r="E5525">
        <f t="shared" si="86"/>
        <v>4531.1432000000095</v>
      </c>
      <c r="F5525">
        <v>0.85054719562247505</v>
      </c>
      <c r="G5525">
        <v>0.93023255813953498</v>
      </c>
      <c r="H5525">
        <v>0.92527359781121699</v>
      </c>
      <c r="I5525">
        <v>5</v>
      </c>
      <c r="J5525">
        <v>5</v>
      </c>
      <c r="K5525">
        <v>5</v>
      </c>
      <c r="L5525">
        <v>25</v>
      </c>
      <c r="M5525">
        <v>25</v>
      </c>
      <c r="N5525">
        <v>25</v>
      </c>
      <c r="O5525">
        <v>75</v>
      </c>
      <c r="P5525">
        <v>5</v>
      </c>
      <c r="Q5525" t="s">
        <v>39</v>
      </c>
      <c r="R5525" t="s">
        <v>21</v>
      </c>
      <c r="S5525" t="s">
        <v>22</v>
      </c>
    </row>
    <row r="5526" spans="1:19" x14ac:dyDescent="0.25">
      <c r="A5526">
        <v>667</v>
      </c>
      <c r="B5526">
        <v>17.428000000000001</v>
      </c>
      <c r="C5526" s="1">
        <v>37553</v>
      </c>
      <c r="D5526">
        <v>1</v>
      </c>
      <c r="E5526">
        <f t="shared" si="86"/>
        <v>17.428000000000001</v>
      </c>
      <c r="F5526">
        <v>0.24196306429549</v>
      </c>
      <c r="G5526">
        <v>0</v>
      </c>
      <c r="H5526">
        <v>0.42510259917920601</v>
      </c>
      <c r="I5526">
        <v>2</v>
      </c>
      <c r="J5526">
        <v>1</v>
      </c>
      <c r="K5526">
        <v>3</v>
      </c>
      <c r="L5526">
        <v>10</v>
      </c>
      <c r="M5526">
        <v>5</v>
      </c>
      <c r="N5526">
        <v>15</v>
      </c>
      <c r="O5526">
        <v>30</v>
      </c>
      <c r="P5526">
        <v>2</v>
      </c>
      <c r="Q5526" t="s">
        <v>40</v>
      </c>
      <c r="R5526" t="s">
        <v>20</v>
      </c>
      <c r="S5526" t="s">
        <v>24</v>
      </c>
    </row>
    <row r="5527" spans="1:19" x14ac:dyDescent="0.25">
      <c r="A5527">
        <v>668</v>
      </c>
      <c r="B5527">
        <v>23.968</v>
      </c>
      <c r="C5527" s="1">
        <v>37499</v>
      </c>
      <c r="D5527">
        <v>1</v>
      </c>
      <c r="E5527">
        <f t="shared" si="86"/>
        <v>23.968</v>
      </c>
      <c r="F5527">
        <v>0.299760601915183</v>
      </c>
      <c r="G5527">
        <v>0</v>
      </c>
      <c r="H5527">
        <v>0.3515731874145</v>
      </c>
      <c r="I5527">
        <v>2</v>
      </c>
      <c r="J5527">
        <v>1</v>
      </c>
      <c r="K5527">
        <v>2</v>
      </c>
      <c r="L5527">
        <v>10</v>
      </c>
      <c r="M5527">
        <v>5</v>
      </c>
      <c r="N5527">
        <v>10</v>
      </c>
      <c r="O5527">
        <v>25</v>
      </c>
      <c r="P5527">
        <v>1.6666666666666701</v>
      </c>
      <c r="Q5527" t="s">
        <v>41</v>
      </c>
      <c r="R5527" t="s">
        <v>23</v>
      </c>
      <c r="S5527" t="s">
        <v>24</v>
      </c>
    </row>
    <row r="5528" spans="1:19" x14ac:dyDescent="0.25">
      <c r="A5528">
        <v>669</v>
      </c>
      <c r="B5528">
        <v>11.0311111111111</v>
      </c>
      <c r="C5528" s="1">
        <v>38197</v>
      </c>
      <c r="D5528">
        <v>9</v>
      </c>
      <c r="E5528">
        <f t="shared" si="86"/>
        <v>99.279999999999902</v>
      </c>
      <c r="F5528">
        <v>0.17732558139535101</v>
      </c>
      <c r="G5528">
        <v>0.79069767441860495</v>
      </c>
      <c r="H5528">
        <v>0.73375512995895997</v>
      </c>
      <c r="I5528">
        <v>1</v>
      </c>
      <c r="J5528">
        <v>4</v>
      </c>
      <c r="K5528">
        <v>4</v>
      </c>
      <c r="L5528">
        <v>5</v>
      </c>
      <c r="M5528">
        <v>20</v>
      </c>
      <c r="N5528">
        <v>20</v>
      </c>
      <c r="O5528">
        <v>45</v>
      </c>
      <c r="P5528">
        <v>3</v>
      </c>
      <c r="Q5528" t="s">
        <v>37</v>
      </c>
      <c r="R5528" t="s">
        <v>17</v>
      </c>
      <c r="S5528" t="s">
        <v>18</v>
      </c>
    </row>
    <row r="5529" spans="1:19" x14ac:dyDescent="0.25">
      <c r="A5529">
        <v>67</v>
      </c>
      <c r="B5529">
        <v>65.17</v>
      </c>
      <c r="C5529" s="1">
        <v>38168</v>
      </c>
      <c r="D5529">
        <v>7</v>
      </c>
      <c r="E5529">
        <f t="shared" si="86"/>
        <v>456.19</v>
      </c>
      <c r="F5529">
        <v>0.57541039671681604</v>
      </c>
      <c r="G5529">
        <v>0.73204514363885098</v>
      </c>
      <c r="H5529">
        <v>0.70844733242133995</v>
      </c>
      <c r="I5529">
        <v>3</v>
      </c>
      <c r="J5529">
        <v>4</v>
      </c>
      <c r="K5529">
        <v>4</v>
      </c>
      <c r="L5529">
        <v>15</v>
      </c>
      <c r="M5529">
        <v>20</v>
      </c>
      <c r="N5529">
        <v>20</v>
      </c>
      <c r="O5529">
        <v>55</v>
      </c>
      <c r="P5529">
        <v>3.6666666666666701</v>
      </c>
      <c r="Q5529" t="s">
        <v>37</v>
      </c>
      <c r="R5529" t="s">
        <v>17</v>
      </c>
      <c r="S5529" t="s">
        <v>18</v>
      </c>
    </row>
    <row r="5530" spans="1:19" x14ac:dyDescent="0.25">
      <c r="A5530">
        <v>670</v>
      </c>
      <c r="B5530">
        <v>281.61916666666701</v>
      </c>
      <c r="C5530" s="1">
        <v>38352</v>
      </c>
      <c r="D5530">
        <v>24</v>
      </c>
      <c r="E5530">
        <f t="shared" si="86"/>
        <v>6758.8600000000079</v>
      </c>
      <c r="F5530">
        <v>0.893638850889241</v>
      </c>
      <c r="G5530">
        <v>0.93878248974008205</v>
      </c>
      <c r="H5530">
        <v>0.98529411764705799</v>
      </c>
      <c r="I5530">
        <v>5</v>
      </c>
      <c r="J5530">
        <v>5</v>
      </c>
      <c r="K5530">
        <v>5</v>
      </c>
      <c r="L5530">
        <v>25</v>
      </c>
      <c r="M5530">
        <v>25</v>
      </c>
      <c r="N5530">
        <v>25</v>
      </c>
      <c r="O5530">
        <v>75</v>
      </c>
      <c r="P5530">
        <v>5</v>
      </c>
      <c r="Q5530" t="s">
        <v>39</v>
      </c>
      <c r="R5530" t="s">
        <v>21</v>
      </c>
      <c r="S5530" t="s">
        <v>22</v>
      </c>
    </row>
    <row r="5531" spans="1:19" x14ac:dyDescent="0.25">
      <c r="A5531">
        <v>672</v>
      </c>
      <c r="B5531">
        <v>26.25</v>
      </c>
      <c r="C5531" s="1">
        <v>37580</v>
      </c>
      <c r="D5531">
        <v>1</v>
      </c>
      <c r="E5531">
        <f t="shared" si="86"/>
        <v>26.25</v>
      </c>
      <c r="F5531">
        <v>0.32387140902872402</v>
      </c>
      <c r="G5531">
        <v>0</v>
      </c>
      <c r="H5531">
        <v>0.45776333789329599</v>
      </c>
      <c r="I5531">
        <v>2</v>
      </c>
      <c r="J5531">
        <v>1</v>
      </c>
      <c r="K5531">
        <v>3</v>
      </c>
      <c r="L5531">
        <v>10</v>
      </c>
      <c r="M5531">
        <v>5</v>
      </c>
      <c r="N5531">
        <v>15</v>
      </c>
      <c r="O5531">
        <v>30</v>
      </c>
      <c r="P5531">
        <v>2</v>
      </c>
      <c r="Q5531" t="s">
        <v>40</v>
      </c>
      <c r="R5531" t="s">
        <v>20</v>
      </c>
      <c r="S5531" t="s">
        <v>18</v>
      </c>
    </row>
    <row r="5532" spans="1:19" x14ac:dyDescent="0.25">
      <c r="A5532">
        <v>673</v>
      </c>
      <c r="B5532">
        <v>315.60250000000002</v>
      </c>
      <c r="C5532" s="1">
        <v>38336</v>
      </c>
      <c r="D5532">
        <v>40</v>
      </c>
      <c r="E5532">
        <f t="shared" si="86"/>
        <v>12624.1</v>
      </c>
      <c r="F5532">
        <v>0.90406976744191103</v>
      </c>
      <c r="G5532">
        <v>0.97195622435020501</v>
      </c>
      <c r="H5532">
        <v>0.94459644322845404</v>
      </c>
      <c r="I5532">
        <v>5</v>
      </c>
      <c r="J5532">
        <v>5</v>
      </c>
      <c r="K5532">
        <v>5</v>
      </c>
      <c r="L5532">
        <v>25</v>
      </c>
      <c r="M5532">
        <v>25</v>
      </c>
      <c r="N5532">
        <v>25</v>
      </c>
      <c r="O5532">
        <v>75</v>
      </c>
      <c r="P5532">
        <v>5</v>
      </c>
      <c r="Q5532" t="s">
        <v>39</v>
      </c>
      <c r="R5532" t="s">
        <v>21</v>
      </c>
      <c r="S5532" t="s">
        <v>18</v>
      </c>
    </row>
    <row r="5533" spans="1:19" x14ac:dyDescent="0.25">
      <c r="A5533">
        <v>674</v>
      </c>
      <c r="B5533">
        <v>418.31181818181801</v>
      </c>
      <c r="C5533" s="1">
        <v>38054</v>
      </c>
      <c r="D5533">
        <v>11</v>
      </c>
      <c r="E5533">
        <f t="shared" si="86"/>
        <v>4601.4299999999985</v>
      </c>
      <c r="F5533">
        <v>0.92903556771551399</v>
      </c>
      <c r="G5533">
        <v>0.83413132694938497</v>
      </c>
      <c r="H5533">
        <v>0.63833789329685298</v>
      </c>
      <c r="I5533">
        <v>5</v>
      </c>
      <c r="J5533">
        <v>5</v>
      </c>
      <c r="K5533">
        <v>4</v>
      </c>
      <c r="L5533">
        <v>25</v>
      </c>
      <c r="M5533">
        <v>25</v>
      </c>
      <c r="N5533">
        <v>20</v>
      </c>
      <c r="O5533">
        <v>70</v>
      </c>
      <c r="P5533">
        <v>4.6666666666666696</v>
      </c>
      <c r="Q5533" t="s">
        <v>38</v>
      </c>
      <c r="R5533" t="s">
        <v>19</v>
      </c>
      <c r="S5533" t="s">
        <v>18</v>
      </c>
    </row>
    <row r="5534" spans="1:19" x14ac:dyDescent="0.25">
      <c r="A5534">
        <v>675</v>
      </c>
      <c r="B5534">
        <v>293.28833333333301</v>
      </c>
      <c r="C5534" s="1">
        <v>38354</v>
      </c>
      <c r="D5534">
        <v>12</v>
      </c>
      <c r="E5534">
        <f t="shared" si="86"/>
        <v>3519.4599999999964</v>
      </c>
      <c r="F5534">
        <v>0.89825581395353804</v>
      </c>
      <c r="G5534">
        <v>0.85020519835841302</v>
      </c>
      <c r="H5534">
        <v>0.99333105335157301</v>
      </c>
      <c r="I5534">
        <v>5</v>
      </c>
      <c r="J5534">
        <v>5</v>
      </c>
      <c r="K5534">
        <v>5</v>
      </c>
      <c r="L5534">
        <v>25</v>
      </c>
      <c r="M5534">
        <v>25</v>
      </c>
      <c r="N5534">
        <v>25</v>
      </c>
      <c r="O5534">
        <v>75</v>
      </c>
      <c r="P5534">
        <v>5</v>
      </c>
      <c r="Q5534" t="s">
        <v>39</v>
      </c>
      <c r="R5534" t="s">
        <v>21</v>
      </c>
      <c r="S5534" t="s">
        <v>18</v>
      </c>
    </row>
    <row r="5535" spans="1:19" x14ac:dyDescent="0.25">
      <c r="A5535">
        <v>676</v>
      </c>
      <c r="B5535">
        <v>38.133333333333297</v>
      </c>
      <c r="C5535" s="1">
        <v>38250</v>
      </c>
      <c r="D5535">
        <v>6</v>
      </c>
      <c r="E5535">
        <f t="shared" si="86"/>
        <v>228.79999999999978</v>
      </c>
      <c r="F5535">
        <v>0.414158686730493</v>
      </c>
      <c r="G5535">
        <v>0.68946648426812596</v>
      </c>
      <c r="H5535">
        <v>0.81258549931600499</v>
      </c>
      <c r="I5535">
        <v>3</v>
      </c>
      <c r="J5535">
        <v>4</v>
      </c>
      <c r="K5535">
        <v>5</v>
      </c>
      <c r="L5535">
        <v>15</v>
      </c>
      <c r="M5535">
        <v>20</v>
      </c>
      <c r="N5535">
        <v>25</v>
      </c>
      <c r="O5535">
        <v>60</v>
      </c>
      <c r="P5535">
        <v>4</v>
      </c>
      <c r="Q5535" t="s">
        <v>38</v>
      </c>
      <c r="R5535" t="s">
        <v>19</v>
      </c>
      <c r="S5535" t="s">
        <v>18</v>
      </c>
    </row>
    <row r="5536" spans="1:19" x14ac:dyDescent="0.25">
      <c r="A5536">
        <v>677</v>
      </c>
      <c r="B5536">
        <v>67.147800000000004</v>
      </c>
      <c r="C5536" s="1">
        <v>38267</v>
      </c>
      <c r="D5536">
        <v>2</v>
      </c>
      <c r="E5536">
        <f t="shared" si="86"/>
        <v>134.29560000000001</v>
      </c>
      <c r="F5536">
        <v>0.58584131326948496</v>
      </c>
      <c r="G5536">
        <v>0.35294117647058798</v>
      </c>
      <c r="H5536">
        <v>0.83259233926128495</v>
      </c>
      <c r="I5536">
        <v>3</v>
      </c>
      <c r="J5536">
        <v>2</v>
      </c>
      <c r="K5536">
        <v>5</v>
      </c>
      <c r="L5536">
        <v>15</v>
      </c>
      <c r="M5536">
        <v>10</v>
      </c>
      <c r="N5536">
        <v>25</v>
      </c>
      <c r="O5536">
        <v>50</v>
      </c>
      <c r="P5536">
        <v>3.3333333333333299</v>
      </c>
      <c r="Q5536" t="s">
        <v>37</v>
      </c>
      <c r="R5536" t="s">
        <v>17</v>
      </c>
      <c r="S5536" t="s">
        <v>24</v>
      </c>
    </row>
    <row r="5537" spans="1:19" x14ac:dyDescent="0.25">
      <c r="A5537">
        <v>678</v>
      </c>
      <c r="B5537">
        <v>298.22933333333299</v>
      </c>
      <c r="C5537" s="1">
        <v>37483</v>
      </c>
      <c r="D5537">
        <v>3</v>
      </c>
      <c r="E5537">
        <f t="shared" si="86"/>
        <v>894.68799999999896</v>
      </c>
      <c r="F5537">
        <v>0.89928180574560401</v>
      </c>
      <c r="G5537">
        <v>0.49743502051983601</v>
      </c>
      <c r="H5537">
        <v>0.31668946648426799</v>
      </c>
      <c r="I5537">
        <v>5</v>
      </c>
      <c r="J5537">
        <v>3</v>
      </c>
      <c r="K5537">
        <v>2</v>
      </c>
      <c r="L5537">
        <v>25</v>
      </c>
      <c r="M5537">
        <v>15</v>
      </c>
      <c r="N5537">
        <v>10</v>
      </c>
      <c r="O5537">
        <v>50</v>
      </c>
      <c r="P5537">
        <v>3.3333333333333299</v>
      </c>
      <c r="Q5537" t="s">
        <v>37</v>
      </c>
      <c r="R5537" t="s">
        <v>17</v>
      </c>
      <c r="S5537" t="s">
        <v>22</v>
      </c>
    </row>
    <row r="5538" spans="1:19" x14ac:dyDescent="0.25">
      <c r="A5538">
        <v>68</v>
      </c>
      <c r="B5538">
        <v>81.968000000000004</v>
      </c>
      <c r="C5538" s="1">
        <v>37569</v>
      </c>
      <c r="D5538">
        <v>1</v>
      </c>
      <c r="E5538">
        <f t="shared" si="86"/>
        <v>81.968000000000004</v>
      </c>
      <c r="F5538">
        <v>0.64517783857729305</v>
      </c>
      <c r="G5538">
        <v>0</v>
      </c>
      <c r="H5538">
        <v>0.44459644322845399</v>
      </c>
      <c r="I5538">
        <v>4</v>
      </c>
      <c r="J5538">
        <v>1</v>
      </c>
      <c r="K5538">
        <v>3</v>
      </c>
      <c r="L5538">
        <v>20</v>
      </c>
      <c r="M5538">
        <v>5</v>
      </c>
      <c r="N5538">
        <v>15</v>
      </c>
      <c r="O5538">
        <v>40</v>
      </c>
      <c r="P5538">
        <v>2.6666666666666701</v>
      </c>
      <c r="Q5538" t="s">
        <v>40</v>
      </c>
      <c r="R5538" t="s">
        <v>20</v>
      </c>
      <c r="S5538" t="s">
        <v>24</v>
      </c>
    </row>
    <row r="5539" spans="1:19" x14ac:dyDescent="0.25">
      <c r="A5539">
        <v>680</v>
      </c>
      <c r="B5539">
        <v>137.46915000000001</v>
      </c>
      <c r="C5539" s="1">
        <v>38343</v>
      </c>
      <c r="D5539">
        <v>10</v>
      </c>
      <c r="E5539">
        <f t="shared" si="86"/>
        <v>1374.6915000000001</v>
      </c>
      <c r="F5539">
        <v>0.77684678522574402</v>
      </c>
      <c r="G5539">
        <v>0.81549247606019204</v>
      </c>
      <c r="H5539">
        <v>0.95981532147742799</v>
      </c>
      <c r="I5539">
        <v>4</v>
      </c>
      <c r="J5539">
        <v>5</v>
      </c>
      <c r="K5539">
        <v>5</v>
      </c>
      <c r="L5539">
        <v>20</v>
      </c>
      <c r="M5539">
        <v>25</v>
      </c>
      <c r="N5539">
        <v>25</v>
      </c>
      <c r="O5539">
        <v>70</v>
      </c>
      <c r="P5539">
        <v>4.6666666666666696</v>
      </c>
      <c r="Q5539" t="s">
        <v>38</v>
      </c>
      <c r="R5539" t="s">
        <v>19</v>
      </c>
      <c r="S5539" t="s">
        <v>18</v>
      </c>
    </row>
    <row r="5540" spans="1:19" x14ac:dyDescent="0.25">
      <c r="A5540">
        <v>681</v>
      </c>
      <c r="B5540">
        <v>54.373600000000003</v>
      </c>
      <c r="C5540" s="1">
        <v>37696</v>
      </c>
      <c r="D5540">
        <v>5</v>
      </c>
      <c r="E5540">
        <f t="shared" si="86"/>
        <v>271.86799999999999</v>
      </c>
      <c r="F5540">
        <v>0.51333789329683199</v>
      </c>
      <c r="G5540">
        <v>0.64261285909712695</v>
      </c>
      <c r="H5540">
        <v>0.50324897400820701</v>
      </c>
      <c r="I5540">
        <v>3</v>
      </c>
      <c r="J5540">
        <v>4</v>
      </c>
      <c r="K5540">
        <v>3</v>
      </c>
      <c r="L5540">
        <v>15</v>
      </c>
      <c r="M5540">
        <v>20</v>
      </c>
      <c r="N5540">
        <v>15</v>
      </c>
      <c r="O5540">
        <v>50</v>
      </c>
      <c r="P5540">
        <v>3.3333333333333299</v>
      </c>
      <c r="Q5540" t="s">
        <v>37</v>
      </c>
      <c r="R5540" t="s">
        <v>17</v>
      </c>
      <c r="S5540" t="s">
        <v>22</v>
      </c>
    </row>
    <row r="5541" spans="1:19" x14ac:dyDescent="0.25">
      <c r="A5541">
        <v>683</v>
      </c>
      <c r="B5541">
        <v>5953.59375</v>
      </c>
      <c r="C5541" s="1">
        <v>38292</v>
      </c>
      <c r="D5541">
        <v>24</v>
      </c>
      <c r="E5541">
        <f t="shared" si="86"/>
        <v>142886.25</v>
      </c>
      <c r="F5541">
        <v>0.99538303693577301</v>
      </c>
      <c r="G5541">
        <v>0.93878248974008205</v>
      </c>
      <c r="H5541">
        <v>0.86645006839945204</v>
      </c>
      <c r="I5541">
        <v>5</v>
      </c>
      <c r="J5541">
        <v>5</v>
      </c>
      <c r="K5541">
        <v>5</v>
      </c>
      <c r="L5541">
        <v>25</v>
      </c>
      <c r="M5541">
        <v>25</v>
      </c>
      <c r="N5541">
        <v>25</v>
      </c>
      <c r="O5541">
        <v>75</v>
      </c>
      <c r="P5541">
        <v>5</v>
      </c>
      <c r="Q5541" t="s">
        <v>39</v>
      </c>
      <c r="R5541" t="s">
        <v>21</v>
      </c>
      <c r="S5541" t="s">
        <v>18</v>
      </c>
    </row>
    <row r="5542" spans="1:19" x14ac:dyDescent="0.25">
      <c r="A5542">
        <v>684</v>
      </c>
      <c r="B5542">
        <v>109.7306</v>
      </c>
      <c r="C5542" s="1">
        <v>37486</v>
      </c>
      <c r="D5542">
        <v>2</v>
      </c>
      <c r="E5542">
        <f t="shared" si="86"/>
        <v>219.46119999999999</v>
      </c>
      <c r="F5542">
        <v>0.721956224350221</v>
      </c>
      <c r="G5542">
        <v>0.35294117647058798</v>
      </c>
      <c r="H5542">
        <v>0.32352941176470601</v>
      </c>
      <c r="I5542">
        <v>4</v>
      </c>
      <c r="J5542">
        <v>2</v>
      </c>
      <c r="K5542">
        <v>2</v>
      </c>
      <c r="L5542">
        <v>20</v>
      </c>
      <c r="M5542">
        <v>10</v>
      </c>
      <c r="N5542">
        <v>10</v>
      </c>
      <c r="O5542">
        <v>40</v>
      </c>
      <c r="P5542">
        <v>2.6666666666666701</v>
      </c>
      <c r="Q5542" t="s">
        <v>40</v>
      </c>
      <c r="R5542" t="s">
        <v>20</v>
      </c>
      <c r="S5542" t="s">
        <v>22</v>
      </c>
    </row>
    <row r="5543" spans="1:19" x14ac:dyDescent="0.25">
      <c r="A5543">
        <v>686</v>
      </c>
      <c r="B5543">
        <v>-2992.2179999999998</v>
      </c>
      <c r="C5543" s="1">
        <v>38351</v>
      </c>
      <c r="D5543">
        <v>5</v>
      </c>
      <c r="E5543">
        <f t="shared" si="86"/>
        <v>-14961.09</v>
      </c>
      <c r="F5543">
        <v>0</v>
      </c>
      <c r="G5543">
        <v>0.64261285909712695</v>
      </c>
      <c r="H5543">
        <v>0.98084815321477403</v>
      </c>
      <c r="I5543">
        <v>1</v>
      </c>
      <c r="J5543">
        <v>4</v>
      </c>
      <c r="K5543">
        <v>5</v>
      </c>
      <c r="L5543">
        <v>5</v>
      </c>
      <c r="M5543">
        <v>20</v>
      </c>
      <c r="N5543">
        <v>25</v>
      </c>
      <c r="O5543">
        <v>50</v>
      </c>
      <c r="P5543">
        <v>3.3333333333333299</v>
      </c>
      <c r="Q5543" t="s">
        <v>37</v>
      </c>
      <c r="R5543" t="s">
        <v>17</v>
      </c>
      <c r="S5543" t="s">
        <v>18</v>
      </c>
    </row>
    <row r="5544" spans="1:19" x14ac:dyDescent="0.25">
      <c r="A5544">
        <v>687</v>
      </c>
      <c r="B5544">
        <v>482.71964285714301</v>
      </c>
      <c r="C5544" s="1">
        <v>38022</v>
      </c>
      <c r="D5544">
        <v>28</v>
      </c>
      <c r="E5544">
        <f t="shared" si="86"/>
        <v>13516.150000000005</v>
      </c>
      <c r="F5544">
        <v>0.94015047879622704</v>
      </c>
      <c r="G5544">
        <v>0.95041039671682603</v>
      </c>
      <c r="H5544">
        <v>0.61935704514363799</v>
      </c>
      <c r="I5544">
        <v>5</v>
      </c>
      <c r="J5544">
        <v>5</v>
      </c>
      <c r="K5544">
        <v>4</v>
      </c>
      <c r="L5544">
        <v>25</v>
      </c>
      <c r="M5544">
        <v>25</v>
      </c>
      <c r="N5544">
        <v>20</v>
      </c>
      <c r="O5544">
        <v>70</v>
      </c>
      <c r="P5544">
        <v>4.6666666666666696</v>
      </c>
      <c r="Q5544" t="s">
        <v>38</v>
      </c>
      <c r="R5544" t="s">
        <v>19</v>
      </c>
      <c r="S5544" t="s">
        <v>18</v>
      </c>
    </row>
    <row r="5545" spans="1:19" x14ac:dyDescent="0.25">
      <c r="A5545">
        <v>688</v>
      </c>
      <c r="B5545">
        <v>22.797916666666701</v>
      </c>
      <c r="C5545" s="1">
        <v>38286</v>
      </c>
      <c r="D5545">
        <v>6</v>
      </c>
      <c r="E5545">
        <f t="shared" si="86"/>
        <v>136.78750000000019</v>
      </c>
      <c r="F5545">
        <v>0.29240766073871399</v>
      </c>
      <c r="G5545">
        <v>0.68946648426812596</v>
      </c>
      <c r="H5545">
        <v>0.85721614227086096</v>
      </c>
      <c r="I5545">
        <v>2</v>
      </c>
      <c r="J5545">
        <v>4</v>
      </c>
      <c r="K5545">
        <v>5</v>
      </c>
      <c r="L5545">
        <v>10</v>
      </c>
      <c r="M5545">
        <v>20</v>
      </c>
      <c r="N5545">
        <v>25</v>
      </c>
      <c r="O5545">
        <v>55</v>
      </c>
      <c r="P5545">
        <v>3.6666666666666701</v>
      </c>
      <c r="Q5545" t="s">
        <v>37</v>
      </c>
      <c r="R5545" t="s">
        <v>17</v>
      </c>
      <c r="S5545" t="s">
        <v>18</v>
      </c>
    </row>
    <row r="5546" spans="1:19" x14ac:dyDescent="0.25">
      <c r="A5546">
        <v>689</v>
      </c>
      <c r="B5546">
        <v>552.40666666666698</v>
      </c>
      <c r="C5546" s="1">
        <v>38213</v>
      </c>
      <c r="D5546">
        <v>6</v>
      </c>
      <c r="E5546">
        <f t="shared" si="86"/>
        <v>3314.4400000000019</v>
      </c>
      <c r="F5546">
        <v>0.947845417236721</v>
      </c>
      <c r="G5546">
        <v>0.68946648426812596</v>
      </c>
      <c r="H5546">
        <v>0.74692202462380197</v>
      </c>
      <c r="I5546">
        <v>5</v>
      </c>
      <c r="J5546">
        <v>4</v>
      </c>
      <c r="K5546">
        <v>4</v>
      </c>
      <c r="L5546">
        <v>25</v>
      </c>
      <c r="M5546">
        <v>20</v>
      </c>
      <c r="N5546">
        <v>20</v>
      </c>
      <c r="O5546">
        <v>65</v>
      </c>
      <c r="P5546">
        <v>4.3333333333333304</v>
      </c>
      <c r="Q5546" t="s">
        <v>38</v>
      </c>
      <c r="R5546" t="s">
        <v>19</v>
      </c>
      <c r="S5546" t="s">
        <v>18</v>
      </c>
    </row>
    <row r="5547" spans="1:19" x14ac:dyDescent="0.25">
      <c r="A5547">
        <v>69</v>
      </c>
      <c r="B5547">
        <v>206.39375000000001</v>
      </c>
      <c r="C5547" s="1">
        <v>38173</v>
      </c>
      <c r="D5547">
        <v>16</v>
      </c>
      <c r="E5547">
        <f t="shared" si="86"/>
        <v>3302.3</v>
      </c>
      <c r="F5547">
        <v>0.850889192886497</v>
      </c>
      <c r="G5547">
        <v>0.89586183310533496</v>
      </c>
      <c r="H5547">
        <v>0.71152530779753698</v>
      </c>
      <c r="I5547">
        <v>5</v>
      </c>
      <c r="J5547">
        <v>5</v>
      </c>
      <c r="K5547">
        <v>4</v>
      </c>
      <c r="L5547">
        <v>25</v>
      </c>
      <c r="M5547">
        <v>25</v>
      </c>
      <c r="N5547">
        <v>20</v>
      </c>
      <c r="O5547">
        <v>70</v>
      </c>
      <c r="P5547">
        <v>4.6666666666666696</v>
      </c>
      <c r="Q5547" t="s">
        <v>38</v>
      </c>
      <c r="R5547" t="s">
        <v>19</v>
      </c>
      <c r="S5547" t="s">
        <v>18</v>
      </c>
    </row>
    <row r="5548" spans="1:19" x14ac:dyDescent="0.25">
      <c r="A5548">
        <v>690</v>
      </c>
      <c r="B5548">
        <v>8010.7663314285701</v>
      </c>
      <c r="C5548" s="1">
        <v>38273</v>
      </c>
      <c r="D5548">
        <v>35</v>
      </c>
      <c r="E5548">
        <f t="shared" si="86"/>
        <v>280376.82159999997</v>
      </c>
      <c r="F5548">
        <v>0.99658002735984896</v>
      </c>
      <c r="G5548">
        <v>0.96665526675786595</v>
      </c>
      <c r="H5548">
        <v>0.83943228454172303</v>
      </c>
      <c r="I5548">
        <v>5</v>
      </c>
      <c r="J5548">
        <v>5</v>
      </c>
      <c r="K5548">
        <v>5</v>
      </c>
      <c r="L5548">
        <v>25</v>
      </c>
      <c r="M5548">
        <v>25</v>
      </c>
      <c r="N5548">
        <v>25</v>
      </c>
      <c r="O5548">
        <v>75</v>
      </c>
      <c r="P5548">
        <v>5</v>
      </c>
      <c r="Q5548" t="s">
        <v>39</v>
      </c>
      <c r="R5548" t="s">
        <v>21</v>
      </c>
      <c r="S5548" t="s">
        <v>22</v>
      </c>
    </row>
    <row r="5549" spans="1:19" x14ac:dyDescent="0.25">
      <c r="A5549">
        <v>692</v>
      </c>
      <c r="B5549">
        <v>199.64678260869599</v>
      </c>
      <c r="C5549" s="1">
        <v>38249</v>
      </c>
      <c r="D5549">
        <v>23</v>
      </c>
      <c r="E5549">
        <f t="shared" si="86"/>
        <v>4591.8760000000075</v>
      </c>
      <c r="F5549">
        <v>0.846785225718234</v>
      </c>
      <c r="G5549">
        <v>0.93570451436388502</v>
      </c>
      <c r="H5549">
        <v>0.81121751025991695</v>
      </c>
      <c r="I5549">
        <v>5</v>
      </c>
      <c r="J5549">
        <v>5</v>
      </c>
      <c r="K5549">
        <v>5</v>
      </c>
      <c r="L5549">
        <v>25</v>
      </c>
      <c r="M5549">
        <v>25</v>
      </c>
      <c r="N5549">
        <v>25</v>
      </c>
      <c r="O5549">
        <v>75</v>
      </c>
      <c r="P5549">
        <v>5</v>
      </c>
      <c r="Q5549" t="s">
        <v>39</v>
      </c>
      <c r="R5549" t="s">
        <v>21</v>
      </c>
      <c r="S5549" t="s">
        <v>22</v>
      </c>
    </row>
    <row r="5550" spans="1:19" x14ac:dyDescent="0.25">
      <c r="A5550">
        <v>694</v>
      </c>
      <c r="B5550">
        <v>41.42</v>
      </c>
      <c r="C5550" s="1">
        <v>37297</v>
      </c>
      <c r="D5550">
        <v>1</v>
      </c>
      <c r="E5550">
        <f t="shared" si="86"/>
        <v>41.42</v>
      </c>
      <c r="F5550">
        <v>0.43809849521202199</v>
      </c>
      <c r="G5550">
        <v>0</v>
      </c>
      <c r="H5550">
        <v>3.9158686730506202E-2</v>
      </c>
      <c r="I5550">
        <v>3</v>
      </c>
      <c r="J5550">
        <v>1</v>
      </c>
      <c r="K5550">
        <v>1</v>
      </c>
      <c r="L5550">
        <v>15</v>
      </c>
      <c r="M5550">
        <v>5</v>
      </c>
      <c r="N5550">
        <v>5</v>
      </c>
      <c r="O5550">
        <v>25</v>
      </c>
      <c r="P5550">
        <v>1.6666666666666701</v>
      </c>
      <c r="Q5550" t="s">
        <v>41</v>
      </c>
      <c r="R5550" t="s">
        <v>23</v>
      </c>
      <c r="S5550" t="s">
        <v>18</v>
      </c>
    </row>
    <row r="5551" spans="1:19" x14ac:dyDescent="0.25">
      <c r="A5551">
        <v>695</v>
      </c>
      <c r="B5551">
        <v>401.61531428571402</v>
      </c>
      <c r="C5551" s="1">
        <v>38353</v>
      </c>
      <c r="D5551">
        <v>14</v>
      </c>
      <c r="E5551">
        <f t="shared" si="86"/>
        <v>5622.6143999999967</v>
      </c>
      <c r="F5551">
        <v>0.92510259917926096</v>
      </c>
      <c r="G5551">
        <v>0.87534199726402195</v>
      </c>
      <c r="H5551">
        <v>0.98974008207934305</v>
      </c>
      <c r="I5551">
        <v>5</v>
      </c>
      <c r="J5551">
        <v>5</v>
      </c>
      <c r="K5551">
        <v>5</v>
      </c>
      <c r="L5551">
        <v>25</v>
      </c>
      <c r="M5551">
        <v>25</v>
      </c>
      <c r="N5551">
        <v>25</v>
      </c>
      <c r="O5551">
        <v>75</v>
      </c>
      <c r="P5551">
        <v>5</v>
      </c>
      <c r="Q5551" t="s">
        <v>39</v>
      </c>
      <c r="R5551" t="s">
        <v>21</v>
      </c>
      <c r="S5551" t="s">
        <v>22</v>
      </c>
    </row>
    <row r="5552" spans="1:19" x14ac:dyDescent="0.25">
      <c r="A5552">
        <v>697</v>
      </c>
      <c r="B5552">
        <v>1.57</v>
      </c>
      <c r="C5552" s="1">
        <v>37721</v>
      </c>
      <c r="D5552">
        <v>2</v>
      </c>
      <c r="E5552">
        <f t="shared" si="86"/>
        <v>3.14</v>
      </c>
      <c r="F5552">
        <v>7.4555403556771399E-2</v>
      </c>
      <c r="G5552">
        <v>0.35294117647058798</v>
      </c>
      <c r="H5552">
        <v>0.50923392612858998</v>
      </c>
      <c r="I5552">
        <v>1</v>
      </c>
      <c r="J5552">
        <v>2</v>
      </c>
      <c r="K5552">
        <v>3</v>
      </c>
      <c r="L5552">
        <v>5</v>
      </c>
      <c r="M5552">
        <v>10</v>
      </c>
      <c r="N5552">
        <v>15</v>
      </c>
      <c r="O5552">
        <v>30</v>
      </c>
      <c r="P5552">
        <v>2</v>
      </c>
      <c r="Q5552" t="s">
        <v>40</v>
      </c>
      <c r="R5552" t="s">
        <v>20</v>
      </c>
      <c r="S5552" t="s">
        <v>18</v>
      </c>
    </row>
    <row r="5553" spans="1:19" x14ac:dyDescent="0.25">
      <c r="A5553">
        <v>698</v>
      </c>
      <c r="B5553">
        <v>174.12</v>
      </c>
      <c r="C5553" s="1">
        <v>37576</v>
      </c>
      <c r="D5553">
        <v>1</v>
      </c>
      <c r="E5553">
        <f t="shared" si="86"/>
        <v>174.12</v>
      </c>
      <c r="F5553">
        <v>0.823016415868708</v>
      </c>
      <c r="G5553">
        <v>0</v>
      </c>
      <c r="H5553">
        <v>0.453146374829001</v>
      </c>
      <c r="I5553">
        <v>5</v>
      </c>
      <c r="J5553">
        <v>1</v>
      </c>
      <c r="K5553">
        <v>3</v>
      </c>
      <c r="L5553">
        <v>25</v>
      </c>
      <c r="M5553">
        <v>5</v>
      </c>
      <c r="N5553">
        <v>15</v>
      </c>
      <c r="O5553">
        <v>45</v>
      </c>
      <c r="P5553">
        <v>3</v>
      </c>
      <c r="Q5553" t="s">
        <v>37</v>
      </c>
      <c r="R5553" t="s">
        <v>17</v>
      </c>
      <c r="S5553" t="s">
        <v>18</v>
      </c>
    </row>
    <row r="5554" spans="1:19" x14ac:dyDescent="0.25">
      <c r="A5554">
        <v>699</v>
      </c>
      <c r="B5554">
        <v>273.52615384615399</v>
      </c>
      <c r="C5554" s="1">
        <v>38312</v>
      </c>
      <c r="D5554">
        <v>13</v>
      </c>
      <c r="E5554">
        <f t="shared" si="86"/>
        <v>3555.840000000002</v>
      </c>
      <c r="F5554">
        <v>0.889534883720978</v>
      </c>
      <c r="G5554">
        <v>0.86234610123119004</v>
      </c>
      <c r="H5554">
        <v>0.89534883720930203</v>
      </c>
      <c r="I5554">
        <v>5</v>
      </c>
      <c r="J5554">
        <v>5</v>
      </c>
      <c r="K5554">
        <v>5</v>
      </c>
      <c r="L5554">
        <v>25</v>
      </c>
      <c r="M5554">
        <v>25</v>
      </c>
      <c r="N5554">
        <v>25</v>
      </c>
      <c r="O5554">
        <v>75</v>
      </c>
      <c r="P5554">
        <v>5</v>
      </c>
      <c r="Q5554" t="s">
        <v>39</v>
      </c>
      <c r="R5554" t="s">
        <v>21</v>
      </c>
      <c r="S5554" t="s">
        <v>18</v>
      </c>
    </row>
    <row r="5555" spans="1:19" x14ac:dyDescent="0.25">
      <c r="A5555">
        <v>7</v>
      </c>
      <c r="B5555">
        <v>2.2200000000000002</v>
      </c>
      <c r="C5555" s="1">
        <v>37313</v>
      </c>
      <c r="D5555">
        <v>1</v>
      </c>
      <c r="E5555">
        <f t="shared" si="86"/>
        <v>2.2200000000000002</v>
      </c>
      <c r="F5555">
        <v>8.1053351573187396E-2</v>
      </c>
      <c r="G5555">
        <v>0</v>
      </c>
      <c r="H5555">
        <v>6.2243502051983597E-2</v>
      </c>
      <c r="I5555">
        <v>1</v>
      </c>
      <c r="J5555">
        <v>1</v>
      </c>
      <c r="K5555">
        <v>1</v>
      </c>
      <c r="L5555">
        <v>5</v>
      </c>
      <c r="M5555">
        <v>5</v>
      </c>
      <c r="N5555">
        <v>5</v>
      </c>
      <c r="O5555">
        <v>15</v>
      </c>
      <c r="P5555">
        <v>1</v>
      </c>
      <c r="Q5555" t="s">
        <v>41</v>
      </c>
      <c r="R5555" t="s">
        <v>23</v>
      </c>
      <c r="S5555" t="s">
        <v>18</v>
      </c>
    </row>
    <row r="5556" spans="1:19" x14ac:dyDescent="0.25">
      <c r="A5556">
        <v>70</v>
      </c>
      <c r="B5556">
        <v>64.462266666666693</v>
      </c>
      <c r="C5556" s="1">
        <v>38308</v>
      </c>
      <c r="D5556">
        <v>18</v>
      </c>
      <c r="E5556">
        <f t="shared" si="86"/>
        <v>1160.3208000000004</v>
      </c>
      <c r="F5556">
        <v>0.57147742818056302</v>
      </c>
      <c r="G5556">
        <v>0.90971272229822198</v>
      </c>
      <c r="H5556">
        <v>0.88970588235294101</v>
      </c>
      <c r="I5556">
        <v>3</v>
      </c>
      <c r="J5556">
        <v>5</v>
      </c>
      <c r="K5556">
        <v>5</v>
      </c>
      <c r="L5556">
        <v>15</v>
      </c>
      <c r="M5556">
        <v>25</v>
      </c>
      <c r="N5556">
        <v>25</v>
      </c>
      <c r="O5556">
        <v>65</v>
      </c>
      <c r="P5556">
        <v>4.3333333333333304</v>
      </c>
      <c r="Q5556" t="s">
        <v>38</v>
      </c>
      <c r="R5556" t="s">
        <v>19</v>
      </c>
      <c r="S5556" t="s">
        <v>22</v>
      </c>
    </row>
    <row r="5557" spans="1:19" x14ac:dyDescent="0.25">
      <c r="A5557">
        <v>700</v>
      </c>
      <c r="B5557">
        <v>311.005</v>
      </c>
      <c r="C5557" s="1">
        <v>37324</v>
      </c>
      <c r="D5557">
        <v>2</v>
      </c>
      <c r="E5557">
        <f t="shared" si="86"/>
        <v>622.01</v>
      </c>
      <c r="F5557">
        <v>0.90270177838582299</v>
      </c>
      <c r="G5557">
        <v>0.35294117647058798</v>
      </c>
      <c r="H5557">
        <v>7.3871409028727797E-2</v>
      </c>
      <c r="I5557">
        <v>5</v>
      </c>
      <c r="J5557">
        <v>2</v>
      </c>
      <c r="K5557">
        <v>1</v>
      </c>
      <c r="L5557">
        <v>25</v>
      </c>
      <c r="M5557">
        <v>10</v>
      </c>
      <c r="N5557">
        <v>5</v>
      </c>
      <c r="O5557">
        <v>40</v>
      </c>
      <c r="P5557">
        <v>2.6666666666666701</v>
      </c>
      <c r="Q5557" t="s">
        <v>40</v>
      </c>
      <c r="R5557" t="s">
        <v>20</v>
      </c>
      <c r="S5557" t="s">
        <v>22</v>
      </c>
    </row>
    <row r="5558" spans="1:19" x14ac:dyDescent="0.25">
      <c r="A5558">
        <v>702</v>
      </c>
      <c r="B5558">
        <v>19448.133750000001</v>
      </c>
      <c r="C5558" s="1">
        <v>38360</v>
      </c>
      <c r="D5558">
        <v>8</v>
      </c>
      <c r="E5558">
        <f t="shared" si="86"/>
        <v>155585.07</v>
      </c>
      <c r="F5558">
        <v>0.99846101231197004</v>
      </c>
      <c r="G5558">
        <v>0.76333789329685398</v>
      </c>
      <c r="H5558">
        <v>0.99948700410396696</v>
      </c>
      <c r="I5558">
        <v>5</v>
      </c>
      <c r="J5558">
        <v>4</v>
      </c>
      <c r="K5558">
        <v>5</v>
      </c>
      <c r="L5558">
        <v>25</v>
      </c>
      <c r="M5558">
        <v>20</v>
      </c>
      <c r="N5558">
        <v>25</v>
      </c>
      <c r="O5558">
        <v>70</v>
      </c>
      <c r="P5558">
        <v>4.6666666666666696</v>
      </c>
      <c r="Q5558" t="s">
        <v>38</v>
      </c>
      <c r="R5558" t="s">
        <v>19</v>
      </c>
      <c r="S5558" t="s">
        <v>18</v>
      </c>
    </row>
    <row r="5559" spans="1:19" x14ac:dyDescent="0.25">
      <c r="A5559">
        <v>703</v>
      </c>
      <c r="B5559">
        <v>273.22826666666703</v>
      </c>
      <c r="C5559" s="1">
        <v>37858</v>
      </c>
      <c r="D5559">
        <v>3</v>
      </c>
      <c r="E5559">
        <f t="shared" si="86"/>
        <v>819.68480000000113</v>
      </c>
      <c r="F5559">
        <v>0.88902188782494496</v>
      </c>
      <c r="G5559">
        <v>0.49743502051983601</v>
      </c>
      <c r="H5559">
        <v>0.55369357045143597</v>
      </c>
      <c r="I5559">
        <v>5</v>
      </c>
      <c r="J5559">
        <v>3</v>
      </c>
      <c r="K5559">
        <v>3</v>
      </c>
      <c r="L5559">
        <v>25</v>
      </c>
      <c r="M5559">
        <v>15</v>
      </c>
      <c r="N5559">
        <v>15</v>
      </c>
      <c r="O5559">
        <v>55</v>
      </c>
      <c r="P5559">
        <v>3.6666666666666701</v>
      </c>
      <c r="Q5559" t="s">
        <v>37</v>
      </c>
      <c r="R5559" t="s">
        <v>17</v>
      </c>
      <c r="S5559" t="s">
        <v>24</v>
      </c>
    </row>
    <row r="5560" spans="1:19" x14ac:dyDescent="0.25">
      <c r="A5560">
        <v>704</v>
      </c>
      <c r="B5560">
        <v>-58.1933333333333</v>
      </c>
      <c r="C5560" s="1">
        <v>37883</v>
      </c>
      <c r="D5560">
        <v>3</v>
      </c>
      <c r="E5560">
        <f t="shared" si="86"/>
        <v>-174.5799999999999</v>
      </c>
      <c r="F5560">
        <v>2.0861833105335102E-2</v>
      </c>
      <c r="G5560">
        <v>0.49743502051983601</v>
      </c>
      <c r="H5560">
        <v>0.56207250341997195</v>
      </c>
      <c r="I5560">
        <v>1</v>
      </c>
      <c r="J5560">
        <v>3</v>
      </c>
      <c r="K5560">
        <v>3</v>
      </c>
      <c r="L5560">
        <v>5</v>
      </c>
      <c r="M5560">
        <v>15</v>
      </c>
      <c r="N5560">
        <v>15</v>
      </c>
      <c r="O5560">
        <v>35</v>
      </c>
      <c r="P5560">
        <v>2.3333333333333299</v>
      </c>
      <c r="Q5560" t="s">
        <v>40</v>
      </c>
      <c r="R5560" t="s">
        <v>20</v>
      </c>
      <c r="S5560" t="s">
        <v>18</v>
      </c>
    </row>
    <row r="5561" spans="1:19" x14ac:dyDescent="0.25">
      <c r="A5561">
        <v>705</v>
      </c>
      <c r="B5561">
        <v>4480.1451875000002</v>
      </c>
      <c r="C5561" s="1">
        <v>38353</v>
      </c>
      <c r="D5561">
        <v>16</v>
      </c>
      <c r="E5561">
        <f t="shared" si="86"/>
        <v>71682.323000000004</v>
      </c>
      <c r="F5561">
        <v>0.99350205198365205</v>
      </c>
      <c r="G5561">
        <v>0.89586183310533496</v>
      </c>
      <c r="H5561">
        <v>0.98974008207934305</v>
      </c>
      <c r="I5561">
        <v>5</v>
      </c>
      <c r="J5561">
        <v>5</v>
      </c>
      <c r="K5561">
        <v>5</v>
      </c>
      <c r="L5561">
        <v>25</v>
      </c>
      <c r="M5561">
        <v>25</v>
      </c>
      <c r="N5561">
        <v>25</v>
      </c>
      <c r="O5561">
        <v>75</v>
      </c>
      <c r="P5561">
        <v>5</v>
      </c>
      <c r="Q5561" t="s">
        <v>39</v>
      </c>
      <c r="R5561" t="s">
        <v>21</v>
      </c>
      <c r="S5561" t="s">
        <v>18</v>
      </c>
    </row>
    <row r="5562" spans="1:19" x14ac:dyDescent="0.25">
      <c r="A5562">
        <v>706</v>
      </c>
      <c r="B5562">
        <v>-0.83687500000000503</v>
      </c>
      <c r="C5562" s="1">
        <v>38264</v>
      </c>
      <c r="D5562">
        <v>8</v>
      </c>
      <c r="E5562">
        <f t="shared" si="86"/>
        <v>-6.6950000000000403</v>
      </c>
      <c r="F5562">
        <v>4.5143638850888901E-2</v>
      </c>
      <c r="G5562">
        <v>0.76333789329685398</v>
      </c>
      <c r="H5562">
        <v>0.82951436388508804</v>
      </c>
      <c r="I5562">
        <v>1</v>
      </c>
      <c r="J5562">
        <v>4</v>
      </c>
      <c r="K5562">
        <v>5</v>
      </c>
      <c r="L5562">
        <v>5</v>
      </c>
      <c r="M5562">
        <v>20</v>
      </c>
      <c r="N5562">
        <v>25</v>
      </c>
      <c r="O5562">
        <v>50</v>
      </c>
      <c r="P5562">
        <v>3.3333333333333299</v>
      </c>
      <c r="Q5562" t="s">
        <v>37</v>
      </c>
      <c r="R5562" t="s">
        <v>17</v>
      </c>
      <c r="S5562" t="s">
        <v>18</v>
      </c>
    </row>
    <row r="5563" spans="1:19" x14ac:dyDescent="0.25">
      <c r="A5563">
        <v>707</v>
      </c>
      <c r="B5563">
        <v>140.71</v>
      </c>
      <c r="C5563" s="1">
        <v>37559</v>
      </c>
      <c r="D5563">
        <v>1</v>
      </c>
      <c r="E5563">
        <f t="shared" si="86"/>
        <v>140.71</v>
      </c>
      <c r="F5563">
        <v>0.78334473324216103</v>
      </c>
      <c r="G5563">
        <v>0</v>
      </c>
      <c r="H5563">
        <v>0.432968536251709</v>
      </c>
      <c r="I5563">
        <v>4</v>
      </c>
      <c r="J5563">
        <v>1</v>
      </c>
      <c r="K5563">
        <v>3</v>
      </c>
      <c r="L5563">
        <v>20</v>
      </c>
      <c r="M5563">
        <v>5</v>
      </c>
      <c r="N5563">
        <v>15</v>
      </c>
      <c r="O5563">
        <v>40</v>
      </c>
      <c r="P5563">
        <v>2.6666666666666701</v>
      </c>
      <c r="Q5563" t="s">
        <v>40</v>
      </c>
      <c r="R5563" t="s">
        <v>20</v>
      </c>
      <c r="S5563" t="s">
        <v>18</v>
      </c>
    </row>
    <row r="5564" spans="1:19" x14ac:dyDescent="0.25">
      <c r="A5564">
        <v>708</v>
      </c>
      <c r="B5564">
        <v>146.75</v>
      </c>
      <c r="C5564" s="1">
        <v>37581</v>
      </c>
      <c r="D5564">
        <v>1</v>
      </c>
      <c r="E5564">
        <f t="shared" si="86"/>
        <v>146.75</v>
      </c>
      <c r="F5564">
        <v>0.79172366621069901</v>
      </c>
      <c r="G5564">
        <v>0</v>
      </c>
      <c r="H5564">
        <v>0.45793433652530702</v>
      </c>
      <c r="I5564">
        <v>4</v>
      </c>
      <c r="J5564">
        <v>1</v>
      </c>
      <c r="K5564">
        <v>3</v>
      </c>
      <c r="L5564">
        <v>20</v>
      </c>
      <c r="M5564">
        <v>5</v>
      </c>
      <c r="N5564">
        <v>15</v>
      </c>
      <c r="O5564">
        <v>40</v>
      </c>
      <c r="P5564">
        <v>2.6666666666666701</v>
      </c>
      <c r="Q5564" t="s">
        <v>40</v>
      </c>
      <c r="R5564" t="s">
        <v>20</v>
      </c>
      <c r="S5564" t="s">
        <v>18</v>
      </c>
    </row>
    <row r="5565" spans="1:19" x14ac:dyDescent="0.25">
      <c r="A5565">
        <v>709</v>
      </c>
      <c r="B5565">
        <v>95.786000000000001</v>
      </c>
      <c r="C5565" s="1">
        <v>37878</v>
      </c>
      <c r="D5565">
        <v>5</v>
      </c>
      <c r="E5565">
        <f t="shared" si="86"/>
        <v>478.93</v>
      </c>
      <c r="F5565">
        <v>0.691518467852267</v>
      </c>
      <c r="G5565">
        <v>0.64261285909712695</v>
      </c>
      <c r="H5565">
        <v>0.56053351573187304</v>
      </c>
      <c r="I5565">
        <v>4</v>
      </c>
      <c r="J5565">
        <v>4</v>
      </c>
      <c r="K5565">
        <v>3</v>
      </c>
      <c r="L5565">
        <v>20</v>
      </c>
      <c r="M5565">
        <v>20</v>
      </c>
      <c r="N5565">
        <v>15</v>
      </c>
      <c r="O5565">
        <v>55</v>
      </c>
      <c r="P5565">
        <v>3.6666666666666701</v>
      </c>
      <c r="Q5565" t="s">
        <v>37</v>
      </c>
      <c r="R5565" t="s">
        <v>17</v>
      </c>
      <c r="S5565" t="s">
        <v>18</v>
      </c>
    </row>
    <row r="5566" spans="1:19" x14ac:dyDescent="0.25">
      <c r="A5566">
        <v>710</v>
      </c>
      <c r="B5566">
        <v>589.92750000000001</v>
      </c>
      <c r="C5566" s="1">
        <v>38018</v>
      </c>
      <c r="D5566">
        <v>4</v>
      </c>
      <c r="E5566">
        <f t="shared" si="86"/>
        <v>2359.71</v>
      </c>
      <c r="F5566">
        <v>0.95092339261291903</v>
      </c>
      <c r="G5566">
        <v>0.581395348837209</v>
      </c>
      <c r="H5566">
        <v>0.61730506155950604</v>
      </c>
      <c r="I5566">
        <v>5</v>
      </c>
      <c r="J5566">
        <v>3</v>
      </c>
      <c r="K5566">
        <v>4</v>
      </c>
      <c r="L5566">
        <v>25</v>
      </c>
      <c r="M5566">
        <v>15</v>
      </c>
      <c r="N5566">
        <v>20</v>
      </c>
      <c r="O5566">
        <v>60</v>
      </c>
      <c r="P5566">
        <v>4</v>
      </c>
      <c r="Q5566" t="s">
        <v>38</v>
      </c>
      <c r="R5566" t="s">
        <v>19</v>
      </c>
      <c r="S5566" t="s">
        <v>18</v>
      </c>
    </row>
    <row r="5567" spans="1:19" x14ac:dyDescent="0.25">
      <c r="A5567">
        <v>711</v>
      </c>
      <c r="B5567">
        <v>-11.3</v>
      </c>
      <c r="C5567" s="1">
        <v>37483</v>
      </c>
      <c r="D5567">
        <v>1</v>
      </c>
      <c r="E5567">
        <f t="shared" si="86"/>
        <v>-11.3</v>
      </c>
      <c r="F5567">
        <v>3.7277701778385602E-2</v>
      </c>
      <c r="G5567">
        <v>0</v>
      </c>
      <c r="H5567">
        <v>0.31668946648426799</v>
      </c>
      <c r="I5567">
        <v>1</v>
      </c>
      <c r="J5567">
        <v>1</v>
      </c>
      <c r="K5567">
        <v>2</v>
      </c>
      <c r="L5567">
        <v>5</v>
      </c>
      <c r="M5567">
        <v>5</v>
      </c>
      <c r="N5567">
        <v>10</v>
      </c>
      <c r="O5567">
        <v>20</v>
      </c>
      <c r="P5567">
        <v>1.3333333333333299</v>
      </c>
      <c r="Q5567" t="s">
        <v>41</v>
      </c>
      <c r="R5567" t="s">
        <v>23</v>
      </c>
      <c r="S5567" t="s">
        <v>18</v>
      </c>
    </row>
    <row r="5568" spans="1:19" x14ac:dyDescent="0.25">
      <c r="A5568">
        <v>712</v>
      </c>
      <c r="B5568">
        <v>1430.76451428571</v>
      </c>
      <c r="C5568" s="1">
        <v>37303</v>
      </c>
      <c r="D5568">
        <v>7</v>
      </c>
      <c r="E5568">
        <f t="shared" si="86"/>
        <v>10015.351599999969</v>
      </c>
      <c r="F5568">
        <v>0.98255813953494897</v>
      </c>
      <c r="G5568">
        <v>0.73204514363885098</v>
      </c>
      <c r="H5568">
        <v>4.7024623803009598E-2</v>
      </c>
      <c r="I5568">
        <v>5</v>
      </c>
      <c r="J5568">
        <v>4</v>
      </c>
      <c r="K5568">
        <v>1</v>
      </c>
      <c r="L5568">
        <v>25</v>
      </c>
      <c r="M5568">
        <v>20</v>
      </c>
      <c r="N5568">
        <v>5</v>
      </c>
      <c r="O5568">
        <v>50</v>
      </c>
      <c r="P5568">
        <v>3.3333333333333299</v>
      </c>
      <c r="Q5568" t="s">
        <v>37</v>
      </c>
      <c r="R5568" t="s">
        <v>17</v>
      </c>
      <c r="S5568" t="s">
        <v>22</v>
      </c>
    </row>
    <row r="5569" spans="1:19" x14ac:dyDescent="0.25">
      <c r="A5569">
        <v>714</v>
      </c>
      <c r="B5569">
        <v>33.945333333333302</v>
      </c>
      <c r="C5569" s="1">
        <v>38218</v>
      </c>
      <c r="D5569">
        <v>3</v>
      </c>
      <c r="E5569">
        <f t="shared" si="86"/>
        <v>101.8359999999999</v>
      </c>
      <c r="F5569">
        <v>0.38850889192885402</v>
      </c>
      <c r="G5569">
        <v>0.49743502051983601</v>
      </c>
      <c r="H5569">
        <v>0.75324897400820701</v>
      </c>
      <c r="I5569">
        <v>2</v>
      </c>
      <c r="J5569">
        <v>3</v>
      </c>
      <c r="K5569">
        <v>4</v>
      </c>
      <c r="L5569">
        <v>10</v>
      </c>
      <c r="M5569">
        <v>15</v>
      </c>
      <c r="N5569">
        <v>20</v>
      </c>
      <c r="O5569">
        <v>45</v>
      </c>
      <c r="P5569">
        <v>3</v>
      </c>
      <c r="Q5569" t="s">
        <v>37</v>
      </c>
      <c r="R5569" t="s">
        <v>17</v>
      </c>
      <c r="S5569" t="s">
        <v>24</v>
      </c>
    </row>
    <row r="5570" spans="1:19" x14ac:dyDescent="0.25">
      <c r="A5570">
        <v>715</v>
      </c>
      <c r="B5570">
        <v>715.13769230769196</v>
      </c>
      <c r="C5570" s="1">
        <v>38284</v>
      </c>
      <c r="D5570">
        <v>13</v>
      </c>
      <c r="E5570">
        <f t="shared" si="86"/>
        <v>9296.7899999999954</v>
      </c>
      <c r="F5570">
        <v>0.95947332421346698</v>
      </c>
      <c r="G5570">
        <v>0.86234610123119004</v>
      </c>
      <c r="H5570">
        <v>0.85413816689466404</v>
      </c>
      <c r="I5570">
        <v>5</v>
      </c>
      <c r="J5570">
        <v>5</v>
      </c>
      <c r="K5570">
        <v>5</v>
      </c>
      <c r="L5570">
        <v>25</v>
      </c>
      <c r="M5570">
        <v>25</v>
      </c>
      <c r="N5570">
        <v>25</v>
      </c>
      <c r="O5570">
        <v>75</v>
      </c>
      <c r="P5570">
        <v>5</v>
      </c>
      <c r="Q5570" t="s">
        <v>39</v>
      </c>
      <c r="R5570" t="s">
        <v>21</v>
      </c>
      <c r="S5570" t="s">
        <v>18</v>
      </c>
    </row>
    <row r="5571" spans="1:19" x14ac:dyDescent="0.25">
      <c r="A5571">
        <v>716</v>
      </c>
      <c r="B5571">
        <v>388.95400000000001</v>
      </c>
      <c r="C5571" s="1">
        <v>38277</v>
      </c>
      <c r="D5571">
        <v>6</v>
      </c>
      <c r="E5571">
        <f t="shared" ref="E5571:E5634" si="87">B5571*D5571</f>
        <v>2333.7240000000002</v>
      </c>
      <c r="F5571">
        <v>0.92202462380306305</v>
      </c>
      <c r="G5571">
        <v>0.68946648426812596</v>
      </c>
      <c r="H5571">
        <v>0.84490424076607296</v>
      </c>
      <c r="I5571">
        <v>5</v>
      </c>
      <c r="J5571">
        <v>4</v>
      </c>
      <c r="K5571">
        <v>5</v>
      </c>
      <c r="L5571">
        <v>25</v>
      </c>
      <c r="M5571">
        <v>20</v>
      </c>
      <c r="N5571">
        <v>25</v>
      </c>
      <c r="O5571">
        <v>70</v>
      </c>
      <c r="P5571">
        <v>4.6666666666666696</v>
      </c>
      <c r="Q5571" t="s">
        <v>38</v>
      </c>
      <c r="R5571" t="s">
        <v>19</v>
      </c>
      <c r="S5571" t="s">
        <v>22</v>
      </c>
    </row>
    <row r="5572" spans="1:19" x14ac:dyDescent="0.25">
      <c r="A5572">
        <v>718</v>
      </c>
      <c r="B5572">
        <v>2.5179999999999998</v>
      </c>
      <c r="C5572" s="1">
        <v>38234</v>
      </c>
      <c r="D5572">
        <v>5</v>
      </c>
      <c r="E5572">
        <f t="shared" si="87"/>
        <v>12.59</v>
      </c>
      <c r="F5572">
        <v>8.46443228454173E-2</v>
      </c>
      <c r="G5572">
        <v>0.64261285909712695</v>
      </c>
      <c r="H5572">
        <v>0.77120383036935602</v>
      </c>
      <c r="I5572">
        <v>1</v>
      </c>
      <c r="J5572">
        <v>4</v>
      </c>
      <c r="K5572">
        <v>4</v>
      </c>
      <c r="L5572">
        <v>5</v>
      </c>
      <c r="M5572">
        <v>20</v>
      </c>
      <c r="N5572">
        <v>20</v>
      </c>
      <c r="O5572">
        <v>45</v>
      </c>
      <c r="P5572">
        <v>3</v>
      </c>
      <c r="Q5572" t="s">
        <v>37</v>
      </c>
      <c r="R5572" t="s">
        <v>17</v>
      </c>
      <c r="S5572" t="s">
        <v>18</v>
      </c>
    </row>
    <row r="5573" spans="1:19" x14ac:dyDescent="0.25">
      <c r="A5573">
        <v>719</v>
      </c>
      <c r="B5573">
        <v>505.12231333333301</v>
      </c>
      <c r="C5573" s="1">
        <v>38349</v>
      </c>
      <c r="D5573">
        <v>15</v>
      </c>
      <c r="E5573">
        <f t="shared" si="87"/>
        <v>7576.8346999999949</v>
      </c>
      <c r="F5573">
        <v>0.94271545827639203</v>
      </c>
      <c r="G5573">
        <v>0.88560191518467901</v>
      </c>
      <c r="H5573">
        <v>0.97246922024623705</v>
      </c>
      <c r="I5573">
        <v>5</v>
      </c>
      <c r="J5573">
        <v>5</v>
      </c>
      <c r="K5573">
        <v>5</v>
      </c>
      <c r="L5573">
        <v>25</v>
      </c>
      <c r="M5573">
        <v>25</v>
      </c>
      <c r="N5573">
        <v>25</v>
      </c>
      <c r="O5573">
        <v>75</v>
      </c>
      <c r="P5573">
        <v>5</v>
      </c>
      <c r="Q5573" t="s">
        <v>39</v>
      </c>
      <c r="R5573" t="s">
        <v>21</v>
      </c>
      <c r="S5573" t="s">
        <v>18</v>
      </c>
    </row>
    <row r="5574" spans="1:19" x14ac:dyDescent="0.25">
      <c r="A5574">
        <v>72</v>
      </c>
      <c r="B5574">
        <v>-209.91</v>
      </c>
      <c r="C5574" s="1">
        <v>37402</v>
      </c>
      <c r="D5574">
        <v>2</v>
      </c>
      <c r="E5574">
        <f t="shared" si="87"/>
        <v>-419.82</v>
      </c>
      <c r="F5574">
        <v>7.5239398084815303E-3</v>
      </c>
      <c r="G5574">
        <v>0.35294117647058798</v>
      </c>
      <c r="H5574">
        <v>0.18228454172366601</v>
      </c>
      <c r="I5574">
        <v>1</v>
      </c>
      <c r="J5574">
        <v>2</v>
      </c>
      <c r="K5574">
        <v>1</v>
      </c>
      <c r="L5574">
        <v>5</v>
      </c>
      <c r="M5574">
        <v>10</v>
      </c>
      <c r="N5574">
        <v>5</v>
      </c>
      <c r="O5574">
        <v>20</v>
      </c>
      <c r="P5574">
        <v>1.3333333333333299</v>
      </c>
      <c r="Q5574" t="s">
        <v>41</v>
      </c>
      <c r="R5574" t="s">
        <v>23</v>
      </c>
      <c r="S5574" t="s">
        <v>22</v>
      </c>
    </row>
    <row r="5575" spans="1:19" x14ac:dyDescent="0.25">
      <c r="A5575">
        <v>720</v>
      </c>
      <c r="B5575">
        <v>157.204382352941</v>
      </c>
      <c r="C5575" s="1">
        <v>38293</v>
      </c>
      <c r="D5575">
        <v>17</v>
      </c>
      <c r="E5575">
        <f t="shared" si="87"/>
        <v>2672.4744999999971</v>
      </c>
      <c r="F5575">
        <v>0.80335157318744599</v>
      </c>
      <c r="G5575">
        <v>0.90235978112175097</v>
      </c>
      <c r="H5575">
        <v>0.86781805745553997</v>
      </c>
      <c r="I5575">
        <v>5</v>
      </c>
      <c r="J5575">
        <v>5</v>
      </c>
      <c r="K5575">
        <v>5</v>
      </c>
      <c r="L5575">
        <v>25</v>
      </c>
      <c r="M5575">
        <v>25</v>
      </c>
      <c r="N5575">
        <v>25</v>
      </c>
      <c r="O5575">
        <v>75</v>
      </c>
      <c r="P5575">
        <v>5</v>
      </c>
      <c r="Q5575" t="s">
        <v>39</v>
      </c>
      <c r="R5575" t="s">
        <v>21</v>
      </c>
      <c r="S5575" t="s">
        <v>18</v>
      </c>
    </row>
    <row r="5576" spans="1:19" x14ac:dyDescent="0.25">
      <c r="A5576">
        <v>721</v>
      </c>
      <c r="B5576">
        <v>65.472499999999997</v>
      </c>
      <c r="C5576" s="1">
        <v>37940</v>
      </c>
      <c r="D5576">
        <v>4</v>
      </c>
      <c r="E5576">
        <f t="shared" si="87"/>
        <v>261.89</v>
      </c>
      <c r="F5576">
        <v>0.57848837209301296</v>
      </c>
      <c r="G5576">
        <v>0.581395348837209</v>
      </c>
      <c r="H5576">
        <v>0.58396032831737199</v>
      </c>
      <c r="I5576">
        <v>3</v>
      </c>
      <c r="J5576">
        <v>3</v>
      </c>
      <c r="K5576">
        <v>3</v>
      </c>
      <c r="L5576">
        <v>15</v>
      </c>
      <c r="M5576">
        <v>15</v>
      </c>
      <c r="N5576">
        <v>15</v>
      </c>
      <c r="O5576">
        <v>45</v>
      </c>
      <c r="P5576">
        <v>3</v>
      </c>
      <c r="Q5576" t="s">
        <v>37</v>
      </c>
      <c r="R5576" t="s">
        <v>17</v>
      </c>
      <c r="S5576" t="s">
        <v>18</v>
      </c>
    </row>
    <row r="5577" spans="1:19" x14ac:dyDescent="0.25">
      <c r="A5577">
        <v>722</v>
      </c>
      <c r="B5577">
        <v>44.094285714285697</v>
      </c>
      <c r="C5577" s="1">
        <v>38296</v>
      </c>
      <c r="D5577">
        <v>14</v>
      </c>
      <c r="E5577">
        <f t="shared" si="87"/>
        <v>617.31999999999971</v>
      </c>
      <c r="F5577">
        <v>0.45554035567713702</v>
      </c>
      <c r="G5577">
        <v>0.87534199726402195</v>
      </c>
      <c r="H5577">
        <v>0.86987004103967103</v>
      </c>
      <c r="I5577">
        <v>3</v>
      </c>
      <c r="J5577">
        <v>5</v>
      </c>
      <c r="K5577">
        <v>5</v>
      </c>
      <c r="L5577">
        <v>15</v>
      </c>
      <c r="M5577">
        <v>25</v>
      </c>
      <c r="N5577">
        <v>25</v>
      </c>
      <c r="O5577">
        <v>65</v>
      </c>
      <c r="P5577">
        <v>4.3333333333333304</v>
      </c>
      <c r="Q5577" t="s">
        <v>38</v>
      </c>
      <c r="R5577" t="s">
        <v>19</v>
      </c>
      <c r="S5577" t="s">
        <v>18</v>
      </c>
    </row>
    <row r="5578" spans="1:19" x14ac:dyDescent="0.25">
      <c r="A5578">
        <v>723</v>
      </c>
      <c r="B5578">
        <v>2109.2020000000002</v>
      </c>
      <c r="C5578" s="1">
        <v>38328</v>
      </c>
      <c r="D5578">
        <v>30</v>
      </c>
      <c r="E5578">
        <f t="shared" si="87"/>
        <v>63276.060000000005</v>
      </c>
      <c r="F5578">
        <v>0.98785909712729003</v>
      </c>
      <c r="G5578">
        <v>0.95622435020519903</v>
      </c>
      <c r="H5578">
        <v>0.92698358413132598</v>
      </c>
      <c r="I5578">
        <v>5</v>
      </c>
      <c r="J5578">
        <v>5</v>
      </c>
      <c r="K5578">
        <v>5</v>
      </c>
      <c r="L5578">
        <v>25</v>
      </c>
      <c r="M5578">
        <v>25</v>
      </c>
      <c r="N5578">
        <v>25</v>
      </c>
      <c r="O5578">
        <v>75</v>
      </c>
      <c r="P5578">
        <v>5</v>
      </c>
      <c r="Q5578" t="s">
        <v>39</v>
      </c>
      <c r="R5578" t="s">
        <v>21</v>
      </c>
      <c r="S5578" t="s">
        <v>18</v>
      </c>
    </row>
    <row r="5579" spans="1:19" x14ac:dyDescent="0.25">
      <c r="A5579">
        <v>724</v>
      </c>
      <c r="B5579">
        <v>27.398333333333301</v>
      </c>
      <c r="C5579" s="1">
        <v>38257</v>
      </c>
      <c r="D5579">
        <v>12</v>
      </c>
      <c r="E5579">
        <f t="shared" si="87"/>
        <v>328.77999999999963</v>
      </c>
      <c r="F5579">
        <v>0.33139534883720501</v>
      </c>
      <c r="G5579">
        <v>0.85020519835841302</v>
      </c>
      <c r="H5579">
        <v>0.82113543091655194</v>
      </c>
      <c r="I5579">
        <v>2</v>
      </c>
      <c r="J5579">
        <v>5</v>
      </c>
      <c r="K5579">
        <v>5</v>
      </c>
      <c r="L5579">
        <v>10</v>
      </c>
      <c r="M5579">
        <v>25</v>
      </c>
      <c r="N5579">
        <v>25</v>
      </c>
      <c r="O5579">
        <v>60</v>
      </c>
      <c r="P5579">
        <v>4</v>
      </c>
      <c r="Q5579" t="s">
        <v>38</v>
      </c>
      <c r="R5579" t="s">
        <v>19</v>
      </c>
      <c r="S5579" t="s">
        <v>18</v>
      </c>
    </row>
    <row r="5580" spans="1:19" x14ac:dyDescent="0.25">
      <c r="A5580">
        <v>725</v>
      </c>
      <c r="B5580">
        <v>-128.161466666667</v>
      </c>
      <c r="C5580" s="1">
        <v>37292</v>
      </c>
      <c r="D5580">
        <v>3</v>
      </c>
      <c r="E5580">
        <f t="shared" si="87"/>
        <v>-384.48440000000096</v>
      </c>
      <c r="F5580">
        <v>1.2140902872777E-2</v>
      </c>
      <c r="G5580">
        <v>0.49743502051983601</v>
      </c>
      <c r="H5580">
        <v>3.2831737346101203E-2</v>
      </c>
      <c r="I5580">
        <v>1</v>
      </c>
      <c r="J5580">
        <v>3</v>
      </c>
      <c r="K5580">
        <v>1</v>
      </c>
      <c r="L5580">
        <v>5</v>
      </c>
      <c r="M5580">
        <v>15</v>
      </c>
      <c r="N5580">
        <v>5</v>
      </c>
      <c r="O5580">
        <v>25</v>
      </c>
      <c r="P5580">
        <v>1.6666666666666701</v>
      </c>
      <c r="Q5580" t="s">
        <v>41</v>
      </c>
      <c r="R5580" t="s">
        <v>23</v>
      </c>
      <c r="S5580" t="s">
        <v>22</v>
      </c>
    </row>
    <row r="5581" spans="1:19" x14ac:dyDescent="0.25">
      <c r="A5581">
        <v>727</v>
      </c>
      <c r="B5581">
        <v>68.875500000000002</v>
      </c>
      <c r="C5581" s="1">
        <v>38313</v>
      </c>
      <c r="D5581">
        <v>10</v>
      </c>
      <c r="E5581">
        <f t="shared" si="87"/>
        <v>688.755</v>
      </c>
      <c r="F5581">
        <v>0.592168262653891</v>
      </c>
      <c r="G5581">
        <v>0.81549247606019204</v>
      </c>
      <c r="H5581">
        <v>0.89808481532147699</v>
      </c>
      <c r="I5581">
        <v>3</v>
      </c>
      <c r="J5581">
        <v>5</v>
      </c>
      <c r="K5581">
        <v>5</v>
      </c>
      <c r="L5581">
        <v>15</v>
      </c>
      <c r="M5581">
        <v>25</v>
      </c>
      <c r="N5581">
        <v>25</v>
      </c>
      <c r="O5581">
        <v>65</v>
      </c>
      <c r="P5581">
        <v>4.3333333333333304</v>
      </c>
      <c r="Q5581" t="s">
        <v>38</v>
      </c>
      <c r="R5581" t="s">
        <v>19</v>
      </c>
      <c r="S5581" t="s">
        <v>18</v>
      </c>
    </row>
    <row r="5582" spans="1:19" x14ac:dyDescent="0.25">
      <c r="A5582">
        <v>728</v>
      </c>
      <c r="B5582">
        <v>318.27800000000002</v>
      </c>
      <c r="C5582" s="1">
        <v>38129</v>
      </c>
      <c r="D5582">
        <v>5</v>
      </c>
      <c r="E5582">
        <f t="shared" si="87"/>
        <v>1591.39</v>
      </c>
      <c r="F5582">
        <v>0.90526675786598798</v>
      </c>
      <c r="G5582">
        <v>0.64261285909712695</v>
      </c>
      <c r="H5582">
        <v>0.68450752393980796</v>
      </c>
      <c r="I5582">
        <v>5</v>
      </c>
      <c r="J5582">
        <v>4</v>
      </c>
      <c r="K5582">
        <v>4</v>
      </c>
      <c r="L5582">
        <v>25</v>
      </c>
      <c r="M5582">
        <v>20</v>
      </c>
      <c r="N5582">
        <v>20</v>
      </c>
      <c r="O5582">
        <v>65</v>
      </c>
      <c r="P5582">
        <v>4.3333333333333304</v>
      </c>
      <c r="Q5582" t="s">
        <v>38</v>
      </c>
      <c r="R5582" t="s">
        <v>19</v>
      </c>
      <c r="S5582" t="s">
        <v>18</v>
      </c>
    </row>
    <row r="5583" spans="1:19" x14ac:dyDescent="0.25">
      <c r="A5583">
        <v>729</v>
      </c>
      <c r="B5583">
        <v>72.397999999999996</v>
      </c>
      <c r="C5583" s="1">
        <v>38128</v>
      </c>
      <c r="D5583">
        <v>5</v>
      </c>
      <c r="E5583">
        <f t="shared" si="87"/>
        <v>361.99</v>
      </c>
      <c r="F5583">
        <v>0.60636114911080197</v>
      </c>
      <c r="G5583">
        <v>0.64261285909712695</v>
      </c>
      <c r="H5583">
        <v>0.68382352941176405</v>
      </c>
      <c r="I5583">
        <v>4</v>
      </c>
      <c r="J5583">
        <v>4</v>
      </c>
      <c r="K5583">
        <v>4</v>
      </c>
      <c r="L5583">
        <v>20</v>
      </c>
      <c r="M5583">
        <v>20</v>
      </c>
      <c r="N5583">
        <v>20</v>
      </c>
      <c r="O5583">
        <v>60</v>
      </c>
      <c r="P5583">
        <v>4</v>
      </c>
      <c r="Q5583" t="s">
        <v>38</v>
      </c>
      <c r="R5583" t="s">
        <v>19</v>
      </c>
      <c r="S5583" t="s">
        <v>18</v>
      </c>
    </row>
    <row r="5584" spans="1:19" x14ac:dyDescent="0.25">
      <c r="A5584">
        <v>730</v>
      </c>
      <c r="B5584">
        <v>3326.8955555555599</v>
      </c>
      <c r="C5584" s="1">
        <v>37983</v>
      </c>
      <c r="D5584">
        <v>9</v>
      </c>
      <c r="E5584">
        <f t="shared" si="87"/>
        <v>29942.060000000038</v>
      </c>
      <c r="F5584">
        <v>0.99179206566354206</v>
      </c>
      <c r="G5584">
        <v>0.79069767441860495</v>
      </c>
      <c r="H5584">
        <v>0.60157318741450005</v>
      </c>
      <c r="I5584">
        <v>5</v>
      </c>
      <c r="J5584">
        <v>4</v>
      </c>
      <c r="K5584">
        <v>4</v>
      </c>
      <c r="L5584">
        <v>25</v>
      </c>
      <c r="M5584">
        <v>20</v>
      </c>
      <c r="N5584">
        <v>20</v>
      </c>
      <c r="O5584">
        <v>65</v>
      </c>
      <c r="P5584">
        <v>4.3333333333333304</v>
      </c>
      <c r="Q5584" t="s">
        <v>38</v>
      </c>
      <c r="R5584" t="s">
        <v>19</v>
      </c>
      <c r="S5584" t="s">
        <v>18</v>
      </c>
    </row>
    <row r="5585" spans="1:19" x14ac:dyDescent="0.25">
      <c r="A5585">
        <v>731</v>
      </c>
      <c r="B5585">
        <v>5.42</v>
      </c>
      <c r="C5585" s="1">
        <v>38300</v>
      </c>
      <c r="D5585">
        <v>9</v>
      </c>
      <c r="E5585">
        <f t="shared" si="87"/>
        <v>48.78</v>
      </c>
      <c r="F5585">
        <v>0.122093023255815</v>
      </c>
      <c r="G5585">
        <v>0.79069767441860495</v>
      </c>
      <c r="H5585">
        <v>0.87602599179206497</v>
      </c>
      <c r="I5585">
        <v>1</v>
      </c>
      <c r="J5585">
        <v>4</v>
      </c>
      <c r="K5585">
        <v>5</v>
      </c>
      <c r="L5585">
        <v>5</v>
      </c>
      <c r="M5585">
        <v>20</v>
      </c>
      <c r="N5585">
        <v>25</v>
      </c>
      <c r="O5585">
        <v>50</v>
      </c>
      <c r="P5585">
        <v>3.3333333333333299</v>
      </c>
      <c r="Q5585" t="s">
        <v>37</v>
      </c>
      <c r="R5585" t="s">
        <v>17</v>
      </c>
      <c r="S5585" t="s">
        <v>18</v>
      </c>
    </row>
    <row r="5586" spans="1:19" x14ac:dyDescent="0.25">
      <c r="A5586">
        <v>732</v>
      </c>
      <c r="B5586">
        <v>80.311000000000007</v>
      </c>
      <c r="C5586" s="1">
        <v>37483</v>
      </c>
      <c r="D5586">
        <v>4</v>
      </c>
      <c r="E5586">
        <f t="shared" si="87"/>
        <v>321.24400000000003</v>
      </c>
      <c r="F5586">
        <v>0.63799589603283202</v>
      </c>
      <c r="G5586">
        <v>0.581395348837209</v>
      </c>
      <c r="H5586">
        <v>0.31668946648426799</v>
      </c>
      <c r="I5586">
        <v>4</v>
      </c>
      <c r="J5586">
        <v>3</v>
      </c>
      <c r="K5586">
        <v>2</v>
      </c>
      <c r="L5586">
        <v>20</v>
      </c>
      <c r="M5586">
        <v>15</v>
      </c>
      <c r="N5586">
        <v>10</v>
      </c>
      <c r="O5586">
        <v>45</v>
      </c>
      <c r="P5586">
        <v>3</v>
      </c>
      <c r="Q5586" t="s">
        <v>37</v>
      </c>
      <c r="R5586" t="s">
        <v>17</v>
      </c>
      <c r="S5586" t="s">
        <v>22</v>
      </c>
    </row>
    <row r="5587" spans="1:19" x14ac:dyDescent="0.25">
      <c r="A5587">
        <v>734</v>
      </c>
      <c r="B5587">
        <v>21197.99</v>
      </c>
      <c r="C5587" s="1">
        <v>37374</v>
      </c>
      <c r="D5587">
        <v>1</v>
      </c>
      <c r="E5587">
        <f t="shared" si="87"/>
        <v>21197.99</v>
      </c>
      <c r="F5587">
        <v>0.998803009575992</v>
      </c>
      <c r="G5587">
        <v>0</v>
      </c>
      <c r="H5587">
        <v>0.14705882352941199</v>
      </c>
      <c r="I5587">
        <v>5</v>
      </c>
      <c r="J5587">
        <v>1</v>
      </c>
      <c r="K5587">
        <v>1</v>
      </c>
      <c r="L5587">
        <v>25</v>
      </c>
      <c r="M5587">
        <v>5</v>
      </c>
      <c r="N5587">
        <v>5</v>
      </c>
      <c r="O5587">
        <v>35</v>
      </c>
      <c r="P5587">
        <v>2.3333333333333299</v>
      </c>
      <c r="Q5587" t="s">
        <v>40</v>
      </c>
      <c r="R5587" t="s">
        <v>20</v>
      </c>
      <c r="S5587" t="s">
        <v>18</v>
      </c>
    </row>
    <row r="5588" spans="1:19" x14ac:dyDescent="0.25">
      <c r="A5588">
        <v>735</v>
      </c>
      <c r="B5588">
        <v>22887.342499999999</v>
      </c>
      <c r="C5588" s="1">
        <v>38113</v>
      </c>
      <c r="D5588">
        <v>8</v>
      </c>
      <c r="E5588">
        <f t="shared" si="87"/>
        <v>183098.74</v>
      </c>
      <c r="F5588">
        <v>0.99914500684001395</v>
      </c>
      <c r="G5588">
        <v>0.76333789329685398</v>
      </c>
      <c r="H5588">
        <v>0.67373461012311797</v>
      </c>
      <c r="I5588">
        <v>5</v>
      </c>
      <c r="J5588">
        <v>4</v>
      </c>
      <c r="K5588">
        <v>4</v>
      </c>
      <c r="L5588">
        <v>25</v>
      </c>
      <c r="M5588">
        <v>20</v>
      </c>
      <c r="N5588">
        <v>20</v>
      </c>
      <c r="O5588">
        <v>65</v>
      </c>
      <c r="P5588">
        <v>4.3333333333333304</v>
      </c>
      <c r="Q5588" t="s">
        <v>38</v>
      </c>
      <c r="R5588" t="s">
        <v>19</v>
      </c>
      <c r="S5588" t="s">
        <v>18</v>
      </c>
    </row>
    <row r="5589" spans="1:19" x14ac:dyDescent="0.25">
      <c r="A5589">
        <v>736</v>
      </c>
      <c r="B5589">
        <v>12401.5118181818</v>
      </c>
      <c r="C5589" s="1">
        <v>38347</v>
      </c>
      <c r="D5589">
        <v>22</v>
      </c>
      <c r="E5589">
        <f t="shared" si="87"/>
        <v>272833.2599999996</v>
      </c>
      <c r="F5589">
        <v>0.99760601915191505</v>
      </c>
      <c r="G5589">
        <v>0.93023255813953498</v>
      </c>
      <c r="H5589">
        <v>0.96751025991791995</v>
      </c>
      <c r="I5589">
        <v>5</v>
      </c>
      <c r="J5589">
        <v>5</v>
      </c>
      <c r="K5589">
        <v>5</v>
      </c>
      <c r="L5589">
        <v>25</v>
      </c>
      <c r="M5589">
        <v>25</v>
      </c>
      <c r="N5589">
        <v>25</v>
      </c>
      <c r="O5589">
        <v>75</v>
      </c>
      <c r="P5589">
        <v>5</v>
      </c>
      <c r="Q5589" t="s">
        <v>39</v>
      </c>
      <c r="R5589" t="s">
        <v>21</v>
      </c>
      <c r="S5589" t="s">
        <v>18</v>
      </c>
    </row>
    <row r="5590" spans="1:19" x14ac:dyDescent="0.25">
      <c r="A5590">
        <v>737</v>
      </c>
      <c r="B5590">
        <v>20.321111111111101</v>
      </c>
      <c r="C5590" s="1">
        <v>38210</v>
      </c>
      <c r="D5590">
        <v>9</v>
      </c>
      <c r="E5590">
        <f t="shared" si="87"/>
        <v>182.8899999999999</v>
      </c>
      <c r="F5590">
        <v>0.268467852257184</v>
      </c>
      <c r="G5590">
        <v>0.79069767441860495</v>
      </c>
      <c r="H5590">
        <v>0.74538303693570396</v>
      </c>
      <c r="I5590">
        <v>2</v>
      </c>
      <c r="J5590">
        <v>4</v>
      </c>
      <c r="K5590">
        <v>4</v>
      </c>
      <c r="L5590">
        <v>10</v>
      </c>
      <c r="M5590">
        <v>20</v>
      </c>
      <c r="N5590">
        <v>20</v>
      </c>
      <c r="O5590">
        <v>50</v>
      </c>
      <c r="P5590">
        <v>3.3333333333333299</v>
      </c>
      <c r="Q5590" t="s">
        <v>37</v>
      </c>
      <c r="R5590" t="s">
        <v>17</v>
      </c>
      <c r="S5590" t="s">
        <v>18</v>
      </c>
    </row>
    <row r="5591" spans="1:19" x14ac:dyDescent="0.25">
      <c r="A5591">
        <v>738</v>
      </c>
      <c r="B5591">
        <v>244.268</v>
      </c>
      <c r="C5591" s="1">
        <v>37987</v>
      </c>
      <c r="D5591">
        <v>5</v>
      </c>
      <c r="E5591">
        <f t="shared" si="87"/>
        <v>1221.3399999999999</v>
      </c>
      <c r="F5591">
        <v>0.87568399452808898</v>
      </c>
      <c r="G5591">
        <v>0.64261285909712695</v>
      </c>
      <c r="H5591">
        <v>0.603625170998631</v>
      </c>
      <c r="I5591">
        <v>5</v>
      </c>
      <c r="J5591">
        <v>4</v>
      </c>
      <c r="K5591">
        <v>4</v>
      </c>
      <c r="L5591">
        <v>25</v>
      </c>
      <c r="M5591">
        <v>20</v>
      </c>
      <c r="N5591">
        <v>20</v>
      </c>
      <c r="O5591">
        <v>65</v>
      </c>
      <c r="P5591">
        <v>4.3333333333333304</v>
      </c>
      <c r="Q5591" t="s">
        <v>38</v>
      </c>
      <c r="R5591" t="s">
        <v>19</v>
      </c>
      <c r="S5591" t="s">
        <v>18</v>
      </c>
    </row>
    <row r="5592" spans="1:19" x14ac:dyDescent="0.25">
      <c r="A5592">
        <v>739</v>
      </c>
      <c r="B5592">
        <v>92.3</v>
      </c>
      <c r="C5592" s="1">
        <v>37259</v>
      </c>
      <c r="D5592">
        <v>1</v>
      </c>
      <c r="E5592">
        <f t="shared" si="87"/>
        <v>92.3</v>
      </c>
      <c r="F5592">
        <v>0.68279753761970796</v>
      </c>
      <c r="G5592">
        <v>0</v>
      </c>
      <c r="H5592">
        <v>6.8399452804377597E-4</v>
      </c>
      <c r="I5592">
        <v>4</v>
      </c>
      <c r="J5592">
        <v>1</v>
      </c>
      <c r="K5592">
        <v>1</v>
      </c>
      <c r="L5592">
        <v>20</v>
      </c>
      <c r="M5592">
        <v>5</v>
      </c>
      <c r="N5592">
        <v>5</v>
      </c>
      <c r="O5592">
        <v>30</v>
      </c>
      <c r="P5592">
        <v>2</v>
      </c>
      <c r="Q5592" t="s">
        <v>40</v>
      </c>
      <c r="R5592" t="s">
        <v>20</v>
      </c>
      <c r="S5592" t="s">
        <v>18</v>
      </c>
    </row>
    <row r="5593" spans="1:19" x14ac:dyDescent="0.25">
      <c r="A5593">
        <v>74</v>
      </c>
      <c r="B5593">
        <v>2155.6219999999998</v>
      </c>
      <c r="C5593" s="1">
        <v>38315</v>
      </c>
      <c r="D5593">
        <v>40</v>
      </c>
      <c r="E5593">
        <f t="shared" si="87"/>
        <v>86224.87999999999</v>
      </c>
      <c r="F5593">
        <v>0.98820109439131198</v>
      </c>
      <c r="G5593">
        <v>0.97195622435020501</v>
      </c>
      <c r="H5593">
        <v>0.90253077975376195</v>
      </c>
      <c r="I5593">
        <v>5</v>
      </c>
      <c r="J5593">
        <v>5</v>
      </c>
      <c r="K5593">
        <v>5</v>
      </c>
      <c r="L5593">
        <v>25</v>
      </c>
      <c r="M5593">
        <v>25</v>
      </c>
      <c r="N5593">
        <v>25</v>
      </c>
      <c r="O5593">
        <v>75</v>
      </c>
      <c r="P5593">
        <v>5</v>
      </c>
      <c r="Q5593" t="s">
        <v>39</v>
      </c>
      <c r="R5593" t="s">
        <v>21</v>
      </c>
      <c r="S5593" t="s">
        <v>18</v>
      </c>
    </row>
    <row r="5594" spans="1:19" x14ac:dyDescent="0.25">
      <c r="A5594">
        <v>740</v>
      </c>
      <c r="B5594">
        <v>794.15470857142896</v>
      </c>
      <c r="C5594" s="1">
        <v>38251</v>
      </c>
      <c r="D5594">
        <v>35</v>
      </c>
      <c r="E5594">
        <f t="shared" si="87"/>
        <v>27795.414800000013</v>
      </c>
      <c r="F5594">
        <v>0.96272229822167599</v>
      </c>
      <c r="G5594">
        <v>0.96665526675786595</v>
      </c>
      <c r="H5594">
        <v>0.81429548563611398</v>
      </c>
      <c r="I5594">
        <v>5</v>
      </c>
      <c r="J5594">
        <v>5</v>
      </c>
      <c r="K5594">
        <v>5</v>
      </c>
      <c r="L5594">
        <v>25</v>
      </c>
      <c r="M5594">
        <v>25</v>
      </c>
      <c r="N5594">
        <v>25</v>
      </c>
      <c r="O5594">
        <v>75</v>
      </c>
      <c r="P5594">
        <v>5</v>
      </c>
      <c r="Q5594" t="s">
        <v>39</v>
      </c>
      <c r="R5594" t="s">
        <v>21</v>
      </c>
      <c r="S5594" t="s">
        <v>22</v>
      </c>
    </row>
    <row r="5595" spans="1:19" x14ac:dyDescent="0.25">
      <c r="A5595">
        <v>742</v>
      </c>
      <c r="B5595">
        <v>100.19</v>
      </c>
      <c r="C5595" s="1">
        <v>37926</v>
      </c>
      <c r="D5595">
        <v>3</v>
      </c>
      <c r="E5595">
        <f t="shared" si="87"/>
        <v>300.57</v>
      </c>
      <c r="F5595">
        <v>0.70229138166895899</v>
      </c>
      <c r="G5595">
        <v>0.49743502051983601</v>
      </c>
      <c r="H5595">
        <v>0.578146374829</v>
      </c>
      <c r="I5595">
        <v>4</v>
      </c>
      <c r="J5595">
        <v>3</v>
      </c>
      <c r="K5595">
        <v>3</v>
      </c>
      <c r="L5595">
        <v>20</v>
      </c>
      <c r="M5595">
        <v>15</v>
      </c>
      <c r="N5595">
        <v>15</v>
      </c>
      <c r="O5595">
        <v>50</v>
      </c>
      <c r="P5595">
        <v>3.3333333333333299</v>
      </c>
      <c r="Q5595" t="s">
        <v>37</v>
      </c>
      <c r="R5595" t="s">
        <v>17</v>
      </c>
      <c r="S5595" t="s">
        <v>18</v>
      </c>
    </row>
    <row r="5596" spans="1:19" x14ac:dyDescent="0.25">
      <c r="A5596">
        <v>743</v>
      </c>
      <c r="B5596">
        <v>-683.14</v>
      </c>
      <c r="C5596" s="1">
        <v>37548</v>
      </c>
      <c r="D5596">
        <v>1</v>
      </c>
      <c r="E5596">
        <f t="shared" si="87"/>
        <v>-683.14</v>
      </c>
      <c r="F5596">
        <v>8.5499316005471998E-4</v>
      </c>
      <c r="G5596">
        <v>0</v>
      </c>
      <c r="H5596">
        <v>0.41792065663474598</v>
      </c>
      <c r="I5596">
        <v>1</v>
      </c>
      <c r="J5596">
        <v>1</v>
      </c>
      <c r="K5596">
        <v>3</v>
      </c>
      <c r="L5596">
        <v>5</v>
      </c>
      <c r="M5596">
        <v>5</v>
      </c>
      <c r="N5596">
        <v>15</v>
      </c>
      <c r="O5596">
        <v>25</v>
      </c>
      <c r="P5596">
        <v>1.6666666666666701</v>
      </c>
      <c r="Q5596" t="s">
        <v>41</v>
      </c>
      <c r="R5596" t="s">
        <v>23</v>
      </c>
      <c r="S5596" t="s">
        <v>18</v>
      </c>
    </row>
    <row r="5597" spans="1:19" x14ac:dyDescent="0.25">
      <c r="A5597">
        <v>744</v>
      </c>
      <c r="B5597">
        <v>517.80999999999995</v>
      </c>
      <c r="C5597" s="1">
        <v>38205</v>
      </c>
      <c r="D5597">
        <v>3</v>
      </c>
      <c r="E5597">
        <f t="shared" si="87"/>
        <v>1553.4299999999998</v>
      </c>
      <c r="F5597">
        <v>0.94408344733247995</v>
      </c>
      <c r="G5597">
        <v>0.49743502051983601</v>
      </c>
      <c r="H5597">
        <v>0.740937072503419</v>
      </c>
      <c r="I5597">
        <v>5</v>
      </c>
      <c r="J5597">
        <v>3</v>
      </c>
      <c r="K5597">
        <v>4</v>
      </c>
      <c r="L5597">
        <v>25</v>
      </c>
      <c r="M5597">
        <v>15</v>
      </c>
      <c r="N5597">
        <v>20</v>
      </c>
      <c r="O5597">
        <v>60</v>
      </c>
      <c r="P5597">
        <v>4</v>
      </c>
      <c r="Q5597" t="s">
        <v>38</v>
      </c>
      <c r="R5597" t="s">
        <v>19</v>
      </c>
      <c r="S5597" t="s">
        <v>18</v>
      </c>
    </row>
    <row r="5598" spans="1:19" x14ac:dyDescent="0.25">
      <c r="A5598">
        <v>745</v>
      </c>
      <c r="B5598">
        <v>0</v>
      </c>
      <c r="C5598" s="1">
        <v>37521</v>
      </c>
      <c r="D5598">
        <v>1</v>
      </c>
      <c r="E5598">
        <f t="shared" si="87"/>
        <v>0</v>
      </c>
      <c r="F5598">
        <v>4.5827633378932697E-2</v>
      </c>
      <c r="G5598">
        <v>0</v>
      </c>
      <c r="H5598">
        <v>0.38303693570451403</v>
      </c>
      <c r="I5598">
        <v>1</v>
      </c>
      <c r="J5598">
        <v>1</v>
      </c>
      <c r="K5598">
        <v>2</v>
      </c>
      <c r="L5598">
        <v>5</v>
      </c>
      <c r="M5598">
        <v>5</v>
      </c>
      <c r="N5598">
        <v>10</v>
      </c>
      <c r="O5598">
        <v>20</v>
      </c>
      <c r="P5598">
        <v>1.3333333333333299</v>
      </c>
      <c r="Q5598" t="s">
        <v>41</v>
      </c>
      <c r="R5598" t="s">
        <v>23</v>
      </c>
      <c r="S5598" t="s">
        <v>18</v>
      </c>
    </row>
    <row r="5599" spans="1:19" x14ac:dyDescent="0.25">
      <c r="A5599">
        <v>746</v>
      </c>
      <c r="B5599">
        <v>113.986</v>
      </c>
      <c r="C5599" s="1">
        <v>37720</v>
      </c>
      <c r="D5599">
        <v>5</v>
      </c>
      <c r="E5599">
        <f t="shared" si="87"/>
        <v>569.93000000000006</v>
      </c>
      <c r="F5599">
        <v>0.73392612859098905</v>
      </c>
      <c r="G5599">
        <v>0.64261285909712695</v>
      </c>
      <c r="H5599">
        <v>0.50854993160054596</v>
      </c>
      <c r="I5599">
        <v>4</v>
      </c>
      <c r="J5599">
        <v>4</v>
      </c>
      <c r="K5599">
        <v>3</v>
      </c>
      <c r="L5599">
        <v>20</v>
      </c>
      <c r="M5599">
        <v>20</v>
      </c>
      <c r="N5599">
        <v>15</v>
      </c>
      <c r="O5599">
        <v>55</v>
      </c>
      <c r="P5599">
        <v>3.6666666666666701</v>
      </c>
      <c r="Q5599" t="s">
        <v>37</v>
      </c>
      <c r="R5599" t="s">
        <v>17</v>
      </c>
      <c r="S5599" t="s">
        <v>18</v>
      </c>
    </row>
    <row r="5600" spans="1:19" x14ac:dyDescent="0.25">
      <c r="A5600">
        <v>747</v>
      </c>
      <c r="B5600">
        <v>123.193636363636</v>
      </c>
      <c r="C5600" s="1">
        <v>38297</v>
      </c>
      <c r="D5600">
        <v>11</v>
      </c>
      <c r="E5600">
        <f t="shared" si="87"/>
        <v>1355.129999999996</v>
      </c>
      <c r="F5600">
        <v>0.75341997264024096</v>
      </c>
      <c r="G5600">
        <v>0.83413132694938497</v>
      </c>
      <c r="H5600">
        <v>0.87140902872777004</v>
      </c>
      <c r="I5600">
        <v>4</v>
      </c>
      <c r="J5600">
        <v>5</v>
      </c>
      <c r="K5600">
        <v>5</v>
      </c>
      <c r="L5600">
        <v>20</v>
      </c>
      <c r="M5600">
        <v>25</v>
      </c>
      <c r="N5600">
        <v>25</v>
      </c>
      <c r="O5600">
        <v>70</v>
      </c>
      <c r="P5600">
        <v>4.6666666666666696</v>
      </c>
      <c r="Q5600" t="s">
        <v>38</v>
      </c>
      <c r="R5600" t="s">
        <v>19</v>
      </c>
      <c r="S5600" t="s">
        <v>18</v>
      </c>
    </row>
    <row r="5601" spans="1:19" x14ac:dyDescent="0.25">
      <c r="A5601">
        <v>748</v>
      </c>
      <c r="B5601">
        <v>90.52</v>
      </c>
      <c r="C5601" s="1">
        <v>37425</v>
      </c>
      <c r="D5601">
        <v>1</v>
      </c>
      <c r="E5601">
        <f t="shared" si="87"/>
        <v>90.52</v>
      </c>
      <c r="F5601">
        <v>0.67647058823530104</v>
      </c>
      <c r="G5601">
        <v>0</v>
      </c>
      <c r="H5601">
        <v>0.219391244870041</v>
      </c>
      <c r="I5601">
        <v>4</v>
      </c>
      <c r="J5601">
        <v>1</v>
      </c>
      <c r="K5601">
        <v>2</v>
      </c>
      <c r="L5601">
        <v>20</v>
      </c>
      <c r="M5601">
        <v>5</v>
      </c>
      <c r="N5601">
        <v>10</v>
      </c>
      <c r="O5601">
        <v>35</v>
      </c>
      <c r="P5601">
        <v>2.3333333333333299</v>
      </c>
      <c r="Q5601" t="s">
        <v>40</v>
      </c>
      <c r="R5601" t="s">
        <v>20</v>
      </c>
      <c r="S5601" t="s">
        <v>18</v>
      </c>
    </row>
    <row r="5602" spans="1:19" x14ac:dyDescent="0.25">
      <c r="A5602">
        <v>749</v>
      </c>
      <c r="B5602">
        <v>370.39581395348802</v>
      </c>
      <c r="C5602" s="1">
        <v>38333</v>
      </c>
      <c r="D5602">
        <v>86</v>
      </c>
      <c r="E5602">
        <f t="shared" si="87"/>
        <v>31854.039999999968</v>
      </c>
      <c r="F5602">
        <v>0.918262653898822</v>
      </c>
      <c r="G5602">
        <v>0.99059507523939805</v>
      </c>
      <c r="H5602">
        <v>0.93655950752393902</v>
      </c>
      <c r="I5602">
        <v>5</v>
      </c>
      <c r="J5602">
        <v>5</v>
      </c>
      <c r="K5602">
        <v>5</v>
      </c>
      <c r="L5602">
        <v>25</v>
      </c>
      <c r="M5602">
        <v>25</v>
      </c>
      <c r="N5602">
        <v>25</v>
      </c>
      <c r="O5602">
        <v>75</v>
      </c>
      <c r="P5602">
        <v>5</v>
      </c>
      <c r="Q5602" t="s">
        <v>39</v>
      </c>
      <c r="R5602" t="s">
        <v>21</v>
      </c>
      <c r="S5602" t="s">
        <v>18</v>
      </c>
    </row>
    <row r="5603" spans="1:19" x14ac:dyDescent="0.25">
      <c r="A5603">
        <v>75</v>
      </c>
      <c r="B5603">
        <v>136.04671875</v>
      </c>
      <c r="C5603" s="1">
        <v>38337</v>
      </c>
      <c r="D5603">
        <v>128</v>
      </c>
      <c r="E5603">
        <f t="shared" si="87"/>
        <v>17413.98</v>
      </c>
      <c r="F5603">
        <v>0.77496580027362305</v>
      </c>
      <c r="G5603">
        <v>0.99435704514363998</v>
      </c>
      <c r="H5603">
        <v>0.94647742818057401</v>
      </c>
      <c r="I5603">
        <v>4</v>
      </c>
      <c r="J5603">
        <v>5</v>
      </c>
      <c r="K5603">
        <v>5</v>
      </c>
      <c r="L5603">
        <v>20</v>
      </c>
      <c r="M5603">
        <v>25</v>
      </c>
      <c r="N5603">
        <v>25</v>
      </c>
      <c r="O5603">
        <v>70</v>
      </c>
      <c r="P5603">
        <v>4.6666666666666696</v>
      </c>
      <c r="Q5603" t="s">
        <v>38</v>
      </c>
      <c r="R5603" t="s">
        <v>19</v>
      </c>
      <c r="S5603" t="s">
        <v>18</v>
      </c>
    </row>
    <row r="5604" spans="1:19" x14ac:dyDescent="0.25">
      <c r="A5604">
        <v>750</v>
      </c>
      <c r="B5604">
        <v>112.44</v>
      </c>
      <c r="C5604" s="1">
        <v>37351</v>
      </c>
      <c r="D5604">
        <v>1</v>
      </c>
      <c r="E5604">
        <f t="shared" si="87"/>
        <v>112.44</v>
      </c>
      <c r="F5604">
        <v>0.72999316005473702</v>
      </c>
      <c r="G5604">
        <v>0</v>
      </c>
      <c r="H5604">
        <v>0.114911080711354</v>
      </c>
      <c r="I5604">
        <v>4</v>
      </c>
      <c r="J5604">
        <v>1</v>
      </c>
      <c r="K5604">
        <v>1</v>
      </c>
      <c r="L5604">
        <v>20</v>
      </c>
      <c r="M5604">
        <v>5</v>
      </c>
      <c r="N5604">
        <v>5</v>
      </c>
      <c r="O5604">
        <v>30</v>
      </c>
      <c r="P5604">
        <v>2</v>
      </c>
      <c r="Q5604" t="s">
        <v>40</v>
      </c>
      <c r="R5604" t="s">
        <v>20</v>
      </c>
      <c r="S5604" t="s">
        <v>18</v>
      </c>
    </row>
    <row r="5605" spans="1:19" x14ac:dyDescent="0.25">
      <c r="A5605">
        <v>751</v>
      </c>
      <c r="B5605">
        <v>98.484999999999999</v>
      </c>
      <c r="C5605" s="1">
        <v>38110</v>
      </c>
      <c r="D5605">
        <v>2</v>
      </c>
      <c r="E5605">
        <f t="shared" si="87"/>
        <v>196.97</v>
      </c>
      <c r="F5605">
        <v>0.69784541723667304</v>
      </c>
      <c r="G5605">
        <v>0.35294117647058798</v>
      </c>
      <c r="H5605">
        <v>0.67219562243501996</v>
      </c>
      <c r="I5605">
        <v>4</v>
      </c>
      <c r="J5605">
        <v>2</v>
      </c>
      <c r="K5605">
        <v>4</v>
      </c>
      <c r="L5605">
        <v>20</v>
      </c>
      <c r="M5605">
        <v>10</v>
      </c>
      <c r="N5605">
        <v>20</v>
      </c>
      <c r="O5605">
        <v>50</v>
      </c>
      <c r="P5605">
        <v>3.3333333333333299</v>
      </c>
      <c r="Q5605" t="s">
        <v>37</v>
      </c>
      <c r="R5605" t="s">
        <v>17</v>
      </c>
      <c r="S5605" t="s">
        <v>18</v>
      </c>
    </row>
    <row r="5606" spans="1:19" x14ac:dyDescent="0.25">
      <c r="A5606">
        <v>752</v>
      </c>
      <c r="B5606">
        <v>508.625</v>
      </c>
      <c r="C5606" s="1">
        <v>38040</v>
      </c>
      <c r="D5606">
        <v>2</v>
      </c>
      <c r="E5606">
        <f t="shared" si="87"/>
        <v>1017.25</v>
      </c>
      <c r="F5606">
        <v>0.94305745554041398</v>
      </c>
      <c r="G5606">
        <v>0.35294117647058798</v>
      </c>
      <c r="H5606">
        <v>0.62961696306429404</v>
      </c>
      <c r="I5606">
        <v>5</v>
      </c>
      <c r="J5606">
        <v>2</v>
      </c>
      <c r="K5606">
        <v>4</v>
      </c>
      <c r="L5606">
        <v>25</v>
      </c>
      <c r="M5606">
        <v>10</v>
      </c>
      <c r="N5606">
        <v>20</v>
      </c>
      <c r="O5606">
        <v>55</v>
      </c>
      <c r="P5606">
        <v>3.6666666666666701</v>
      </c>
      <c r="Q5606" t="s">
        <v>37</v>
      </c>
      <c r="R5606" t="s">
        <v>17</v>
      </c>
      <c r="S5606" t="s">
        <v>18</v>
      </c>
    </row>
    <row r="5607" spans="1:19" x14ac:dyDescent="0.25">
      <c r="A5607">
        <v>753</v>
      </c>
      <c r="B5607">
        <v>299.78500000000003</v>
      </c>
      <c r="C5607" s="1">
        <v>38145</v>
      </c>
      <c r="D5607">
        <v>8</v>
      </c>
      <c r="E5607">
        <f t="shared" si="87"/>
        <v>2398.2800000000002</v>
      </c>
      <c r="F5607">
        <v>0.89945280437761499</v>
      </c>
      <c r="G5607">
        <v>0.76333789329685398</v>
      </c>
      <c r="H5607">
        <v>0.69271545827633296</v>
      </c>
      <c r="I5607">
        <v>5</v>
      </c>
      <c r="J5607">
        <v>4</v>
      </c>
      <c r="K5607">
        <v>4</v>
      </c>
      <c r="L5607">
        <v>25</v>
      </c>
      <c r="M5607">
        <v>20</v>
      </c>
      <c r="N5607">
        <v>20</v>
      </c>
      <c r="O5607">
        <v>65</v>
      </c>
      <c r="P5607">
        <v>4.3333333333333304</v>
      </c>
      <c r="Q5607" t="s">
        <v>38</v>
      </c>
      <c r="R5607" t="s">
        <v>19</v>
      </c>
      <c r="S5607" t="s">
        <v>18</v>
      </c>
    </row>
    <row r="5608" spans="1:19" x14ac:dyDescent="0.25">
      <c r="A5608">
        <v>754</v>
      </c>
      <c r="B5608">
        <v>14</v>
      </c>
      <c r="C5608" s="1">
        <v>37315</v>
      </c>
      <c r="D5608">
        <v>1</v>
      </c>
      <c r="E5608">
        <f t="shared" si="87"/>
        <v>14</v>
      </c>
      <c r="F5608">
        <v>0.206224350205202</v>
      </c>
      <c r="G5608">
        <v>0</v>
      </c>
      <c r="H5608">
        <v>6.4295485636114896E-2</v>
      </c>
      <c r="I5608">
        <v>2</v>
      </c>
      <c r="J5608">
        <v>1</v>
      </c>
      <c r="K5608">
        <v>1</v>
      </c>
      <c r="L5608">
        <v>10</v>
      </c>
      <c r="M5608">
        <v>5</v>
      </c>
      <c r="N5608">
        <v>5</v>
      </c>
      <c r="O5608">
        <v>20</v>
      </c>
      <c r="P5608">
        <v>1.3333333333333299</v>
      </c>
      <c r="Q5608" t="s">
        <v>41</v>
      </c>
      <c r="R5608" t="s">
        <v>23</v>
      </c>
      <c r="S5608" t="s">
        <v>18</v>
      </c>
    </row>
    <row r="5609" spans="1:19" x14ac:dyDescent="0.25">
      <c r="A5609">
        <v>755</v>
      </c>
      <c r="B5609">
        <v>-33.033333333333303</v>
      </c>
      <c r="C5609" s="1">
        <v>37934</v>
      </c>
      <c r="D5609">
        <v>3</v>
      </c>
      <c r="E5609">
        <f t="shared" si="87"/>
        <v>-99.099999999999909</v>
      </c>
      <c r="F5609">
        <v>2.7530779753761898E-2</v>
      </c>
      <c r="G5609">
        <v>0.49743502051983601</v>
      </c>
      <c r="H5609">
        <v>0.58173734610122996</v>
      </c>
      <c r="I5609">
        <v>1</v>
      </c>
      <c r="J5609">
        <v>3</v>
      </c>
      <c r="K5609">
        <v>3</v>
      </c>
      <c r="L5609">
        <v>5</v>
      </c>
      <c r="M5609">
        <v>15</v>
      </c>
      <c r="N5609">
        <v>15</v>
      </c>
      <c r="O5609">
        <v>35</v>
      </c>
      <c r="P5609">
        <v>2.3333333333333299</v>
      </c>
      <c r="Q5609" t="s">
        <v>40</v>
      </c>
      <c r="R5609" t="s">
        <v>20</v>
      </c>
      <c r="S5609" t="s">
        <v>18</v>
      </c>
    </row>
    <row r="5610" spans="1:19" x14ac:dyDescent="0.25">
      <c r="A5610">
        <v>756</v>
      </c>
      <c r="B5610">
        <v>7.28</v>
      </c>
      <c r="C5610" s="1">
        <v>37879</v>
      </c>
      <c r="D5610">
        <v>3</v>
      </c>
      <c r="E5610">
        <f t="shared" si="87"/>
        <v>21.84</v>
      </c>
      <c r="F5610">
        <v>0.144322845417238</v>
      </c>
      <c r="G5610">
        <v>0.49743502051983601</v>
      </c>
      <c r="H5610">
        <v>0.56104651162790597</v>
      </c>
      <c r="I5610">
        <v>1</v>
      </c>
      <c r="J5610">
        <v>3</v>
      </c>
      <c r="K5610">
        <v>3</v>
      </c>
      <c r="L5610">
        <v>5</v>
      </c>
      <c r="M5610">
        <v>15</v>
      </c>
      <c r="N5610">
        <v>15</v>
      </c>
      <c r="O5610">
        <v>35</v>
      </c>
      <c r="P5610">
        <v>2.3333333333333299</v>
      </c>
      <c r="Q5610" t="s">
        <v>40</v>
      </c>
      <c r="R5610" t="s">
        <v>20</v>
      </c>
      <c r="S5610" t="s">
        <v>24</v>
      </c>
    </row>
    <row r="5611" spans="1:19" x14ac:dyDescent="0.25">
      <c r="A5611">
        <v>757</v>
      </c>
      <c r="B5611">
        <v>563.09090909090901</v>
      </c>
      <c r="C5611" s="1">
        <v>38082</v>
      </c>
      <c r="D5611">
        <v>11</v>
      </c>
      <c r="E5611">
        <f t="shared" si="87"/>
        <v>6193.9999999999991</v>
      </c>
      <c r="F5611">
        <v>0.94955540355683099</v>
      </c>
      <c r="G5611">
        <v>0.83413132694938497</v>
      </c>
      <c r="H5611">
        <v>0.655437756497947</v>
      </c>
      <c r="I5611">
        <v>5</v>
      </c>
      <c r="J5611">
        <v>5</v>
      </c>
      <c r="K5611">
        <v>4</v>
      </c>
      <c r="L5611">
        <v>25</v>
      </c>
      <c r="M5611">
        <v>25</v>
      </c>
      <c r="N5611">
        <v>20</v>
      </c>
      <c r="O5611">
        <v>70</v>
      </c>
      <c r="P5611">
        <v>4.6666666666666696</v>
      </c>
      <c r="Q5611" t="s">
        <v>38</v>
      </c>
      <c r="R5611" t="s">
        <v>19</v>
      </c>
      <c r="S5611" t="s">
        <v>18</v>
      </c>
    </row>
    <row r="5612" spans="1:19" x14ac:dyDescent="0.25">
      <c r="A5612">
        <v>758</v>
      </c>
      <c r="B5612">
        <v>430.16</v>
      </c>
      <c r="C5612" s="1">
        <v>37424</v>
      </c>
      <c r="D5612">
        <v>2</v>
      </c>
      <c r="E5612">
        <f t="shared" si="87"/>
        <v>860.32</v>
      </c>
      <c r="F5612">
        <v>0.93177154582768895</v>
      </c>
      <c r="G5612">
        <v>0.35294117647058798</v>
      </c>
      <c r="H5612">
        <v>0.21785225718194301</v>
      </c>
      <c r="I5612">
        <v>5</v>
      </c>
      <c r="J5612">
        <v>2</v>
      </c>
      <c r="K5612">
        <v>2</v>
      </c>
      <c r="L5612">
        <v>25</v>
      </c>
      <c r="M5612">
        <v>10</v>
      </c>
      <c r="N5612">
        <v>10</v>
      </c>
      <c r="O5612">
        <v>45</v>
      </c>
      <c r="P5612">
        <v>3</v>
      </c>
      <c r="Q5612" t="s">
        <v>37</v>
      </c>
      <c r="R5612" t="s">
        <v>17</v>
      </c>
      <c r="S5612" t="s">
        <v>18</v>
      </c>
    </row>
    <row r="5613" spans="1:19" x14ac:dyDescent="0.25">
      <c r="A5613">
        <v>759</v>
      </c>
      <c r="B5613">
        <v>126.33</v>
      </c>
      <c r="C5613" s="1">
        <v>37798</v>
      </c>
      <c r="D5613">
        <v>4</v>
      </c>
      <c r="E5613">
        <f t="shared" si="87"/>
        <v>505.32</v>
      </c>
      <c r="F5613">
        <v>0.75957592339263602</v>
      </c>
      <c r="G5613">
        <v>0.581395348837209</v>
      </c>
      <c r="H5613">
        <v>0.53077975376196895</v>
      </c>
      <c r="I5613">
        <v>4</v>
      </c>
      <c r="J5613">
        <v>3</v>
      </c>
      <c r="K5613">
        <v>3</v>
      </c>
      <c r="L5613">
        <v>20</v>
      </c>
      <c r="M5613">
        <v>15</v>
      </c>
      <c r="N5613">
        <v>15</v>
      </c>
      <c r="O5613">
        <v>50</v>
      </c>
      <c r="P5613">
        <v>3.3333333333333299</v>
      </c>
      <c r="Q5613" t="s">
        <v>37</v>
      </c>
      <c r="R5613" t="s">
        <v>17</v>
      </c>
      <c r="S5613" t="s">
        <v>18</v>
      </c>
    </row>
    <row r="5614" spans="1:19" x14ac:dyDescent="0.25">
      <c r="A5614">
        <v>76</v>
      </c>
      <c r="B5614">
        <v>33.609000000000002</v>
      </c>
      <c r="C5614" s="1">
        <v>37297</v>
      </c>
      <c r="D5614">
        <v>2</v>
      </c>
      <c r="E5614">
        <f t="shared" si="87"/>
        <v>67.218000000000004</v>
      </c>
      <c r="F5614">
        <v>0.38611491108070101</v>
      </c>
      <c r="G5614">
        <v>0.35294117647058798</v>
      </c>
      <c r="H5614">
        <v>3.9158686730506202E-2</v>
      </c>
      <c r="I5614">
        <v>2</v>
      </c>
      <c r="J5614">
        <v>2</v>
      </c>
      <c r="K5614">
        <v>1</v>
      </c>
      <c r="L5614">
        <v>10</v>
      </c>
      <c r="M5614">
        <v>10</v>
      </c>
      <c r="N5614">
        <v>5</v>
      </c>
      <c r="O5614">
        <v>25</v>
      </c>
      <c r="P5614">
        <v>1.6666666666666701</v>
      </c>
      <c r="Q5614" t="s">
        <v>41</v>
      </c>
      <c r="R5614" t="s">
        <v>23</v>
      </c>
      <c r="S5614" t="s">
        <v>22</v>
      </c>
    </row>
    <row r="5615" spans="1:19" x14ac:dyDescent="0.25">
      <c r="A5615">
        <v>760</v>
      </c>
      <c r="B5615">
        <v>805.55333333333294</v>
      </c>
      <c r="C5615" s="1">
        <v>37912</v>
      </c>
      <c r="D5615">
        <v>9</v>
      </c>
      <c r="E5615">
        <f t="shared" si="87"/>
        <v>7249.9799999999968</v>
      </c>
      <c r="F5615">
        <v>0.96323529411770903</v>
      </c>
      <c r="G5615">
        <v>0.79069767441860495</v>
      </c>
      <c r="H5615">
        <v>0.57301641586867202</v>
      </c>
      <c r="I5615">
        <v>5</v>
      </c>
      <c r="J5615">
        <v>4</v>
      </c>
      <c r="K5615">
        <v>3</v>
      </c>
      <c r="L5615">
        <v>25</v>
      </c>
      <c r="M5615">
        <v>20</v>
      </c>
      <c r="N5615">
        <v>15</v>
      </c>
      <c r="O5615">
        <v>60</v>
      </c>
      <c r="P5615">
        <v>4</v>
      </c>
      <c r="Q5615" t="s">
        <v>38</v>
      </c>
      <c r="R5615" t="s">
        <v>19</v>
      </c>
      <c r="S5615" t="s">
        <v>18</v>
      </c>
    </row>
    <row r="5616" spans="1:19" x14ac:dyDescent="0.25">
      <c r="A5616">
        <v>761</v>
      </c>
      <c r="B5616">
        <v>2436.7339999999999</v>
      </c>
      <c r="C5616" s="1">
        <v>37864</v>
      </c>
      <c r="D5616">
        <v>10</v>
      </c>
      <c r="E5616">
        <f t="shared" si="87"/>
        <v>24367.34</v>
      </c>
      <c r="F5616">
        <v>0.98974008207941</v>
      </c>
      <c r="G5616">
        <v>0.81549247606019204</v>
      </c>
      <c r="H5616">
        <v>0.55557455540355605</v>
      </c>
      <c r="I5616">
        <v>5</v>
      </c>
      <c r="J5616">
        <v>5</v>
      </c>
      <c r="K5616">
        <v>3</v>
      </c>
      <c r="L5616">
        <v>25</v>
      </c>
      <c r="M5616">
        <v>25</v>
      </c>
      <c r="N5616">
        <v>15</v>
      </c>
      <c r="O5616">
        <v>65</v>
      </c>
      <c r="P5616">
        <v>4.3333333333333304</v>
      </c>
      <c r="Q5616" t="s">
        <v>38</v>
      </c>
      <c r="R5616" t="s">
        <v>19</v>
      </c>
      <c r="S5616" t="s">
        <v>18</v>
      </c>
    </row>
    <row r="5617" spans="1:19" x14ac:dyDescent="0.25">
      <c r="A5617">
        <v>762</v>
      </c>
      <c r="B5617">
        <v>73.299038461538501</v>
      </c>
      <c r="C5617" s="1">
        <v>38355</v>
      </c>
      <c r="D5617">
        <v>52</v>
      </c>
      <c r="E5617">
        <f t="shared" si="87"/>
        <v>3811.550000000002</v>
      </c>
      <c r="F5617">
        <v>0.60961012311901097</v>
      </c>
      <c r="G5617">
        <v>0.97948016415868699</v>
      </c>
      <c r="H5617">
        <v>0.995896032831737</v>
      </c>
      <c r="I5617">
        <v>4</v>
      </c>
      <c r="J5617">
        <v>5</v>
      </c>
      <c r="K5617">
        <v>5</v>
      </c>
      <c r="L5617">
        <v>20</v>
      </c>
      <c r="M5617">
        <v>25</v>
      </c>
      <c r="N5617">
        <v>25</v>
      </c>
      <c r="O5617">
        <v>70</v>
      </c>
      <c r="P5617">
        <v>4.6666666666666696</v>
      </c>
      <c r="Q5617" t="s">
        <v>38</v>
      </c>
      <c r="R5617" t="s">
        <v>19</v>
      </c>
      <c r="S5617" t="s">
        <v>18</v>
      </c>
    </row>
    <row r="5618" spans="1:19" x14ac:dyDescent="0.25">
      <c r="A5618">
        <v>763</v>
      </c>
      <c r="B5618">
        <v>381.566666666667</v>
      </c>
      <c r="C5618" s="1">
        <v>37403</v>
      </c>
      <c r="D5618">
        <v>3</v>
      </c>
      <c r="E5618">
        <f t="shared" si="87"/>
        <v>1144.700000000001</v>
      </c>
      <c r="F5618">
        <v>0.92014363885094297</v>
      </c>
      <c r="G5618">
        <v>0.49743502051983601</v>
      </c>
      <c r="H5618">
        <v>0.183994528043776</v>
      </c>
      <c r="I5618">
        <v>5</v>
      </c>
      <c r="J5618">
        <v>3</v>
      </c>
      <c r="K5618">
        <v>1</v>
      </c>
      <c r="L5618">
        <v>25</v>
      </c>
      <c r="M5618">
        <v>15</v>
      </c>
      <c r="N5618">
        <v>5</v>
      </c>
      <c r="O5618">
        <v>45</v>
      </c>
      <c r="P5618">
        <v>3</v>
      </c>
      <c r="Q5618" t="s">
        <v>37</v>
      </c>
      <c r="R5618" t="s">
        <v>17</v>
      </c>
      <c r="S5618" t="s">
        <v>22</v>
      </c>
    </row>
    <row r="5619" spans="1:19" x14ac:dyDescent="0.25">
      <c r="A5619">
        <v>765</v>
      </c>
      <c r="B5619">
        <v>68.288678571428605</v>
      </c>
      <c r="C5619" s="1">
        <v>38214</v>
      </c>
      <c r="D5619">
        <v>14</v>
      </c>
      <c r="E5619">
        <f t="shared" si="87"/>
        <v>956.0415000000005</v>
      </c>
      <c r="F5619">
        <v>0.58994528043774896</v>
      </c>
      <c r="G5619">
        <v>0.87534199726402195</v>
      </c>
      <c r="H5619">
        <v>0.74794801641586806</v>
      </c>
      <c r="I5619">
        <v>3</v>
      </c>
      <c r="J5619">
        <v>5</v>
      </c>
      <c r="K5619">
        <v>4</v>
      </c>
      <c r="L5619">
        <v>15</v>
      </c>
      <c r="M5619">
        <v>25</v>
      </c>
      <c r="N5619">
        <v>20</v>
      </c>
      <c r="O5619">
        <v>60</v>
      </c>
      <c r="P5619">
        <v>4</v>
      </c>
      <c r="Q5619" t="s">
        <v>38</v>
      </c>
      <c r="R5619" t="s">
        <v>19</v>
      </c>
      <c r="S5619" t="s">
        <v>18</v>
      </c>
    </row>
    <row r="5620" spans="1:19" x14ac:dyDescent="0.25">
      <c r="A5620">
        <v>766</v>
      </c>
      <c r="B5620">
        <v>-324.17500000000001</v>
      </c>
      <c r="C5620" s="1">
        <v>37582</v>
      </c>
      <c r="D5620">
        <v>4</v>
      </c>
      <c r="E5620">
        <f t="shared" si="87"/>
        <v>-1296.7</v>
      </c>
      <c r="F5620">
        <v>4.2749658002736004E-3</v>
      </c>
      <c r="G5620">
        <v>0.581395348837209</v>
      </c>
      <c r="H5620">
        <v>0.45878932968536201</v>
      </c>
      <c r="I5620">
        <v>1</v>
      </c>
      <c r="J5620">
        <v>3</v>
      </c>
      <c r="K5620">
        <v>3</v>
      </c>
      <c r="L5620">
        <v>5</v>
      </c>
      <c r="M5620">
        <v>15</v>
      </c>
      <c r="N5620">
        <v>15</v>
      </c>
      <c r="O5620">
        <v>35</v>
      </c>
      <c r="P5620">
        <v>2.3333333333333299</v>
      </c>
      <c r="Q5620" t="s">
        <v>40</v>
      </c>
      <c r="R5620" t="s">
        <v>20</v>
      </c>
      <c r="S5620" t="s">
        <v>18</v>
      </c>
    </row>
    <row r="5621" spans="1:19" x14ac:dyDescent="0.25">
      <c r="A5621">
        <v>767</v>
      </c>
      <c r="B5621">
        <v>33.645333333333298</v>
      </c>
      <c r="C5621" s="1">
        <v>38320</v>
      </c>
      <c r="D5621">
        <v>9</v>
      </c>
      <c r="E5621">
        <f t="shared" si="87"/>
        <v>302.80799999999965</v>
      </c>
      <c r="F5621">
        <v>0.38662790697673399</v>
      </c>
      <c r="G5621">
        <v>0.79069767441860495</v>
      </c>
      <c r="H5621">
        <v>0.91330369357045105</v>
      </c>
      <c r="I5621">
        <v>2</v>
      </c>
      <c r="J5621">
        <v>4</v>
      </c>
      <c r="K5621">
        <v>5</v>
      </c>
      <c r="L5621">
        <v>10</v>
      </c>
      <c r="M5621">
        <v>20</v>
      </c>
      <c r="N5621">
        <v>25</v>
      </c>
      <c r="O5621">
        <v>55</v>
      </c>
      <c r="P5621">
        <v>3.6666666666666701</v>
      </c>
      <c r="Q5621" t="s">
        <v>37</v>
      </c>
      <c r="R5621" t="s">
        <v>17</v>
      </c>
      <c r="S5621" t="s">
        <v>22</v>
      </c>
    </row>
    <row r="5622" spans="1:19" x14ac:dyDescent="0.25">
      <c r="A5622">
        <v>769</v>
      </c>
      <c r="B5622">
        <v>241.97</v>
      </c>
      <c r="C5622" s="1">
        <v>37335</v>
      </c>
      <c r="D5622">
        <v>1</v>
      </c>
      <c r="E5622">
        <f t="shared" si="87"/>
        <v>241.97</v>
      </c>
      <c r="F5622">
        <v>0.873119015047924</v>
      </c>
      <c r="G5622">
        <v>0</v>
      </c>
      <c r="H5622">
        <v>9.0116279069767505E-2</v>
      </c>
      <c r="I5622">
        <v>5</v>
      </c>
      <c r="J5622">
        <v>1</v>
      </c>
      <c r="K5622">
        <v>1</v>
      </c>
      <c r="L5622">
        <v>25</v>
      </c>
      <c r="M5622">
        <v>5</v>
      </c>
      <c r="N5622">
        <v>5</v>
      </c>
      <c r="O5622">
        <v>35</v>
      </c>
      <c r="P5622">
        <v>2.3333333333333299</v>
      </c>
      <c r="Q5622" t="s">
        <v>40</v>
      </c>
      <c r="R5622" t="s">
        <v>20</v>
      </c>
      <c r="S5622" t="s">
        <v>24</v>
      </c>
    </row>
    <row r="5623" spans="1:19" x14ac:dyDescent="0.25">
      <c r="A5623">
        <v>770</v>
      </c>
      <c r="B5623">
        <v>440.976</v>
      </c>
      <c r="C5623" s="1">
        <v>37430</v>
      </c>
      <c r="D5623">
        <v>2</v>
      </c>
      <c r="E5623">
        <f t="shared" si="87"/>
        <v>881.952</v>
      </c>
      <c r="F5623">
        <v>0.93365253077981003</v>
      </c>
      <c r="G5623">
        <v>0.35294117647058798</v>
      </c>
      <c r="H5623">
        <v>0.22794117647058801</v>
      </c>
      <c r="I5623">
        <v>5</v>
      </c>
      <c r="J5623">
        <v>2</v>
      </c>
      <c r="K5623">
        <v>2</v>
      </c>
      <c r="L5623">
        <v>25</v>
      </c>
      <c r="M5623">
        <v>10</v>
      </c>
      <c r="N5623">
        <v>10</v>
      </c>
      <c r="O5623">
        <v>45</v>
      </c>
      <c r="P5623">
        <v>3</v>
      </c>
      <c r="Q5623" t="s">
        <v>37</v>
      </c>
      <c r="R5623" t="s">
        <v>17</v>
      </c>
      <c r="S5623" t="s">
        <v>22</v>
      </c>
    </row>
    <row r="5624" spans="1:19" x14ac:dyDescent="0.25">
      <c r="A5624">
        <v>772</v>
      </c>
      <c r="B5624">
        <v>2482.9850000000001</v>
      </c>
      <c r="C5624" s="1">
        <v>38356</v>
      </c>
      <c r="D5624">
        <v>4</v>
      </c>
      <c r="E5624">
        <f t="shared" si="87"/>
        <v>9931.94</v>
      </c>
      <c r="F5624">
        <v>0.98991108071142098</v>
      </c>
      <c r="G5624">
        <v>0.581395348837209</v>
      </c>
      <c r="H5624">
        <v>0.99777701778385697</v>
      </c>
      <c r="I5624">
        <v>5</v>
      </c>
      <c r="J5624">
        <v>3</v>
      </c>
      <c r="K5624">
        <v>5</v>
      </c>
      <c r="L5624">
        <v>25</v>
      </c>
      <c r="M5624">
        <v>15</v>
      </c>
      <c r="N5624">
        <v>25</v>
      </c>
      <c r="O5624">
        <v>65</v>
      </c>
      <c r="P5624">
        <v>4.3333333333333304</v>
      </c>
      <c r="Q5624" t="s">
        <v>38</v>
      </c>
      <c r="R5624" t="s">
        <v>19</v>
      </c>
      <c r="S5624" t="s">
        <v>18</v>
      </c>
    </row>
    <row r="5625" spans="1:19" x14ac:dyDescent="0.25">
      <c r="A5625">
        <v>773</v>
      </c>
      <c r="B5625">
        <v>58.42</v>
      </c>
      <c r="C5625" s="1">
        <v>38087</v>
      </c>
      <c r="D5625">
        <v>2</v>
      </c>
      <c r="E5625">
        <f t="shared" si="87"/>
        <v>116.84</v>
      </c>
      <c r="F5625">
        <v>0.53864569083445601</v>
      </c>
      <c r="G5625">
        <v>0.35294117647058798</v>
      </c>
      <c r="H5625">
        <v>0.65783173734610001</v>
      </c>
      <c r="I5625">
        <v>3</v>
      </c>
      <c r="J5625">
        <v>2</v>
      </c>
      <c r="K5625">
        <v>4</v>
      </c>
      <c r="L5625">
        <v>15</v>
      </c>
      <c r="M5625">
        <v>10</v>
      </c>
      <c r="N5625">
        <v>20</v>
      </c>
      <c r="O5625">
        <v>45</v>
      </c>
      <c r="P5625">
        <v>3</v>
      </c>
      <c r="Q5625" t="s">
        <v>37</v>
      </c>
      <c r="R5625" t="s">
        <v>17</v>
      </c>
      <c r="S5625" t="s">
        <v>18</v>
      </c>
    </row>
    <row r="5626" spans="1:19" x14ac:dyDescent="0.25">
      <c r="A5626">
        <v>774</v>
      </c>
      <c r="B5626">
        <v>-333.81333333333299</v>
      </c>
      <c r="C5626" s="1">
        <v>37468</v>
      </c>
      <c r="D5626">
        <v>3</v>
      </c>
      <c r="E5626">
        <f t="shared" si="87"/>
        <v>-1001.4399999999989</v>
      </c>
      <c r="F5626">
        <v>3.7619699042407699E-3</v>
      </c>
      <c r="G5626">
        <v>0.49743502051983601</v>
      </c>
      <c r="H5626">
        <v>0.28847469220246202</v>
      </c>
      <c r="I5626">
        <v>1</v>
      </c>
      <c r="J5626">
        <v>3</v>
      </c>
      <c r="K5626">
        <v>2</v>
      </c>
      <c r="L5626">
        <v>5</v>
      </c>
      <c r="M5626">
        <v>15</v>
      </c>
      <c r="N5626">
        <v>10</v>
      </c>
      <c r="O5626">
        <v>30</v>
      </c>
      <c r="P5626">
        <v>2</v>
      </c>
      <c r="Q5626" t="s">
        <v>40</v>
      </c>
      <c r="R5626" t="s">
        <v>20</v>
      </c>
      <c r="S5626" t="s">
        <v>18</v>
      </c>
    </row>
    <row r="5627" spans="1:19" x14ac:dyDescent="0.25">
      <c r="A5627">
        <v>775</v>
      </c>
      <c r="B5627">
        <v>619.95432000000005</v>
      </c>
      <c r="C5627" s="1">
        <v>38194</v>
      </c>
      <c r="D5627">
        <v>10</v>
      </c>
      <c r="E5627">
        <f t="shared" si="87"/>
        <v>6199.5432000000001</v>
      </c>
      <c r="F5627">
        <v>0.95246238030101704</v>
      </c>
      <c r="G5627">
        <v>0.81549247606019204</v>
      </c>
      <c r="H5627">
        <v>0.73033515731874099</v>
      </c>
      <c r="I5627">
        <v>5</v>
      </c>
      <c r="J5627">
        <v>5</v>
      </c>
      <c r="K5627">
        <v>4</v>
      </c>
      <c r="L5627">
        <v>25</v>
      </c>
      <c r="M5627">
        <v>25</v>
      </c>
      <c r="N5627">
        <v>20</v>
      </c>
      <c r="O5627">
        <v>70</v>
      </c>
      <c r="P5627">
        <v>4.6666666666666696</v>
      </c>
      <c r="Q5627" t="s">
        <v>38</v>
      </c>
      <c r="R5627" t="s">
        <v>19</v>
      </c>
      <c r="S5627" t="s">
        <v>22</v>
      </c>
    </row>
    <row r="5628" spans="1:19" x14ac:dyDescent="0.25">
      <c r="A5628">
        <v>777</v>
      </c>
      <c r="B5628">
        <v>133.177777777778</v>
      </c>
      <c r="C5628" s="1">
        <v>38338</v>
      </c>
      <c r="D5628">
        <v>54</v>
      </c>
      <c r="E5628">
        <f t="shared" si="87"/>
        <v>7191.6000000000122</v>
      </c>
      <c r="F5628">
        <v>0.77103283173737103</v>
      </c>
      <c r="G5628">
        <v>0.98084815321477403</v>
      </c>
      <c r="H5628">
        <v>0.94835841313269398</v>
      </c>
      <c r="I5628">
        <v>4</v>
      </c>
      <c r="J5628">
        <v>5</v>
      </c>
      <c r="K5628">
        <v>5</v>
      </c>
      <c r="L5628">
        <v>20</v>
      </c>
      <c r="M5628">
        <v>25</v>
      </c>
      <c r="N5628">
        <v>25</v>
      </c>
      <c r="O5628">
        <v>70</v>
      </c>
      <c r="P5628">
        <v>4.6666666666666696</v>
      </c>
      <c r="Q5628" t="s">
        <v>38</v>
      </c>
      <c r="R5628" t="s">
        <v>19</v>
      </c>
      <c r="S5628" t="s">
        <v>18</v>
      </c>
    </row>
    <row r="5629" spans="1:19" x14ac:dyDescent="0.25">
      <c r="A5629">
        <v>778</v>
      </c>
      <c r="B5629">
        <v>14.435</v>
      </c>
      <c r="C5629" s="1">
        <v>37800</v>
      </c>
      <c r="D5629">
        <v>4</v>
      </c>
      <c r="E5629">
        <f t="shared" si="87"/>
        <v>57.74</v>
      </c>
      <c r="F5629">
        <v>0.20964432284542101</v>
      </c>
      <c r="G5629">
        <v>0.581395348837209</v>
      </c>
      <c r="H5629">
        <v>0.53112175102599102</v>
      </c>
      <c r="I5629">
        <v>2</v>
      </c>
      <c r="J5629">
        <v>3</v>
      </c>
      <c r="K5629">
        <v>3</v>
      </c>
      <c r="L5629">
        <v>10</v>
      </c>
      <c r="M5629">
        <v>15</v>
      </c>
      <c r="N5629">
        <v>15</v>
      </c>
      <c r="O5629">
        <v>40</v>
      </c>
      <c r="P5629">
        <v>2.6666666666666701</v>
      </c>
      <c r="Q5629" t="s">
        <v>40</v>
      </c>
      <c r="R5629" t="s">
        <v>20</v>
      </c>
      <c r="S5629" t="s">
        <v>18</v>
      </c>
    </row>
    <row r="5630" spans="1:19" x14ac:dyDescent="0.25">
      <c r="A5630">
        <v>779</v>
      </c>
      <c r="B5630">
        <v>198.04</v>
      </c>
      <c r="C5630" s="1">
        <v>37542</v>
      </c>
      <c r="D5630">
        <v>3</v>
      </c>
      <c r="E5630">
        <f t="shared" si="87"/>
        <v>594.12</v>
      </c>
      <c r="F5630">
        <v>0.84456224350209097</v>
      </c>
      <c r="G5630">
        <v>0.49743502051983601</v>
      </c>
      <c r="H5630">
        <v>0.410738714090287</v>
      </c>
      <c r="I5630">
        <v>5</v>
      </c>
      <c r="J5630">
        <v>3</v>
      </c>
      <c r="K5630">
        <v>3</v>
      </c>
      <c r="L5630">
        <v>25</v>
      </c>
      <c r="M5630">
        <v>15</v>
      </c>
      <c r="N5630">
        <v>15</v>
      </c>
      <c r="O5630">
        <v>55</v>
      </c>
      <c r="P5630">
        <v>3.6666666666666701</v>
      </c>
      <c r="Q5630" t="s">
        <v>37</v>
      </c>
      <c r="R5630" t="s">
        <v>17</v>
      </c>
      <c r="S5630" t="s">
        <v>18</v>
      </c>
    </row>
    <row r="5631" spans="1:19" x14ac:dyDescent="0.25">
      <c r="A5631">
        <v>78</v>
      </c>
      <c r="B5631">
        <v>136.69999999999999</v>
      </c>
      <c r="C5631" s="1">
        <v>37538</v>
      </c>
      <c r="D5631">
        <v>3</v>
      </c>
      <c r="E5631">
        <f t="shared" si="87"/>
        <v>410.09999999999997</v>
      </c>
      <c r="F5631">
        <v>0.7761627906977</v>
      </c>
      <c r="G5631">
        <v>0.49743502051983601</v>
      </c>
      <c r="H5631">
        <v>0.40731874145006802</v>
      </c>
      <c r="I5631">
        <v>4</v>
      </c>
      <c r="J5631">
        <v>3</v>
      </c>
      <c r="K5631">
        <v>3</v>
      </c>
      <c r="L5631">
        <v>20</v>
      </c>
      <c r="M5631">
        <v>15</v>
      </c>
      <c r="N5631">
        <v>15</v>
      </c>
      <c r="O5631">
        <v>50</v>
      </c>
      <c r="P5631">
        <v>3.3333333333333299</v>
      </c>
      <c r="Q5631" t="s">
        <v>37</v>
      </c>
      <c r="R5631" t="s">
        <v>17</v>
      </c>
      <c r="S5631" t="s">
        <v>18</v>
      </c>
    </row>
    <row r="5632" spans="1:19" x14ac:dyDescent="0.25">
      <c r="A5632">
        <v>780</v>
      </c>
      <c r="B5632">
        <v>5046.2</v>
      </c>
      <c r="C5632" s="1">
        <v>37870</v>
      </c>
      <c r="D5632">
        <v>4</v>
      </c>
      <c r="E5632">
        <f t="shared" si="87"/>
        <v>20184.8</v>
      </c>
      <c r="F5632">
        <v>0.99452804377571802</v>
      </c>
      <c r="G5632">
        <v>0.581395348837209</v>
      </c>
      <c r="H5632">
        <v>0.55813953488372003</v>
      </c>
      <c r="I5632">
        <v>5</v>
      </c>
      <c r="J5632">
        <v>3</v>
      </c>
      <c r="K5632">
        <v>3</v>
      </c>
      <c r="L5632">
        <v>25</v>
      </c>
      <c r="M5632">
        <v>15</v>
      </c>
      <c r="N5632">
        <v>15</v>
      </c>
      <c r="O5632">
        <v>55</v>
      </c>
      <c r="P5632">
        <v>3.6666666666666701</v>
      </c>
      <c r="Q5632" t="s">
        <v>37</v>
      </c>
      <c r="R5632" t="s">
        <v>17</v>
      </c>
      <c r="S5632" t="s">
        <v>18</v>
      </c>
    </row>
    <row r="5633" spans="1:19" x14ac:dyDescent="0.25">
      <c r="A5633">
        <v>781</v>
      </c>
      <c r="B5633">
        <v>181.76079999999999</v>
      </c>
      <c r="C5633" s="1">
        <v>38251</v>
      </c>
      <c r="D5633">
        <v>25</v>
      </c>
      <c r="E5633">
        <f t="shared" si="87"/>
        <v>4544.0199999999995</v>
      </c>
      <c r="F5633">
        <v>0.83088235294121304</v>
      </c>
      <c r="G5633">
        <v>0.94186046511627897</v>
      </c>
      <c r="H5633">
        <v>0.81429548563611398</v>
      </c>
      <c r="I5633">
        <v>5</v>
      </c>
      <c r="J5633">
        <v>5</v>
      </c>
      <c r="K5633">
        <v>5</v>
      </c>
      <c r="L5633">
        <v>25</v>
      </c>
      <c r="M5633">
        <v>25</v>
      </c>
      <c r="N5633">
        <v>25</v>
      </c>
      <c r="O5633">
        <v>75</v>
      </c>
      <c r="P5633">
        <v>5</v>
      </c>
      <c r="Q5633" t="s">
        <v>39</v>
      </c>
      <c r="R5633" t="s">
        <v>21</v>
      </c>
      <c r="S5633" t="s">
        <v>22</v>
      </c>
    </row>
    <row r="5634" spans="1:19" x14ac:dyDescent="0.25">
      <c r="A5634">
        <v>783</v>
      </c>
      <c r="B5634">
        <v>1259.58</v>
      </c>
      <c r="C5634" s="1">
        <v>38288</v>
      </c>
      <c r="D5634">
        <v>4</v>
      </c>
      <c r="E5634">
        <f t="shared" si="87"/>
        <v>5038.32</v>
      </c>
      <c r="F5634">
        <v>0.97948016415875205</v>
      </c>
      <c r="G5634">
        <v>0.581395348837209</v>
      </c>
      <c r="H5634">
        <v>0.85978112175102595</v>
      </c>
      <c r="I5634">
        <v>5</v>
      </c>
      <c r="J5634">
        <v>3</v>
      </c>
      <c r="K5634">
        <v>5</v>
      </c>
      <c r="L5634">
        <v>25</v>
      </c>
      <c r="M5634">
        <v>15</v>
      </c>
      <c r="N5634">
        <v>25</v>
      </c>
      <c r="O5634">
        <v>65</v>
      </c>
      <c r="P5634">
        <v>4.3333333333333304</v>
      </c>
      <c r="Q5634" t="s">
        <v>38</v>
      </c>
      <c r="R5634" t="s">
        <v>19</v>
      </c>
      <c r="S5634" t="s">
        <v>18</v>
      </c>
    </row>
    <row r="5635" spans="1:19" x14ac:dyDescent="0.25">
      <c r="A5635">
        <v>784</v>
      </c>
      <c r="B5635">
        <v>845.47500000000002</v>
      </c>
      <c r="C5635" s="1">
        <v>38271</v>
      </c>
      <c r="D5635">
        <v>2</v>
      </c>
      <c r="E5635">
        <f t="shared" ref="E5635:E5698" si="88">B5635*D5635</f>
        <v>1690.95</v>
      </c>
      <c r="F5635">
        <v>0.96460328317379695</v>
      </c>
      <c r="G5635">
        <v>0.35294117647058798</v>
      </c>
      <c r="H5635">
        <v>0.83703830369357002</v>
      </c>
      <c r="I5635">
        <v>5</v>
      </c>
      <c r="J5635">
        <v>2</v>
      </c>
      <c r="K5635">
        <v>5</v>
      </c>
      <c r="L5635">
        <v>25</v>
      </c>
      <c r="M5635">
        <v>10</v>
      </c>
      <c r="N5635">
        <v>25</v>
      </c>
      <c r="O5635">
        <v>60</v>
      </c>
      <c r="P5635">
        <v>4</v>
      </c>
      <c r="Q5635" t="s">
        <v>38</v>
      </c>
      <c r="R5635" t="s">
        <v>19</v>
      </c>
      <c r="S5635" t="s">
        <v>18</v>
      </c>
    </row>
    <row r="5636" spans="1:19" x14ac:dyDescent="0.25">
      <c r="A5636">
        <v>785</v>
      </c>
      <c r="B5636">
        <v>3644.9825000000001</v>
      </c>
      <c r="C5636" s="1">
        <v>37814</v>
      </c>
      <c r="D5636">
        <v>4</v>
      </c>
      <c r="E5636">
        <f t="shared" si="88"/>
        <v>14579.93</v>
      </c>
      <c r="F5636">
        <v>0.99247606019158596</v>
      </c>
      <c r="G5636">
        <v>0.581395348837209</v>
      </c>
      <c r="H5636">
        <v>0.53727770177838496</v>
      </c>
      <c r="I5636">
        <v>5</v>
      </c>
      <c r="J5636">
        <v>3</v>
      </c>
      <c r="K5636">
        <v>3</v>
      </c>
      <c r="L5636">
        <v>25</v>
      </c>
      <c r="M5636">
        <v>15</v>
      </c>
      <c r="N5636">
        <v>15</v>
      </c>
      <c r="O5636">
        <v>55</v>
      </c>
      <c r="P5636">
        <v>3.6666666666666701</v>
      </c>
      <c r="Q5636" t="s">
        <v>37</v>
      </c>
      <c r="R5636" t="s">
        <v>17</v>
      </c>
      <c r="S5636" t="s">
        <v>18</v>
      </c>
    </row>
    <row r="5637" spans="1:19" x14ac:dyDescent="0.25">
      <c r="A5637">
        <v>786</v>
      </c>
      <c r="B5637">
        <v>220.69217391304301</v>
      </c>
      <c r="C5637" s="1">
        <v>38336</v>
      </c>
      <c r="D5637">
        <v>23</v>
      </c>
      <c r="E5637">
        <f t="shared" si="88"/>
        <v>5075.9199999999892</v>
      </c>
      <c r="F5637">
        <v>0.86114911080715595</v>
      </c>
      <c r="G5637">
        <v>0.93570451436388502</v>
      </c>
      <c r="H5637">
        <v>0.94459644322845404</v>
      </c>
      <c r="I5637">
        <v>5</v>
      </c>
      <c r="J5637">
        <v>5</v>
      </c>
      <c r="K5637">
        <v>5</v>
      </c>
      <c r="L5637">
        <v>25</v>
      </c>
      <c r="M5637">
        <v>25</v>
      </c>
      <c r="N5637">
        <v>25</v>
      </c>
      <c r="O5637">
        <v>75</v>
      </c>
      <c r="P5637">
        <v>5</v>
      </c>
      <c r="Q5637" t="s">
        <v>39</v>
      </c>
      <c r="R5637" t="s">
        <v>21</v>
      </c>
      <c r="S5637" t="s">
        <v>18</v>
      </c>
    </row>
    <row r="5638" spans="1:19" x14ac:dyDescent="0.25">
      <c r="A5638">
        <v>787</v>
      </c>
      <c r="B5638">
        <v>898.45500000000004</v>
      </c>
      <c r="C5638" s="1">
        <v>38231</v>
      </c>
      <c r="D5638">
        <v>4</v>
      </c>
      <c r="E5638">
        <f t="shared" si="88"/>
        <v>3593.82</v>
      </c>
      <c r="F5638">
        <v>0.96785225718200496</v>
      </c>
      <c r="G5638">
        <v>0.581395348837209</v>
      </c>
      <c r="H5638">
        <v>0.76692886456908305</v>
      </c>
      <c r="I5638">
        <v>5</v>
      </c>
      <c r="J5638">
        <v>3</v>
      </c>
      <c r="K5638">
        <v>4</v>
      </c>
      <c r="L5638">
        <v>25</v>
      </c>
      <c r="M5638">
        <v>15</v>
      </c>
      <c r="N5638">
        <v>20</v>
      </c>
      <c r="O5638">
        <v>60</v>
      </c>
      <c r="P5638">
        <v>4</v>
      </c>
      <c r="Q5638" t="s">
        <v>38</v>
      </c>
      <c r="R5638" t="s">
        <v>19</v>
      </c>
      <c r="S5638" t="s">
        <v>18</v>
      </c>
    </row>
    <row r="5639" spans="1:19" x14ac:dyDescent="0.25">
      <c r="A5639">
        <v>788</v>
      </c>
      <c r="B5639">
        <v>68.401520000000005</v>
      </c>
      <c r="C5639" s="1">
        <v>38244</v>
      </c>
      <c r="D5639">
        <v>5</v>
      </c>
      <c r="E5639">
        <f t="shared" si="88"/>
        <v>342.00760000000002</v>
      </c>
      <c r="F5639">
        <v>0.59045827633378201</v>
      </c>
      <c r="G5639">
        <v>0.64261285909712695</v>
      </c>
      <c r="H5639">
        <v>0.78317373461012196</v>
      </c>
      <c r="I5639">
        <v>3</v>
      </c>
      <c r="J5639">
        <v>4</v>
      </c>
      <c r="K5639">
        <v>4</v>
      </c>
      <c r="L5639">
        <v>15</v>
      </c>
      <c r="M5639">
        <v>20</v>
      </c>
      <c r="N5639">
        <v>20</v>
      </c>
      <c r="O5639">
        <v>55</v>
      </c>
      <c r="P5639">
        <v>3.6666666666666701</v>
      </c>
      <c r="Q5639" t="s">
        <v>37</v>
      </c>
      <c r="R5639" t="s">
        <v>17</v>
      </c>
      <c r="S5639" t="s">
        <v>22</v>
      </c>
    </row>
    <row r="5640" spans="1:19" x14ac:dyDescent="0.25">
      <c r="A5640">
        <v>79</v>
      </c>
      <c r="B5640">
        <v>14.446</v>
      </c>
      <c r="C5640" s="1">
        <v>38244</v>
      </c>
      <c r="D5640">
        <v>5</v>
      </c>
      <c r="E5640">
        <f t="shared" si="88"/>
        <v>72.23</v>
      </c>
      <c r="F5640">
        <v>0.20981532147743201</v>
      </c>
      <c r="G5640">
        <v>0.64261285909712695</v>
      </c>
      <c r="H5640">
        <v>0.78317373461012196</v>
      </c>
      <c r="I5640">
        <v>2</v>
      </c>
      <c r="J5640">
        <v>4</v>
      </c>
      <c r="K5640">
        <v>4</v>
      </c>
      <c r="L5640">
        <v>10</v>
      </c>
      <c r="M5640">
        <v>20</v>
      </c>
      <c r="N5640">
        <v>20</v>
      </c>
      <c r="O5640">
        <v>50</v>
      </c>
      <c r="P5640">
        <v>3.3333333333333299</v>
      </c>
      <c r="Q5640" t="s">
        <v>37</v>
      </c>
      <c r="R5640" t="s">
        <v>17</v>
      </c>
      <c r="S5640" t="s">
        <v>18</v>
      </c>
    </row>
    <row r="5641" spans="1:19" x14ac:dyDescent="0.25">
      <c r="A5641">
        <v>790</v>
      </c>
      <c r="B5641">
        <v>94.930769230769201</v>
      </c>
      <c r="C5641" s="1">
        <v>37884</v>
      </c>
      <c r="D5641">
        <v>13</v>
      </c>
      <c r="E5641">
        <f t="shared" si="88"/>
        <v>1234.0999999999997</v>
      </c>
      <c r="F5641">
        <v>0.68946648426813595</v>
      </c>
      <c r="G5641">
        <v>0.86234610123119004</v>
      </c>
      <c r="H5641">
        <v>0.56258549931600499</v>
      </c>
      <c r="I5641">
        <v>4</v>
      </c>
      <c r="J5641">
        <v>5</v>
      </c>
      <c r="K5641">
        <v>3</v>
      </c>
      <c r="L5641">
        <v>20</v>
      </c>
      <c r="M5641">
        <v>25</v>
      </c>
      <c r="N5641">
        <v>15</v>
      </c>
      <c r="O5641">
        <v>60</v>
      </c>
      <c r="P5641">
        <v>4</v>
      </c>
      <c r="Q5641" t="s">
        <v>38</v>
      </c>
      <c r="R5641" t="s">
        <v>19</v>
      </c>
      <c r="S5641" t="s">
        <v>18</v>
      </c>
    </row>
    <row r="5642" spans="1:19" x14ac:dyDescent="0.25">
      <c r="A5642">
        <v>791</v>
      </c>
      <c r="B5642">
        <v>41.201999999999998</v>
      </c>
      <c r="C5642" s="1">
        <v>37532</v>
      </c>
      <c r="D5642">
        <v>1</v>
      </c>
      <c r="E5642">
        <f t="shared" si="88"/>
        <v>41.201999999999998</v>
      </c>
      <c r="F5642">
        <v>0.43587551299588001</v>
      </c>
      <c r="G5642">
        <v>0</v>
      </c>
      <c r="H5642">
        <v>0.40030779753761903</v>
      </c>
      <c r="I5642">
        <v>3</v>
      </c>
      <c r="J5642">
        <v>1</v>
      </c>
      <c r="K5642">
        <v>3</v>
      </c>
      <c r="L5642">
        <v>15</v>
      </c>
      <c r="M5642">
        <v>5</v>
      </c>
      <c r="N5642">
        <v>15</v>
      </c>
      <c r="O5642">
        <v>35</v>
      </c>
      <c r="P5642">
        <v>2.3333333333333299</v>
      </c>
      <c r="Q5642" t="s">
        <v>40</v>
      </c>
      <c r="R5642" t="s">
        <v>20</v>
      </c>
      <c r="S5642" t="s">
        <v>24</v>
      </c>
    </row>
    <row r="5643" spans="1:19" x14ac:dyDescent="0.25">
      <c r="A5643">
        <v>792</v>
      </c>
      <c r="B5643">
        <v>319.93151818181798</v>
      </c>
      <c r="C5643" s="1">
        <v>38263</v>
      </c>
      <c r="D5643">
        <v>11</v>
      </c>
      <c r="E5643">
        <f t="shared" si="88"/>
        <v>3519.2466999999979</v>
      </c>
      <c r="F5643">
        <v>0.905950752394032</v>
      </c>
      <c r="G5643">
        <v>0.83413132694938497</v>
      </c>
      <c r="H5643">
        <v>0.82780437756497904</v>
      </c>
      <c r="I5643">
        <v>5</v>
      </c>
      <c r="J5643">
        <v>5</v>
      </c>
      <c r="K5643">
        <v>5</v>
      </c>
      <c r="L5643">
        <v>25</v>
      </c>
      <c r="M5643">
        <v>25</v>
      </c>
      <c r="N5643">
        <v>25</v>
      </c>
      <c r="O5643">
        <v>75</v>
      </c>
      <c r="P5643">
        <v>5</v>
      </c>
      <c r="Q5643" t="s">
        <v>39</v>
      </c>
      <c r="R5643" t="s">
        <v>21</v>
      </c>
      <c r="S5643" t="s">
        <v>18</v>
      </c>
    </row>
    <row r="5644" spans="1:19" x14ac:dyDescent="0.25">
      <c r="A5644">
        <v>793</v>
      </c>
      <c r="B5644">
        <v>158.07666666666699</v>
      </c>
      <c r="C5644" s="1">
        <v>37745</v>
      </c>
      <c r="D5644">
        <v>3</v>
      </c>
      <c r="E5644">
        <f t="shared" si="88"/>
        <v>474.23000000000098</v>
      </c>
      <c r="F5644">
        <v>0.80454856361152205</v>
      </c>
      <c r="G5644">
        <v>0.49743502051983601</v>
      </c>
      <c r="H5644">
        <v>0.51504787961696197</v>
      </c>
      <c r="I5644">
        <v>5</v>
      </c>
      <c r="J5644">
        <v>3</v>
      </c>
      <c r="K5644">
        <v>3</v>
      </c>
      <c r="L5644">
        <v>25</v>
      </c>
      <c r="M5644">
        <v>15</v>
      </c>
      <c r="N5644">
        <v>15</v>
      </c>
      <c r="O5644">
        <v>55</v>
      </c>
      <c r="P5644">
        <v>3.6666666666666701</v>
      </c>
      <c r="Q5644" t="s">
        <v>37</v>
      </c>
      <c r="R5644" t="s">
        <v>17</v>
      </c>
      <c r="S5644" t="s">
        <v>18</v>
      </c>
    </row>
    <row r="5645" spans="1:19" x14ac:dyDescent="0.25">
      <c r="A5645">
        <v>794</v>
      </c>
      <c r="B5645">
        <v>477.92</v>
      </c>
      <c r="C5645" s="1">
        <v>37455</v>
      </c>
      <c r="D5645">
        <v>2</v>
      </c>
      <c r="E5645">
        <f t="shared" si="88"/>
        <v>955.84</v>
      </c>
      <c r="F5645">
        <v>0.93997948016421595</v>
      </c>
      <c r="G5645">
        <v>0.35294117647058798</v>
      </c>
      <c r="H5645">
        <v>0.26709986320109402</v>
      </c>
      <c r="I5645">
        <v>5</v>
      </c>
      <c r="J5645">
        <v>2</v>
      </c>
      <c r="K5645">
        <v>2</v>
      </c>
      <c r="L5645">
        <v>25</v>
      </c>
      <c r="M5645">
        <v>10</v>
      </c>
      <c r="N5645">
        <v>10</v>
      </c>
      <c r="O5645">
        <v>45</v>
      </c>
      <c r="P5645">
        <v>3</v>
      </c>
      <c r="Q5645" t="s">
        <v>37</v>
      </c>
      <c r="R5645" t="s">
        <v>17</v>
      </c>
      <c r="S5645" t="s">
        <v>18</v>
      </c>
    </row>
    <row r="5646" spans="1:19" x14ac:dyDescent="0.25">
      <c r="A5646">
        <v>795</v>
      </c>
      <c r="B5646">
        <v>28.554285714285701</v>
      </c>
      <c r="C5646" s="1">
        <v>37988</v>
      </c>
      <c r="D5646">
        <v>7</v>
      </c>
      <c r="E5646">
        <f t="shared" si="88"/>
        <v>199.87999999999991</v>
      </c>
      <c r="F5646">
        <v>0.34165526675786001</v>
      </c>
      <c r="G5646">
        <v>0.73204514363885098</v>
      </c>
      <c r="H5646">
        <v>0.60396716826265295</v>
      </c>
      <c r="I5646">
        <v>2</v>
      </c>
      <c r="J5646">
        <v>4</v>
      </c>
      <c r="K5646">
        <v>4</v>
      </c>
      <c r="L5646">
        <v>10</v>
      </c>
      <c r="M5646">
        <v>20</v>
      </c>
      <c r="N5646">
        <v>20</v>
      </c>
      <c r="O5646">
        <v>50</v>
      </c>
      <c r="P5646">
        <v>3.3333333333333299</v>
      </c>
      <c r="Q5646" t="s">
        <v>37</v>
      </c>
      <c r="R5646" t="s">
        <v>17</v>
      </c>
      <c r="S5646" t="s">
        <v>18</v>
      </c>
    </row>
    <row r="5647" spans="1:19" x14ac:dyDescent="0.25">
      <c r="A5647">
        <v>796</v>
      </c>
      <c r="B5647">
        <v>8427.2099999999991</v>
      </c>
      <c r="C5647" s="1">
        <v>37516</v>
      </c>
      <c r="D5647">
        <v>1</v>
      </c>
      <c r="E5647">
        <f t="shared" si="88"/>
        <v>8427.2099999999991</v>
      </c>
      <c r="F5647">
        <v>0.99692202462387103</v>
      </c>
      <c r="G5647">
        <v>0</v>
      </c>
      <c r="H5647">
        <v>0.37653898768809801</v>
      </c>
      <c r="I5647">
        <v>5</v>
      </c>
      <c r="J5647">
        <v>1</v>
      </c>
      <c r="K5647">
        <v>2</v>
      </c>
      <c r="L5647">
        <v>25</v>
      </c>
      <c r="M5647">
        <v>5</v>
      </c>
      <c r="N5647">
        <v>10</v>
      </c>
      <c r="O5647">
        <v>40</v>
      </c>
      <c r="P5647">
        <v>2.6666666666666701</v>
      </c>
      <c r="Q5647" t="s">
        <v>40</v>
      </c>
      <c r="R5647" t="s">
        <v>20</v>
      </c>
      <c r="S5647" t="s">
        <v>18</v>
      </c>
    </row>
    <row r="5648" spans="1:19" x14ac:dyDescent="0.25">
      <c r="A5648">
        <v>797</v>
      </c>
      <c r="B5648">
        <v>46.728857142857102</v>
      </c>
      <c r="C5648" s="1">
        <v>37726</v>
      </c>
      <c r="D5648">
        <v>7</v>
      </c>
      <c r="E5648">
        <f t="shared" si="88"/>
        <v>327.10199999999969</v>
      </c>
      <c r="F5648">
        <v>0.47229822161420698</v>
      </c>
      <c r="G5648">
        <v>0.73204514363885098</v>
      </c>
      <c r="H5648">
        <v>0.51077291381668799</v>
      </c>
      <c r="I5648">
        <v>3</v>
      </c>
      <c r="J5648">
        <v>4</v>
      </c>
      <c r="K5648">
        <v>3</v>
      </c>
      <c r="L5648">
        <v>15</v>
      </c>
      <c r="M5648">
        <v>20</v>
      </c>
      <c r="N5648">
        <v>15</v>
      </c>
      <c r="O5648">
        <v>50</v>
      </c>
      <c r="P5648">
        <v>3.3333333333333299</v>
      </c>
      <c r="Q5648" t="s">
        <v>37</v>
      </c>
      <c r="R5648" t="s">
        <v>17</v>
      </c>
      <c r="S5648" t="s">
        <v>22</v>
      </c>
    </row>
    <row r="5649" spans="1:19" x14ac:dyDescent="0.25">
      <c r="A5649">
        <v>799</v>
      </c>
      <c r="B5649">
        <v>400.30595932203403</v>
      </c>
      <c r="C5649" s="1">
        <v>38314</v>
      </c>
      <c r="D5649">
        <v>59</v>
      </c>
      <c r="E5649">
        <f t="shared" si="88"/>
        <v>23618.051600000006</v>
      </c>
      <c r="F5649">
        <v>0.92441860465121695</v>
      </c>
      <c r="G5649">
        <v>0.98290013679890598</v>
      </c>
      <c r="H5649">
        <v>0.90064979480164098</v>
      </c>
      <c r="I5649">
        <v>5</v>
      </c>
      <c r="J5649">
        <v>5</v>
      </c>
      <c r="K5649">
        <v>5</v>
      </c>
      <c r="L5649">
        <v>25</v>
      </c>
      <c r="M5649">
        <v>25</v>
      </c>
      <c r="N5649">
        <v>25</v>
      </c>
      <c r="O5649">
        <v>75</v>
      </c>
      <c r="P5649">
        <v>5</v>
      </c>
      <c r="Q5649" t="s">
        <v>39</v>
      </c>
      <c r="R5649" t="s">
        <v>21</v>
      </c>
      <c r="S5649" t="s">
        <v>22</v>
      </c>
    </row>
    <row r="5650" spans="1:19" x14ac:dyDescent="0.25">
      <c r="A5650">
        <v>8</v>
      </c>
      <c r="B5650">
        <v>67.092142857142903</v>
      </c>
      <c r="C5650" s="1">
        <v>38336</v>
      </c>
      <c r="D5650">
        <v>14</v>
      </c>
      <c r="E5650">
        <f t="shared" si="88"/>
        <v>939.29000000000065</v>
      </c>
      <c r="F5650">
        <v>0.58549931600546301</v>
      </c>
      <c r="G5650">
        <v>0.87534199726402195</v>
      </c>
      <c r="H5650">
        <v>0.94459644322845404</v>
      </c>
      <c r="I5650">
        <v>3</v>
      </c>
      <c r="J5650">
        <v>5</v>
      </c>
      <c r="K5650">
        <v>5</v>
      </c>
      <c r="L5650">
        <v>15</v>
      </c>
      <c r="M5650">
        <v>25</v>
      </c>
      <c r="N5650">
        <v>25</v>
      </c>
      <c r="O5650">
        <v>65</v>
      </c>
      <c r="P5650">
        <v>4.3333333333333304</v>
      </c>
      <c r="Q5650" t="s">
        <v>38</v>
      </c>
      <c r="R5650" t="s">
        <v>19</v>
      </c>
      <c r="S5650" t="s">
        <v>18</v>
      </c>
    </row>
    <row r="5651" spans="1:19" x14ac:dyDescent="0.25">
      <c r="A5651">
        <v>80</v>
      </c>
      <c r="B5651">
        <v>18.148333333333301</v>
      </c>
      <c r="C5651" s="1">
        <v>38325</v>
      </c>
      <c r="D5651">
        <v>12</v>
      </c>
      <c r="E5651">
        <f t="shared" si="88"/>
        <v>217.77999999999963</v>
      </c>
      <c r="F5651">
        <v>0.25170998632011399</v>
      </c>
      <c r="G5651">
        <v>0.85020519835841302</v>
      </c>
      <c r="H5651">
        <v>0.92065663474692105</v>
      </c>
      <c r="I5651">
        <v>2</v>
      </c>
      <c r="J5651">
        <v>5</v>
      </c>
      <c r="K5651">
        <v>5</v>
      </c>
      <c r="L5651">
        <v>10</v>
      </c>
      <c r="M5651">
        <v>25</v>
      </c>
      <c r="N5651">
        <v>25</v>
      </c>
      <c r="O5651">
        <v>60</v>
      </c>
      <c r="P5651">
        <v>4</v>
      </c>
      <c r="Q5651" t="s">
        <v>38</v>
      </c>
      <c r="R5651" t="s">
        <v>19</v>
      </c>
      <c r="S5651" t="s">
        <v>18</v>
      </c>
    </row>
    <row r="5652" spans="1:19" x14ac:dyDescent="0.25">
      <c r="A5652">
        <v>801</v>
      </c>
      <c r="B5652">
        <v>242.96</v>
      </c>
      <c r="C5652" s="1">
        <v>37442</v>
      </c>
      <c r="D5652">
        <v>2</v>
      </c>
      <c r="E5652">
        <f t="shared" si="88"/>
        <v>485.92</v>
      </c>
      <c r="F5652">
        <v>0.87414500683998997</v>
      </c>
      <c r="G5652">
        <v>0.35294117647058798</v>
      </c>
      <c r="H5652">
        <v>0.24623803009575901</v>
      </c>
      <c r="I5652">
        <v>5</v>
      </c>
      <c r="J5652">
        <v>2</v>
      </c>
      <c r="K5652">
        <v>2</v>
      </c>
      <c r="L5652">
        <v>25</v>
      </c>
      <c r="M5652">
        <v>10</v>
      </c>
      <c r="N5652">
        <v>10</v>
      </c>
      <c r="O5652">
        <v>45</v>
      </c>
      <c r="P5652">
        <v>3</v>
      </c>
      <c r="Q5652" t="s">
        <v>37</v>
      </c>
      <c r="R5652" t="s">
        <v>17</v>
      </c>
      <c r="S5652" t="s">
        <v>18</v>
      </c>
    </row>
    <row r="5653" spans="1:19" x14ac:dyDescent="0.25">
      <c r="A5653">
        <v>802</v>
      </c>
      <c r="B5653">
        <v>44.286363636363603</v>
      </c>
      <c r="C5653" s="1">
        <v>38343</v>
      </c>
      <c r="D5653">
        <v>11</v>
      </c>
      <c r="E5653">
        <f t="shared" si="88"/>
        <v>487.14999999999964</v>
      </c>
      <c r="F5653">
        <v>0.45656634746920199</v>
      </c>
      <c r="G5653">
        <v>0.83413132694938497</v>
      </c>
      <c r="H5653">
        <v>0.95981532147742799</v>
      </c>
      <c r="I5653">
        <v>3</v>
      </c>
      <c r="J5653">
        <v>5</v>
      </c>
      <c r="K5653">
        <v>5</v>
      </c>
      <c r="L5653">
        <v>15</v>
      </c>
      <c r="M5653">
        <v>25</v>
      </c>
      <c r="N5653">
        <v>25</v>
      </c>
      <c r="O5653">
        <v>65</v>
      </c>
      <c r="P5653">
        <v>4.3333333333333304</v>
      </c>
      <c r="Q5653" t="s">
        <v>38</v>
      </c>
      <c r="R5653" t="s">
        <v>19</v>
      </c>
      <c r="S5653" t="s">
        <v>18</v>
      </c>
    </row>
    <row r="5654" spans="1:19" x14ac:dyDescent="0.25">
      <c r="A5654">
        <v>803</v>
      </c>
      <c r="B5654">
        <v>-133.92500000000001</v>
      </c>
      <c r="C5654" s="1">
        <v>38166</v>
      </c>
      <c r="D5654">
        <v>4</v>
      </c>
      <c r="E5654">
        <f t="shared" si="88"/>
        <v>-535.70000000000005</v>
      </c>
      <c r="F5654">
        <v>1.14569083447332E-2</v>
      </c>
      <c r="G5654">
        <v>0.581395348837209</v>
      </c>
      <c r="H5654">
        <v>0.70690834473324105</v>
      </c>
      <c r="I5654">
        <v>1</v>
      </c>
      <c r="J5654">
        <v>3</v>
      </c>
      <c r="K5654">
        <v>4</v>
      </c>
      <c r="L5654">
        <v>5</v>
      </c>
      <c r="M5654">
        <v>15</v>
      </c>
      <c r="N5654">
        <v>20</v>
      </c>
      <c r="O5654">
        <v>40</v>
      </c>
      <c r="P5654">
        <v>2.6666666666666701</v>
      </c>
      <c r="Q5654" t="s">
        <v>40</v>
      </c>
      <c r="R5654" t="s">
        <v>20</v>
      </c>
      <c r="S5654" t="s">
        <v>18</v>
      </c>
    </row>
    <row r="5655" spans="1:19" x14ac:dyDescent="0.25">
      <c r="A5655">
        <v>804</v>
      </c>
      <c r="B5655">
        <v>30.507999999999999</v>
      </c>
      <c r="C5655" s="1">
        <v>37535</v>
      </c>
      <c r="D5655">
        <v>1</v>
      </c>
      <c r="E5655">
        <f t="shared" si="88"/>
        <v>30.507999999999999</v>
      </c>
      <c r="F5655">
        <v>0.35772913816688701</v>
      </c>
      <c r="G5655">
        <v>0</v>
      </c>
      <c r="H5655">
        <v>0.40372777017783801</v>
      </c>
      <c r="I5655">
        <v>2</v>
      </c>
      <c r="J5655">
        <v>1</v>
      </c>
      <c r="K5655">
        <v>3</v>
      </c>
      <c r="L5655">
        <v>10</v>
      </c>
      <c r="M5655">
        <v>5</v>
      </c>
      <c r="N5655">
        <v>15</v>
      </c>
      <c r="O5655">
        <v>30</v>
      </c>
      <c r="P5655">
        <v>2</v>
      </c>
      <c r="Q5655" t="s">
        <v>40</v>
      </c>
      <c r="R5655" t="s">
        <v>20</v>
      </c>
      <c r="S5655" t="s">
        <v>24</v>
      </c>
    </row>
    <row r="5656" spans="1:19" x14ac:dyDescent="0.25">
      <c r="A5656">
        <v>805</v>
      </c>
      <c r="B5656">
        <v>22.75</v>
      </c>
      <c r="C5656" s="1">
        <v>37892</v>
      </c>
      <c r="D5656">
        <v>4</v>
      </c>
      <c r="E5656">
        <f t="shared" si="88"/>
        <v>91</v>
      </c>
      <c r="F5656">
        <v>0.29206566347469198</v>
      </c>
      <c r="G5656">
        <v>0.581395348837209</v>
      </c>
      <c r="H5656">
        <v>0.56651846785225601</v>
      </c>
      <c r="I5656">
        <v>2</v>
      </c>
      <c r="J5656">
        <v>3</v>
      </c>
      <c r="K5656">
        <v>3</v>
      </c>
      <c r="L5656">
        <v>10</v>
      </c>
      <c r="M5656">
        <v>15</v>
      </c>
      <c r="N5656">
        <v>15</v>
      </c>
      <c r="O5656">
        <v>40</v>
      </c>
      <c r="P5656">
        <v>2.6666666666666701</v>
      </c>
      <c r="Q5656" t="s">
        <v>40</v>
      </c>
      <c r="R5656" t="s">
        <v>20</v>
      </c>
      <c r="S5656" t="s">
        <v>18</v>
      </c>
    </row>
    <row r="5657" spans="1:19" x14ac:dyDescent="0.25">
      <c r="A5657">
        <v>806</v>
      </c>
      <c r="B5657">
        <v>77.335899999999995</v>
      </c>
      <c r="C5657" s="1">
        <v>38216</v>
      </c>
      <c r="D5657">
        <v>10</v>
      </c>
      <c r="E5657">
        <f t="shared" si="88"/>
        <v>773.35899999999992</v>
      </c>
      <c r="F5657">
        <v>0.62705198358412995</v>
      </c>
      <c r="G5657">
        <v>0.81549247606019204</v>
      </c>
      <c r="H5657">
        <v>0.75068399452804302</v>
      </c>
      <c r="I5657">
        <v>4</v>
      </c>
      <c r="J5657">
        <v>5</v>
      </c>
      <c r="K5657">
        <v>4</v>
      </c>
      <c r="L5657">
        <v>20</v>
      </c>
      <c r="M5657">
        <v>25</v>
      </c>
      <c r="N5657">
        <v>20</v>
      </c>
      <c r="O5657">
        <v>65</v>
      </c>
      <c r="P5657">
        <v>4.3333333333333304</v>
      </c>
      <c r="Q5657" t="s">
        <v>38</v>
      </c>
      <c r="R5657" t="s">
        <v>19</v>
      </c>
      <c r="S5657" t="s">
        <v>18</v>
      </c>
    </row>
    <row r="5658" spans="1:19" x14ac:dyDescent="0.25">
      <c r="A5658">
        <v>807</v>
      </c>
      <c r="B5658">
        <v>96.266666666666694</v>
      </c>
      <c r="C5658" s="1">
        <v>38274</v>
      </c>
      <c r="D5658">
        <v>3</v>
      </c>
      <c r="E5658">
        <f t="shared" si="88"/>
        <v>288.80000000000007</v>
      </c>
      <c r="F5658">
        <v>0.69288645690835504</v>
      </c>
      <c r="G5658">
        <v>0.49743502051983601</v>
      </c>
      <c r="H5658">
        <v>0.84011627906976705</v>
      </c>
      <c r="I5658">
        <v>4</v>
      </c>
      <c r="J5658">
        <v>3</v>
      </c>
      <c r="K5658">
        <v>5</v>
      </c>
      <c r="L5658">
        <v>20</v>
      </c>
      <c r="M5658">
        <v>15</v>
      </c>
      <c r="N5658">
        <v>25</v>
      </c>
      <c r="O5658">
        <v>60</v>
      </c>
      <c r="P5658">
        <v>4</v>
      </c>
      <c r="Q5658" t="s">
        <v>38</v>
      </c>
      <c r="R5658" t="s">
        <v>19</v>
      </c>
      <c r="S5658" t="s">
        <v>18</v>
      </c>
    </row>
    <row r="5659" spans="1:19" x14ac:dyDescent="0.25">
      <c r="A5659">
        <v>808</v>
      </c>
      <c r="B5659">
        <v>193.45428571428599</v>
      </c>
      <c r="C5659" s="1">
        <v>38262</v>
      </c>
      <c r="D5659">
        <v>7</v>
      </c>
      <c r="E5659">
        <f t="shared" si="88"/>
        <v>1354.1800000000019</v>
      </c>
      <c r="F5659">
        <v>0.84097127222986101</v>
      </c>
      <c r="G5659">
        <v>0.73204514363885098</v>
      </c>
      <c r="H5659">
        <v>0.82643638850889101</v>
      </c>
      <c r="I5659">
        <v>5</v>
      </c>
      <c r="J5659">
        <v>4</v>
      </c>
      <c r="K5659">
        <v>5</v>
      </c>
      <c r="L5659">
        <v>25</v>
      </c>
      <c r="M5659">
        <v>20</v>
      </c>
      <c r="N5659">
        <v>25</v>
      </c>
      <c r="O5659">
        <v>70</v>
      </c>
      <c r="P5659">
        <v>4.6666666666666696</v>
      </c>
      <c r="Q5659" t="s">
        <v>38</v>
      </c>
      <c r="R5659" t="s">
        <v>19</v>
      </c>
      <c r="S5659" t="s">
        <v>18</v>
      </c>
    </row>
    <row r="5660" spans="1:19" x14ac:dyDescent="0.25">
      <c r="A5660">
        <v>809</v>
      </c>
      <c r="B5660">
        <v>24146.324285714301</v>
      </c>
      <c r="C5660" s="1">
        <v>37330</v>
      </c>
      <c r="D5660">
        <v>7</v>
      </c>
      <c r="E5660">
        <f t="shared" si="88"/>
        <v>169024.27000000011</v>
      </c>
      <c r="F5660">
        <v>0.99931600547202504</v>
      </c>
      <c r="G5660">
        <v>0.73204514363885098</v>
      </c>
      <c r="H5660">
        <v>8.3618331053351605E-2</v>
      </c>
      <c r="I5660">
        <v>5</v>
      </c>
      <c r="J5660">
        <v>4</v>
      </c>
      <c r="K5660">
        <v>1</v>
      </c>
      <c r="L5660">
        <v>25</v>
      </c>
      <c r="M5660">
        <v>20</v>
      </c>
      <c r="N5660">
        <v>5</v>
      </c>
      <c r="O5660">
        <v>50</v>
      </c>
      <c r="P5660">
        <v>3.3333333333333299</v>
      </c>
      <c r="Q5660" t="s">
        <v>37</v>
      </c>
      <c r="R5660" t="s">
        <v>17</v>
      </c>
      <c r="S5660" t="s">
        <v>18</v>
      </c>
    </row>
    <row r="5661" spans="1:19" x14ac:dyDescent="0.25">
      <c r="A5661">
        <v>81</v>
      </c>
      <c r="B5661">
        <v>17.003333333333298</v>
      </c>
      <c r="C5661" s="1">
        <v>37787</v>
      </c>
      <c r="D5661">
        <v>6</v>
      </c>
      <c r="E5661">
        <f t="shared" si="88"/>
        <v>102.01999999999978</v>
      </c>
      <c r="F5661">
        <v>0.23751709986320499</v>
      </c>
      <c r="G5661">
        <v>0.68946648426812596</v>
      </c>
      <c r="H5661">
        <v>0.526333789329684</v>
      </c>
      <c r="I5661">
        <v>2</v>
      </c>
      <c r="J5661">
        <v>4</v>
      </c>
      <c r="K5661">
        <v>3</v>
      </c>
      <c r="L5661">
        <v>10</v>
      </c>
      <c r="M5661">
        <v>20</v>
      </c>
      <c r="N5661">
        <v>15</v>
      </c>
      <c r="O5661">
        <v>45</v>
      </c>
      <c r="P5661">
        <v>3</v>
      </c>
      <c r="Q5661" t="s">
        <v>37</v>
      </c>
      <c r="R5661" t="s">
        <v>17</v>
      </c>
      <c r="S5661" t="s">
        <v>18</v>
      </c>
    </row>
    <row r="5662" spans="1:19" x14ac:dyDescent="0.25">
      <c r="A5662">
        <v>810</v>
      </c>
      <c r="B5662">
        <v>677</v>
      </c>
      <c r="C5662" s="1">
        <v>37540</v>
      </c>
      <c r="D5662">
        <v>1</v>
      </c>
      <c r="E5662">
        <f t="shared" si="88"/>
        <v>677</v>
      </c>
      <c r="F5662">
        <v>0.956908344733303</v>
      </c>
      <c r="G5662">
        <v>0</v>
      </c>
      <c r="H5662">
        <v>0.40919972640218799</v>
      </c>
      <c r="I5662">
        <v>5</v>
      </c>
      <c r="J5662">
        <v>1</v>
      </c>
      <c r="K5662">
        <v>3</v>
      </c>
      <c r="L5662">
        <v>25</v>
      </c>
      <c r="M5662">
        <v>5</v>
      </c>
      <c r="N5662">
        <v>15</v>
      </c>
      <c r="O5662">
        <v>45</v>
      </c>
      <c r="P5662">
        <v>3</v>
      </c>
      <c r="Q5662" t="s">
        <v>37</v>
      </c>
      <c r="R5662" t="s">
        <v>17</v>
      </c>
      <c r="S5662" t="s">
        <v>18</v>
      </c>
    </row>
    <row r="5663" spans="1:19" x14ac:dyDescent="0.25">
      <c r="A5663">
        <v>811</v>
      </c>
      <c r="B5663">
        <v>-53.645714285714298</v>
      </c>
      <c r="C5663" s="1">
        <v>38195</v>
      </c>
      <c r="D5663">
        <v>7</v>
      </c>
      <c r="E5663">
        <f t="shared" si="88"/>
        <v>-375.5200000000001</v>
      </c>
      <c r="F5663">
        <v>2.1545827633378901E-2</v>
      </c>
      <c r="G5663">
        <v>0.73204514363885098</v>
      </c>
      <c r="H5663">
        <v>0.73170314637482803</v>
      </c>
      <c r="I5663">
        <v>1</v>
      </c>
      <c r="J5663">
        <v>4</v>
      </c>
      <c r="K5663">
        <v>4</v>
      </c>
      <c r="L5663">
        <v>5</v>
      </c>
      <c r="M5663">
        <v>20</v>
      </c>
      <c r="N5663">
        <v>20</v>
      </c>
      <c r="O5663">
        <v>45</v>
      </c>
      <c r="P5663">
        <v>3</v>
      </c>
      <c r="Q5663" t="s">
        <v>37</v>
      </c>
      <c r="R5663" t="s">
        <v>17</v>
      </c>
      <c r="S5663" t="s">
        <v>18</v>
      </c>
    </row>
    <row r="5664" spans="1:19" x14ac:dyDescent="0.25">
      <c r="A5664">
        <v>812</v>
      </c>
      <c r="B5664">
        <v>192.15181818181799</v>
      </c>
      <c r="C5664" s="1">
        <v>38355</v>
      </c>
      <c r="D5664">
        <v>33</v>
      </c>
      <c r="E5664">
        <f t="shared" si="88"/>
        <v>6341.0099999999939</v>
      </c>
      <c r="F5664">
        <v>0.83977428180578395</v>
      </c>
      <c r="G5664">
        <v>0.96272229822161404</v>
      </c>
      <c r="H5664">
        <v>0.995896032831737</v>
      </c>
      <c r="I5664">
        <v>5</v>
      </c>
      <c r="J5664">
        <v>5</v>
      </c>
      <c r="K5664">
        <v>5</v>
      </c>
      <c r="L5664">
        <v>25</v>
      </c>
      <c r="M5664">
        <v>25</v>
      </c>
      <c r="N5664">
        <v>25</v>
      </c>
      <c r="O5664">
        <v>75</v>
      </c>
      <c r="P5664">
        <v>5</v>
      </c>
      <c r="Q5664" t="s">
        <v>39</v>
      </c>
      <c r="R5664" t="s">
        <v>21</v>
      </c>
      <c r="S5664" t="s">
        <v>18</v>
      </c>
    </row>
    <row r="5665" spans="1:19" x14ac:dyDescent="0.25">
      <c r="A5665">
        <v>813</v>
      </c>
      <c r="B5665">
        <v>16.8466666666667</v>
      </c>
      <c r="C5665" s="1">
        <v>37982</v>
      </c>
      <c r="D5665">
        <v>9</v>
      </c>
      <c r="E5665">
        <f t="shared" si="88"/>
        <v>151.62000000000029</v>
      </c>
      <c r="F5665">
        <v>0.23614911080711801</v>
      </c>
      <c r="G5665">
        <v>0.79069767441860495</v>
      </c>
      <c r="H5665">
        <v>0.60071819425444495</v>
      </c>
      <c r="I5665">
        <v>2</v>
      </c>
      <c r="J5665">
        <v>4</v>
      </c>
      <c r="K5665">
        <v>4</v>
      </c>
      <c r="L5665">
        <v>10</v>
      </c>
      <c r="M5665">
        <v>20</v>
      </c>
      <c r="N5665">
        <v>20</v>
      </c>
      <c r="O5665">
        <v>50</v>
      </c>
      <c r="P5665">
        <v>3.3333333333333299</v>
      </c>
      <c r="Q5665" t="s">
        <v>37</v>
      </c>
      <c r="R5665" t="s">
        <v>17</v>
      </c>
      <c r="S5665" t="s">
        <v>18</v>
      </c>
    </row>
    <row r="5666" spans="1:19" x14ac:dyDescent="0.25">
      <c r="A5666">
        <v>814</v>
      </c>
      <c r="B5666">
        <v>6722.3826086956497</v>
      </c>
      <c r="C5666" s="1">
        <v>38349</v>
      </c>
      <c r="D5666">
        <v>23</v>
      </c>
      <c r="E5666">
        <f t="shared" si="88"/>
        <v>154614.79999999993</v>
      </c>
      <c r="F5666">
        <v>0.99589603283180494</v>
      </c>
      <c r="G5666">
        <v>0.93570451436388502</v>
      </c>
      <c r="H5666">
        <v>0.97246922024623705</v>
      </c>
      <c r="I5666">
        <v>5</v>
      </c>
      <c r="J5666">
        <v>5</v>
      </c>
      <c r="K5666">
        <v>5</v>
      </c>
      <c r="L5666">
        <v>25</v>
      </c>
      <c r="M5666">
        <v>25</v>
      </c>
      <c r="N5666">
        <v>25</v>
      </c>
      <c r="O5666">
        <v>75</v>
      </c>
      <c r="P5666">
        <v>5</v>
      </c>
      <c r="Q5666" t="s">
        <v>39</v>
      </c>
      <c r="R5666" t="s">
        <v>21</v>
      </c>
      <c r="S5666" t="s">
        <v>18</v>
      </c>
    </row>
    <row r="5667" spans="1:19" x14ac:dyDescent="0.25">
      <c r="A5667">
        <v>815</v>
      </c>
      <c r="B5667">
        <v>35.103333333333303</v>
      </c>
      <c r="C5667" s="1">
        <v>38244</v>
      </c>
      <c r="D5667">
        <v>3</v>
      </c>
      <c r="E5667">
        <f t="shared" si="88"/>
        <v>105.30999999999992</v>
      </c>
      <c r="F5667">
        <v>0.398084815321466</v>
      </c>
      <c r="G5667">
        <v>0.49743502051983601</v>
      </c>
      <c r="H5667">
        <v>0.78317373461012196</v>
      </c>
      <c r="I5667">
        <v>2</v>
      </c>
      <c r="J5667">
        <v>3</v>
      </c>
      <c r="K5667">
        <v>4</v>
      </c>
      <c r="L5667">
        <v>10</v>
      </c>
      <c r="M5667">
        <v>15</v>
      </c>
      <c r="N5667">
        <v>20</v>
      </c>
      <c r="O5667">
        <v>45</v>
      </c>
      <c r="P5667">
        <v>3</v>
      </c>
      <c r="Q5667" t="s">
        <v>37</v>
      </c>
      <c r="R5667" t="s">
        <v>17</v>
      </c>
      <c r="S5667" t="s">
        <v>18</v>
      </c>
    </row>
    <row r="5668" spans="1:19" x14ac:dyDescent="0.25">
      <c r="A5668">
        <v>816</v>
      </c>
      <c r="B5668">
        <v>84.608999999999995</v>
      </c>
      <c r="C5668" s="1">
        <v>38159</v>
      </c>
      <c r="D5668">
        <v>10</v>
      </c>
      <c r="E5668">
        <f t="shared" si="88"/>
        <v>846.08999999999992</v>
      </c>
      <c r="F5668">
        <v>0.65406976744186396</v>
      </c>
      <c r="G5668">
        <v>0.81549247606019204</v>
      </c>
      <c r="H5668">
        <v>0.70143638850889101</v>
      </c>
      <c r="I5668">
        <v>4</v>
      </c>
      <c r="J5668">
        <v>5</v>
      </c>
      <c r="K5668">
        <v>4</v>
      </c>
      <c r="L5668">
        <v>20</v>
      </c>
      <c r="M5668">
        <v>25</v>
      </c>
      <c r="N5668">
        <v>20</v>
      </c>
      <c r="O5668">
        <v>65</v>
      </c>
      <c r="P5668">
        <v>4.3333333333333304</v>
      </c>
      <c r="Q5668" t="s">
        <v>38</v>
      </c>
      <c r="R5668" t="s">
        <v>19</v>
      </c>
      <c r="S5668" t="s">
        <v>18</v>
      </c>
    </row>
    <row r="5669" spans="1:19" x14ac:dyDescent="0.25">
      <c r="A5669">
        <v>817</v>
      </c>
      <c r="B5669">
        <v>-583.72650909090896</v>
      </c>
      <c r="C5669" s="1">
        <v>38292</v>
      </c>
      <c r="D5669">
        <v>11</v>
      </c>
      <c r="E5669">
        <f t="shared" si="88"/>
        <v>-6420.9915999999985</v>
      </c>
      <c r="F5669">
        <v>1.36798905608755E-3</v>
      </c>
      <c r="G5669">
        <v>0.83413132694938497</v>
      </c>
      <c r="H5669">
        <v>0.86645006839945204</v>
      </c>
      <c r="I5669">
        <v>1</v>
      </c>
      <c r="J5669">
        <v>5</v>
      </c>
      <c r="K5669">
        <v>5</v>
      </c>
      <c r="L5669">
        <v>5</v>
      </c>
      <c r="M5669">
        <v>25</v>
      </c>
      <c r="N5669">
        <v>25</v>
      </c>
      <c r="O5669">
        <v>55</v>
      </c>
      <c r="P5669">
        <v>3.6666666666666701</v>
      </c>
      <c r="Q5669" t="s">
        <v>37</v>
      </c>
      <c r="R5669" t="s">
        <v>17</v>
      </c>
      <c r="S5669" t="s">
        <v>22</v>
      </c>
    </row>
    <row r="5670" spans="1:19" x14ac:dyDescent="0.25">
      <c r="A5670">
        <v>819</v>
      </c>
      <c r="B5670">
        <v>191.494333333333</v>
      </c>
      <c r="C5670" s="1">
        <v>38202</v>
      </c>
      <c r="D5670">
        <v>30</v>
      </c>
      <c r="E5670">
        <f t="shared" si="88"/>
        <v>5744.8299999999899</v>
      </c>
      <c r="F5670">
        <v>0.83891928864572896</v>
      </c>
      <c r="G5670">
        <v>0.95622435020519903</v>
      </c>
      <c r="H5670">
        <v>0.73734610123118904</v>
      </c>
      <c r="I5670">
        <v>5</v>
      </c>
      <c r="J5670">
        <v>5</v>
      </c>
      <c r="K5670">
        <v>4</v>
      </c>
      <c r="L5670">
        <v>25</v>
      </c>
      <c r="M5670">
        <v>25</v>
      </c>
      <c r="N5670">
        <v>20</v>
      </c>
      <c r="O5670">
        <v>70</v>
      </c>
      <c r="P5670">
        <v>4.6666666666666696</v>
      </c>
      <c r="Q5670" t="s">
        <v>38</v>
      </c>
      <c r="R5670" t="s">
        <v>19</v>
      </c>
      <c r="S5670" t="s">
        <v>18</v>
      </c>
    </row>
    <row r="5671" spans="1:19" x14ac:dyDescent="0.25">
      <c r="A5671">
        <v>82</v>
      </c>
      <c r="B5671">
        <v>12.4976</v>
      </c>
      <c r="C5671" s="1">
        <v>38317</v>
      </c>
      <c r="D5671">
        <v>25</v>
      </c>
      <c r="E5671">
        <f t="shared" si="88"/>
        <v>312.44</v>
      </c>
      <c r="F5671">
        <v>0.19134746922024901</v>
      </c>
      <c r="G5671">
        <v>0.94186046511627897</v>
      </c>
      <c r="H5671">
        <v>0.90663474692202395</v>
      </c>
      <c r="I5671">
        <v>1</v>
      </c>
      <c r="J5671">
        <v>5</v>
      </c>
      <c r="K5671">
        <v>5</v>
      </c>
      <c r="L5671">
        <v>5</v>
      </c>
      <c r="M5671">
        <v>25</v>
      </c>
      <c r="N5671">
        <v>25</v>
      </c>
      <c r="O5671">
        <v>55</v>
      </c>
      <c r="P5671">
        <v>3.6666666666666701</v>
      </c>
      <c r="Q5671" t="s">
        <v>37</v>
      </c>
      <c r="R5671" t="s">
        <v>17</v>
      </c>
      <c r="S5671" t="s">
        <v>18</v>
      </c>
    </row>
    <row r="5672" spans="1:19" x14ac:dyDescent="0.25">
      <c r="A5672">
        <v>820</v>
      </c>
      <c r="B5672">
        <v>3</v>
      </c>
      <c r="C5672" s="1">
        <v>37577</v>
      </c>
      <c r="D5672">
        <v>1</v>
      </c>
      <c r="E5672">
        <f t="shared" si="88"/>
        <v>3</v>
      </c>
      <c r="F5672">
        <v>9.31942544459647E-2</v>
      </c>
      <c r="G5672">
        <v>0</v>
      </c>
      <c r="H5672">
        <v>0.45417236662106603</v>
      </c>
      <c r="I5672">
        <v>1</v>
      </c>
      <c r="J5672">
        <v>1</v>
      </c>
      <c r="K5672">
        <v>3</v>
      </c>
      <c r="L5672">
        <v>5</v>
      </c>
      <c r="M5672">
        <v>5</v>
      </c>
      <c r="N5672">
        <v>15</v>
      </c>
      <c r="O5672">
        <v>25</v>
      </c>
      <c r="P5672">
        <v>1.6666666666666701</v>
      </c>
      <c r="Q5672" t="s">
        <v>41</v>
      </c>
      <c r="R5672" t="s">
        <v>23</v>
      </c>
      <c r="S5672" t="s">
        <v>18</v>
      </c>
    </row>
    <row r="5673" spans="1:19" x14ac:dyDescent="0.25">
      <c r="A5673">
        <v>821</v>
      </c>
      <c r="B5673">
        <v>54.74</v>
      </c>
      <c r="C5673" s="1">
        <v>38256</v>
      </c>
      <c r="D5673">
        <v>6</v>
      </c>
      <c r="E5673">
        <f t="shared" si="88"/>
        <v>328.44</v>
      </c>
      <c r="F5673">
        <v>0.51607387140900796</v>
      </c>
      <c r="G5673">
        <v>0.68946648426812596</v>
      </c>
      <c r="H5673">
        <v>0.81874145006839905</v>
      </c>
      <c r="I5673">
        <v>3</v>
      </c>
      <c r="J5673">
        <v>4</v>
      </c>
      <c r="K5673">
        <v>5</v>
      </c>
      <c r="L5673">
        <v>15</v>
      </c>
      <c r="M5673">
        <v>20</v>
      </c>
      <c r="N5673">
        <v>25</v>
      </c>
      <c r="O5673">
        <v>60</v>
      </c>
      <c r="P5673">
        <v>4</v>
      </c>
      <c r="Q5673" t="s">
        <v>38</v>
      </c>
      <c r="R5673" t="s">
        <v>19</v>
      </c>
      <c r="S5673" t="s">
        <v>18</v>
      </c>
    </row>
    <row r="5674" spans="1:19" x14ac:dyDescent="0.25">
      <c r="A5674">
        <v>822</v>
      </c>
      <c r="B5674">
        <v>42.92</v>
      </c>
      <c r="C5674" s="1">
        <v>37386</v>
      </c>
      <c r="D5674">
        <v>1</v>
      </c>
      <c r="E5674">
        <f t="shared" si="88"/>
        <v>42.92</v>
      </c>
      <c r="F5674">
        <v>0.44562243502050303</v>
      </c>
      <c r="G5674">
        <v>0</v>
      </c>
      <c r="H5674">
        <v>0.163645690834473</v>
      </c>
      <c r="I5674">
        <v>3</v>
      </c>
      <c r="J5674">
        <v>1</v>
      </c>
      <c r="K5674">
        <v>1</v>
      </c>
      <c r="L5674">
        <v>15</v>
      </c>
      <c r="M5674">
        <v>5</v>
      </c>
      <c r="N5674">
        <v>5</v>
      </c>
      <c r="O5674">
        <v>25</v>
      </c>
      <c r="P5674">
        <v>1.6666666666666701</v>
      </c>
      <c r="Q5674" t="s">
        <v>41</v>
      </c>
      <c r="R5674" t="s">
        <v>23</v>
      </c>
      <c r="S5674" t="s">
        <v>18</v>
      </c>
    </row>
    <row r="5675" spans="1:19" x14ac:dyDescent="0.25">
      <c r="A5675">
        <v>823</v>
      </c>
      <c r="B5675">
        <v>10.425000000000001</v>
      </c>
      <c r="C5675" s="1">
        <v>37802</v>
      </c>
      <c r="D5675">
        <v>2</v>
      </c>
      <c r="E5675">
        <f t="shared" si="88"/>
        <v>20.85</v>
      </c>
      <c r="F5675">
        <v>0.170656634746924</v>
      </c>
      <c r="G5675">
        <v>0.35294117647058798</v>
      </c>
      <c r="H5675">
        <v>0.53283173734610001</v>
      </c>
      <c r="I5675">
        <v>1</v>
      </c>
      <c r="J5675">
        <v>2</v>
      </c>
      <c r="K5675">
        <v>3</v>
      </c>
      <c r="L5675">
        <v>5</v>
      </c>
      <c r="M5675">
        <v>10</v>
      </c>
      <c r="N5675">
        <v>15</v>
      </c>
      <c r="O5675">
        <v>30</v>
      </c>
      <c r="P5675">
        <v>2</v>
      </c>
      <c r="Q5675" t="s">
        <v>40</v>
      </c>
      <c r="R5675" t="s">
        <v>20</v>
      </c>
      <c r="S5675" t="s">
        <v>18</v>
      </c>
    </row>
    <row r="5676" spans="1:19" x14ac:dyDescent="0.25">
      <c r="A5676">
        <v>824</v>
      </c>
      <c r="B5676">
        <v>1072.1103846153801</v>
      </c>
      <c r="C5676" s="1">
        <v>38222</v>
      </c>
      <c r="D5676">
        <v>26</v>
      </c>
      <c r="E5676">
        <f t="shared" si="88"/>
        <v>27874.869999999883</v>
      </c>
      <c r="F5676">
        <v>0.97588919288652098</v>
      </c>
      <c r="G5676">
        <v>0.94476744186046502</v>
      </c>
      <c r="H5676">
        <v>0.75718194254445903</v>
      </c>
      <c r="I5676">
        <v>5</v>
      </c>
      <c r="J5676">
        <v>5</v>
      </c>
      <c r="K5676">
        <v>4</v>
      </c>
      <c r="L5676">
        <v>25</v>
      </c>
      <c r="M5676">
        <v>25</v>
      </c>
      <c r="N5676">
        <v>20</v>
      </c>
      <c r="O5676">
        <v>70</v>
      </c>
      <c r="P5676">
        <v>4.6666666666666696</v>
      </c>
      <c r="Q5676" t="s">
        <v>38</v>
      </c>
      <c r="R5676" t="s">
        <v>19</v>
      </c>
      <c r="S5676" t="s">
        <v>18</v>
      </c>
    </row>
    <row r="5677" spans="1:19" x14ac:dyDescent="0.25">
      <c r="A5677">
        <v>825</v>
      </c>
      <c r="B5677">
        <v>89.08</v>
      </c>
      <c r="C5677" s="1">
        <v>37278</v>
      </c>
      <c r="D5677">
        <v>2</v>
      </c>
      <c r="E5677">
        <f t="shared" si="88"/>
        <v>178.16</v>
      </c>
      <c r="F5677">
        <v>0.67065663474692805</v>
      </c>
      <c r="G5677">
        <v>0.35294117647058798</v>
      </c>
      <c r="H5677">
        <v>1.74418604651163E-2</v>
      </c>
      <c r="I5677">
        <v>4</v>
      </c>
      <c r="J5677">
        <v>2</v>
      </c>
      <c r="K5677">
        <v>1</v>
      </c>
      <c r="L5677">
        <v>20</v>
      </c>
      <c r="M5677">
        <v>10</v>
      </c>
      <c r="N5677">
        <v>5</v>
      </c>
      <c r="O5677">
        <v>35</v>
      </c>
      <c r="P5677">
        <v>2.3333333333333299</v>
      </c>
      <c r="Q5677" t="s">
        <v>40</v>
      </c>
      <c r="R5677" t="s">
        <v>20</v>
      </c>
      <c r="S5677" t="s">
        <v>18</v>
      </c>
    </row>
    <row r="5678" spans="1:19" x14ac:dyDescent="0.25">
      <c r="A5678">
        <v>826</v>
      </c>
      <c r="B5678">
        <v>73.563999999999993</v>
      </c>
      <c r="C5678" s="1">
        <v>37384</v>
      </c>
      <c r="D5678">
        <v>1</v>
      </c>
      <c r="E5678">
        <f t="shared" si="88"/>
        <v>73.563999999999993</v>
      </c>
      <c r="F5678">
        <v>0.61097811217509901</v>
      </c>
      <c r="G5678">
        <v>0</v>
      </c>
      <c r="H5678">
        <v>0.16108071135430899</v>
      </c>
      <c r="I5678">
        <v>4</v>
      </c>
      <c r="J5678">
        <v>1</v>
      </c>
      <c r="K5678">
        <v>1</v>
      </c>
      <c r="L5678">
        <v>20</v>
      </c>
      <c r="M5678">
        <v>5</v>
      </c>
      <c r="N5678">
        <v>5</v>
      </c>
      <c r="O5678">
        <v>30</v>
      </c>
      <c r="P5678">
        <v>2</v>
      </c>
      <c r="Q5678" t="s">
        <v>40</v>
      </c>
      <c r="R5678" t="s">
        <v>20</v>
      </c>
      <c r="S5678" t="s">
        <v>24</v>
      </c>
    </row>
    <row r="5679" spans="1:19" x14ac:dyDescent="0.25">
      <c r="A5679">
        <v>827</v>
      </c>
      <c r="B5679">
        <v>3584.3015717948701</v>
      </c>
      <c r="C5679" s="1">
        <v>38338</v>
      </c>
      <c r="D5679">
        <v>39</v>
      </c>
      <c r="E5679">
        <f t="shared" si="88"/>
        <v>139787.76129999993</v>
      </c>
      <c r="F5679">
        <v>0.99213406292756401</v>
      </c>
      <c r="G5679">
        <v>0.97110123119015102</v>
      </c>
      <c r="H5679">
        <v>0.94835841313269398</v>
      </c>
      <c r="I5679">
        <v>5</v>
      </c>
      <c r="J5679">
        <v>5</v>
      </c>
      <c r="K5679">
        <v>5</v>
      </c>
      <c r="L5679">
        <v>25</v>
      </c>
      <c r="M5679">
        <v>25</v>
      </c>
      <c r="N5679">
        <v>25</v>
      </c>
      <c r="O5679">
        <v>75</v>
      </c>
      <c r="P5679">
        <v>5</v>
      </c>
      <c r="Q5679" t="s">
        <v>39</v>
      </c>
      <c r="R5679" t="s">
        <v>21</v>
      </c>
      <c r="S5679" t="s">
        <v>22</v>
      </c>
    </row>
    <row r="5680" spans="1:19" x14ac:dyDescent="0.25">
      <c r="A5680">
        <v>829</v>
      </c>
      <c r="B5680">
        <v>205.33</v>
      </c>
      <c r="C5680" s="1">
        <v>37591</v>
      </c>
      <c r="D5680">
        <v>2</v>
      </c>
      <c r="E5680">
        <f t="shared" si="88"/>
        <v>410.66</v>
      </c>
      <c r="F5680">
        <v>0.85020519835845298</v>
      </c>
      <c r="G5680">
        <v>0.35294117647058798</v>
      </c>
      <c r="H5680">
        <v>0.470417236662106</v>
      </c>
      <c r="I5680">
        <v>5</v>
      </c>
      <c r="J5680">
        <v>2</v>
      </c>
      <c r="K5680">
        <v>3</v>
      </c>
      <c r="L5680">
        <v>25</v>
      </c>
      <c r="M5680">
        <v>10</v>
      </c>
      <c r="N5680">
        <v>15</v>
      </c>
      <c r="O5680">
        <v>50</v>
      </c>
      <c r="P5680">
        <v>3.3333333333333299</v>
      </c>
      <c r="Q5680" t="s">
        <v>37</v>
      </c>
      <c r="R5680" t="s">
        <v>17</v>
      </c>
      <c r="S5680" t="s">
        <v>18</v>
      </c>
    </row>
    <row r="5681" spans="1:19" x14ac:dyDescent="0.25">
      <c r="A5681">
        <v>83</v>
      </c>
      <c r="B5681">
        <v>61.693750000000001</v>
      </c>
      <c r="C5681" s="1">
        <v>38326</v>
      </c>
      <c r="D5681">
        <v>8</v>
      </c>
      <c r="E5681">
        <f t="shared" si="88"/>
        <v>493.55</v>
      </c>
      <c r="F5681">
        <v>0.55882352941175095</v>
      </c>
      <c r="G5681">
        <v>0.76333789329685398</v>
      </c>
      <c r="H5681">
        <v>0.92253761969904202</v>
      </c>
      <c r="I5681">
        <v>3</v>
      </c>
      <c r="J5681">
        <v>4</v>
      </c>
      <c r="K5681">
        <v>5</v>
      </c>
      <c r="L5681">
        <v>15</v>
      </c>
      <c r="M5681">
        <v>20</v>
      </c>
      <c r="N5681">
        <v>25</v>
      </c>
      <c r="O5681">
        <v>60</v>
      </c>
      <c r="P5681">
        <v>4</v>
      </c>
      <c r="Q5681" t="s">
        <v>38</v>
      </c>
      <c r="R5681" t="s">
        <v>19</v>
      </c>
      <c r="S5681" t="s">
        <v>18</v>
      </c>
    </row>
    <row r="5682" spans="1:19" x14ac:dyDescent="0.25">
      <c r="A5682">
        <v>830</v>
      </c>
      <c r="B5682">
        <v>-540.35299999999995</v>
      </c>
      <c r="C5682" s="1">
        <v>37374</v>
      </c>
      <c r="D5682">
        <v>2</v>
      </c>
      <c r="E5682">
        <f t="shared" si="88"/>
        <v>-1080.7059999999999</v>
      </c>
      <c r="F5682">
        <v>1.88098495212038E-3</v>
      </c>
      <c r="G5682">
        <v>0.35294117647058798</v>
      </c>
      <c r="H5682">
        <v>0.14705882352941199</v>
      </c>
      <c r="I5682">
        <v>1</v>
      </c>
      <c r="J5682">
        <v>2</v>
      </c>
      <c r="K5682">
        <v>1</v>
      </c>
      <c r="L5682">
        <v>5</v>
      </c>
      <c r="M5682">
        <v>10</v>
      </c>
      <c r="N5682">
        <v>5</v>
      </c>
      <c r="O5682">
        <v>20</v>
      </c>
      <c r="P5682">
        <v>1.3333333333333299</v>
      </c>
      <c r="Q5682" t="s">
        <v>41</v>
      </c>
      <c r="R5682" t="s">
        <v>23</v>
      </c>
      <c r="S5682" t="s">
        <v>22</v>
      </c>
    </row>
    <row r="5683" spans="1:19" x14ac:dyDescent="0.25">
      <c r="A5683">
        <v>832</v>
      </c>
      <c r="B5683">
        <v>71.209999999999994</v>
      </c>
      <c r="C5683" s="1">
        <v>38348</v>
      </c>
      <c r="D5683">
        <v>6</v>
      </c>
      <c r="E5683">
        <f t="shared" si="88"/>
        <v>427.26</v>
      </c>
      <c r="F5683">
        <v>0.60123119015047299</v>
      </c>
      <c r="G5683">
        <v>0.68946648426812596</v>
      </c>
      <c r="H5683">
        <v>0.96973324213406198</v>
      </c>
      <c r="I5683">
        <v>4</v>
      </c>
      <c r="J5683">
        <v>4</v>
      </c>
      <c r="K5683">
        <v>5</v>
      </c>
      <c r="L5683">
        <v>20</v>
      </c>
      <c r="M5683">
        <v>20</v>
      </c>
      <c r="N5683">
        <v>25</v>
      </c>
      <c r="O5683">
        <v>65</v>
      </c>
      <c r="P5683">
        <v>4.3333333333333304</v>
      </c>
      <c r="Q5683" t="s">
        <v>38</v>
      </c>
      <c r="R5683" t="s">
        <v>19</v>
      </c>
      <c r="S5683" t="s">
        <v>18</v>
      </c>
    </row>
    <row r="5684" spans="1:19" x14ac:dyDescent="0.25">
      <c r="A5684">
        <v>833</v>
      </c>
      <c r="B5684">
        <v>97.546305555555605</v>
      </c>
      <c r="C5684" s="1">
        <v>38246</v>
      </c>
      <c r="D5684">
        <v>18</v>
      </c>
      <c r="E5684">
        <f t="shared" si="88"/>
        <v>1755.8335000000009</v>
      </c>
      <c r="F5684">
        <v>0.69613543091656405</v>
      </c>
      <c r="G5684">
        <v>0.90971272229822198</v>
      </c>
      <c r="H5684">
        <v>0.79873461012311797</v>
      </c>
      <c r="I5684">
        <v>4</v>
      </c>
      <c r="J5684">
        <v>5</v>
      </c>
      <c r="K5684">
        <v>4</v>
      </c>
      <c r="L5684">
        <v>20</v>
      </c>
      <c r="M5684">
        <v>25</v>
      </c>
      <c r="N5684">
        <v>20</v>
      </c>
      <c r="O5684">
        <v>65</v>
      </c>
      <c r="P5684">
        <v>4.3333333333333304</v>
      </c>
      <c r="Q5684" t="s">
        <v>38</v>
      </c>
      <c r="R5684" t="s">
        <v>19</v>
      </c>
      <c r="S5684" t="s">
        <v>18</v>
      </c>
    </row>
    <row r="5685" spans="1:19" x14ac:dyDescent="0.25">
      <c r="A5685">
        <v>834</v>
      </c>
      <c r="B5685">
        <v>20.407499999999999</v>
      </c>
      <c r="C5685" s="1">
        <v>37588</v>
      </c>
      <c r="D5685">
        <v>4</v>
      </c>
      <c r="E5685">
        <f t="shared" si="88"/>
        <v>81.63</v>
      </c>
      <c r="F5685">
        <v>0.269322845417239</v>
      </c>
      <c r="G5685">
        <v>0.581395348837209</v>
      </c>
      <c r="H5685">
        <v>0.46648426812585397</v>
      </c>
      <c r="I5685">
        <v>2</v>
      </c>
      <c r="J5685">
        <v>3</v>
      </c>
      <c r="K5685">
        <v>3</v>
      </c>
      <c r="L5685">
        <v>10</v>
      </c>
      <c r="M5685">
        <v>15</v>
      </c>
      <c r="N5685">
        <v>15</v>
      </c>
      <c r="O5685">
        <v>40</v>
      </c>
      <c r="P5685">
        <v>2.6666666666666701</v>
      </c>
      <c r="Q5685" t="s">
        <v>40</v>
      </c>
      <c r="R5685" t="s">
        <v>20</v>
      </c>
      <c r="S5685" t="s">
        <v>18</v>
      </c>
    </row>
    <row r="5686" spans="1:19" x14ac:dyDescent="0.25">
      <c r="A5686">
        <v>835</v>
      </c>
      <c r="B5686">
        <v>18</v>
      </c>
      <c r="C5686" s="1">
        <v>37506</v>
      </c>
      <c r="D5686">
        <v>1</v>
      </c>
      <c r="E5686">
        <f t="shared" si="88"/>
        <v>18</v>
      </c>
      <c r="F5686">
        <v>0.25102599179207002</v>
      </c>
      <c r="G5686">
        <v>0</v>
      </c>
      <c r="H5686">
        <v>0.36063611491108</v>
      </c>
      <c r="I5686">
        <v>2</v>
      </c>
      <c r="J5686">
        <v>1</v>
      </c>
      <c r="K5686">
        <v>2</v>
      </c>
      <c r="L5686">
        <v>10</v>
      </c>
      <c r="M5686">
        <v>5</v>
      </c>
      <c r="N5686">
        <v>10</v>
      </c>
      <c r="O5686">
        <v>25</v>
      </c>
      <c r="P5686">
        <v>1.6666666666666701</v>
      </c>
      <c r="Q5686" t="s">
        <v>41</v>
      </c>
      <c r="R5686" t="s">
        <v>23</v>
      </c>
      <c r="S5686" t="s">
        <v>18</v>
      </c>
    </row>
    <row r="5687" spans="1:19" x14ac:dyDescent="0.25">
      <c r="A5687">
        <v>836</v>
      </c>
      <c r="B5687">
        <v>-326.64428571428601</v>
      </c>
      <c r="C5687" s="1">
        <v>37464</v>
      </c>
      <c r="D5687">
        <v>7</v>
      </c>
      <c r="E5687">
        <f t="shared" si="88"/>
        <v>-2286.510000000002</v>
      </c>
      <c r="F5687">
        <v>4.1039671682626504E-3</v>
      </c>
      <c r="G5687">
        <v>0.73204514363885098</v>
      </c>
      <c r="H5687">
        <v>0.28060875512995898</v>
      </c>
      <c r="I5687">
        <v>1</v>
      </c>
      <c r="J5687">
        <v>4</v>
      </c>
      <c r="K5687">
        <v>2</v>
      </c>
      <c r="L5687">
        <v>5</v>
      </c>
      <c r="M5687">
        <v>20</v>
      </c>
      <c r="N5687">
        <v>10</v>
      </c>
      <c r="O5687">
        <v>35</v>
      </c>
      <c r="P5687">
        <v>2.3333333333333299</v>
      </c>
      <c r="Q5687" t="s">
        <v>40</v>
      </c>
      <c r="R5687" t="s">
        <v>20</v>
      </c>
      <c r="S5687" t="s">
        <v>18</v>
      </c>
    </row>
    <row r="5688" spans="1:19" x14ac:dyDescent="0.25">
      <c r="A5688">
        <v>837</v>
      </c>
      <c r="B5688">
        <v>46.695999999999998</v>
      </c>
      <c r="C5688" s="1">
        <v>37958</v>
      </c>
      <c r="D5688">
        <v>5</v>
      </c>
      <c r="E5688">
        <f t="shared" si="88"/>
        <v>233.48</v>
      </c>
      <c r="F5688">
        <v>0.472127222982196</v>
      </c>
      <c r="G5688">
        <v>0.64261285909712695</v>
      </c>
      <c r="H5688">
        <v>0.59148426812585397</v>
      </c>
      <c r="I5688">
        <v>3</v>
      </c>
      <c r="J5688">
        <v>4</v>
      </c>
      <c r="K5688">
        <v>3</v>
      </c>
      <c r="L5688">
        <v>15</v>
      </c>
      <c r="M5688">
        <v>20</v>
      </c>
      <c r="N5688">
        <v>15</v>
      </c>
      <c r="O5688">
        <v>50</v>
      </c>
      <c r="P5688">
        <v>3.3333333333333299</v>
      </c>
      <c r="Q5688" t="s">
        <v>37</v>
      </c>
      <c r="R5688" t="s">
        <v>17</v>
      </c>
      <c r="S5688" t="s">
        <v>18</v>
      </c>
    </row>
    <row r="5689" spans="1:19" x14ac:dyDescent="0.25">
      <c r="A5689">
        <v>838</v>
      </c>
      <c r="B5689">
        <v>174.36</v>
      </c>
      <c r="C5689" s="1">
        <v>37426</v>
      </c>
      <c r="D5689">
        <v>2</v>
      </c>
      <c r="E5689">
        <f t="shared" si="88"/>
        <v>348.72</v>
      </c>
      <c r="F5689">
        <v>0.82318741450071897</v>
      </c>
      <c r="G5689">
        <v>0.35294117647058798</v>
      </c>
      <c r="H5689">
        <v>0.22127222982216099</v>
      </c>
      <c r="I5689">
        <v>5</v>
      </c>
      <c r="J5689">
        <v>2</v>
      </c>
      <c r="K5689">
        <v>2</v>
      </c>
      <c r="L5689">
        <v>25</v>
      </c>
      <c r="M5689">
        <v>10</v>
      </c>
      <c r="N5689">
        <v>10</v>
      </c>
      <c r="O5689">
        <v>45</v>
      </c>
      <c r="P5689">
        <v>3</v>
      </c>
      <c r="Q5689" t="s">
        <v>37</v>
      </c>
      <c r="R5689" t="s">
        <v>17</v>
      </c>
      <c r="S5689" t="s">
        <v>18</v>
      </c>
    </row>
    <row r="5690" spans="1:19" x14ac:dyDescent="0.25">
      <c r="A5690">
        <v>839</v>
      </c>
      <c r="B5690">
        <v>102.67444444444401</v>
      </c>
      <c r="C5690" s="1">
        <v>38200</v>
      </c>
      <c r="D5690">
        <v>9</v>
      </c>
      <c r="E5690">
        <f t="shared" si="88"/>
        <v>924.06999999999607</v>
      </c>
      <c r="F5690">
        <v>0.70947332421342002</v>
      </c>
      <c r="G5690">
        <v>0.79069767441860495</v>
      </c>
      <c r="H5690">
        <v>0.73597811217510201</v>
      </c>
      <c r="I5690">
        <v>4</v>
      </c>
      <c r="J5690">
        <v>4</v>
      </c>
      <c r="K5690">
        <v>4</v>
      </c>
      <c r="L5690">
        <v>20</v>
      </c>
      <c r="M5690">
        <v>20</v>
      </c>
      <c r="N5690">
        <v>20</v>
      </c>
      <c r="O5690">
        <v>60</v>
      </c>
      <c r="P5690">
        <v>4</v>
      </c>
      <c r="Q5690" t="s">
        <v>38</v>
      </c>
      <c r="R5690" t="s">
        <v>19</v>
      </c>
      <c r="S5690" t="s">
        <v>18</v>
      </c>
    </row>
    <row r="5691" spans="1:19" x14ac:dyDescent="0.25">
      <c r="A5691">
        <v>84</v>
      </c>
      <c r="B5691">
        <v>7.6269999999999998</v>
      </c>
      <c r="C5691" s="1">
        <v>37945</v>
      </c>
      <c r="D5691">
        <v>10</v>
      </c>
      <c r="E5691">
        <f t="shared" si="88"/>
        <v>76.27</v>
      </c>
      <c r="F5691">
        <v>0.14876880984952301</v>
      </c>
      <c r="G5691">
        <v>0.81549247606019204</v>
      </c>
      <c r="H5691">
        <v>0.58567031463748198</v>
      </c>
      <c r="I5691">
        <v>1</v>
      </c>
      <c r="J5691">
        <v>5</v>
      </c>
      <c r="K5691">
        <v>3</v>
      </c>
      <c r="L5691">
        <v>5</v>
      </c>
      <c r="M5691">
        <v>25</v>
      </c>
      <c r="N5691">
        <v>15</v>
      </c>
      <c r="O5691">
        <v>45</v>
      </c>
      <c r="P5691">
        <v>3</v>
      </c>
      <c r="Q5691" t="s">
        <v>37</v>
      </c>
      <c r="R5691" t="s">
        <v>17</v>
      </c>
      <c r="S5691" t="s">
        <v>18</v>
      </c>
    </row>
    <row r="5692" spans="1:19" x14ac:dyDescent="0.25">
      <c r="A5692">
        <v>840</v>
      </c>
      <c r="B5692">
        <v>511.84562499999998</v>
      </c>
      <c r="C5692" s="1">
        <v>38271</v>
      </c>
      <c r="D5692">
        <v>16</v>
      </c>
      <c r="E5692">
        <f t="shared" si="88"/>
        <v>8189.53</v>
      </c>
      <c r="F5692">
        <v>0.94339945280443605</v>
      </c>
      <c r="G5692">
        <v>0.89586183310533496</v>
      </c>
      <c r="H5692">
        <v>0.83703830369357002</v>
      </c>
      <c r="I5692">
        <v>5</v>
      </c>
      <c r="J5692">
        <v>5</v>
      </c>
      <c r="K5692">
        <v>5</v>
      </c>
      <c r="L5692">
        <v>25</v>
      </c>
      <c r="M5692">
        <v>25</v>
      </c>
      <c r="N5692">
        <v>25</v>
      </c>
      <c r="O5692">
        <v>75</v>
      </c>
      <c r="P5692">
        <v>5</v>
      </c>
      <c r="Q5692" t="s">
        <v>39</v>
      </c>
      <c r="R5692" t="s">
        <v>21</v>
      </c>
      <c r="S5692" t="s">
        <v>18</v>
      </c>
    </row>
    <row r="5693" spans="1:19" x14ac:dyDescent="0.25">
      <c r="A5693">
        <v>841</v>
      </c>
      <c r="B5693">
        <v>102.43282499999999</v>
      </c>
      <c r="C5693" s="1">
        <v>38309</v>
      </c>
      <c r="D5693">
        <v>16</v>
      </c>
      <c r="E5693">
        <f t="shared" si="88"/>
        <v>1638.9251999999999</v>
      </c>
      <c r="F5693">
        <v>0.70827633378934296</v>
      </c>
      <c r="G5693">
        <v>0.89586183310533496</v>
      </c>
      <c r="H5693">
        <v>0.89192886456908305</v>
      </c>
      <c r="I5693">
        <v>4</v>
      </c>
      <c r="J5693">
        <v>5</v>
      </c>
      <c r="K5693">
        <v>5</v>
      </c>
      <c r="L5693">
        <v>20</v>
      </c>
      <c r="M5693">
        <v>25</v>
      </c>
      <c r="N5693">
        <v>25</v>
      </c>
      <c r="O5693">
        <v>70</v>
      </c>
      <c r="P5693">
        <v>4.6666666666666696</v>
      </c>
      <c r="Q5693" t="s">
        <v>38</v>
      </c>
      <c r="R5693" t="s">
        <v>19</v>
      </c>
      <c r="S5693" t="s">
        <v>22</v>
      </c>
    </row>
    <row r="5694" spans="1:19" x14ac:dyDescent="0.25">
      <c r="A5694">
        <v>843</v>
      </c>
      <c r="B5694">
        <v>722.76165000000003</v>
      </c>
      <c r="C5694" s="1">
        <v>38352</v>
      </c>
      <c r="D5694">
        <v>6</v>
      </c>
      <c r="E5694">
        <f t="shared" si="88"/>
        <v>4336.5699000000004</v>
      </c>
      <c r="F5694">
        <v>0.95964432284547796</v>
      </c>
      <c r="G5694">
        <v>0.68946648426812596</v>
      </c>
      <c r="H5694">
        <v>0.98529411764705799</v>
      </c>
      <c r="I5694">
        <v>5</v>
      </c>
      <c r="J5694">
        <v>4</v>
      </c>
      <c r="K5694">
        <v>5</v>
      </c>
      <c r="L5694">
        <v>25</v>
      </c>
      <c r="M5694">
        <v>20</v>
      </c>
      <c r="N5694">
        <v>25</v>
      </c>
      <c r="O5694">
        <v>70</v>
      </c>
      <c r="P5694">
        <v>4.6666666666666696</v>
      </c>
      <c r="Q5694" t="s">
        <v>38</v>
      </c>
      <c r="R5694" t="s">
        <v>19</v>
      </c>
      <c r="S5694" t="s">
        <v>18</v>
      </c>
    </row>
    <row r="5695" spans="1:19" x14ac:dyDescent="0.25">
      <c r="A5695">
        <v>844</v>
      </c>
      <c r="B5695">
        <v>-61.15</v>
      </c>
      <c r="C5695" s="1">
        <v>38305</v>
      </c>
      <c r="D5695">
        <v>5</v>
      </c>
      <c r="E5695">
        <f t="shared" si="88"/>
        <v>-305.75</v>
      </c>
      <c r="F5695">
        <v>2.0348837209302299E-2</v>
      </c>
      <c r="G5695">
        <v>0.64261285909712695</v>
      </c>
      <c r="H5695">
        <v>0.88354993160054696</v>
      </c>
      <c r="I5695">
        <v>1</v>
      </c>
      <c r="J5695">
        <v>4</v>
      </c>
      <c r="K5695">
        <v>5</v>
      </c>
      <c r="L5695">
        <v>5</v>
      </c>
      <c r="M5695">
        <v>20</v>
      </c>
      <c r="N5695">
        <v>25</v>
      </c>
      <c r="O5695">
        <v>50</v>
      </c>
      <c r="P5695">
        <v>3.3333333333333299</v>
      </c>
      <c r="Q5695" t="s">
        <v>37</v>
      </c>
      <c r="R5695" t="s">
        <v>17</v>
      </c>
      <c r="S5695" t="s">
        <v>18</v>
      </c>
    </row>
    <row r="5696" spans="1:19" x14ac:dyDescent="0.25">
      <c r="A5696">
        <v>845</v>
      </c>
      <c r="B5696">
        <v>884.21666666666704</v>
      </c>
      <c r="C5696" s="1">
        <v>38299</v>
      </c>
      <c r="D5696">
        <v>3</v>
      </c>
      <c r="E5696">
        <f t="shared" si="88"/>
        <v>2652.650000000001</v>
      </c>
      <c r="F5696">
        <v>0.96733926128597203</v>
      </c>
      <c r="G5696">
        <v>0.49743502051983601</v>
      </c>
      <c r="H5696">
        <v>0.87431600547195598</v>
      </c>
      <c r="I5696">
        <v>5</v>
      </c>
      <c r="J5696">
        <v>3</v>
      </c>
      <c r="K5696">
        <v>5</v>
      </c>
      <c r="L5696">
        <v>25</v>
      </c>
      <c r="M5696">
        <v>15</v>
      </c>
      <c r="N5696">
        <v>25</v>
      </c>
      <c r="O5696">
        <v>65</v>
      </c>
      <c r="P5696">
        <v>4.3333333333333304</v>
      </c>
      <c r="Q5696" t="s">
        <v>38</v>
      </c>
      <c r="R5696" t="s">
        <v>19</v>
      </c>
      <c r="S5696" t="s">
        <v>18</v>
      </c>
    </row>
    <row r="5697" spans="1:19" x14ac:dyDescent="0.25">
      <c r="A5697">
        <v>846</v>
      </c>
      <c r="B5697">
        <v>283.39438000000001</v>
      </c>
      <c r="C5697" s="1">
        <v>38325</v>
      </c>
      <c r="D5697">
        <v>20</v>
      </c>
      <c r="E5697">
        <f t="shared" si="88"/>
        <v>5667.8876</v>
      </c>
      <c r="F5697">
        <v>0.89449384404929599</v>
      </c>
      <c r="G5697">
        <v>0.91997264021887803</v>
      </c>
      <c r="H5697">
        <v>0.92065663474692105</v>
      </c>
      <c r="I5697">
        <v>5</v>
      </c>
      <c r="J5697">
        <v>5</v>
      </c>
      <c r="K5697">
        <v>5</v>
      </c>
      <c r="L5697">
        <v>25</v>
      </c>
      <c r="M5697">
        <v>25</v>
      </c>
      <c r="N5697">
        <v>25</v>
      </c>
      <c r="O5697">
        <v>75</v>
      </c>
      <c r="P5697">
        <v>5</v>
      </c>
      <c r="Q5697" t="s">
        <v>39</v>
      </c>
      <c r="R5697" t="s">
        <v>21</v>
      </c>
      <c r="S5697" t="s">
        <v>22</v>
      </c>
    </row>
    <row r="5698" spans="1:19" x14ac:dyDescent="0.25">
      <c r="A5698">
        <v>848</v>
      </c>
      <c r="B5698">
        <v>41.795000000000002</v>
      </c>
      <c r="C5698" s="1">
        <v>37672</v>
      </c>
      <c r="D5698">
        <v>2</v>
      </c>
      <c r="E5698">
        <f t="shared" si="88"/>
        <v>83.59</v>
      </c>
      <c r="F5698">
        <v>0.43980848153213198</v>
      </c>
      <c r="G5698">
        <v>0.35294117647058798</v>
      </c>
      <c r="H5698">
        <v>0.49897400820793297</v>
      </c>
      <c r="I5698">
        <v>3</v>
      </c>
      <c r="J5698">
        <v>2</v>
      </c>
      <c r="K5698">
        <v>3</v>
      </c>
      <c r="L5698">
        <v>15</v>
      </c>
      <c r="M5698">
        <v>10</v>
      </c>
      <c r="N5698">
        <v>15</v>
      </c>
      <c r="O5698">
        <v>40</v>
      </c>
      <c r="P5698">
        <v>2.6666666666666701</v>
      </c>
      <c r="Q5698" t="s">
        <v>40</v>
      </c>
      <c r="R5698" t="s">
        <v>20</v>
      </c>
      <c r="S5698" t="s">
        <v>18</v>
      </c>
    </row>
    <row r="5699" spans="1:19" x14ac:dyDescent="0.25">
      <c r="A5699">
        <v>849</v>
      </c>
      <c r="B5699">
        <v>81.790493827160503</v>
      </c>
      <c r="C5699" s="1">
        <v>38332</v>
      </c>
      <c r="D5699">
        <v>81</v>
      </c>
      <c r="E5699">
        <f t="shared" ref="E5699:E5762" si="89">B5699*D5699</f>
        <v>6625.0300000000007</v>
      </c>
      <c r="F5699">
        <v>0.64449384404924903</v>
      </c>
      <c r="G5699">
        <v>0.98956908344733296</v>
      </c>
      <c r="H5699">
        <v>0.93416552667578601</v>
      </c>
      <c r="I5699">
        <v>4</v>
      </c>
      <c r="J5699">
        <v>5</v>
      </c>
      <c r="K5699">
        <v>5</v>
      </c>
      <c r="L5699">
        <v>20</v>
      </c>
      <c r="M5699">
        <v>25</v>
      </c>
      <c r="N5699">
        <v>25</v>
      </c>
      <c r="O5699">
        <v>70</v>
      </c>
      <c r="P5699">
        <v>4.6666666666666696</v>
      </c>
      <c r="Q5699" t="s">
        <v>38</v>
      </c>
      <c r="R5699" t="s">
        <v>19</v>
      </c>
      <c r="S5699" t="s">
        <v>18</v>
      </c>
    </row>
    <row r="5700" spans="1:19" x14ac:dyDescent="0.25">
      <c r="A5700">
        <v>85</v>
      </c>
      <c r="B5700">
        <v>192.23423333333301</v>
      </c>
      <c r="C5700" s="1">
        <v>38292</v>
      </c>
      <c r="D5700">
        <v>33</v>
      </c>
      <c r="E5700">
        <f t="shared" si="89"/>
        <v>6343.729699999989</v>
      </c>
      <c r="F5700">
        <v>0.83994528043779504</v>
      </c>
      <c r="G5700">
        <v>0.96272229822161404</v>
      </c>
      <c r="H5700">
        <v>0.86645006839945204</v>
      </c>
      <c r="I5700">
        <v>5</v>
      </c>
      <c r="J5700">
        <v>5</v>
      </c>
      <c r="K5700">
        <v>5</v>
      </c>
      <c r="L5700">
        <v>25</v>
      </c>
      <c r="M5700">
        <v>25</v>
      </c>
      <c r="N5700">
        <v>25</v>
      </c>
      <c r="O5700">
        <v>75</v>
      </c>
      <c r="P5700">
        <v>5</v>
      </c>
      <c r="Q5700" t="s">
        <v>39</v>
      </c>
      <c r="R5700" t="s">
        <v>21</v>
      </c>
      <c r="S5700" t="s">
        <v>22</v>
      </c>
    </row>
    <row r="5701" spans="1:19" x14ac:dyDescent="0.25">
      <c r="A5701">
        <v>850</v>
      </c>
      <c r="B5701">
        <v>626.01</v>
      </c>
      <c r="C5701" s="1">
        <v>38217</v>
      </c>
      <c r="D5701">
        <v>4</v>
      </c>
      <c r="E5701">
        <f t="shared" si="89"/>
        <v>2504.04</v>
      </c>
      <c r="F5701">
        <v>0.95331737346107204</v>
      </c>
      <c r="G5701">
        <v>0.581395348837209</v>
      </c>
      <c r="H5701">
        <v>0.75222298221614103</v>
      </c>
      <c r="I5701">
        <v>5</v>
      </c>
      <c r="J5701">
        <v>3</v>
      </c>
      <c r="K5701">
        <v>4</v>
      </c>
      <c r="L5701">
        <v>25</v>
      </c>
      <c r="M5701">
        <v>15</v>
      </c>
      <c r="N5701">
        <v>20</v>
      </c>
      <c r="O5701">
        <v>60</v>
      </c>
      <c r="P5701">
        <v>4</v>
      </c>
      <c r="Q5701" t="s">
        <v>38</v>
      </c>
      <c r="R5701" t="s">
        <v>19</v>
      </c>
      <c r="S5701" t="s">
        <v>18</v>
      </c>
    </row>
    <row r="5702" spans="1:19" x14ac:dyDescent="0.25">
      <c r="A5702">
        <v>851</v>
      </c>
      <c r="B5702">
        <v>868.44624999999996</v>
      </c>
      <c r="C5702" s="1">
        <v>38274</v>
      </c>
      <c r="D5702">
        <v>24</v>
      </c>
      <c r="E5702">
        <f t="shared" si="89"/>
        <v>20842.71</v>
      </c>
      <c r="F5702">
        <v>0.96614227086189597</v>
      </c>
      <c r="G5702">
        <v>0.93878248974008205</v>
      </c>
      <c r="H5702">
        <v>0.84011627906976705</v>
      </c>
      <c r="I5702">
        <v>5</v>
      </c>
      <c r="J5702">
        <v>5</v>
      </c>
      <c r="K5702">
        <v>5</v>
      </c>
      <c r="L5702">
        <v>25</v>
      </c>
      <c r="M5702">
        <v>25</v>
      </c>
      <c r="N5702">
        <v>25</v>
      </c>
      <c r="O5702">
        <v>75</v>
      </c>
      <c r="P5702">
        <v>5</v>
      </c>
      <c r="Q5702" t="s">
        <v>39</v>
      </c>
      <c r="R5702" t="s">
        <v>21</v>
      </c>
      <c r="S5702" t="s">
        <v>18</v>
      </c>
    </row>
    <row r="5703" spans="1:19" x14ac:dyDescent="0.25">
      <c r="A5703">
        <v>852</v>
      </c>
      <c r="B5703">
        <v>263.31457575757599</v>
      </c>
      <c r="C5703" s="1">
        <v>38263</v>
      </c>
      <c r="D5703">
        <v>33</v>
      </c>
      <c r="E5703">
        <f t="shared" si="89"/>
        <v>8689.3810000000085</v>
      </c>
      <c r="F5703">
        <v>0.88560191518472497</v>
      </c>
      <c r="G5703">
        <v>0.96272229822161404</v>
      </c>
      <c r="H5703">
        <v>0.82780437756497904</v>
      </c>
      <c r="I5703">
        <v>5</v>
      </c>
      <c r="J5703">
        <v>5</v>
      </c>
      <c r="K5703">
        <v>5</v>
      </c>
      <c r="L5703">
        <v>25</v>
      </c>
      <c r="M5703">
        <v>25</v>
      </c>
      <c r="N5703">
        <v>25</v>
      </c>
      <c r="O5703">
        <v>75</v>
      </c>
      <c r="P5703">
        <v>5</v>
      </c>
      <c r="Q5703" t="s">
        <v>39</v>
      </c>
      <c r="R5703" t="s">
        <v>21</v>
      </c>
      <c r="S5703" t="s">
        <v>22</v>
      </c>
    </row>
    <row r="5704" spans="1:19" x14ac:dyDescent="0.25">
      <c r="A5704">
        <v>854</v>
      </c>
      <c r="B5704">
        <v>151.81142857142899</v>
      </c>
      <c r="C5704" s="1">
        <v>38019</v>
      </c>
      <c r="D5704">
        <v>7</v>
      </c>
      <c r="E5704">
        <f t="shared" si="89"/>
        <v>1062.680000000003</v>
      </c>
      <c r="F5704">
        <v>0.79839261285912699</v>
      </c>
      <c r="G5704">
        <v>0.73204514363885098</v>
      </c>
      <c r="H5704">
        <v>0.61833105335157201</v>
      </c>
      <c r="I5704">
        <v>4</v>
      </c>
      <c r="J5704">
        <v>4</v>
      </c>
      <c r="K5704">
        <v>4</v>
      </c>
      <c r="L5704">
        <v>20</v>
      </c>
      <c r="M5704">
        <v>20</v>
      </c>
      <c r="N5704">
        <v>20</v>
      </c>
      <c r="O5704">
        <v>60</v>
      </c>
      <c r="P5704">
        <v>4</v>
      </c>
      <c r="Q5704" t="s">
        <v>38</v>
      </c>
      <c r="R5704" t="s">
        <v>19</v>
      </c>
      <c r="S5704" t="s">
        <v>18</v>
      </c>
    </row>
    <row r="5705" spans="1:19" x14ac:dyDescent="0.25">
      <c r="A5705">
        <v>855</v>
      </c>
      <c r="B5705">
        <v>0.36</v>
      </c>
      <c r="C5705" s="1">
        <v>38238</v>
      </c>
      <c r="D5705">
        <v>7</v>
      </c>
      <c r="E5705">
        <f t="shared" si="89"/>
        <v>2.52</v>
      </c>
      <c r="F5705">
        <v>5.6087551299589297E-2</v>
      </c>
      <c r="G5705">
        <v>0.73204514363885098</v>
      </c>
      <c r="H5705">
        <v>0.77599179206566304</v>
      </c>
      <c r="I5705">
        <v>1</v>
      </c>
      <c r="J5705">
        <v>4</v>
      </c>
      <c r="K5705">
        <v>4</v>
      </c>
      <c r="L5705">
        <v>5</v>
      </c>
      <c r="M5705">
        <v>20</v>
      </c>
      <c r="N5705">
        <v>20</v>
      </c>
      <c r="O5705">
        <v>45</v>
      </c>
      <c r="P5705">
        <v>3</v>
      </c>
      <c r="Q5705" t="s">
        <v>37</v>
      </c>
      <c r="R5705" t="s">
        <v>17</v>
      </c>
      <c r="S5705" t="s">
        <v>18</v>
      </c>
    </row>
    <row r="5706" spans="1:19" x14ac:dyDescent="0.25">
      <c r="A5706">
        <v>856</v>
      </c>
      <c r="B5706">
        <v>163.755</v>
      </c>
      <c r="C5706" s="1">
        <v>38265</v>
      </c>
      <c r="D5706">
        <v>2</v>
      </c>
      <c r="E5706">
        <f t="shared" si="89"/>
        <v>327.51</v>
      </c>
      <c r="F5706">
        <v>0.81190150478799405</v>
      </c>
      <c r="G5706">
        <v>0.35294117647058798</v>
      </c>
      <c r="H5706">
        <v>0.83054035567715401</v>
      </c>
      <c r="I5706">
        <v>5</v>
      </c>
      <c r="J5706">
        <v>2</v>
      </c>
      <c r="K5706">
        <v>5</v>
      </c>
      <c r="L5706">
        <v>25</v>
      </c>
      <c r="M5706">
        <v>10</v>
      </c>
      <c r="N5706">
        <v>25</v>
      </c>
      <c r="O5706">
        <v>60</v>
      </c>
      <c r="P5706">
        <v>4</v>
      </c>
      <c r="Q5706" t="s">
        <v>38</v>
      </c>
      <c r="R5706" t="s">
        <v>19</v>
      </c>
      <c r="S5706" t="s">
        <v>18</v>
      </c>
    </row>
    <row r="5707" spans="1:19" x14ac:dyDescent="0.25">
      <c r="A5707">
        <v>857</v>
      </c>
      <c r="B5707">
        <v>425.97</v>
      </c>
      <c r="C5707" s="1">
        <v>37338</v>
      </c>
      <c r="D5707">
        <v>1</v>
      </c>
      <c r="E5707">
        <f t="shared" si="89"/>
        <v>425.97</v>
      </c>
      <c r="F5707">
        <v>0.93074555403562298</v>
      </c>
      <c r="G5707">
        <v>0</v>
      </c>
      <c r="H5707">
        <v>9.3194254445964506E-2</v>
      </c>
      <c r="I5707">
        <v>5</v>
      </c>
      <c r="J5707">
        <v>1</v>
      </c>
      <c r="K5707">
        <v>1</v>
      </c>
      <c r="L5707">
        <v>25</v>
      </c>
      <c r="M5707">
        <v>5</v>
      </c>
      <c r="N5707">
        <v>5</v>
      </c>
      <c r="O5707">
        <v>35</v>
      </c>
      <c r="P5707">
        <v>2.3333333333333299</v>
      </c>
      <c r="Q5707" t="s">
        <v>40</v>
      </c>
      <c r="R5707" t="s">
        <v>20</v>
      </c>
      <c r="S5707" t="s">
        <v>18</v>
      </c>
    </row>
    <row r="5708" spans="1:19" x14ac:dyDescent="0.25">
      <c r="A5708">
        <v>858</v>
      </c>
      <c r="B5708">
        <v>411.15</v>
      </c>
      <c r="C5708" s="1">
        <v>38224</v>
      </c>
      <c r="D5708">
        <v>3</v>
      </c>
      <c r="E5708">
        <f t="shared" si="89"/>
        <v>1233.4499999999998</v>
      </c>
      <c r="F5708">
        <v>0.92783857729143704</v>
      </c>
      <c r="G5708">
        <v>0.49743502051983601</v>
      </c>
      <c r="H5708">
        <v>0.75923392612858998</v>
      </c>
      <c r="I5708">
        <v>5</v>
      </c>
      <c r="J5708">
        <v>3</v>
      </c>
      <c r="K5708">
        <v>4</v>
      </c>
      <c r="L5708">
        <v>25</v>
      </c>
      <c r="M5708">
        <v>15</v>
      </c>
      <c r="N5708">
        <v>20</v>
      </c>
      <c r="O5708">
        <v>60</v>
      </c>
      <c r="P5708">
        <v>4</v>
      </c>
      <c r="Q5708" t="s">
        <v>38</v>
      </c>
      <c r="R5708" t="s">
        <v>19</v>
      </c>
      <c r="S5708" t="s">
        <v>18</v>
      </c>
    </row>
    <row r="5709" spans="1:19" x14ac:dyDescent="0.25">
      <c r="A5709">
        <v>859</v>
      </c>
      <c r="B5709">
        <v>-14.565</v>
      </c>
      <c r="C5709" s="1">
        <v>37376</v>
      </c>
      <c r="D5709">
        <v>2</v>
      </c>
      <c r="E5709">
        <f t="shared" si="89"/>
        <v>-29.13</v>
      </c>
      <c r="F5709">
        <v>3.6080711354309E-2</v>
      </c>
      <c r="G5709">
        <v>0.35294117647058798</v>
      </c>
      <c r="H5709">
        <v>0.15218878248973999</v>
      </c>
      <c r="I5709">
        <v>1</v>
      </c>
      <c r="J5709">
        <v>2</v>
      </c>
      <c r="K5709">
        <v>1</v>
      </c>
      <c r="L5709">
        <v>5</v>
      </c>
      <c r="M5709">
        <v>10</v>
      </c>
      <c r="N5709">
        <v>5</v>
      </c>
      <c r="O5709">
        <v>20</v>
      </c>
      <c r="P5709">
        <v>1.3333333333333299</v>
      </c>
      <c r="Q5709" t="s">
        <v>41</v>
      </c>
      <c r="R5709" t="s">
        <v>23</v>
      </c>
      <c r="S5709" t="s">
        <v>18</v>
      </c>
    </row>
    <row r="5710" spans="1:19" x14ac:dyDescent="0.25">
      <c r="A5710">
        <v>860</v>
      </c>
      <c r="B5710">
        <v>75.306645454545503</v>
      </c>
      <c r="C5710" s="1">
        <v>38235</v>
      </c>
      <c r="D5710">
        <v>11</v>
      </c>
      <c r="E5710">
        <f t="shared" si="89"/>
        <v>828.37310000000048</v>
      </c>
      <c r="F5710">
        <v>0.61987004103966903</v>
      </c>
      <c r="G5710">
        <v>0.83413132694938497</v>
      </c>
      <c r="H5710">
        <v>0.77274281805745504</v>
      </c>
      <c r="I5710">
        <v>4</v>
      </c>
      <c r="J5710">
        <v>5</v>
      </c>
      <c r="K5710">
        <v>4</v>
      </c>
      <c r="L5710">
        <v>20</v>
      </c>
      <c r="M5710">
        <v>25</v>
      </c>
      <c r="N5710">
        <v>20</v>
      </c>
      <c r="O5710">
        <v>65</v>
      </c>
      <c r="P5710">
        <v>4.3333333333333304</v>
      </c>
      <c r="Q5710" t="s">
        <v>38</v>
      </c>
      <c r="R5710" t="s">
        <v>19</v>
      </c>
      <c r="S5710" t="s">
        <v>18</v>
      </c>
    </row>
    <row r="5711" spans="1:19" x14ac:dyDescent="0.25">
      <c r="A5711">
        <v>861</v>
      </c>
      <c r="B5711">
        <v>307.97153846153799</v>
      </c>
      <c r="C5711" s="1">
        <v>38306</v>
      </c>
      <c r="D5711">
        <v>13</v>
      </c>
      <c r="E5711">
        <f t="shared" si="89"/>
        <v>4003.6299999999937</v>
      </c>
      <c r="F5711">
        <v>0.90133378932973496</v>
      </c>
      <c r="G5711">
        <v>0.86234610123119004</v>
      </c>
      <c r="H5711">
        <v>0.88628590971272203</v>
      </c>
      <c r="I5711">
        <v>5</v>
      </c>
      <c r="J5711">
        <v>5</v>
      </c>
      <c r="K5711">
        <v>5</v>
      </c>
      <c r="L5711">
        <v>25</v>
      </c>
      <c r="M5711">
        <v>25</v>
      </c>
      <c r="N5711">
        <v>25</v>
      </c>
      <c r="O5711">
        <v>75</v>
      </c>
      <c r="P5711">
        <v>5</v>
      </c>
      <c r="Q5711" t="s">
        <v>39</v>
      </c>
      <c r="R5711" t="s">
        <v>21</v>
      </c>
      <c r="S5711" t="s">
        <v>18</v>
      </c>
    </row>
    <row r="5712" spans="1:19" x14ac:dyDescent="0.25">
      <c r="A5712">
        <v>862</v>
      </c>
      <c r="B5712">
        <v>46.31</v>
      </c>
      <c r="C5712" s="1">
        <v>38004</v>
      </c>
      <c r="D5712">
        <v>7</v>
      </c>
      <c r="E5712">
        <f t="shared" si="89"/>
        <v>324.17</v>
      </c>
      <c r="F5712">
        <v>0.46904924760599997</v>
      </c>
      <c r="G5712">
        <v>0.73204514363885098</v>
      </c>
      <c r="H5712">
        <v>0.61217510259917796</v>
      </c>
      <c r="I5712">
        <v>3</v>
      </c>
      <c r="J5712">
        <v>4</v>
      </c>
      <c r="K5712">
        <v>4</v>
      </c>
      <c r="L5712">
        <v>15</v>
      </c>
      <c r="M5712">
        <v>20</v>
      </c>
      <c r="N5712">
        <v>20</v>
      </c>
      <c r="O5712">
        <v>55</v>
      </c>
      <c r="P5712">
        <v>3.6666666666666701</v>
      </c>
      <c r="Q5712" t="s">
        <v>37</v>
      </c>
      <c r="R5712" t="s">
        <v>17</v>
      </c>
      <c r="S5712" t="s">
        <v>18</v>
      </c>
    </row>
    <row r="5713" spans="1:19" x14ac:dyDescent="0.25">
      <c r="A5713">
        <v>863</v>
      </c>
      <c r="B5713">
        <v>4.2991529411764704</v>
      </c>
      <c r="C5713" s="1">
        <v>38305</v>
      </c>
      <c r="D5713">
        <v>17</v>
      </c>
      <c r="E5713">
        <f t="shared" si="89"/>
        <v>73.085599999999999</v>
      </c>
      <c r="F5713">
        <v>0.110123119015049</v>
      </c>
      <c r="G5713">
        <v>0.90235978112175097</v>
      </c>
      <c r="H5713">
        <v>0.88354993160054696</v>
      </c>
      <c r="I5713">
        <v>1</v>
      </c>
      <c r="J5713">
        <v>5</v>
      </c>
      <c r="K5713">
        <v>5</v>
      </c>
      <c r="L5713">
        <v>5</v>
      </c>
      <c r="M5713">
        <v>25</v>
      </c>
      <c r="N5713">
        <v>25</v>
      </c>
      <c r="O5713">
        <v>55</v>
      </c>
      <c r="P5713">
        <v>3.6666666666666701</v>
      </c>
      <c r="Q5713" t="s">
        <v>37</v>
      </c>
      <c r="R5713" t="s">
        <v>17</v>
      </c>
      <c r="S5713" t="s">
        <v>18</v>
      </c>
    </row>
    <row r="5714" spans="1:19" x14ac:dyDescent="0.25">
      <c r="A5714">
        <v>864</v>
      </c>
      <c r="B5714">
        <v>89.04</v>
      </c>
      <c r="C5714" s="1">
        <v>37394</v>
      </c>
      <c r="D5714">
        <v>1</v>
      </c>
      <c r="E5714">
        <f t="shared" si="89"/>
        <v>89.04</v>
      </c>
      <c r="F5714">
        <v>0.67048563611491696</v>
      </c>
      <c r="G5714">
        <v>0</v>
      </c>
      <c r="H5714">
        <v>0.172879616963064</v>
      </c>
      <c r="I5714">
        <v>4</v>
      </c>
      <c r="J5714">
        <v>1</v>
      </c>
      <c r="K5714">
        <v>1</v>
      </c>
      <c r="L5714">
        <v>20</v>
      </c>
      <c r="M5714">
        <v>5</v>
      </c>
      <c r="N5714">
        <v>5</v>
      </c>
      <c r="O5714">
        <v>30</v>
      </c>
      <c r="P5714">
        <v>2</v>
      </c>
      <c r="Q5714" t="s">
        <v>40</v>
      </c>
      <c r="R5714" t="s">
        <v>20</v>
      </c>
      <c r="S5714" t="s">
        <v>18</v>
      </c>
    </row>
    <row r="5715" spans="1:19" x14ac:dyDescent="0.25">
      <c r="A5715">
        <v>865</v>
      </c>
      <c r="B5715">
        <v>76.592399999999998</v>
      </c>
      <c r="C5715" s="1">
        <v>38337</v>
      </c>
      <c r="D5715">
        <v>10</v>
      </c>
      <c r="E5715">
        <f t="shared" si="89"/>
        <v>765.92399999999998</v>
      </c>
      <c r="F5715">
        <v>0.62465800273597605</v>
      </c>
      <c r="G5715">
        <v>0.81549247606019204</v>
      </c>
      <c r="H5715">
        <v>0.94647742818057401</v>
      </c>
      <c r="I5715">
        <v>4</v>
      </c>
      <c r="J5715">
        <v>5</v>
      </c>
      <c r="K5715">
        <v>5</v>
      </c>
      <c r="L5715">
        <v>20</v>
      </c>
      <c r="M5715">
        <v>25</v>
      </c>
      <c r="N5715">
        <v>25</v>
      </c>
      <c r="O5715">
        <v>70</v>
      </c>
      <c r="P5715">
        <v>4.6666666666666696</v>
      </c>
      <c r="Q5715" t="s">
        <v>38</v>
      </c>
      <c r="R5715" t="s">
        <v>19</v>
      </c>
      <c r="S5715" t="s">
        <v>18</v>
      </c>
    </row>
    <row r="5716" spans="1:19" x14ac:dyDescent="0.25">
      <c r="A5716">
        <v>866</v>
      </c>
      <c r="B5716">
        <v>15.7</v>
      </c>
      <c r="C5716" s="1">
        <v>38087</v>
      </c>
      <c r="D5716">
        <v>4</v>
      </c>
      <c r="E5716">
        <f t="shared" si="89"/>
        <v>62.8</v>
      </c>
      <c r="F5716">
        <v>0.22640218878249399</v>
      </c>
      <c r="G5716">
        <v>0.581395348837209</v>
      </c>
      <c r="H5716">
        <v>0.65783173734610001</v>
      </c>
      <c r="I5716">
        <v>2</v>
      </c>
      <c r="J5716">
        <v>3</v>
      </c>
      <c r="K5716">
        <v>4</v>
      </c>
      <c r="L5716">
        <v>10</v>
      </c>
      <c r="M5716">
        <v>15</v>
      </c>
      <c r="N5716">
        <v>20</v>
      </c>
      <c r="O5716">
        <v>45</v>
      </c>
      <c r="P5716">
        <v>3</v>
      </c>
      <c r="Q5716" t="s">
        <v>37</v>
      </c>
      <c r="R5716" t="s">
        <v>17</v>
      </c>
      <c r="S5716" t="s">
        <v>18</v>
      </c>
    </row>
    <row r="5717" spans="1:19" x14ac:dyDescent="0.25">
      <c r="A5717">
        <v>867</v>
      </c>
      <c r="B5717">
        <v>-3.7533333333333401</v>
      </c>
      <c r="C5717" s="1">
        <v>38054</v>
      </c>
      <c r="D5717">
        <v>3</v>
      </c>
      <c r="E5717">
        <f t="shared" si="89"/>
        <v>-11.260000000000019</v>
      </c>
      <c r="F5717">
        <v>4.1552667578659101E-2</v>
      </c>
      <c r="G5717">
        <v>0.49743502051983601</v>
      </c>
      <c r="H5717">
        <v>0.63833789329685298</v>
      </c>
      <c r="I5717">
        <v>1</v>
      </c>
      <c r="J5717">
        <v>3</v>
      </c>
      <c r="K5717">
        <v>4</v>
      </c>
      <c r="L5717">
        <v>5</v>
      </c>
      <c r="M5717">
        <v>15</v>
      </c>
      <c r="N5717">
        <v>20</v>
      </c>
      <c r="O5717">
        <v>40</v>
      </c>
      <c r="P5717">
        <v>2.6666666666666701</v>
      </c>
      <c r="Q5717" t="s">
        <v>40</v>
      </c>
      <c r="R5717" t="s">
        <v>20</v>
      </c>
      <c r="S5717" t="s">
        <v>18</v>
      </c>
    </row>
    <row r="5718" spans="1:19" x14ac:dyDescent="0.25">
      <c r="A5718">
        <v>868</v>
      </c>
      <c r="B5718">
        <v>64.2949730769231</v>
      </c>
      <c r="C5718" s="1">
        <v>38307</v>
      </c>
      <c r="D5718">
        <v>26</v>
      </c>
      <c r="E5718">
        <f t="shared" si="89"/>
        <v>1671.6693000000005</v>
      </c>
      <c r="F5718">
        <v>0.57062243502050902</v>
      </c>
      <c r="G5718">
        <v>0.94476744186046502</v>
      </c>
      <c r="H5718">
        <v>0.88765389876880896</v>
      </c>
      <c r="I5718">
        <v>3</v>
      </c>
      <c r="J5718">
        <v>5</v>
      </c>
      <c r="K5718">
        <v>5</v>
      </c>
      <c r="L5718">
        <v>15</v>
      </c>
      <c r="M5718">
        <v>25</v>
      </c>
      <c r="N5718">
        <v>25</v>
      </c>
      <c r="O5718">
        <v>65</v>
      </c>
      <c r="P5718">
        <v>4.3333333333333304</v>
      </c>
      <c r="Q5718" t="s">
        <v>38</v>
      </c>
      <c r="R5718" t="s">
        <v>19</v>
      </c>
      <c r="S5718" t="s">
        <v>18</v>
      </c>
    </row>
    <row r="5719" spans="1:19" x14ac:dyDescent="0.25">
      <c r="A5719">
        <v>869</v>
      </c>
      <c r="B5719">
        <v>185.911666666667</v>
      </c>
      <c r="C5719" s="1">
        <v>38318</v>
      </c>
      <c r="D5719">
        <v>6</v>
      </c>
      <c r="E5719">
        <f t="shared" si="89"/>
        <v>1115.4700000000021</v>
      </c>
      <c r="F5719">
        <v>0.834473324213443</v>
      </c>
      <c r="G5719">
        <v>0.68946648426812596</v>
      </c>
      <c r="H5719">
        <v>0.90851573187414503</v>
      </c>
      <c r="I5719">
        <v>5</v>
      </c>
      <c r="J5719">
        <v>4</v>
      </c>
      <c r="K5719">
        <v>5</v>
      </c>
      <c r="L5719">
        <v>25</v>
      </c>
      <c r="M5719">
        <v>20</v>
      </c>
      <c r="N5719">
        <v>25</v>
      </c>
      <c r="O5719">
        <v>70</v>
      </c>
      <c r="P5719">
        <v>4.6666666666666696</v>
      </c>
      <c r="Q5719" t="s">
        <v>38</v>
      </c>
      <c r="R5719" t="s">
        <v>19</v>
      </c>
      <c r="S5719" t="s">
        <v>18</v>
      </c>
    </row>
    <row r="5720" spans="1:19" x14ac:dyDescent="0.25">
      <c r="A5720">
        <v>87</v>
      </c>
      <c r="B5720">
        <v>931.547928571429</v>
      </c>
      <c r="C5720" s="1">
        <v>38233</v>
      </c>
      <c r="D5720">
        <v>14</v>
      </c>
      <c r="E5720">
        <f t="shared" si="89"/>
        <v>13041.671000000006</v>
      </c>
      <c r="F5720">
        <v>0.97024623803015897</v>
      </c>
      <c r="G5720">
        <v>0.87534199726402195</v>
      </c>
      <c r="H5720">
        <v>0.76932284541723595</v>
      </c>
      <c r="I5720">
        <v>5</v>
      </c>
      <c r="J5720">
        <v>5</v>
      </c>
      <c r="K5720">
        <v>4</v>
      </c>
      <c r="L5720">
        <v>25</v>
      </c>
      <c r="M5720">
        <v>25</v>
      </c>
      <c r="N5720">
        <v>20</v>
      </c>
      <c r="O5720">
        <v>70</v>
      </c>
      <c r="P5720">
        <v>4.6666666666666696</v>
      </c>
      <c r="Q5720" t="s">
        <v>38</v>
      </c>
      <c r="R5720" t="s">
        <v>19</v>
      </c>
      <c r="S5720" t="s">
        <v>18</v>
      </c>
    </row>
    <row r="5721" spans="1:19" x14ac:dyDescent="0.25">
      <c r="A5721">
        <v>870</v>
      </c>
      <c r="B5721">
        <v>2.89</v>
      </c>
      <c r="C5721" s="1">
        <v>37308</v>
      </c>
      <c r="D5721">
        <v>1</v>
      </c>
      <c r="E5721">
        <f t="shared" si="89"/>
        <v>2.89</v>
      </c>
      <c r="F5721">
        <v>9.1142270861833297E-2</v>
      </c>
      <c r="G5721">
        <v>0</v>
      </c>
      <c r="H5721">
        <v>5.4035567715458303E-2</v>
      </c>
      <c r="I5721">
        <v>1</v>
      </c>
      <c r="J5721">
        <v>1</v>
      </c>
      <c r="K5721">
        <v>1</v>
      </c>
      <c r="L5721">
        <v>5</v>
      </c>
      <c r="M5721">
        <v>5</v>
      </c>
      <c r="N5721">
        <v>5</v>
      </c>
      <c r="O5721">
        <v>15</v>
      </c>
      <c r="P5721">
        <v>1</v>
      </c>
      <c r="Q5721" t="s">
        <v>41</v>
      </c>
      <c r="R5721" t="s">
        <v>23</v>
      </c>
      <c r="S5721" t="s">
        <v>18</v>
      </c>
    </row>
    <row r="5722" spans="1:19" x14ac:dyDescent="0.25">
      <c r="A5722">
        <v>871</v>
      </c>
      <c r="B5722">
        <v>23.81</v>
      </c>
      <c r="C5722" s="1">
        <v>37739</v>
      </c>
      <c r="D5722">
        <v>4</v>
      </c>
      <c r="E5722">
        <f t="shared" si="89"/>
        <v>95.24</v>
      </c>
      <c r="F5722">
        <v>0.29873461012311803</v>
      </c>
      <c r="G5722">
        <v>0.581395348837209</v>
      </c>
      <c r="H5722">
        <v>0.51367989056087404</v>
      </c>
      <c r="I5722">
        <v>2</v>
      </c>
      <c r="J5722">
        <v>3</v>
      </c>
      <c r="K5722">
        <v>3</v>
      </c>
      <c r="L5722">
        <v>10</v>
      </c>
      <c r="M5722">
        <v>15</v>
      </c>
      <c r="N5722">
        <v>15</v>
      </c>
      <c r="O5722">
        <v>40</v>
      </c>
      <c r="P5722">
        <v>2.6666666666666701</v>
      </c>
      <c r="Q5722" t="s">
        <v>40</v>
      </c>
      <c r="R5722" t="s">
        <v>20</v>
      </c>
      <c r="S5722" t="s">
        <v>18</v>
      </c>
    </row>
    <row r="5723" spans="1:19" x14ac:dyDescent="0.25">
      <c r="A5723">
        <v>872</v>
      </c>
      <c r="B5723">
        <v>-6.78</v>
      </c>
      <c r="C5723" s="1">
        <v>38244</v>
      </c>
      <c r="D5723">
        <v>6</v>
      </c>
      <c r="E5723">
        <f t="shared" si="89"/>
        <v>-40.68</v>
      </c>
      <c r="F5723">
        <v>3.98426812585497E-2</v>
      </c>
      <c r="G5723">
        <v>0.68946648426812596</v>
      </c>
      <c r="H5723">
        <v>0.78317373461012196</v>
      </c>
      <c r="I5723">
        <v>1</v>
      </c>
      <c r="J5723">
        <v>4</v>
      </c>
      <c r="K5723">
        <v>4</v>
      </c>
      <c r="L5723">
        <v>5</v>
      </c>
      <c r="M5723">
        <v>20</v>
      </c>
      <c r="N5723">
        <v>20</v>
      </c>
      <c r="O5723">
        <v>45</v>
      </c>
      <c r="P5723">
        <v>3</v>
      </c>
      <c r="Q5723" t="s">
        <v>37</v>
      </c>
      <c r="R5723" t="s">
        <v>17</v>
      </c>
      <c r="S5723" t="s">
        <v>18</v>
      </c>
    </row>
    <row r="5724" spans="1:19" x14ac:dyDescent="0.25">
      <c r="A5724">
        <v>873</v>
      </c>
      <c r="B5724">
        <v>1352.7762166666701</v>
      </c>
      <c r="C5724" s="1">
        <v>38356</v>
      </c>
      <c r="D5724">
        <v>90</v>
      </c>
      <c r="E5724">
        <f t="shared" si="89"/>
        <v>121749.85950000031</v>
      </c>
      <c r="F5724">
        <v>0.98170314637489398</v>
      </c>
      <c r="G5724">
        <v>0.99093707250342</v>
      </c>
      <c r="H5724">
        <v>0.99777701778385697</v>
      </c>
      <c r="I5724">
        <v>5</v>
      </c>
      <c r="J5724">
        <v>5</v>
      </c>
      <c r="K5724">
        <v>5</v>
      </c>
      <c r="L5724">
        <v>25</v>
      </c>
      <c r="M5724">
        <v>25</v>
      </c>
      <c r="N5724">
        <v>25</v>
      </c>
      <c r="O5724">
        <v>75</v>
      </c>
      <c r="P5724">
        <v>5</v>
      </c>
      <c r="Q5724" t="s">
        <v>39</v>
      </c>
      <c r="R5724" t="s">
        <v>21</v>
      </c>
      <c r="S5724" t="s">
        <v>18</v>
      </c>
    </row>
    <row r="5725" spans="1:19" x14ac:dyDescent="0.25">
      <c r="A5725">
        <v>874</v>
      </c>
      <c r="B5725">
        <v>256.47575714285699</v>
      </c>
      <c r="C5725" s="1">
        <v>38263</v>
      </c>
      <c r="D5725">
        <v>7</v>
      </c>
      <c r="E5725">
        <f t="shared" si="89"/>
        <v>1795.3302999999989</v>
      </c>
      <c r="F5725">
        <v>0.88252393980852795</v>
      </c>
      <c r="G5725">
        <v>0.73204514363885098</v>
      </c>
      <c r="H5725">
        <v>0.82780437756497904</v>
      </c>
      <c r="I5725">
        <v>5</v>
      </c>
      <c r="J5725">
        <v>4</v>
      </c>
      <c r="K5725">
        <v>5</v>
      </c>
      <c r="L5725">
        <v>25</v>
      </c>
      <c r="M5725">
        <v>20</v>
      </c>
      <c r="N5725">
        <v>25</v>
      </c>
      <c r="O5725">
        <v>70</v>
      </c>
      <c r="P5725">
        <v>4.6666666666666696</v>
      </c>
      <c r="Q5725" t="s">
        <v>38</v>
      </c>
      <c r="R5725" t="s">
        <v>19</v>
      </c>
      <c r="S5725" t="s">
        <v>22</v>
      </c>
    </row>
    <row r="5726" spans="1:19" x14ac:dyDescent="0.25">
      <c r="A5726">
        <v>876</v>
      </c>
      <c r="B5726">
        <v>21.988</v>
      </c>
      <c r="C5726" s="1">
        <v>37488</v>
      </c>
      <c r="D5726">
        <v>1</v>
      </c>
      <c r="E5726">
        <f t="shared" si="89"/>
        <v>21.988</v>
      </c>
      <c r="F5726">
        <v>0.287448700410397</v>
      </c>
      <c r="G5726">
        <v>0</v>
      </c>
      <c r="H5726">
        <v>0.329343365253078</v>
      </c>
      <c r="I5726">
        <v>2</v>
      </c>
      <c r="J5726">
        <v>1</v>
      </c>
      <c r="K5726">
        <v>2</v>
      </c>
      <c r="L5726">
        <v>10</v>
      </c>
      <c r="M5726">
        <v>5</v>
      </c>
      <c r="N5726">
        <v>10</v>
      </c>
      <c r="O5726">
        <v>25</v>
      </c>
      <c r="P5726">
        <v>1.6666666666666701</v>
      </c>
      <c r="Q5726" t="s">
        <v>41</v>
      </c>
      <c r="R5726" t="s">
        <v>23</v>
      </c>
      <c r="S5726" t="s">
        <v>24</v>
      </c>
    </row>
    <row r="5727" spans="1:19" x14ac:dyDescent="0.25">
      <c r="A5727">
        <v>877</v>
      </c>
      <c r="B5727">
        <v>1280.5225</v>
      </c>
      <c r="C5727" s="1">
        <v>38062</v>
      </c>
      <c r="D5727">
        <v>4</v>
      </c>
      <c r="E5727">
        <f t="shared" si="89"/>
        <v>5122.09</v>
      </c>
      <c r="F5727">
        <v>0.97965116279076303</v>
      </c>
      <c r="G5727">
        <v>0.581395348837209</v>
      </c>
      <c r="H5727">
        <v>0.64295485636114802</v>
      </c>
      <c r="I5727">
        <v>5</v>
      </c>
      <c r="J5727">
        <v>3</v>
      </c>
      <c r="K5727">
        <v>4</v>
      </c>
      <c r="L5727">
        <v>25</v>
      </c>
      <c r="M5727">
        <v>15</v>
      </c>
      <c r="N5727">
        <v>20</v>
      </c>
      <c r="O5727">
        <v>60</v>
      </c>
      <c r="P5727">
        <v>4</v>
      </c>
      <c r="Q5727" t="s">
        <v>38</v>
      </c>
      <c r="R5727" t="s">
        <v>19</v>
      </c>
      <c r="S5727" t="s">
        <v>18</v>
      </c>
    </row>
    <row r="5728" spans="1:19" x14ac:dyDescent="0.25">
      <c r="A5728">
        <v>878</v>
      </c>
      <c r="B5728">
        <v>484.92500000000001</v>
      </c>
      <c r="C5728" s="1">
        <v>38255</v>
      </c>
      <c r="D5728">
        <v>16</v>
      </c>
      <c r="E5728">
        <f t="shared" si="89"/>
        <v>7758.8</v>
      </c>
      <c r="F5728">
        <v>0.94066347469225997</v>
      </c>
      <c r="G5728">
        <v>0.89586183310533496</v>
      </c>
      <c r="H5728">
        <v>0.81754445964432199</v>
      </c>
      <c r="I5728">
        <v>5</v>
      </c>
      <c r="J5728">
        <v>5</v>
      </c>
      <c r="K5728">
        <v>5</v>
      </c>
      <c r="L5728">
        <v>25</v>
      </c>
      <c r="M5728">
        <v>25</v>
      </c>
      <c r="N5728">
        <v>25</v>
      </c>
      <c r="O5728">
        <v>75</v>
      </c>
      <c r="P5728">
        <v>5</v>
      </c>
      <c r="Q5728" t="s">
        <v>39</v>
      </c>
      <c r="R5728" t="s">
        <v>21</v>
      </c>
      <c r="S5728" t="s">
        <v>18</v>
      </c>
    </row>
    <row r="5729" spans="1:19" x14ac:dyDescent="0.25">
      <c r="A5729">
        <v>879</v>
      </c>
      <c r="B5729">
        <v>44.234524999999998</v>
      </c>
      <c r="C5729" s="1">
        <v>38331</v>
      </c>
      <c r="D5729">
        <v>4</v>
      </c>
      <c r="E5729">
        <f t="shared" si="89"/>
        <v>176.93809999999999</v>
      </c>
      <c r="F5729">
        <v>0.45622435020518098</v>
      </c>
      <c r="G5729">
        <v>0.581395348837209</v>
      </c>
      <c r="H5729">
        <v>0.93211354309165495</v>
      </c>
      <c r="I5729">
        <v>3</v>
      </c>
      <c r="J5729">
        <v>3</v>
      </c>
      <c r="K5729">
        <v>5</v>
      </c>
      <c r="L5729">
        <v>15</v>
      </c>
      <c r="M5729">
        <v>15</v>
      </c>
      <c r="N5729">
        <v>25</v>
      </c>
      <c r="O5729">
        <v>55</v>
      </c>
      <c r="P5729">
        <v>3.6666666666666701</v>
      </c>
      <c r="Q5729" t="s">
        <v>37</v>
      </c>
      <c r="R5729" t="s">
        <v>17</v>
      </c>
      <c r="S5729" t="s">
        <v>22</v>
      </c>
    </row>
    <row r="5730" spans="1:19" x14ac:dyDescent="0.25">
      <c r="A5730">
        <v>88</v>
      </c>
      <c r="B5730">
        <v>102.15269230769201</v>
      </c>
      <c r="C5730" s="1">
        <v>38244</v>
      </c>
      <c r="D5730">
        <v>26</v>
      </c>
      <c r="E5730">
        <f t="shared" si="89"/>
        <v>2655.9699999999921</v>
      </c>
      <c r="F5730">
        <v>0.70759233926129905</v>
      </c>
      <c r="G5730">
        <v>0.94476744186046502</v>
      </c>
      <c r="H5730">
        <v>0.78317373461012196</v>
      </c>
      <c r="I5730">
        <v>4</v>
      </c>
      <c r="J5730">
        <v>5</v>
      </c>
      <c r="K5730">
        <v>4</v>
      </c>
      <c r="L5730">
        <v>20</v>
      </c>
      <c r="M5730">
        <v>25</v>
      </c>
      <c r="N5730">
        <v>20</v>
      </c>
      <c r="O5730">
        <v>65</v>
      </c>
      <c r="P5730">
        <v>4.3333333333333304</v>
      </c>
      <c r="Q5730" t="s">
        <v>38</v>
      </c>
      <c r="R5730" t="s">
        <v>19</v>
      </c>
      <c r="S5730" t="s">
        <v>18</v>
      </c>
    </row>
    <row r="5731" spans="1:19" x14ac:dyDescent="0.25">
      <c r="A5731">
        <v>881</v>
      </c>
      <c r="B5731">
        <v>28.1276923076923</v>
      </c>
      <c r="C5731" s="1">
        <v>38340</v>
      </c>
      <c r="D5731">
        <v>13</v>
      </c>
      <c r="E5731">
        <f t="shared" si="89"/>
        <v>365.65999999999991</v>
      </c>
      <c r="F5731">
        <v>0.33669630642954401</v>
      </c>
      <c r="G5731">
        <v>0.86234610123119004</v>
      </c>
      <c r="H5731">
        <v>0.95365937072503404</v>
      </c>
      <c r="I5731">
        <v>2</v>
      </c>
      <c r="J5731">
        <v>5</v>
      </c>
      <c r="K5731">
        <v>5</v>
      </c>
      <c r="L5731">
        <v>10</v>
      </c>
      <c r="M5731">
        <v>25</v>
      </c>
      <c r="N5731">
        <v>25</v>
      </c>
      <c r="O5731">
        <v>60</v>
      </c>
      <c r="P5731">
        <v>4</v>
      </c>
      <c r="Q5731" t="s">
        <v>38</v>
      </c>
      <c r="R5731" t="s">
        <v>19</v>
      </c>
      <c r="S5731" t="s">
        <v>18</v>
      </c>
    </row>
    <row r="5732" spans="1:19" x14ac:dyDescent="0.25">
      <c r="A5732">
        <v>882</v>
      </c>
      <c r="B5732">
        <v>1316.29</v>
      </c>
      <c r="C5732" s="1">
        <v>38019</v>
      </c>
      <c r="D5732">
        <v>3</v>
      </c>
      <c r="E5732">
        <f t="shared" si="89"/>
        <v>3948.87</v>
      </c>
      <c r="F5732">
        <v>0.98084815321483998</v>
      </c>
      <c r="G5732">
        <v>0.49743502051983601</v>
      </c>
      <c r="H5732">
        <v>0.61833105335157201</v>
      </c>
      <c r="I5732">
        <v>5</v>
      </c>
      <c r="J5732">
        <v>3</v>
      </c>
      <c r="K5732">
        <v>4</v>
      </c>
      <c r="L5732">
        <v>25</v>
      </c>
      <c r="M5732">
        <v>15</v>
      </c>
      <c r="N5732">
        <v>20</v>
      </c>
      <c r="O5732">
        <v>60</v>
      </c>
      <c r="P5732">
        <v>4</v>
      </c>
      <c r="Q5732" t="s">
        <v>38</v>
      </c>
      <c r="R5732" t="s">
        <v>19</v>
      </c>
      <c r="S5732" t="s">
        <v>18</v>
      </c>
    </row>
    <row r="5733" spans="1:19" x14ac:dyDescent="0.25">
      <c r="A5733">
        <v>883</v>
      </c>
      <c r="B5733">
        <v>434.68416666666701</v>
      </c>
      <c r="C5733" s="1">
        <v>38339</v>
      </c>
      <c r="D5733">
        <v>6</v>
      </c>
      <c r="E5733">
        <f t="shared" si="89"/>
        <v>2608.1050000000023</v>
      </c>
      <c r="F5733">
        <v>0.93245554035573297</v>
      </c>
      <c r="G5733">
        <v>0.68946648426812596</v>
      </c>
      <c r="H5733">
        <v>0.95075239398084799</v>
      </c>
      <c r="I5733">
        <v>5</v>
      </c>
      <c r="J5733">
        <v>4</v>
      </c>
      <c r="K5733">
        <v>5</v>
      </c>
      <c r="L5733">
        <v>25</v>
      </c>
      <c r="M5733">
        <v>20</v>
      </c>
      <c r="N5733">
        <v>25</v>
      </c>
      <c r="O5733">
        <v>70</v>
      </c>
      <c r="P5733">
        <v>4.6666666666666696</v>
      </c>
      <c r="Q5733" t="s">
        <v>38</v>
      </c>
      <c r="R5733" t="s">
        <v>19</v>
      </c>
      <c r="S5733" t="s">
        <v>18</v>
      </c>
    </row>
    <row r="5734" spans="1:19" x14ac:dyDescent="0.25">
      <c r="A5734">
        <v>884</v>
      </c>
      <c r="B5734">
        <v>115.946666666667</v>
      </c>
      <c r="C5734" s="1">
        <v>38318</v>
      </c>
      <c r="D5734">
        <v>12</v>
      </c>
      <c r="E5734">
        <f t="shared" si="89"/>
        <v>1391.360000000004</v>
      </c>
      <c r="F5734">
        <v>0.73785909712724196</v>
      </c>
      <c r="G5734">
        <v>0.85020519835841302</v>
      </c>
      <c r="H5734">
        <v>0.90851573187414503</v>
      </c>
      <c r="I5734">
        <v>4</v>
      </c>
      <c r="J5734">
        <v>5</v>
      </c>
      <c r="K5734">
        <v>5</v>
      </c>
      <c r="L5734">
        <v>20</v>
      </c>
      <c r="M5734">
        <v>25</v>
      </c>
      <c r="N5734">
        <v>25</v>
      </c>
      <c r="O5734">
        <v>70</v>
      </c>
      <c r="P5734">
        <v>4.6666666666666696</v>
      </c>
      <c r="Q5734" t="s">
        <v>38</v>
      </c>
      <c r="R5734" t="s">
        <v>19</v>
      </c>
      <c r="S5734" t="s">
        <v>18</v>
      </c>
    </row>
    <row r="5735" spans="1:19" x14ac:dyDescent="0.25">
      <c r="A5735">
        <v>885</v>
      </c>
      <c r="B5735">
        <v>157.657733333333</v>
      </c>
      <c r="C5735" s="1">
        <v>37457</v>
      </c>
      <c r="D5735">
        <v>3</v>
      </c>
      <c r="E5735">
        <f t="shared" si="89"/>
        <v>472.973199999999</v>
      </c>
      <c r="F5735">
        <v>0.80403556771549001</v>
      </c>
      <c r="G5735">
        <v>0.49743502051983601</v>
      </c>
      <c r="H5735">
        <v>0.27051983584131301</v>
      </c>
      <c r="I5735">
        <v>5</v>
      </c>
      <c r="J5735">
        <v>3</v>
      </c>
      <c r="K5735">
        <v>2</v>
      </c>
      <c r="L5735">
        <v>25</v>
      </c>
      <c r="M5735">
        <v>15</v>
      </c>
      <c r="N5735">
        <v>10</v>
      </c>
      <c r="O5735">
        <v>50</v>
      </c>
      <c r="P5735">
        <v>3.3333333333333299</v>
      </c>
      <c r="Q5735" t="s">
        <v>37</v>
      </c>
      <c r="R5735" t="s">
        <v>17</v>
      </c>
      <c r="S5735" t="s">
        <v>22</v>
      </c>
    </row>
    <row r="5736" spans="1:19" x14ac:dyDescent="0.25">
      <c r="A5736">
        <v>887</v>
      </c>
      <c r="B5736">
        <v>89.142499999999998</v>
      </c>
      <c r="C5736" s="1">
        <v>37318</v>
      </c>
      <c r="D5736">
        <v>4</v>
      </c>
      <c r="E5736">
        <f t="shared" si="89"/>
        <v>356.57</v>
      </c>
      <c r="F5736">
        <v>0.67134062927497196</v>
      </c>
      <c r="G5736">
        <v>0.581395348837209</v>
      </c>
      <c r="H5736">
        <v>6.7202462380301003E-2</v>
      </c>
      <c r="I5736">
        <v>4</v>
      </c>
      <c r="J5736">
        <v>3</v>
      </c>
      <c r="K5736">
        <v>1</v>
      </c>
      <c r="L5736">
        <v>20</v>
      </c>
      <c r="M5736">
        <v>15</v>
      </c>
      <c r="N5736">
        <v>5</v>
      </c>
      <c r="O5736">
        <v>40</v>
      </c>
      <c r="P5736">
        <v>2.6666666666666701</v>
      </c>
      <c r="Q5736" t="s">
        <v>40</v>
      </c>
      <c r="R5736" t="s">
        <v>20</v>
      </c>
      <c r="S5736" t="s">
        <v>18</v>
      </c>
    </row>
    <row r="5737" spans="1:19" x14ac:dyDescent="0.25">
      <c r="A5737">
        <v>888</v>
      </c>
      <c r="B5737">
        <v>19.54</v>
      </c>
      <c r="C5737" s="1">
        <v>38186</v>
      </c>
      <c r="D5737">
        <v>13</v>
      </c>
      <c r="E5737">
        <f t="shared" si="89"/>
        <v>254.01999999999998</v>
      </c>
      <c r="F5737">
        <v>0.26145690834473601</v>
      </c>
      <c r="G5737">
        <v>0.86234610123119004</v>
      </c>
      <c r="H5737">
        <v>0.72229822161422597</v>
      </c>
      <c r="I5737">
        <v>2</v>
      </c>
      <c r="J5737">
        <v>5</v>
      </c>
      <c r="K5737">
        <v>4</v>
      </c>
      <c r="L5737">
        <v>10</v>
      </c>
      <c r="M5737">
        <v>25</v>
      </c>
      <c r="N5737">
        <v>20</v>
      </c>
      <c r="O5737">
        <v>55</v>
      </c>
      <c r="P5737">
        <v>3.6666666666666701</v>
      </c>
      <c r="Q5737" t="s">
        <v>37</v>
      </c>
      <c r="R5737" t="s">
        <v>17</v>
      </c>
      <c r="S5737" t="s">
        <v>18</v>
      </c>
    </row>
    <row r="5738" spans="1:19" x14ac:dyDescent="0.25">
      <c r="A5738">
        <v>889</v>
      </c>
      <c r="B5738">
        <v>148.40369999999999</v>
      </c>
      <c r="C5738" s="1">
        <v>38296</v>
      </c>
      <c r="D5738">
        <v>4</v>
      </c>
      <c r="E5738">
        <f t="shared" si="89"/>
        <v>593.61479999999995</v>
      </c>
      <c r="F5738">
        <v>0.79411764705885302</v>
      </c>
      <c r="G5738">
        <v>0.581395348837209</v>
      </c>
      <c r="H5738">
        <v>0.86987004103967103</v>
      </c>
      <c r="I5738">
        <v>4</v>
      </c>
      <c r="J5738">
        <v>3</v>
      </c>
      <c r="K5738">
        <v>5</v>
      </c>
      <c r="L5738">
        <v>20</v>
      </c>
      <c r="M5738">
        <v>15</v>
      </c>
      <c r="N5738">
        <v>25</v>
      </c>
      <c r="O5738">
        <v>60</v>
      </c>
      <c r="P5738">
        <v>4</v>
      </c>
      <c r="Q5738" t="s">
        <v>38</v>
      </c>
      <c r="R5738" t="s">
        <v>19</v>
      </c>
      <c r="S5738" t="s">
        <v>22</v>
      </c>
    </row>
    <row r="5739" spans="1:19" x14ac:dyDescent="0.25">
      <c r="A5739">
        <v>89</v>
      </c>
      <c r="B5739">
        <v>35.909230769230803</v>
      </c>
      <c r="C5739" s="1">
        <v>38244</v>
      </c>
      <c r="D5739">
        <v>13</v>
      </c>
      <c r="E5739">
        <f t="shared" si="89"/>
        <v>466.82000000000045</v>
      </c>
      <c r="F5739">
        <v>0.40355677154581499</v>
      </c>
      <c r="G5739">
        <v>0.86234610123119004</v>
      </c>
      <c r="H5739">
        <v>0.78317373461012196</v>
      </c>
      <c r="I5739">
        <v>3</v>
      </c>
      <c r="J5739">
        <v>5</v>
      </c>
      <c r="K5739">
        <v>4</v>
      </c>
      <c r="L5739">
        <v>15</v>
      </c>
      <c r="M5739">
        <v>25</v>
      </c>
      <c r="N5739">
        <v>20</v>
      </c>
      <c r="O5739">
        <v>60</v>
      </c>
      <c r="P5739">
        <v>4</v>
      </c>
      <c r="Q5739" t="s">
        <v>38</v>
      </c>
      <c r="R5739" t="s">
        <v>19</v>
      </c>
      <c r="S5739" t="s">
        <v>18</v>
      </c>
    </row>
    <row r="5740" spans="1:19" x14ac:dyDescent="0.25">
      <c r="A5740">
        <v>891</v>
      </c>
      <c r="B5740">
        <v>60.182499999999997</v>
      </c>
      <c r="C5740" s="1">
        <v>38103</v>
      </c>
      <c r="D5740">
        <v>4</v>
      </c>
      <c r="E5740">
        <f t="shared" si="89"/>
        <v>240.73</v>
      </c>
      <c r="F5740">
        <v>0.550273597811203</v>
      </c>
      <c r="G5740">
        <v>0.581395348837209</v>
      </c>
      <c r="H5740">
        <v>0.66843365253077902</v>
      </c>
      <c r="I5740">
        <v>3</v>
      </c>
      <c r="J5740">
        <v>3</v>
      </c>
      <c r="K5740">
        <v>4</v>
      </c>
      <c r="L5740">
        <v>15</v>
      </c>
      <c r="M5740">
        <v>15</v>
      </c>
      <c r="N5740">
        <v>20</v>
      </c>
      <c r="O5740">
        <v>50</v>
      </c>
      <c r="P5740">
        <v>3.3333333333333299</v>
      </c>
      <c r="Q5740" t="s">
        <v>37</v>
      </c>
      <c r="R5740" t="s">
        <v>17</v>
      </c>
      <c r="S5740" t="s">
        <v>18</v>
      </c>
    </row>
    <row r="5741" spans="1:19" x14ac:dyDescent="0.25">
      <c r="A5741">
        <v>892</v>
      </c>
      <c r="B5741">
        <v>91.334285714285699</v>
      </c>
      <c r="C5741" s="1">
        <v>38278</v>
      </c>
      <c r="D5741">
        <v>7</v>
      </c>
      <c r="E5741">
        <f t="shared" si="89"/>
        <v>639.33999999999992</v>
      </c>
      <c r="F5741">
        <v>0.68023255813954298</v>
      </c>
      <c r="G5741">
        <v>0.73204514363885098</v>
      </c>
      <c r="H5741">
        <v>0.84627222982216099</v>
      </c>
      <c r="I5741">
        <v>4</v>
      </c>
      <c r="J5741">
        <v>4</v>
      </c>
      <c r="K5741">
        <v>5</v>
      </c>
      <c r="L5741">
        <v>20</v>
      </c>
      <c r="M5741">
        <v>20</v>
      </c>
      <c r="N5741">
        <v>25</v>
      </c>
      <c r="O5741">
        <v>65</v>
      </c>
      <c r="P5741">
        <v>4.3333333333333304</v>
      </c>
      <c r="Q5741" t="s">
        <v>38</v>
      </c>
      <c r="R5741" t="s">
        <v>19</v>
      </c>
      <c r="S5741" t="s">
        <v>18</v>
      </c>
    </row>
    <row r="5742" spans="1:19" x14ac:dyDescent="0.25">
      <c r="A5742">
        <v>893</v>
      </c>
      <c r="B5742">
        <v>-131.61500000000001</v>
      </c>
      <c r="C5742" s="1">
        <v>37476</v>
      </c>
      <c r="D5742">
        <v>2</v>
      </c>
      <c r="E5742">
        <f t="shared" si="89"/>
        <v>-263.23</v>
      </c>
      <c r="F5742">
        <v>1.17989056087551E-2</v>
      </c>
      <c r="G5742">
        <v>0.35294117647058798</v>
      </c>
      <c r="H5742">
        <v>0.303864569083447</v>
      </c>
      <c r="I5742">
        <v>1</v>
      </c>
      <c r="J5742">
        <v>2</v>
      </c>
      <c r="K5742">
        <v>2</v>
      </c>
      <c r="L5742">
        <v>5</v>
      </c>
      <c r="M5742">
        <v>10</v>
      </c>
      <c r="N5742">
        <v>10</v>
      </c>
      <c r="O5742">
        <v>25</v>
      </c>
      <c r="P5742">
        <v>1.6666666666666701</v>
      </c>
      <c r="Q5742" t="s">
        <v>41</v>
      </c>
      <c r="R5742" t="s">
        <v>23</v>
      </c>
      <c r="S5742" t="s">
        <v>18</v>
      </c>
    </row>
    <row r="5743" spans="1:19" x14ac:dyDescent="0.25">
      <c r="A5743">
        <v>894</v>
      </c>
      <c r="B5743">
        <v>33.027999999999999</v>
      </c>
      <c r="C5743" s="1">
        <v>37356</v>
      </c>
      <c r="D5743">
        <v>1</v>
      </c>
      <c r="E5743">
        <f t="shared" si="89"/>
        <v>33.027999999999999</v>
      </c>
      <c r="F5743">
        <v>0.38149794801640602</v>
      </c>
      <c r="G5743">
        <v>0</v>
      </c>
      <c r="H5743">
        <v>0.12175102599179199</v>
      </c>
      <c r="I5743">
        <v>2</v>
      </c>
      <c r="J5743">
        <v>1</v>
      </c>
      <c r="K5743">
        <v>1</v>
      </c>
      <c r="L5743">
        <v>10</v>
      </c>
      <c r="M5743">
        <v>5</v>
      </c>
      <c r="N5743">
        <v>5</v>
      </c>
      <c r="O5743">
        <v>20</v>
      </c>
      <c r="P5743">
        <v>1.3333333333333299</v>
      </c>
      <c r="Q5743" t="s">
        <v>41</v>
      </c>
      <c r="R5743" t="s">
        <v>23</v>
      </c>
      <c r="S5743" t="s">
        <v>24</v>
      </c>
    </row>
    <row r="5744" spans="1:19" x14ac:dyDescent="0.25">
      <c r="A5744">
        <v>895</v>
      </c>
      <c r="B5744">
        <v>85.235714285714295</v>
      </c>
      <c r="C5744" s="1">
        <v>38029</v>
      </c>
      <c r="D5744">
        <v>7</v>
      </c>
      <c r="E5744">
        <f t="shared" si="89"/>
        <v>596.65000000000009</v>
      </c>
      <c r="F5744">
        <v>0.65663474692202795</v>
      </c>
      <c r="G5744">
        <v>0.73204514363885098</v>
      </c>
      <c r="H5744">
        <v>0.62329001367989001</v>
      </c>
      <c r="I5744">
        <v>4</v>
      </c>
      <c r="J5744">
        <v>4</v>
      </c>
      <c r="K5744">
        <v>4</v>
      </c>
      <c r="L5744">
        <v>20</v>
      </c>
      <c r="M5744">
        <v>20</v>
      </c>
      <c r="N5744">
        <v>20</v>
      </c>
      <c r="O5744">
        <v>60</v>
      </c>
      <c r="P5744">
        <v>4</v>
      </c>
      <c r="Q5744" t="s">
        <v>38</v>
      </c>
      <c r="R5744" t="s">
        <v>19</v>
      </c>
      <c r="S5744" t="s">
        <v>18</v>
      </c>
    </row>
    <row r="5745" spans="1:19" x14ac:dyDescent="0.25">
      <c r="A5745">
        <v>896</v>
      </c>
      <c r="B5745">
        <v>256.64</v>
      </c>
      <c r="C5745" s="1">
        <v>37883</v>
      </c>
      <c r="D5745">
        <v>4</v>
      </c>
      <c r="E5745">
        <f t="shared" si="89"/>
        <v>1026.56</v>
      </c>
      <c r="F5745">
        <v>0.88269493844053903</v>
      </c>
      <c r="G5745">
        <v>0.581395348837209</v>
      </c>
      <c r="H5745">
        <v>0.56207250341997195</v>
      </c>
      <c r="I5745">
        <v>5</v>
      </c>
      <c r="J5745">
        <v>3</v>
      </c>
      <c r="K5745">
        <v>3</v>
      </c>
      <c r="L5745">
        <v>25</v>
      </c>
      <c r="M5745">
        <v>15</v>
      </c>
      <c r="N5745">
        <v>15</v>
      </c>
      <c r="O5745">
        <v>55</v>
      </c>
      <c r="P5745">
        <v>3.6666666666666701</v>
      </c>
      <c r="Q5745" t="s">
        <v>37</v>
      </c>
      <c r="R5745" t="s">
        <v>17</v>
      </c>
      <c r="S5745" t="s">
        <v>18</v>
      </c>
    </row>
    <row r="5746" spans="1:19" x14ac:dyDescent="0.25">
      <c r="A5746">
        <v>897</v>
      </c>
      <c r="B5746">
        <v>215.0318</v>
      </c>
      <c r="C5746" s="1">
        <v>37542</v>
      </c>
      <c r="D5746">
        <v>1</v>
      </c>
      <c r="E5746">
        <f t="shared" si="89"/>
        <v>215.0318</v>
      </c>
      <c r="F5746">
        <v>0.85738714090291401</v>
      </c>
      <c r="G5746">
        <v>0</v>
      </c>
      <c r="H5746">
        <v>0.410738714090287</v>
      </c>
      <c r="I5746">
        <v>5</v>
      </c>
      <c r="J5746">
        <v>1</v>
      </c>
      <c r="K5746">
        <v>3</v>
      </c>
      <c r="L5746">
        <v>25</v>
      </c>
      <c r="M5746">
        <v>5</v>
      </c>
      <c r="N5746">
        <v>15</v>
      </c>
      <c r="O5746">
        <v>45</v>
      </c>
      <c r="P5746">
        <v>3</v>
      </c>
      <c r="Q5746" t="s">
        <v>37</v>
      </c>
      <c r="R5746" t="s">
        <v>17</v>
      </c>
      <c r="S5746" t="s">
        <v>24</v>
      </c>
    </row>
    <row r="5747" spans="1:19" x14ac:dyDescent="0.25">
      <c r="A5747">
        <v>898</v>
      </c>
      <c r="B5747">
        <v>198.96199999999999</v>
      </c>
      <c r="C5747" s="1">
        <v>38173</v>
      </c>
      <c r="D5747">
        <v>10</v>
      </c>
      <c r="E5747">
        <f t="shared" si="89"/>
        <v>1989.62</v>
      </c>
      <c r="F5747">
        <v>0.84558823529415705</v>
      </c>
      <c r="G5747">
        <v>0.81549247606019204</v>
      </c>
      <c r="H5747">
        <v>0.71152530779753698</v>
      </c>
      <c r="I5747">
        <v>5</v>
      </c>
      <c r="J5747">
        <v>5</v>
      </c>
      <c r="K5747">
        <v>4</v>
      </c>
      <c r="L5747">
        <v>25</v>
      </c>
      <c r="M5747">
        <v>25</v>
      </c>
      <c r="N5747">
        <v>20</v>
      </c>
      <c r="O5747">
        <v>70</v>
      </c>
      <c r="P5747">
        <v>4.6666666666666696</v>
      </c>
      <c r="Q5747" t="s">
        <v>38</v>
      </c>
      <c r="R5747" t="s">
        <v>19</v>
      </c>
      <c r="S5747" t="s">
        <v>18</v>
      </c>
    </row>
    <row r="5748" spans="1:19" x14ac:dyDescent="0.25">
      <c r="A5748">
        <v>899</v>
      </c>
      <c r="B5748">
        <v>62.36</v>
      </c>
      <c r="C5748" s="1">
        <v>38165</v>
      </c>
      <c r="D5748">
        <v>8</v>
      </c>
      <c r="E5748">
        <f t="shared" si="89"/>
        <v>498.88</v>
      </c>
      <c r="F5748">
        <v>0.56292749658001495</v>
      </c>
      <c r="G5748">
        <v>0.76333789329685398</v>
      </c>
      <c r="H5748">
        <v>0.70536935704514203</v>
      </c>
      <c r="I5748">
        <v>3</v>
      </c>
      <c r="J5748">
        <v>4</v>
      </c>
      <c r="K5748">
        <v>4</v>
      </c>
      <c r="L5748">
        <v>15</v>
      </c>
      <c r="M5748">
        <v>20</v>
      </c>
      <c r="N5748">
        <v>20</v>
      </c>
      <c r="O5748">
        <v>55</v>
      </c>
      <c r="P5748">
        <v>3.6666666666666701</v>
      </c>
      <c r="Q5748" t="s">
        <v>37</v>
      </c>
      <c r="R5748" t="s">
        <v>17</v>
      </c>
      <c r="S5748" t="s">
        <v>18</v>
      </c>
    </row>
    <row r="5749" spans="1:19" x14ac:dyDescent="0.25">
      <c r="A5749">
        <v>9</v>
      </c>
      <c r="B5749">
        <v>12.3405</v>
      </c>
      <c r="C5749" s="1">
        <v>38239</v>
      </c>
      <c r="D5749">
        <v>20</v>
      </c>
      <c r="E5749">
        <f t="shared" si="89"/>
        <v>246.81</v>
      </c>
      <c r="F5749">
        <v>0.190321477428184</v>
      </c>
      <c r="G5749">
        <v>0.91997264021887803</v>
      </c>
      <c r="H5749">
        <v>0.77718878248973899</v>
      </c>
      <c r="I5749">
        <v>1</v>
      </c>
      <c r="J5749">
        <v>5</v>
      </c>
      <c r="K5749">
        <v>4</v>
      </c>
      <c r="L5749">
        <v>5</v>
      </c>
      <c r="M5749">
        <v>25</v>
      </c>
      <c r="N5749">
        <v>20</v>
      </c>
      <c r="O5749">
        <v>50</v>
      </c>
      <c r="P5749">
        <v>3.3333333333333299</v>
      </c>
      <c r="Q5749" t="s">
        <v>37</v>
      </c>
      <c r="R5749" t="s">
        <v>17</v>
      </c>
      <c r="S5749" t="s">
        <v>18</v>
      </c>
    </row>
    <row r="5750" spans="1:19" x14ac:dyDescent="0.25">
      <c r="A5750">
        <v>90</v>
      </c>
      <c r="B5750">
        <v>21.375977272727301</v>
      </c>
      <c r="C5750" s="1">
        <v>38336</v>
      </c>
      <c r="D5750">
        <v>22</v>
      </c>
      <c r="E5750">
        <f t="shared" si="89"/>
        <v>470.27150000000063</v>
      </c>
      <c r="F5750">
        <v>0.27872777017784001</v>
      </c>
      <c r="G5750">
        <v>0.93023255813953498</v>
      </c>
      <c r="H5750">
        <v>0.94459644322845404</v>
      </c>
      <c r="I5750">
        <v>2</v>
      </c>
      <c r="J5750">
        <v>5</v>
      </c>
      <c r="K5750">
        <v>5</v>
      </c>
      <c r="L5750">
        <v>10</v>
      </c>
      <c r="M5750">
        <v>25</v>
      </c>
      <c r="N5750">
        <v>25</v>
      </c>
      <c r="O5750">
        <v>60</v>
      </c>
      <c r="P5750">
        <v>4</v>
      </c>
      <c r="Q5750" t="s">
        <v>38</v>
      </c>
      <c r="R5750" t="s">
        <v>19</v>
      </c>
      <c r="S5750" t="s">
        <v>18</v>
      </c>
    </row>
    <row r="5751" spans="1:19" x14ac:dyDescent="0.25">
      <c r="A5751">
        <v>900</v>
      </c>
      <c r="B5751">
        <v>-17.266666666666701</v>
      </c>
      <c r="C5751" s="1">
        <v>37774</v>
      </c>
      <c r="D5751">
        <v>6</v>
      </c>
      <c r="E5751">
        <f t="shared" si="89"/>
        <v>-103.60000000000021</v>
      </c>
      <c r="F5751">
        <v>3.4028727770177701E-2</v>
      </c>
      <c r="G5751">
        <v>0.68946648426812596</v>
      </c>
      <c r="H5751">
        <v>0.52291381668946502</v>
      </c>
      <c r="I5751">
        <v>1</v>
      </c>
      <c r="J5751">
        <v>4</v>
      </c>
      <c r="K5751">
        <v>3</v>
      </c>
      <c r="L5751">
        <v>5</v>
      </c>
      <c r="M5751">
        <v>20</v>
      </c>
      <c r="N5751">
        <v>15</v>
      </c>
      <c r="O5751">
        <v>40</v>
      </c>
      <c r="P5751">
        <v>2.6666666666666701</v>
      </c>
      <c r="Q5751" t="s">
        <v>40</v>
      </c>
      <c r="R5751" t="s">
        <v>20</v>
      </c>
      <c r="S5751" t="s">
        <v>18</v>
      </c>
    </row>
    <row r="5752" spans="1:19" x14ac:dyDescent="0.25">
      <c r="A5752">
        <v>901</v>
      </c>
      <c r="B5752">
        <v>73.956874999999997</v>
      </c>
      <c r="C5752" s="1">
        <v>38345</v>
      </c>
      <c r="D5752">
        <v>32</v>
      </c>
      <c r="E5752">
        <f t="shared" si="89"/>
        <v>2366.62</v>
      </c>
      <c r="F5752">
        <v>0.61217510259917496</v>
      </c>
      <c r="G5752">
        <v>0.960499316005472</v>
      </c>
      <c r="H5752">
        <v>0.96391928864568999</v>
      </c>
      <c r="I5752">
        <v>4</v>
      </c>
      <c r="J5752">
        <v>5</v>
      </c>
      <c r="K5752">
        <v>5</v>
      </c>
      <c r="L5752">
        <v>20</v>
      </c>
      <c r="M5752">
        <v>25</v>
      </c>
      <c r="N5752">
        <v>25</v>
      </c>
      <c r="O5752">
        <v>70</v>
      </c>
      <c r="P5752">
        <v>4.6666666666666696</v>
      </c>
      <c r="Q5752" t="s">
        <v>38</v>
      </c>
      <c r="R5752" t="s">
        <v>19</v>
      </c>
      <c r="S5752" t="s">
        <v>18</v>
      </c>
    </row>
    <row r="5753" spans="1:19" x14ac:dyDescent="0.25">
      <c r="A5753">
        <v>902</v>
      </c>
      <c r="B5753">
        <v>369.27318181818202</v>
      </c>
      <c r="C5753" s="1">
        <v>38174</v>
      </c>
      <c r="D5753">
        <v>22</v>
      </c>
      <c r="E5753">
        <f t="shared" si="89"/>
        <v>8124.0100000000048</v>
      </c>
      <c r="F5753">
        <v>0.91792065663480005</v>
      </c>
      <c r="G5753">
        <v>0.93023255813953498</v>
      </c>
      <c r="H5753">
        <v>0.71409028727770096</v>
      </c>
      <c r="I5753">
        <v>5</v>
      </c>
      <c r="J5753">
        <v>5</v>
      </c>
      <c r="K5753">
        <v>4</v>
      </c>
      <c r="L5753">
        <v>25</v>
      </c>
      <c r="M5753">
        <v>25</v>
      </c>
      <c r="N5753">
        <v>20</v>
      </c>
      <c r="O5753">
        <v>70</v>
      </c>
      <c r="P5753">
        <v>4.6666666666666696</v>
      </c>
      <c r="Q5753" t="s">
        <v>38</v>
      </c>
      <c r="R5753" t="s">
        <v>19</v>
      </c>
      <c r="S5753" t="s">
        <v>18</v>
      </c>
    </row>
    <row r="5754" spans="1:19" x14ac:dyDescent="0.25">
      <c r="A5754">
        <v>903</v>
      </c>
      <c r="B5754">
        <v>88.213333333333296</v>
      </c>
      <c r="C5754" s="1">
        <v>38256</v>
      </c>
      <c r="D5754">
        <v>9</v>
      </c>
      <c r="E5754">
        <f t="shared" si="89"/>
        <v>793.91999999999962</v>
      </c>
      <c r="F5754">
        <v>0.66826265389877504</v>
      </c>
      <c r="G5754">
        <v>0.79069767441860495</v>
      </c>
      <c r="H5754">
        <v>0.81874145006839905</v>
      </c>
      <c r="I5754">
        <v>4</v>
      </c>
      <c r="J5754">
        <v>4</v>
      </c>
      <c r="K5754">
        <v>5</v>
      </c>
      <c r="L5754">
        <v>20</v>
      </c>
      <c r="M5754">
        <v>20</v>
      </c>
      <c r="N5754">
        <v>25</v>
      </c>
      <c r="O5754">
        <v>65</v>
      </c>
      <c r="P5754">
        <v>4.3333333333333304</v>
      </c>
      <c r="Q5754" t="s">
        <v>38</v>
      </c>
      <c r="R5754" t="s">
        <v>19</v>
      </c>
      <c r="S5754" t="s">
        <v>18</v>
      </c>
    </row>
    <row r="5755" spans="1:19" x14ac:dyDescent="0.25">
      <c r="A5755">
        <v>904</v>
      </c>
      <c r="B5755">
        <v>547.37684210526299</v>
      </c>
      <c r="C5755" s="1">
        <v>38352</v>
      </c>
      <c r="D5755">
        <v>19</v>
      </c>
      <c r="E5755">
        <f t="shared" si="89"/>
        <v>10400.159999999996</v>
      </c>
      <c r="F5755">
        <v>0.94750341997269905</v>
      </c>
      <c r="G5755">
        <v>0.91501367989056104</v>
      </c>
      <c r="H5755">
        <v>0.98529411764705799</v>
      </c>
      <c r="I5755">
        <v>5</v>
      </c>
      <c r="J5755">
        <v>5</v>
      </c>
      <c r="K5755">
        <v>5</v>
      </c>
      <c r="L5755">
        <v>25</v>
      </c>
      <c r="M5755">
        <v>25</v>
      </c>
      <c r="N5755">
        <v>25</v>
      </c>
      <c r="O5755">
        <v>75</v>
      </c>
      <c r="P5755">
        <v>5</v>
      </c>
      <c r="Q5755" t="s">
        <v>39</v>
      </c>
      <c r="R5755" t="s">
        <v>21</v>
      </c>
      <c r="S5755" t="s">
        <v>18</v>
      </c>
    </row>
    <row r="5756" spans="1:19" x14ac:dyDescent="0.25">
      <c r="A5756">
        <v>905</v>
      </c>
      <c r="B5756">
        <v>21.788</v>
      </c>
      <c r="C5756" s="1">
        <v>37377</v>
      </c>
      <c r="D5756">
        <v>1</v>
      </c>
      <c r="E5756">
        <f t="shared" si="89"/>
        <v>21.788</v>
      </c>
      <c r="F5756">
        <v>0.28385772913816698</v>
      </c>
      <c r="G5756">
        <v>0</v>
      </c>
      <c r="H5756">
        <v>0.153385772913817</v>
      </c>
      <c r="I5756">
        <v>2</v>
      </c>
      <c r="J5756">
        <v>1</v>
      </c>
      <c r="K5756">
        <v>1</v>
      </c>
      <c r="L5756">
        <v>10</v>
      </c>
      <c r="M5756">
        <v>5</v>
      </c>
      <c r="N5756">
        <v>5</v>
      </c>
      <c r="O5756">
        <v>20</v>
      </c>
      <c r="P5756">
        <v>1.3333333333333299</v>
      </c>
      <c r="Q5756" t="s">
        <v>41</v>
      </c>
      <c r="R5756" t="s">
        <v>23</v>
      </c>
      <c r="S5756" t="s">
        <v>24</v>
      </c>
    </row>
    <row r="5757" spans="1:19" x14ac:dyDescent="0.25">
      <c r="A5757">
        <v>906</v>
      </c>
      <c r="B5757">
        <v>189.33</v>
      </c>
      <c r="C5757" s="1">
        <v>37513</v>
      </c>
      <c r="D5757">
        <v>1</v>
      </c>
      <c r="E5757">
        <f t="shared" si="89"/>
        <v>189.33</v>
      </c>
      <c r="F5757">
        <v>0.83755129958964103</v>
      </c>
      <c r="G5757">
        <v>0</v>
      </c>
      <c r="H5757">
        <v>0.37158002735978102</v>
      </c>
      <c r="I5757">
        <v>5</v>
      </c>
      <c r="J5757">
        <v>1</v>
      </c>
      <c r="K5757">
        <v>2</v>
      </c>
      <c r="L5757">
        <v>25</v>
      </c>
      <c r="M5757">
        <v>5</v>
      </c>
      <c r="N5757">
        <v>10</v>
      </c>
      <c r="O5757">
        <v>40</v>
      </c>
      <c r="P5757">
        <v>2.6666666666666701</v>
      </c>
      <c r="Q5757" t="s">
        <v>40</v>
      </c>
      <c r="R5757" t="s">
        <v>20</v>
      </c>
      <c r="S5757" t="s">
        <v>18</v>
      </c>
    </row>
    <row r="5758" spans="1:19" x14ac:dyDescent="0.25">
      <c r="A5758">
        <v>907</v>
      </c>
      <c r="B5758">
        <v>35.216857142857101</v>
      </c>
      <c r="C5758" s="1">
        <v>38343</v>
      </c>
      <c r="D5758">
        <v>7</v>
      </c>
      <c r="E5758">
        <f t="shared" si="89"/>
        <v>246.51799999999972</v>
      </c>
      <c r="F5758">
        <v>0.39876880984951002</v>
      </c>
      <c r="G5758">
        <v>0.73204514363885098</v>
      </c>
      <c r="H5758">
        <v>0.95981532147742799</v>
      </c>
      <c r="I5758">
        <v>2</v>
      </c>
      <c r="J5758">
        <v>4</v>
      </c>
      <c r="K5758">
        <v>5</v>
      </c>
      <c r="L5758">
        <v>10</v>
      </c>
      <c r="M5758">
        <v>20</v>
      </c>
      <c r="N5758">
        <v>25</v>
      </c>
      <c r="O5758">
        <v>55</v>
      </c>
      <c r="P5758">
        <v>3.6666666666666701</v>
      </c>
      <c r="Q5758" t="s">
        <v>37</v>
      </c>
      <c r="R5758" t="s">
        <v>17</v>
      </c>
      <c r="S5758" t="s">
        <v>22</v>
      </c>
    </row>
    <row r="5759" spans="1:19" x14ac:dyDescent="0.25">
      <c r="A5759">
        <v>909</v>
      </c>
      <c r="B5759">
        <v>93.328000000000003</v>
      </c>
      <c r="C5759" s="1">
        <v>37932</v>
      </c>
      <c r="D5759">
        <v>3</v>
      </c>
      <c r="E5759">
        <f t="shared" si="89"/>
        <v>279.98400000000004</v>
      </c>
      <c r="F5759">
        <v>0.68570451436389401</v>
      </c>
      <c r="G5759">
        <v>0.49743502051983601</v>
      </c>
      <c r="H5759">
        <v>0.58054035567715301</v>
      </c>
      <c r="I5759">
        <v>4</v>
      </c>
      <c r="J5759">
        <v>3</v>
      </c>
      <c r="K5759">
        <v>3</v>
      </c>
      <c r="L5759">
        <v>20</v>
      </c>
      <c r="M5759">
        <v>15</v>
      </c>
      <c r="N5759">
        <v>15</v>
      </c>
      <c r="O5759">
        <v>50</v>
      </c>
      <c r="P5759">
        <v>3.3333333333333299</v>
      </c>
      <c r="Q5759" t="s">
        <v>37</v>
      </c>
      <c r="R5759" t="s">
        <v>17</v>
      </c>
      <c r="S5759" t="s">
        <v>22</v>
      </c>
    </row>
    <row r="5760" spans="1:19" x14ac:dyDescent="0.25">
      <c r="A5760">
        <v>91</v>
      </c>
      <c r="B5760">
        <v>54.047499999999999</v>
      </c>
      <c r="C5760" s="1">
        <v>38198</v>
      </c>
      <c r="D5760">
        <v>4</v>
      </c>
      <c r="E5760">
        <f t="shared" si="89"/>
        <v>216.19</v>
      </c>
      <c r="F5760">
        <v>0.51128590971270105</v>
      </c>
      <c r="G5760">
        <v>0.581395348837209</v>
      </c>
      <c r="H5760">
        <v>0.73426812585499202</v>
      </c>
      <c r="I5760">
        <v>3</v>
      </c>
      <c r="J5760">
        <v>3</v>
      </c>
      <c r="K5760">
        <v>4</v>
      </c>
      <c r="L5760">
        <v>15</v>
      </c>
      <c r="M5760">
        <v>15</v>
      </c>
      <c r="N5760">
        <v>20</v>
      </c>
      <c r="O5760">
        <v>50</v>
      </c>
      <c r="P5760">
        <v>3.3333333333333299</v>
      </c>
      <c r="Q5760" t="s">
        <v>37</v>
      </c>
      <c r="R5760" t="s">
        <v>17</v>
      </c>
      <c r="S5760" t="s">
        <v>18</v>
      </c>
    </row>
    <row r="5761" spans="1:19" x14ac:dyDescent="0.25">
      <c r="A5761">
        <v>911</v>
      </c>
      <c r="B5761">
        <v>4.415</v>
      </c>
      <c r="C5761" s="1">
        <v>37534</v>
      </c>
      <c r="D5761">
        <v>2</v>
      </c>
      <c r="E5761">
        <f t="shared" si="89"/>
        <v>8.83</v>
      </c>
      <c r="F5761">
        <v>0.111149110807114</v>
      </c>
      <c r="G5761">
        <v>0.35294117647058798</v>
      </c>
      <c r="H5761">
        <v>0.40270177838577198</v>
      </c>
      <c r="I5761">
        <v>1</v>
      </c>
      <c r="J5761">
        <v>2</v>
      </c>
      <c r="K5761">
        <v>3</v>
      </c>
      <c r="L5761">
        <v>5</v>
      </c>
      <c r="M5761">
        <v>10</v>
      </c>
      <c r="N5761">
        <v>15</v>
      </c>
      <c r="O5761">
        <v>30</v>
      </c>
      <c r="P5761">
        <v>2</v>
      </c>
      <c r="Q5761" t="s">
        <v>40</v>
      </c>
      <c r="R5761" t="s">
        <v>20</v>
      </c>
      <c r="S5761" t="s">
        <v>18</v>
      </c>
    </row>
    <row r="5762" spans="1:19" x14ac:dyDescent="0.25">
      <c r="A5762">
        <v>912</v>
      </c>
      <c r="B5762">
        <v>106.824166666667</v>
      </c>
      <c r="C5762" s="1">
        <v>38177</v>
      </c>
      <c r="D5762">
        <v>12</v>
      </c>
      <c r="E5762">
        <f t="shared" si="89"/>
        <v>1281.890000000004</v>
      </c>
      <c r="F5762">
        <v>0.71716826265391398</v>
      </c>
      <c r="G5762">
        <v>0.85020519835841302</v>
      </c>
      <c r="H5762">
        <v>0.71648426812585397</v>
      </c>
      <c r="I5762">
        <v>4</v>
      </c>
      <c r="J5762">
        <v>5</v>
      </c>
      <c r="K5762">
        <v>4</v>
      </c>
      <c r="L5762">
        <v>20</v>
      </c>
      <c r="M5762">
        <v>25</v>
      </c>
      <c r="N5762">
        <v>20</v>
      </c>
      <c r="O5762">
        <v>65</v>
      </c>
      <c r="P5762">
        <v>4.3333333333333304</v>
      </c>
      <c r="Q5762" t="s">
        <v>38</v>
      </c>
      <c r="R5762" t="s">
        <v>19</v>
      </c>
      <c r="S5762" t="s">
        <v>18</v>
      </c>
    </row>
    <row r="5763" spans="1:19" x14ac:dyDescent="0.25">
      <c r="A5763">
        <v>913</v>
      </c>
      <c r="B5763">
        <v>434.77170434782602</v>
      </c>
      <c r="C5763" s="1">
        <v>38301</v>
      </c>
      <c r="D5763">
        <v>23</v>
      </c>
      <c r="E5763">
        <f t="shared" ref="E5763:E5826" si="90">B5763*D5763</f>
        <v>9999.7491999999984</v>
      </c>
      <c r="F5763">
        <v>0.93262653898774395</v>
      </c>
      <c r="G5763">
        <v>0.93570451436388502</v>
      </c>
      <c r="H5763">
        <v>0.87756497948016399</v>
      </c>
      <c r="I5763">
        <v>5</v>
      </c>
      <c r="J5763">
        <v>5</v>
      </c>
      <c r="K5763">
        <v>5</v>
      </c>
      <c r="L5763">
        <v>25</v>
      </c>
      <c r="M5763">
        <v>25</v>
      </c>
      <c r="N5763">
        <v>25</v>
      </c>
      <c r="O5763">
        <v>75</v>
      </c>
      <c r="P5763">
        <v>5</v>
      </c>
      <c r="Q5763" t="s">
        <v>39</v>
      </c>
      <c r="R5763" t="s">
        <v>21</v>
      </c>
      <c r="S5763" t="s">
        <v>18</v>
      </c>
    </row>
    <row r="5764" spans="1:19" x14ac:dyDescent="0.25">
      <c r="A5764">
        <v>914</v>
      </c>
      <c r="B5764">
        <v>59.51</v>
      </c>
      <c r="C5764" s="1">
        <v>38147</v>
      </c>
      <c r="D5764">
        <v>10</v>
      </c>
      <c r="E5764">
        <f t="shared" si="90"/>
        <v>595.1</v>
      </c>
      <c r="F5764">
        <v>0.54753761969902703</v>
      </c>
      <c r="G5764">
        <v>0.81549247606019204</v>
      </c>
      <c r="H5764">
        <v>0.69357045143638696</v>
      </c>
      <c r="I5764">
        <v>3</v>
      </c>
      <c r="J5764">
        <v>5</v>
      </c>
      <c r="K5764">
        <v>4</v>
      </c>
      <c r="L5764">
        <v>15</v>
      </c>
      <c r="M5764">
        <v>25</v>
      </c>
      <c r="N5764">
        <v>20</v>
      </c>
      <c r="O5764">
        <v>60</v>
      </c>
      <c r="P5764">
        <v>4</v>
      </c>
      <c r="Q5764" t="s">
        <v>38</v>
      </c>
      <c r="R5764" t="s">
        <v>19</v>
      </c>
      <c r="S5764" t="s">
        <v>18</v>
      </c>
    </row>
    <row r="5765" spans="1:19" x14ac:dyDescent="0.25">
      <c r="A5765">
        <v>915</v>
      </c>
      <c r="B5765">
        <v>27.7</v>
      </c>
      <c r="C5765" s="1">
        <v>37311</v>
      </c>
      <c r="D5765">
        <v>1</v>
      </c>
      <c r="E5765">
        <f t="shared" si="90"/>
        <v>27.7</v>
      </c>
      <c r="F5765">
        <v>0.33259233926128101</v>
      </c>
      <c r="G5765">
        <v>0</v>
      </c>
      <c r="H5765">
        <v>5.8823529411764698E-2</v>
      </c>
      <c r="I5765">
        <v>2</v>
      </c>
      <c r="J5765">
        <v>1</v>
      </c>
      <c r="K5765">
        <v>1</v>
      </c>
      <c r="L5765">
        <v>10</v>
      </c>
      <c r="M5765">
        <v>5</v>
      </c>
      <c r="N5765">
        <v>5</v>
      </c>
      <c r="O5765">
        <v>20</v>
      </c>
      <c r="P5765">
        <v>1.3333333333333299</v>
      </c>
      <c r="Q5765" t="s">
        <v>41</v>
      </c>
      <c r="R5765" t="s">
        <v>23</v>
      </c>
      <c r="S5765" t="s">
        <v>18</v>
      </c>
    </row>
    <row r="5766" spans="1:19" x14ac:dyDescent="0.25">
      <c r="A5766">
        <v>916</v>
      </c>
      <c r="B5766">
        <v>-7.4733333333333301</v>
      </c>
      <c r="C5766" s="1">
        <v>37512</v>
      </c>
      <c r="D5766">
        <v>3</v>
      </c>
      <c r="E5766">
        <f t="shared" si="90"/>
        <v>-22.419999999999991</v>
      </c>
      <c r="F5766">
        <v>3.9158686730505897E-2</v>
      </c>
      <c r="G5766">
        <v>0.49743502051983601</v>
      </c>
      <c r="H5766">
        <v>0.37072503419972602</v>
      </c>
      <c r="I5766">
        <v>1</v>
      </c>
      <c r="J5766">
        <v>3</v>
      </c>
      <c r="K5766">
        <v>2</v>
      </c>
      <c r="L5766">
        <v>5</v>
      </c>
      <c r="M5766">
        <v>15</v>
      </c>
      <c r="N5766">
        <v>10</v>
      </c>
      <c r="O5766">
        <v>30</v>
      </c>
      <c r="P5766">
        <v>2</v>
      </c>
      <c r="Q5766" t="s">
        <v>40</v>
      </c>
      <c r="R5766" t="s">
        <v>20</v>
      </c>
      <c r="S5766" t="s">
        <v>18</v>
      </c>
    </row>
    <row r="5767" spans="1:19" x14ac:dyDescent="0.25">
      <c r="A5767">
        <v>917</v>
      </c>
      <c r="B5767">
        <v>-53.421250000000001</v>
      </c>
      <c r="C5767" s="1">
        <v>37982</v>
      </c>
      <c r="D5767">
        <v>8</v>
      </c>
      <c r="E5767">
        <f t="shared" si="90"/>
        <v>-427.37</v>
      </c>
      <c r="F5767">
        <v>2.1716826265389799E-2</v>
      </c>
      <c r="G5767">
        <v>0.76333789329685398</v>
      </c>
      <c r="H5767">
        <v>0.60071819425444495</v>
      </c>
      <c r="I5767">
        <v>1</v>
      </c>
      <c r="J5767">
        <v>4</v>
      </c>
      <c r="K5767">
        <v>4</v>
      </c>
      <c r="L5767">
        <v>5</v>
      </c>
      <c r="M5767">
        <v>20</v>
      </c>
      <c r="N5767">
        <v>20</v>
      </c>
      <c r="O5767">
        <v>45</v>
      </c>
      <c r="P5767">
        <v>3</v>
      </c>
      <c r="Q5767" t="s">
        <v>37</v>
      </c>
      <c r="R5767" t="s">
        <v>17</v>
      </c>
      <c r="S5767" t="s">
        <v>18</v>
      </c>
    </row>
    <row r="5768" spans="1:19" x14ac:dyDescent="0.25">
      <c r="A5768">
        <v>918</v>
      </c>
      <c r="B5768">
        <v>243.5652</v>
      </c>
      <c r="C5768" s="1">
        <v>37328</v>
      </c>
      <c r="D5768">
        <v>1</v>
      </c>
      <c r="E5768">
        <f t="shared" si="90"/>
        <v>243.5652</v>
      </c>
      <c r="F5768">
        <v>0.87448700410401203</v>
      </c>
      <c r="G5768">
        <v>0</v>
      </c>
      <c r="H5768">
        <v>8.0540355677154604E-2</v>
      </c>
      <c r="I5768">
        <v>5</v>
      </c>
      <c r="J5768">
        <v>1</v>
      </c>
      <c r="K5768">
        <v>1</v>
      </c>
      <c r="L5768">
        <v>25</v>
      </c>
      <c r="M5768">
        <v>5</v>
      </c>
      <c r="N5768">
        <v>5</v>
      </c>
      <c r="O5768">
        <v>35</v>
      </c>
      <c r="P5768">
        <v>2.3333333333333299</v>
      </c>
      <c r="Q5768" t="s">
        <v>40</v>
      </c>
      <c r="R5768" t="s">
        <v>20</v>
      </c>
      <c r="S5768" t="s">
        <v>24</v>
      </c>
    </row>
    <row r="5769" spans="1:19" x14ac:dyDescent="0.25">
      <c r="A5769">
        <v>919</v>
      </c>
      <c r="B5769">
        <v>50.152307692307701</v>
      </c>
      <c r="C5769" s="1">
        <v>38187</v>
      </c>
      <c r="D5769">
        <v>13</v>
      </c>
      <c r="E5769">
        <f t="shared" si="90"/>
        <v>651.98000000000013</v>
      </c>
      <c r="F5769">
        <v>0.49298905608752902</v>
      </c>
      <c r="G5769">
        <v>0.86234610123119004</v>
      </c>
      <c r="H5769">
        <v>0.72298221614226998</v>
      </c>
      <c r="I5769">
        <v>3</v>
      </c>
      <c r="J5769">
        <v>5</v>
      </c>
      <c r="K5769">
        <v>4</v>
      </c>
      <c r="L5769">
        <v>15</v>
      </c>
      <c r="M5769">
        <v>25</v>
      </c>
      <c r="N5769">
        <v>20</v>
      </c>
      <c r="O5769">
        <v>60</v>
      </c>
      <c r="P5769">
        <v>4</v>
      </c>
      <c r="Q5769" t="s">
        <v>38</v>
      </c>
      <c r="R5769" t="s">
        <v>19</v>
      </c>
      <c r="S5769" t="s">
        <v>18</v>
      </c>
    </row>
    <row r="5770" spans="1:19" x14ac:dyDescent="0.25">
      <c r="A5770">
        <v>92</v>
      </c>
      <c r="B5770">
        <v>80.679230769230799</v>
      </c>
      <c r="C5770" s="1">
        <v>38163</v>
      </c>
      <c r="D5770">
        <v>13</v>
      </c>
      <c r="E5770">
        <f t="shared" si="90"/>
        <v>1048.8300000000004</v>
      </c>
      <c r="F5770">
        <v>0.64056087551299701</v>
      </c>
      <c r="G5770">
        <v>0.86234610123119004</v>
      </c>
      <c r="H5770">
        <v>0.70417236662106597</v>
      </c>
      <c r="I5770">
        <v>4</v>
      </c>
      <c r="J5770">
        <v>5</v>
      </c>
      <c r="K5770">
        <v>4</v>
      </c>
      <c r="L5770">
        <v>20</v>
      </c>
      <c r="M5770">
        <v>25</v>
      </c>
      <c r="N5770">
        <v>20</v>
      </c>
      <c r="O5770">
        <v>65</v>
      </c>
      <c r="P5770">
        <v>4.3333333333333304</v>
      </c>
      <c r="Q5770" t="s">
        <v>38</v>
      </c>
      <c r="R5770" t="s">
        <v>19</v>
      </c>
      <c r="S5770" t="s">
        <v>18</v>
      </c>
    </row>
    <row r="5771" spans="1:19" x14ac:dyDescent="0.25">
      <c r="A5771">
        <v>920</v>
      </c>
      <c r="B5771">
        <v>-3.43777777777778</v>
      </c>
      <c r="C5771" s="1">
        <v>38106</v>
      </c>
      <c r="D5771">
        <v>9</v>
      </c>
      <c r="E5771">
        <f t="shared" si="90"/>
        <v>-30.940000000000019</v>
      </c>
      <c r="F5771">
        <v>4.2065663474691997E-2</v>
      </c>
      <c r="G5771">
        <v>0.79069767441860495</v>
      </c>
      <c r="H5771">
        <v>0.66997264021887704</v>
      </c>
      <c r="I5771">
        <v>1</v>
      </c>
      <c r="J5771">
        <v>4</v>
      </c>
      <c r="K5771">
        <v>4</v>
      </c>
      <c r="L5771">
        <v>5</v>
      </c>
      <c r="M5771">
        <v>20</v>
      </c>
      <c r="N5771">
        <v>20</v>
      </c>
      <c r="O5771">
        <v>45</v>
      </c>
      <c r="P5771">
        <v>3</v>
      </c>
      <c r="Q5771" t="s">
        <v>37</v>
      </c>
      <c r="R5771" t="s">
        <v>17</v>
      </c>
      <c r="S5771" t="s">
        <v>18</v>
      </c>
    </row>
    <row r="5772" spans="1:19" x14ac:dyDescent="0.25">
      <c r="A5772">
        <v>921</v>
      </c>
      <c r="B5772">
        <v>-210</v>
      </c>
      <c r="C5772" s="1">
        <v>37489</v>
      </c>
      <c r="D5772">
        <v>1</v>
      </c>
      <c r="E5772">
        <f t="shared" si="90"/>
        <v>-210</v>
      </c>
      <c r="F5772">
        <v>7.3529411764705899E-3</v>
      </c>
      <c r="G5772">
        <v>0</v>
      </c>
      <c r="H5772">
        <v>0.331395348837209</v>
      </c>
      <c r="I5772">
        <v>1</v>
      </c>
      <c r="J5772">
        <v>1</v>
      </c>
      <c r="K5772">
        <v>2</v>
      </c>
      <c r="L5772">
        <v>5</v>
      </c>
      <c r="M5772">
        <v>5</v>
      </c>
      <c r="N5772">
        <v>10</v>
      </c>
      <c r="O5772">
        <v>20</v>
      </c>
      <c r="P5772">
        <v>1.3333333333333299</v>
      </c>
      <c r="Q5772" t="s">
        <v>41</v>
      </c>
      <c r="R5772" t="s">
        <v>23</v>
      </c>
      <c r="S5772" t="s">
        <v>18</v>
      </c>
    </row>
    <row r="5773" spans="1:19" x14ac:dyDescent="0.25">
      <c r="A5773">
        <v>922</v>
      </c>
      <c r="B5773">
        <v>175.52071428571401</v>
      </c>
      <c r="C5773" s="1">
        <v>38333</v>
      </c>
      <c r="D5773">
        <v>28</v>
      </c>
      <c r="E5773">
        <f t="shared" si="90"/>
        <v>4914.5799999999927</v>
      </c>
      <c r="F5773">
        <v>0.82370041039675201</v>
      </c>
      <c r="G5773">
        <v>0.95041039671682603</v>
      </c>
      <c r="H5773">
        <v>0.93655950752393902</v>
      </c>
      <c r="I5773">
        <v>5</v>
      </c>
      <c r="J5773">
        <v>5</v>
      </c>
      <c r="K5773">
        <v>5</v>
      </c>
      <c r="L5773">
        <v>25</v>
      </c>
      <c r="M5773">
        <v>25</v>
      </c>
      <c r="N5773">
        <v>25</v>
      </c>
      <c r="O5773">
        <v>75</v>
      </c>
      <c r="P5773">
        <v>5</v>
      </c>
      <c r="Q5773" t="s">
        <v>39</v>
      </c>
      <c r="R5773" t="s">
        <v>21</v>
      </c>
      <c r="S5773" t="s">
        <v>18</v>
      </c>
    </row>
    <row r="5774" spans="1:19" x14ac:dyDescent="0.25">
      <c r="A5774">
        <v>923</v>
      </c>
      <c r="B5774">
        <v>57.69</v>
      </c>
      <c r="C5774" s="1">
        <v>38018</v>
      </c>
      <c r="D5774">
        <v>6</v>
      </c>
      <c r="E5774">
        <f t="shared" si="90"/>
        <v>346.14</v>
      </c>
      <c r="F5774">
        <v>0.53402872777015997</v>
      </c>
      <c r="G5774">
        <v>0.68946648426812596</v>
      </c>
      <c r="H5774">
        <v>0.61730506155950604</v>
      </c>
      <c r="I5774">
        <v>3</v>
      </c>
      <c r="J5774">
        <v>4</v>
      </c>
      <c r="K5774">
        <v>4</v>
      </c>
      <c r="L5774">
        <v>15</v>
      </c>
      <c r="M5774">
        <v>20</v>
      </c>
      <c r="N5774">
        <v>20</v>
      </c>
      <c r="O5774">
        <v>55</v>
      </c>
      <c r="P5774">
        <v>3.6666666666666701</v>
      </c>
      <c r="Q5774" t="s">
        <v>37</v>
      </c>
      <c r="R5774" t="s">
        <v>17</v>
      </c>
      <c r="S5774" t="s">
        <v>18</v>
      </c>
    </row>
    <row r="5775" spans="1:19" x14ac:dyDescent="0.25">
      <c r="A5775">
        <v>924</v>
      </c>
      <c r="B5775">
        <v>1026.53966666667</v>
      </c>
      <c r="C5775" s="1">
        <v>38233</v>
      </c>
      <c r="D5775">
        <v>15</v>
      </c>
      <c r="E5775">
        <f t="shared" si="90"/>
        <v>15398.09500000005</v>
      </c>
      <c r="F5775">
        <v>0.97452120383043295</v>
      </c>
      <c r="G5775">
        <v>0.88560191518467901</v>
      </c>
      <c r="H5775">
        <v>0.76932284541723595</v>
      </c>
      <c r="I5775">
        <v>5</v>
      </c>
      <c r="J5775">
        <v>5</v>
      </c>
      <c r="K5775">
        <v>4</v>
      </c>
      <c r="L5775">
        <v>25</v>
      </c>
      <c r="M5775">
        <v>25</v>
      </c>
      <c r="N5775">
        <v>20</v>
      </c>
      <c r="O5775">
        <v>70</v>
      </c>
      <c r="P5775">
        <v>4.6666666666666696</v>
      </c>
      <c r="Q5775" t="s">
        <v>38</v>
      </c>
      <c r="R5775" t="s">
        <v>19</v>
      </c>
      <c r="S5775" t="s">
        <v>18</v>
      </c>
    </row>
    <row r="5776" spans="1:19" x14ac:dyDescent="0.25">
      <c r="A5776">
        <v>925</v>
      </c>
      <c r="B5776">
        <v>61.25</v>
      </c>
      <c r="C5776" s="1">
        <v>37532</v>
      </c>
      <c r="D5776">
        <v>1</v>
      </c>
      <c r="E5776">
        <f t="shared" si="90"/>
        <v>61.25</v>
      </c>
      <c r="F5776">
        <v>0.55608755129957599</v>
      </c>
      <c r="G5776">
        <v>0</v>
      </c>
      <c r="H5776">
        <v>0.40030779753761903</v>
      </c>
      <c r="I5776">
        <v>3</v>
      </c>
      <c r="J5776">
        <v>1</v>
      </c>
      <c r="K5776">
        <v>3</v>
      </c>
      <c r="L5776">
        <v>15</v>
      </c>
      <c r="M5776">
        <v>5</v>
      </c>
      <c r="N5776">
        <v>15</v>
      </c>
      <c r="O5776">
        <v>35</v>
      </c>
      <c r="P5776">
        <v>2.3333333333333299</v>
      </c>
      <c r="Q5776" t="s">
        <v>40</v>
      </c>
      <c r="R5776" t="s">
        <v>20</v>
      </c>
      <c r="S5776" t="s">
        <v>18</v>
      </c>
    </row>
    <row r="5777" spans="1:19" x14ac:dyDescent="0.25">
      <c r="A5777">
        <v>926</v>
      </c>
      <c r="B5777">
        <v>-3.6554545454545502</v>
      </c>
      <c r="C5777" s="1">
        <v>38075</v>
      </c>
      <c r="D5777">
        <v>11</v>
      </c>
      <c r="E5777">
        <f t="shared" si="90"/>
        <v>-40.210000000000051</v>
      </c>
      <c r="F5777">
        <v>4.1894664842680999E-2</v>
      </c>
      <c r="G5777">
        <v>0.83413132694938497</v>
      </c>
      <c r="H5777">
        <v>0.651333789329684</v>
      </c>
      <c r="I5777">
        <v>1</v>
      </c>
      <c r="J5777">
        <v>5</v>
      </c>
      <c r="K5777">
        <v>4</v>
      </c>
      <c r="L5777">
        <v>5</v>
      </c>
      <c r="M5777">
        <v>25</v>
      </c>
      <c r="N5777">
        <v>20</v>
      </c>
      <c r="O5777">
        <v>50</v>
      </c>
      <c r="P5777">
        <v>3.3333333333333299</v>
      </c>
      <c r="Q5777" t="s">
        <v>37</v>
      </c>
      <c r="R5777" t="s">
        <v>17</v>
      </c>
      <c r="S5777" t="s">
        <v>18</v>
      </c>
    </row>
    <row r="5778" spans="1:19" x14ac:dyDescent="0.25">
      <c r="A5778">
        <v>927</v>
      </c>
      <c r="B5778">
        <v>181.49222222222201</v>
      </c>
      <c r="C5778" s="1">
        <v>37906</v>
      </c>
      <c r="D5778">
        <v>9</v>
      </c>
      <c r="E5778">
        <f t="shared" si="90"/>
        <v>1633.429999999998</v>
      </c>
      <c r="F5778">
        <v>0.83002735978115805</v>
      </c>
      <c r="G5778">
        <v>0.79069767441860495</v>
      </c>
      <c r="H5778">
        <v>0.57062243502051901</v>
      </c>
      <c r="I5778">
        <v>5</v>
      </c>
      <c r="J5778">
        <v>4</v>
      </c>
      <c r="K5778">
        <v>3</v>
      </c>
      <c r="L5778">
        <v>25</v>
      </c>
      <c r="M5778">
        <v>20</v>
      </c>
      <c r="N5778">
        <v>15</v>
      </c>
      <c r="O5778">
        <v>60</v>
      </c>
      <c r="P5778">
        <v>4</v>
      </c>
      <c r="Q5778" t="s">
        <v>38</v>
      </c>
      <c r="R5778" t="s">
        <v>19</v>
      </c>
      <c r="S5778" t="s">
        <v>18</v>
      </c>
    </row>
    <row r="5779" spans="1:19" x14ac:dyDescent="0.25">
      <c r="A5779">
        <v>928</v>
      </c>
      <c r="B5779">
        <v>121.14</v>
      </c>
      <c r="C5779" s="1">
        <v>38190</v>
      </c>
      <c r="D5779">
        <v>9</v>
      </c>
      <c r="E5779">
        <f t="shared" si="90"/>
        <v>1090.26</v>
      </c>
      <c r="F5779">
        <v>0.74931600547197696</v>
      </c>
      <c r="G5779">
        <v>0.79069767441860495</v>
      </c>
      <c r="H5779">
        <v>0.72674418604651103</v>
      </c>
      <c r="I5779">
        <v>4</v>
      </c>
      <c r="J5779">
        <v>4</v>
      </c>
      <c r="K5779">
        <v>4</v>
      </c>
      <c r="L5779">
        <v>20</v>
      </c>
      <c r="M5779">
        <v>20</v>
      </c>
      <c r="N5779">
        <v>20</v>
      </c>
      <c r="O5779">
        <v>60</v>
      </c>
      <c r="P5779">
        <v>4</v>
      </c>
      <c r="Q5779" t="s">
        <v>38</v>
      </c>
      <c r="R5779" t="s">
        <v>19</v>
      </c>
      <c r="S5779" t="s">
        <v>18</v>
      </c>
    </row>
    <row r="5780" spans="1:19" x14ac:dyDescent="0.25">
      <c r="A5780">
        <v>929</v>
      </c>
      <c r="B5780">
        <v>181.41725</v>
      </c>
      <c r="C5780" s="1">
        <v>38353</v>
      </c>
      <c r="D5780">
        <v>40</v>
      </c>
      <c r="E5780">
        <f t="shared" si="90"/>
        <v>7256.69</v>
      </c>
      <c r="F5780">
        <v>0.82985636114914696</v>
      </c>
      <c r="G5780">
        <v>0.97195622435020501</v>
      </c>
      <c r="H5780">
        <v>0.98974008207934305</v>
      </c>
      <c r="I5780">
        <v>5</v>
      </c>
      <c r="J5780">
        <v>5</v>
      </c>
      <c r="K5780">
        <v>5</v>
      </c>
      <c r="L5780">
        <v>25</v>
      </c>
      <c r="M5780">
        <v>25</v>
      </c>
      <c r="N5780">
        <v>25</v>
      </c>
      <c r="O5780">
        <v>75</v>
      </c>
      <c r="P5780">
        <v>5</v>
      </c>
      <c r="Q5780" t="s">
        <v>39</v>
      </c>
      <c r="R5780" t="s">
        <v>21</v>
      </c>
      <c r="S5780" t="s">
        <v>18</v>
      </c>
    </row>
    <row r="5781" spans="1:19" x14ac:dyDescent="0.25">
      <c r="A5781">
        <v>93</v>
      </c>
      <c r="B5781">
        <v>870.03607142857095</v>
      </c>
      <c r="C5781" s="1">
        <v>38313</v>
      </c>
      <c r="D5781">
        <v>28</v>
      </c>
      <c r="E5781">
        <f t="shared" si="90"/>
        <v>24361.009999999987</v>
      </c>
      <c r="F5781">
        <v>0.96631326949390695</v>
      </c>
      <c r="G5781">
        <v>0.95041039671682603</v>
      </c>
      <c r="H5781">
        <v>0.89808481532147699</v>
      </c>
      <c r="I5781">
        <v>5</v>
      </c>
      <c r="J5781">
        <v>5</v>
      </c>
      <c r="K5781">
        <v>5</v>
      </c>
      <c r="L5781">
        <v>25</v>
      </c>
      <c r="M5781">
        <v>25</v>
      </c>
      <c r="N5781">
        <v>25</v>
      </c>
      <c r="O5781">
        <v>75</v>
      </c>
      <c r="P5781">
        <v>5</v>
      </c>
      <c r="Q5781" t="s">
        <v>39</v>
      </c>
      <c r="R5781" t="s">
        <v>21</v>
      </c>
      <c r="S5781" t="s">
        <v>18</v>
      </c>
    </row>
    <row r="5782" spans="1:19" x14ac:dyDescent="0.25">
      <c r="A5782">
        <v>930</v>
      </c>
      <c r="B5782">
        <v>175.20695652173899</v>
      </c>
      <c r="C5782" s="1">
        <v>38117</v>
      </c>
      <c r="D5782">
        <v>23</v>
      </c>
      <c r="E5782">
        <f t="shared" si="90"/>
        <v>4029.7599999999966</v>
      </c>
      <c r="F5782">
        <v>0.82352941176474104</v>
      </c>
      <c r="G5782">
        <v>0.93570451436388502</v>
      </c>
      <c r="H5782">
        <v>0.67664158686730402</v>
      </c>
      <c r="I5782">
        <v>5</v>
      </c>
      <c r="J5782">
        <v>5</v>
      </c>
      <c r="K5782">
        <v>4</v>
      </c>
      <c r="L5782">
        <v>25</v>
      </c>
      <c r="M5782">
        <v>25</v>
      </c>
      <c r="N5782">
        <v>20</v>
      </c>
      <c r="O5782">
        <v>70</v>
      </c>
      <c r="P5782">
        <v>4.6666666666666696</v>
      </c>
      <c r="Q5782" t="s">
        <v>38</v>
      </c>
      <c r="R5782" t="s">
        <v>19</v>
      </c>
      <c r="S5782" t="s">
        <v>18</v>
      </c>
    </row>
    <row r="5783" spans="1:19" x14ac:dyDescent="0.25">
      <c r="A5783">
        <v>931</v>
      </c>
      <c r="B5783">
        <v>70.693600000000004</v>
      </c>
      <c r="C5783" s="1">
        <v>37339</v>
      </c>
      <c r="D5783">
        <v>5</v>
      </c>
      <c r="E5783">
        <f t="shared" si="90"/>
        <v>353.46800000000002</v>
      </c>
      <c r="F5783">
        <v>0.59917920656634105</v>
      </c>
      <c r="G5783">
        <v>0.64261285909712695</v>
      </c>
      <c r="H5783">
        <v>9.4733242134063006E-2</v>
      </c>
      <c r="I5783">
        <v>3</v>
      </c>
      <c r="J5783">
        <v>4</v>
      </c>
      <c r="K5783">
        <v>1</v>
      </c>
      <c r="L5783">
        <v>15</v>
      </c>
      <c r="M5783">
        <v>20</v>
      </c>
      <c r="N5783">
        <v>5</v>
      </c>
      <c r="O5783">
        <v>40</v>
      </c>
      <c r="P5783">
        <v>2.6666666666666701</v>
      </c>
      <c r="Q5783" t="s">
        <v>40</v>
      </c>
      <c r="R5783" t="s">
        <v>20</v>
      </c>
      <c r="S5783" t="s">
        <v>22</v>
      </c>
    </row>
    <row r="5784" spans="1:19" x14ac:dyDescent="0.25">
      <c r="A5784">
        <v>933</v>
      </c>
      <c r="B5784">
        <v>86.355862068965493</v>
      </c>
      <c r="C5784" s="1">
        <v>38351</v>
      </c>
      <c r="D5784">
        <v>29</v>
      </c>
      <c r="E5784">
        <f t="shared" si="90"/>
        <v>2504.3199999999993</v>
      </c>
      <c r="F5784">
        <v>0.65988372093023695</v>
      </c>
      <c r="G5784">
        <v>0.95383036935704502</v>
      </c>
      <c r="H5784">
        <v>0.98084815321477403</v>
      </c>
      <c r="I5784">
        <v>4</v>
      </c>
      <c r="J5784">
        <v>5</v>
      </c>
      <c r="K5784">
        <v>5</v>
      </c>
      <c r="L5784">
        <v>20</v>
      </c>
      <c r="M5784">
        <v>25</v>
      </c>
      <c r="N5784">
        <v>25</v>
      </c>
      <c r="O5784">
        <v>70</v>
      </c>
      <c r="P5784">
        <v>4.6666666666666696</v>
      </c>
      <c r="Q5784" t="s">
        <v>38</v>
      </c>
      <c r="R5784" t="s">
        <v>19</v>
      </c>
      <c r="S5784" t="s">
        <v>18</v>
      </c>
    </row>
    <row r="5785" spans="1:19" x14ac:dyDescent="0.25">
      <c r="A5785">
        <v>934</v>
      </c>
      <c r="B5785">
        <v>-30.605</v>
      </c>
      <c r="C5785" s="1">
        <v>37519</v>
      </c>
      <c r="D5785">
        <v>2</v>
      </c>
      <c r="E5785">
        <f t="shared" si="90"/>
        <v>-61.21</v>
      </c>
      <c r="F5785">
        <v>2.8385772913816599E-2</v>
      </c>
      <c r="G5785">
        <v>0.35294117647058798</v>
      </c>
      <c r="H5785">
        <v>0.38098495212038302</v>
      </c>
      <c r="I5785">
        <v>1</v>
      </c>
      <c r="J5785">
        <v>2</v>
      </c>
      <c r="K5785">
        <v>2</v>
      </c>
      <c r="L5785">
        <v>5</v>
      </c>
      <c r="M5785">
        <v>10</v>
      </c>
      <c r="N5785">
        <v>10</v>
      </c>
      <c r="O5785">
        <v>25</v>
      </c>
      <c r="P5785">
        <v>1.6666666666666701</v>
      </c>
      <c r="Q5785" t="s">
        <v>41</v>
      </c>
      <c r="R5785" t="s">
        <v>23</v>
      </c>
      <c r="S5785" t="s">
        <v>18</v>
      </c>
    </row>
    <row r="5786" spans="1:19" x14ac:dyDescent="0.25">
      <c r="A5786">
        <v>935</v>
      </c>
      <c r="B5786">
        <v>-58.825714285714298</v>
      </c>
      <c r="C5786" s="1">
        <v>38351</v>
      </c>
      <c r="D5786">
        <v>7</v>
      </c>
      <c r="E5786">
        <f t="shared" si="90"/>
        <v>-411.78000000000009</v>
      </c>
      <c r="F5786">
        <v>2.0690834473324201E-2</v>
      </c>
      <c r="G5786">
        <v>0.73204514363885098</v>
      </c>
      <c r="H5786">
        <v>0.98084815321477403</v>
      </c>
      <c r="I5786">
        <v>1</v>
      </c>
      <c r="J5786">
        <v>4</v>
      </c>
      <c r="K5786">
        <v>5</v>
      </c>
      <c r="L5786">
        <v>5</v>
      </c>
      <c r="M5786">
        <v>20</v>
      </c>
      <c r="N5786">
        <v>25</v>
      </c>
      <c r="O5786">
        <v>50</v>
      </c>
      <c r="P5786">
        <v>3.3333333333333299</v>
      </c>
      <c r="Q5786" t="s">
        <v>37</v>
      </c>
      <c r="R5786" t="s">
        <v>17</v>
      </c>
      <c r="S5786" t="s">
        <v>18</v>
      </c>
    </row>
    <row r="5787" spans="1:19" x14ac:dyDescent="0.25">
      <c r="A5787">
        <v>936</v>
      </c>
      <c r="B5787">
        <v>7.1477777777777796</v>
      </c>
      <c r="C5787" s="1">
        <v>38039</v>
      </c>
      <c r="D5787">
        <v>18</v>
      </c>
      <c r="E5787">
        <f t="shared" si="90"/>
        <v>128.66000000000003</v>
      </c>
      <c r="F5787">
        <v>0.143467852257184</v>
      </c>
      <c r="G5787">
        <v>0.90971272229822198</v>
      </c>
      <c r="H5787">
        <v>0.62859097127222896</v>
      </c>
      <c r="I5787">
        <v>1</v>
      </c>
      <c r="J5787">
        <v>5</v>
      </c>
      <c r="K5787">
        <v>4</v>
      </c>
      <c r="L5787">
        <v>5</v>
      </c>
      <c r="M5787">
        <v>25</v>
      </c>
      <c r="N5787">
        <v>20</v>
      </c>
      <c r="O5787">
        <v>50</v>
      </c>
      <c r="P5787">
        <v>3.3333333333333299</v>
      </c>
      <c r="Q5787" t="s">
        <v>37</v>
      </c>
      <c r="R5787" t="s">
        <v>17</v>
      </c>
      <c r="S5787" t="s">
        <v>18</v>
      </c>
    </row>
    <row r="5788" spans="1:19" x14ac:dyDescent="0.25">
      <c r="A5788">
        <v>937</v>
      </c>
      <c r="B5788">
        <v>144.4675</v>
      </c>
      <c r="C5788" s="1">
        <v>38066</v>
      </c>
      <c r="D5788">
        <v>4</v>
      </c>
      <c r="E5788">
        <f t="shared" si="90"/>
        <v>577.87</v>
      </c>
      <c r="F5788">
        <v>0.78727770177841405</v>
      </c>
      <c r="G5788">
        <v>0.581395348837209</v>
      </c>
      <c r="H5788">
        <v>0.64551983584131201</v>
      </c>
      <c r="I5788">
        <v>4</v>
      </c>
      <c r="J5788">
        <v>3</v>
      </c>
      <c r="K5788">
        <v>4</v>
      </c>
      <c r="L5788">
        <v>20</v>
      </c>
      <c r="M5788">
        <v>15</v>
      </c>
      <c r="N5788">
        <v>20</v>
      </c>
      <c r="O5788">
        <v>55</v>
      </c>
      <c r="P5788">
        <v>3.6666666666666701</v>
      </c>
      <c r="Q5788" t="s">
        <v>37</v>
      </c>
      <c r="R5788" t="s">
        <v>17</v>
      </c>
      <c r="S5788" t="s">
        <v>18</v>
      </c>
    </row>
    <row r="5789" spans="1:19" x14ac:dyDescent="0.25">
      <c r="A5789">
        <v>938</v>
      </c>
      <c r="B5789">
        <v>798.40190500000006</v>
      </c>
      <c r="C5789" s="1">
        <v>38320</v>
      </c>
      <c r="D5789">
        <v>20</v>
      </c>
      <c r="E5789">
        <f t="shared" si="90"/>
        <v>15968.038100000002</v>
      </c>
      <c r="F5789">
        <v>0.96306429548569805</v>
      </c>
      <c r="G5789">
        <v>0.91997264021887803</v>
      </c>
      <c r="H5789">
        <v>0.91330369357045105</v>
      </c>
      <c r="I5789">
        <v>5</v>
      </c>
      <c r="J5789">
        <v>5</v>
      </c>
      <c r="K5789">
        <v>5</v>
      </c>
      <c r="L5789">
        <v>25</v>
      </c>
      <c r="M5789">
        <v>25</v>
      </c>
      <c r="N5789">
        <v>25</v>
      </c>
      <c r="O5789">
        <v>75</v>
      </c>
      <c r="P5789">
        <v>5</v>
      </c>
      <c r="Q5789" t="s">
        <v>39</v>
      </c>
      <c r="R5789" t="s">
        <v>21</v>
      </c>
      <c r="S5789" t="s">
        <v>18</v>
      </c>
    </row>
    <row r="5790" spans="1:19" x14ac:dyDescent="0.25">
      <c r="A5790">
        <v>939</v>
      </c>
      <c r="B5790">
        <v>45.48</v>
      </c>
      <c r="C5790" s="1">
        <v>38087</v>
      </c>
      <c r="D5790">
        <v>8</v>
      </c>
      <c r="E5790">
        <f t="shared" si="90"/>
        <v>363.84</v>
      </c>
      <c r="F5790">
        <v>0.46340629274963901</v>
      </c>
      <c r="G5790">
        <v>0.76333789329685398</v>
      </c>
      <c r="H5790">
        <v>0.65783173734610001</v>
      </c>
      <c r="I5790">
        <v>3</v>
      </c>
      <c r="J5790">
        <v>4</v>
      </c>
      <c r="K5790">
        <v>4</v>
      </c>
      <c r="L5790">
        <v>15</v>
      </c>
      <c r="M5790">
        <v>20</v>
      </c>
      <c r="N5790">
        <v>20</v>
      </c>
      <c r="O5790">
        <v>55</v>
      </c>
      <c r="P5790">
        <v>3.6666666666666701</v>
      </c>
      <c r="Q5790" t="s">
        <v>37</v>
      </c>
      <c r="R5790" t="s">
        <v>17</v>
      </c>
      <c r="S5790" t="s">
        <v>18</v>
      </c>
    </row>
    <row r="5791" spans="1:19" x14ac:dyDescent="0.25">
      <c r="A5791">
        <v>94</v>
      </c>
      <c r="B5791">
        <v>535.17999999999995</v>
      </c>
      <c r="C5791" s="1">
        <v>38187</v>
      </c>
      <c r="D5791">
        <v>3</v>
      </c>
      <c r="E5791">
        <f t="shared" si="90"/>
        <v>1605.54</v>
      </c>
      <c r="F5791">
        <v>0.94613543091661101</v>
      </c>
      <c r="G5791">
        <v>0.49743502051983601</v>
      </c>
      <c r="H5791">
        <v>0.72298221614226998</v>
      </c>
      <c r="I5791">
        <v>5</v>
      </c>
      <c r="J5791">
        <v>3</v>
      </c>
      <c r="K5791">
        <v>4</v>
      </c>
      <c r="L5791">
        <v>25</v>
      </c>
      <c r="M5791">
        <v>15</v>
      </c>
      <c r="N5791">
        <v>20</v>
      </c>
      <c r="O5791">
        <v>60</v>
      </c>
      <c r="P5791">
        <v>4</v>
      </c>
      <c r="Q5791" t="s">
        <v>38</v>
      </c>
      <c r="R5791" t="s">
        <v>19</v>
      </c>
      <c r="S5791" t="s">
        <v>18</v>
      </c>
    </row>
    <row r="5792" spans="1:19" x14ac:dyDescent="0.25">
      <c r="A5792">
        <v>940</v>
      </c>
      <c r="B5792">
        <v>182.95307692307699</v>
      </c>
      <c r="C5792" s="1">
        <v>38201</v>
      </c>
      <c r="D5792">
        <v>13</v>
      </c>
      <c r="E5792">
        <f t="shared" si="90"/>
        <v>2378.3900000000008</v>
      </c>
      <c r="F5792">
        <v>0.83139534883724597</v>
      </c>
      <c r="G5792">
        <v>0.86234610123119004</v>
      </c>
      <c r="H5792">
        <v>0.73649110807113505</v>
      </c>
      <c r="I5792">
        <v>5</v>
      </c>
      <c r="J5792">
        <v>5</v>
      </c>
      <c r="K5792">
        <v>4</v>
      </c>
      <c r="L5792">
        <v>25</v>
      </c>
      <c r="M5792">
        <v>25</v>
      </c>
      <c r="N5792">
        <v>20</v>
      </c>
      <c r="O5792">
        <v>70</v>
      </c>
      <c r="P5792">
        <v>4.6666666666666696</v>
      </c>
      <c r="Q5792" t="s">
        <v>38</v>
      </c>
      <c r="R5792" t="s">
        <v>19</v>
      </c>
      <c r="S5792" t="s">
        <v>18</v>
      </c>
    </row>
    <row r="5793" spans="1:19" x14ac:dyDescent="0.25">
      <c r="A5793">
        <v>941</v>
      </c>
      <c r="B5793">
        <v>381.46326315789503</v>
      </c>
      <c r="C5793" s="1">
        <v>38353</v>
      </c>
      <c r="D5793">
        <v>38</v>
      </c>
      <c r="E5793">
        <f t="shared" si="90"/>
        <v>14495.60400000001</v>
      </c>
      <c r="F5793">
        <v>0.91997264021893199</v>
      </c>
      <c r="G5793">
        <v>0.96904924760601896</v>
      </c>
      <c r="H5793">
        <v>0.98974008207934305</v>
      </c>
      <c r="I5793">
        <v>5</v>
      </c>
      <c r="J5793">
        <v>5</v>
      </c>
      <c r="K5793">
        <v>5</v>
      </c>
      <c r="L5793">
        <v>25</v>
      </c>
      <c r="M5793">
        <v>25</v>
      </c>
      <c r="N5793">
        <v>25</v>
      </c>
      <c r="O5793">
        <v>75</v>
      </c>
      <c r="P5793">
        <v>5</v>
      </c>
      <c r="Q5793" t="s">
        <v>39</v>
      </c>
      <c r="R5793" t="s">
        <v>21</v>
      </c>
      <c r="S5793" t="s">
        <v>18</v>
      </c>
    </row>
    <row r="5794" spans="1:19" x14ac:dyDescent="0.25">
      <c r="A5794">
        <v>942</v>
      </c>
      <c r="B5794">
        <v>26.004444444444399</v>
      </c>
      <c r="C5794" s="1">
        <v>38025</v>
      </c>
      <c r="D5794">
        <v>9</v>
      </c>
      <c r="E5794">
        <f t="shared" si="90"/>
        <v>234.03999999999959</v>
      </c>
      <c r="F5794">
        <v>0.31925444596442898</v>
      </c>
      <c r="G5794">
        <v>0.79069767441860495</v>
      </c>
      <c r="H5794">
        <v>0.62140902872776904</v>
      </c>
      <c r="I5794">
        <v>2</v>
      </c>
      <c r="J5794">
        <v>4</v>
      </c>
      <c r="K5794">
        <v>4</v>
      </c>
      <c r="L5794">
        <v>10</v>
      </c>
      <c r="M5794">
        <v>20</v>
      </c>
      <c r="N5794">
        <v>20</v>
      </c>
      <c r="O5794">
        <v>50</v>
      </c>
      <c r="P5794">
        <v>3.3333333333333299</v>
      </c>
      <c r="Q5794" t="s">
        <v>37</v>
      </c>
      <c r="R5794" t="s">
        <v>17</v>
      </c>
      <c r="S5794" t="s">
        <v>18</v>
      </c>
    </row>
    <row r="5795" spans="1:19" x14ac:dyDescent="0.25">
      <c r="A5795">
        <v>943</v>
      </c>
      <c r="B5795">
        <v>13.068</v>
      </c>
      <c r="C5795" s="1">
        <v>37616</v>
      </c>
      <c r="D5795">
        <v>1</v>
      </c>
      <c r="E5795">
        <f t="shared" si="90"/>
        <v>13.068</v>
      </c>
      <c r="F5795">
        <v>0.19562243502052301</v>
      </c>
      <c r="G5795">
        <v>0</v>
      </c>
      <c r="H5795">
        <v>0.48597811217510201</v>
      </c>
      <c r="I5795">
        <v>1</v>
      </c>
      <c r="J5795">
        <v>1</v>
      </c>
      <c r="K5795">
        <v>3</v>
      </c>
      <c r="L5795">
        <v>5</v>
      </c>
      <c r="M5795">
        <v>5</v>
      </c>
      <c r="N5795">
        <v>15</v>
      </c>
      <c r="O5795">
        <v>25</v>
      </c>
      <c r="P5795">
        <v>1.6666666666666701</v>
      </c>
      <c r="Q5795" t="s">
        <v>41</v>
      </c>
      <c r="R5795" t="s">
        <v>23</v>
      </c>
      <c r="S5795" t="s">
        <v>24</v>
      </c>
    </row>
    <row r="5796" spans="1:19" x14ac:dyDescent="0.25">
      <c r="A5796">
        <v>944</v>
      </c>
      <c r="B5796">
        <v>66.956999999999994</v>
      </c>
      <c r="C5796" s="1">
        <v>37792</v>
      </c>
      <c r="D5796">
        <v>10</v>
      </c>
      <c r="E5796">
        <f t="shared" si="90"/>
        <v>669.56999999999994</v>
      </c>
      <c r="F5796">
        <v>0.58447332421339704</v>
      </c>
      <c r="G5796">
        <v>0.81549247606019204</v>
      </c>
      <c r="H5796">
        <v>0.52804377564979399</v>
      </c>
      <c r="I5796">
        <v>3</v>
      </c>
      <c r="J5796">
        <v>5</v>
      </c>
      <c r="K5796">
        <v>3</v>
      </c>
      <c r="L5796">
        <v>15</v>
      </c>
      <c r="M5796">
        <v>25</v>
      </c>
      <c r="N5796">
        <v>15</v>
      </c>
      <c r="O5796">
        <v>55</v>
      </c>
      <c r="P5796">
        <v>3.6666666666666701</v>
      </c>
      <c r="Q5796" t="s">
        <v>37</v>
      </c>
      <c r="R5796" t="s">
        <v>17</v>
      </c>
      <c r="S5796" t="s">
        <v>18</v>
      </c>
    </row>
    <row r="5797" spans="1:19" x14ac:dyDescent="0.25">
      <c r="A5797">
        <v>945</v>
      </c>
      <c r="B5797">
        <v>260.89947368421099</v>
      </c>
      <c r="C5797" s="1">
        <v>38045</v>
      </c>
      <c r="D5797">
        <v>19</v>
      </c>
      <c r="E5797">
        <f t="shared" si="90"/>
        <v>4957.0900000000092</v>
      </c>
      <c r="F5797">
        <v>0.88440492476064902</v>
      </c>
      <c r="G5797">
        <v>0.91501367989056104</v>
      </c>
      <c r="H5797">
        <v>0.63183994528043697</v>
      </c>
      <c r="I5797">
        <v>5</v>
      </c>
      <c r="J5797">
        <v>5</v>
      </c>
      <c r="K5797">
        <v>4</v>
      </c>
      <c r="L5797">
        <v>25</v>
      </c>
      <c r="M5797">
        <v>25</v>
      </c>
      <c r="N5797">
        <v>20</v>
      </c>
      <c r="O5797">
        <v>70</v>
      </c>
      <c r="P5797">
        <v>4.6666666666666696</v>
      </c>
      <c r="Q5797" t="s">
        <v>38</v>
      </c>
      <c r="R5797" t="s">
        <v>19</v>
      </c>
      <c r="S5797" t="s">
        <v>18</v>
      </c>
    </row>
    <row r="5798" spans="1:19" x14ac:dyDescent="0.25">
      <c r="A5798">
        <v>946</v>
      </c>
      <c r="B5798">
        <v>275.64</v>
      </c>
      <c r="C5798" s="1">
        <v>38012</v>
      </c>
      <c r="D5798">
        <v>5</v>
      </c>
      <c r="E5798">
        <f t="shared" si="90"/>
        <v>1378.1999999999998</v>
      </c>
      <c r="F5798">
        <v>0.89107387140907701</v>
      </c>
      <c r="G5798">
        <v>0.64261285909712695</v>
      </c>
      <c r="H5798">
        <v>0.61508207934336401</v>
      </c>
      <c r="I5798">
        <v>5</v>
      </c>
      <c r="J5798">
        <v>4</v>
      </c>
      <c r="K5798">
        <v>4</v>
      </c>
      <c r="L5798">
        <v>25</v>
      </c>
      <c r="M5798">
        <v>20</v>
      </c>
      <c r="N5798">
        <v>20</v>
      </c>
      <c r="O5798">
        <v>65</v>
      </c>
      <c r="P5798">
        <v>4.3333333333333304</v>
      </c>
      <c r="Q5798" t="s">
        <v>38</v>
      </c>
      <c r="R5798" t="s">
        <v>19</v>
      </c>
      <c r="S5798" t="s">
        <v>18</v>
      </c>
    </row>
    <row r="5799" spans="1:19" x14ac:dyDescent="0.25">
      <c r="A5799">
        <v>947</v>
      </c>
      <c r="B5799">
        <v>63.768000000000001</v>
      </c>
      <c r="C5799" s="1">
        <v>37988</v>
      </c>
      <c r="D5799">
        <v>5</v>
      </c>
      <c r="E5799">
        <f t="shared" si="90"/>
        <v>318.84000000000003</v>
      </c>
      <c r="F5799">
        <v>0.56822845417235501</v>
      </c>
      <c r="G5799">
        <v>0.64261285909712695</v>
      </c>
      <c r="H5799">
        <v>0.60396716826265295</v>
      </c>
      <c r="I5799">
        <v>3</v>
      </c>
      <c r="J5799">
        <v>4</v>
      </c>
      <c r="K5799">
        <v>4</v>
      </c>
      <c r="L5799">
        <v>15</v>
      </c>
      <c r="M5799">
        <v>20</v>
      </c>
      <c r="N5799">
        <v>20</v>
      </c>
      <c r="O5799">
        <v>55</v>
      </c>
      <c r="P5799">
        <v>3.6666666666666701</v>
      </c>
      <c r="Q5799" t="s">
        <v>37</v>
      </c>
      <c r="R5799" t="s">
        <v>17</v>
      </c>
      <c r="S5799" t="s">
        <v>18</v>
      </c>
    </row>
    <row r="5800" spans="1:19" x14ac:dyDescent="0.25">
      <c r="A5800">
        <v>948</v>
      </c>
      <c r="B5800">
        <v>254.22111111111099</v>
      </c>
      <c r="C5800" s="1">
        <v>37930</v>
      </c>
      <c r="D5800">
        <v>9</v>
      </c>
      <c r="E5800">
        <f t="shared" si="90"/>
        <v>2287.9899999999989</v>
      </c>
      <c r="F5800">
        <v>0.881326949384451</v>
      </c>
      <c r="G5800">
        <v>0.79069767441860495</v>
      </c>
      <c r="H5800">
        <v>0.58002735978112097</v>
      </c>
      <c r="I5800">
        <v>5</v>
      </c>
      <c r="J5800">
        <v>4</v>
      </c>
      <c r="K5800">
        <v>3</v>
      </c>
      <c r="L5800">
        <v>25</v>
      </c>
      <c r="M5800">
        <v>20</v>
      </c>
      <c r="N5800">
        <v>15</v>
      </c>
      <c r="O5800">
        <v>60</v>
      </c>
      <c r="P5800">
        <v>4</v>
      </c>
      <c r="Q5800" t="s">
        <v>38</v>
      </c>
      <c r="R5800" t="s">
        <v>19</v>
      </c>
      <c r="S5800" t="s">
        <v>18</v>
      </c>
    </row>
    <row r="5801" spans="1:19" x14ac:dyDescent="0.25">
      <c r="A5801">
        <v>949</v>
      </c>
      <c r="B5801">
        <v>33.840000000000003</v>
      </c>
      <c r="C5801" s="1">
        <v>37494</v>
      </c>
      <c r="D5801">
        <v>1</v>
      </c>
      <c r="E5801">
        <f t="shared" si="90"/>
        <v>33.840000000000003</v>
      </c>
      <c r="F5801">
        <v>0.38765389876879902</v>
      </c>
      <c r="G5801">
        <v>0</v>
      </c>
      <c r="H5801">
        <v>0.34387824897400798</v>
      </c>
      <c r="I5801">
        <v>2</v>
      </c>
      <c r="J5801">
        <v>1</v>
      </c>
      <c r="K5801">
        <v>2</v>
      </c>
      <c r="L5801">
        <v>10</v>
      </c>
      <c r="M5801">
        <v>5</v>
      </c>
      <c r="N5801">
        <v>10</v>
      </c>
      <c r="O5801">
        <v>25</v>
      </c>
      <c r="P5801">
        <v>1.6666666666666701</v>
      </c>
      <c r="Q5801" t="s">
        <v>41</v>
      </c>
      <c r="R5801" t="s">
        <v>23</v>
      </c>
      <c r="S5801" t="s">
        <v>18</v>
      </c>
    </row>
    <row r="5802" spans="1:19" x14ac:dyDescent="0.25">
      <c r="A5802">
        <v>95</v>
      </c>
      <c r="B5802">
        <v>159.75166666666701</v>
      </c>
      <c r="C5802" s="1">
        <v>38229</v>
      </c>
      <c r="D5802">
        <v>6</v>
      </c>
      <c r="E5802">
        <f t="shared" si="90"/>
        <v>958.51000000000204</v>
      </c>
      <c r="F5802">
        <v>0.80660054719565399</v>
      </c>
      <c r="G5802">
        <v>0.68946648426812596</v>
      </c>
      <c r="H5802">
        <v>0.76521887824897294</v>
      </c>
      <c r="I5802">
        <v>5</v>
      </c>
      <c r="J5802">
        <v>4</v>
      </c>
      <c r="K5802">
        <v>4</v>
      </c>
      <c r="L5802">
        <v>25</v>
      </c>
      <c r="M5802">
        <v>20</v>
      </c>
      <c r="N5802">
        <v>20</v>
      </c>
      <c r="O5802">
        <v>65</v>
      </c>
      <c r="P5802">
        <v>4.3333333333333304</v>
      </c>
      <c r="Q5802" t="s">
        <v>38</v>
      </c>
      <c r="R5802" t="s">
        <v>19</v>
      </c>
      <c r="S5802" t="s">
        <v>18</v>
      </c>
    </row>
    <row r="5803" spans="1:19" x14ac:dyDescent="0.25">
      <c r="A5803">
        <v>950</v>
      </c>
      <c r="B5803">
        <v>21.087157894736801</v>
      </c>
      <c r="C5803" s="1">
        <v>38194</v>
      </c>
      <c r="D5803">
        <v>19</v>
      </c>
      <c r="E5803">
        <f t="shared" si="90"/>
        <v>400.65599999999921</v>
      </c>
      <c r="F5803">
        <v>0.27684678522571998</v>
      </c>
      <c r="G5803">
        <v>0.91501367989056104</v>
      </c>
      <c r="H5803">
        <v>0.73033515731874099</v>
      </c>
      <c r="I5803">
        <v>2</v>
      </c>
      <c r="J5803">
        <v>5</v>
      </c>
      <c r="K5803">
        <v>4</v>
      </c>
      <c r="L5803">
        <v>10</v>
      </c>
      <c r="M5803">
        <v>25</v>
      </c>
      <c r="N5803">
        <v>20</v>
      </c>
      <c r="O5803">
        <v>55</v>
      </c>
      <c r="P5803">
        <v>3.6666666666666701</v>
      </c>
      <c r="Q5803" t="s">
        <v>37</v>
      </c>
      <c r="R5803" t="s">
        <v>17</v>
      </c>
      <c r="S5803" t="s">
        <v>22</v>
      </c>
    </row>
    <row r="5804" spans="1:19" x14ac:dyDescent="0.25">
      <c r="A5804">
        <v>952</v>
      </c>
      <c r="B5804">
        <v>556.99533333333295</v>
      </c>
      <c r="C5804" s="1">
        <v>38216</v>
      </c>
      <c r="D5804">
        <v>15</v>
      </c>
      <c r="E5804">
        <f t="shared" si="90"/>
        <v>8354.9299999999948</v>
      </c>
      <c r="F5804">
        <v>0.94852941176476502</v>
      </c>
      <c r="G5804">
        <v>0.88560191518467901</v>
      </c>
      <c r="H5804">
        <v>0.75068399452804302</v>
      </c>
      <c r="I5804">
        <v>5</v>
      </c>
      <c r="J5804">
        <v>5</v>
      </c>
      <c r="K5804">
        <v>4</v>
      </c>
      <c r="L5804">
        <v>25</v>
      </c>
      <c r="M5804">
        <v>25</v>
      </c>
      <c r="N5804">
        <v>20</v>
      </c>
      <c r="O5804">
        <v>70</v>
      </c>
      <c r="P5804">
        <v>4.6666666666666696</v>
      </c>
      <c r="Q5804" t="s">
        <v>38</v>
      </c>
      <c r="R5804" t="s">
        <v>19</v>
      </c>
      <c r="S5804" t="s">
        <v>18</v>
      </c>
    </row>
    <row r="5805" spans="1:19" x14ac:dyDescent="0.25">
      <c r="A5805">
        <v>953</v>
      </c>
      <c r="B5805">
        <v>58.37</v>
      </c>
      <c r="C5805" s="1">
        <v>37954</v>
      </c>
      <c r="D5805">
        <v>2</v>
      </c>
      <c r="E5805">
        <f t="shared" si="90"/>
        <v>116.74</v>
      </c>
      <c r="F5805">
        <v>0.53830369357043395</v>
      </c>
      <c r="G5805">
        <v>0.35294117647058798</v>
      </c>
      <c r="H5805">
        <v>0.58960328317373301</v>
      </c>
      <c r="I5805">
        <v>3</v>
      </c>
      <c r="J5805">
        <v>2</v>
      </c>
      <c r="K5805">
        <v>3</v>
      </c>
      <c r="L5805">
        <v>15</v>
      </c>
      <c r="M5805">
        <v>10</v>
      </c>
      <c r="N5805">
        <v>15</v>
      </c>
      <c r="O5805">
        <v>40</v>
      </c>
      <c r="P5805">
        <v>2.6666666666666701</v>
      </c>
      <c r="Q5805" t="s">
        <v>40</v>
      </c>
      <c r="R5805" t="s">
        <v>20</v>
      </c>
      <c r="S5805" t="s">
        <v>18</v>
      </c>
    </row>
    <row r="5806" spans="1:19" x14ac:dyDescent="0.25">
      <c r="A5806">
        <v>954</v>
      </c>
      <c r="B5806">
        <v>177.86666666666699</v>
      </c>
      <c r="C5806" s="1">
        <v>38074</v>
      </c>
      <c r="D5806">
        <v>3</v>
      </c>
      <c r="E5806">
        <f t="shared" si="90"/>
        <v>533.60000000000093</v>
      </c>
      <c r="F5806">
        <v>0.82558139534887298</v>
      </c>
      <c r="G5806">
        <v>0.49743502051983601</v>
      </c>
      <c r="H5806">
        <v>0.65047879616963</v>
      </c>
      <c r="I5806">
        <v>5</v>
      </c>
      <c r="J5806">
        <v>3</v>
      </c>
      <c r="K5806">
        <v>4</v>
      </c>
      <c r="L5806">
        <v>25</v>
      </c>
      <c r="M5806">
        <v>15</v>
      </c>
      <c r="N5806">
        <v>20</v>
      </c>
      <c r="O5806">
        <v>60</v>
      </c>
      <c r="P5806">
        <v>4</v>
      </c>
      <c r="Q5806" t="s">
        <v>38</v>
      </c>
      <c r="R5806" t="s">
        <v>19</v>
      </c>
      <c r="S5806" t="s">
        <v>18</v>
      </c>
    </row>
    <row r="5807" spans="1:19" x14ac:dyDescent="0.25">
      <c r="A5807">
        <v>955</v>
      </c>
      <c r="B5807">
        <v>610.63874999999996</v>
      </c>
      <c r="C5807" s="1">
        <v>38227</v>
      </c>
      <c r="D5807">
        <v>8</v>
      </c>
      <c r="E5807">
        <f t="shared" si="90"/>
        <v>4885.1099999999997</v>
      </c>
      <c r="F5807">
        <v>0.95160738714096205</v>
      </c>
      <c r="G5807">
        <v>0.76333789329685398</v>
      </c>
      <c r="H5807">
        <v>0.76265389876880896</v>
      </c>
      <c r="I5807">
        <v>5</v>
      </c>
      <c r="J5807">
        <v>4</v>
      </c>
      <c r="K5807">
        <v>4</v>
      </c>
      <c r="L5807">
        <v>25</v>
      </c>
      <c r="M5807">
        <v>20</v>
      </c>
      <c r="N5807">
        <v>20</v>
      </c>
      <c r="O5807">
        <v>65</v>
      </c>
      <c r="P5807">
        <v>4.3333333333333304</v>
      </c>
      <c r="Q5807" t="s">
        <v>38</v>
      </c>
      <c r="R5807" t="s">
        <v>19</v>
      </c>
      <c r="S5807" t="s">
        <v>18</v>
      </c>
    </row>
    <row r="5808" spans="1:19" x14ac:dyDescent="0.25">
      <c r="A5808">
        <v>956</v>
      </c>
      <c r="B5808">
        <v>492.738</v>
      </c>
      <c r="C5808" s="1">
        <v>38188</v>
      </c>
      <c r="D5808">
        <v>8</v>
      </c>
      <c r="E5808">
        <f t="shared" si="90"/>
        <v>3941.904</v>
      </c>
      <c r="F5808">
        <v>0.94134746922030399</v>
      </c>
      <c r="G5808">
        <v>0.76333789329685398</v>
      </c>
      <c r="H5808">
        <v>0.72435020519835702</v>
      </c>
      <c r="I5808">
        <v>5</v>
      </c>
      <c r="J5808">
        <v>4</v>
      </c>
      <c r="K5808">
        <v>4</v>
      </c>
      <c r="L5808">
        <v>25</v>
      </c>
      <c r="M5808">
        <v>20</v>
      </c>
      <c r="N5808">
        <v>20</v>
      </c>
      <c r="O5808">
        <v>65</v>
      </c>
      <c r="P5808">
        <v>4.3333333333333304</v>
      </c>
      <c r="Q5808" t="s">
        <v>38</v>
      </c>
      <c r="R5808" t="s">
        <v>19</v>
      </c>
      <c r="S5808" t="s">
        <v>22</v>
      </c>
    </row>
    <row r="5809" spans="1:19" x14ac:dyDescent="0.25">
      <c r="A5809">
        <v>958</v>
      </c>
      <c r="B5809">
        <v>37.506250000000001</v>
      </c>
      <c r="C5809" s="1">
        <v>38093</v>
      </c>
      <c r="D5809">
        <v>32</v>
      </c>
      <c r="E5809">
        <f t="shared" si="90"/>
        <v>1200.2</v>
      </c>
      <c r="F5809">
        <v>0.41022571819424097</v>
      </c>
      <c r="G5809">
        <v>0.960499316005472</v>
      </c>
      <c r="H5809">
        <v>0.66159370725034095</v>
      </c>
      <c r="I5809">
        <v>3</v>
      </c>
      <c r="J5809">
        <v>5</v>
      </c>
      <c r="K5809">
        <v>4</v>
      </c>
      <c r="L5809">
        <v>15</v>
      </c>
      <c r="M5809">
        <v>25</v>
      </c>
      <c r="N5809">
        <v>20</v>
      </c>
      <c r="O5809">
        <v>60</v>
      </c>
      <c r="P5809">
        <v>4</v>
      </c>
      <c r="Q5809" t="s">
        <v>38</v>
      </c>
      <c r="R5809" t="s">
        <v>19</v>
      </c>
      <c r="S5809" t="s">
        <v>18</v>
      </c>
    </row>
    <row r="5810" spans="1:19" x14ac:dyDescent="0.25">
      <c r="A5810">
        <v>959</v>
      </c>
      <c r="B5810">
        <v>95.129000000000005</v>
      </c>
      <c r="C5810" s="1">
        <v>38157</v>
      </c>
      <c r="D5810">
        <v>10</v>
      </c>
      <c r="E5810">
        <f t="shared" si="90"/>
        <v>951.29000000000008</v>
      </c>
      <c r="F5810">
        <v>0.68997948016416799</v>
      </c>
      <c r="G5810">
        <v>0.81549247606019204</v>
      </c>
      <c r="H5810">
        <v>0.69938440492475995</v>
      </c>
      <c r="I5810">
        <v>4</v>
      </c>
      <c r="J5810">
        <v>5</v>
      </c>
      <c r="K5810">
        <v>4</v>
      </c>
      <c r="L5810">
        <v>20</v>
      </c>
      <c r="M5810">
        <v>25</v>
      </c>
      <c r="N5810">
        <v>20</v>
      </c>
      <c r="O5810">
        <v>65</v>
      </c>
      <c r="P5810">
        <v>4.3333333333333304</v>
      </c>
      <c r="Q5810" t="s">
        <v>38</v>
      </c>
      <c r="R5810" t="s">
        <v>19</v>
      </c>
      <c r="S5810" t="s">
        <v>18</v>
      </c>
    </row>
    <row r="5811" spans="1:19" x14ac:dyDescent="0.25">
      <c r="A5811">
        <v>96</v>
      </c>
      <c r="B5811">
        <v>52.023253472222201</v>
      </c>
      <c r="C5811" s="1">
        <v>38354</v>
      </c>
      <c r="D5811">
        <v>144</v>
      </c>
      <c r="E5811">
        <f t="shared" si="90"/>
        <v>7491.3484999999973</v>
      </c>
      <c r="F5811">
        <v>0.50034199726399897</v>
      </c>
      <c r="G5811">
        <v>0.99555403556771604</v>
      </c>
      <c r="H5811">
        <v>0.99333105335157301</v>
      </c>
      <c r="I5811">
        <v>3</v>
      </c>
      <c r="J5811">
        <v>5</v>
      </c>
      <c r="K5811">
        <v>5</v>
      </c>
      <c r="L5811">
        <v>15</v>
      </c>
      <c r="M5811">
        <v>25</v>
      </c>
      <c r="N5811">
        <v>25</v>
      </c>
      <c r="O5811">
        <v>65</v>
      </c>
      <c r="P5811">
        <v>4.3333333333333304</v>
      </c>
      <c r="Q5811" t="s">
        <v>38</v>
      </c>
      <c r="R5811" t="s">
        <v>19</v>
      </c>
      <c r="S5811" t="s">
        <v>18</v>
      </c>
    </row>
    <row r="5812" spans="1:19" x14ac:dyDescent="0.25">
      <c r="A5812">
        <v>960</v>
      </c>
      <c r="B5812">
        <v>143.08000000000001</v>
      </c>
      <c r="C5812" s="1">
        <v>37548</v>
      </c>
      <c r="D5812">
        <v>1</v>
      </c>
      <c r="E5812">
        <f t="shared" si="90"/>
        <v>143.08000000000001</v>
      </c>
      <c r="F5812">
        <v>0.78573871409031504</v>
      </c>
      <c r="G5812">
        <v>0</v>
      </c>
      <c r="H5812">
        <v>0.41792065663474598</v>
      </c>
      <c r="I5812">
        <v>4</v>
      </c>
      <c r="J5812">
        <v>1</v>
      </c>
      <c r="K5812">
        <v>3</v>
      </c>
      <c r="L5812">
        <v>20</v>
      </c>
      <c r="M5812">
        <v>5</v>
      </c>
      <c r="N5812">
        <v>15</v>
      </c>
      <c r="O5812">
        <v>40</v>
      </c>
      <c r="P5812">
        <v>2.6666666666666701</v>
      </c>
      <c r="Q5812" t="s">
        <v>40</v>
      </c>
      <c r="R5812" t="s">
        <v>20</v>
      </c>
      <c r="S5812" t="s">
        <v>18</v>
      </c>
    </row>
    <row r="5813" spans="1:19" x14ac:dyDescent="0.25">
      <c r="A5813">
        <v>961</v>
      </c>
      <c r="B5813">
        <v>-142.5</v>
      </c>
      <c r="C5813" s="1">
        <v>37304</v>
      </c>
      <c r="D5813">
        <v>1</v>
      </c>
      <c r="E5813">
        <f t="shared" si="90"/>
        <v>-142.5</v>
      </c>
      <c r="F5813">
        <v>1.1114911080711399E-2</v>
      </c>
      <c r="G5813">
        <v>0</v>
      </c>
      <c r="H5813">
        <v>4.9076607387140897E-2</v>
      </c>
      <c r="I5813">
        <v>1</v>
      </c>
      <c r="J5813">
        <v>1</v>
      </c>
      <c r="K5813">
        <v>1</v>
      </c>
      <c r="L5813">
        <v>5</v>
      </c>
      <c r="M5813">
        <v>5</v>
      </c>
      <c r="N5813">
        <v>5</v>
      </c>
      <c r="O5813">
        <v>15</v>
      </c>
      <c r="P5813">
        <v>1</v>
      </c>
      <c r="Q5813" t="s">
        <v>41</v>
      </c>
      <c r="R5813" t="s">
        <v>23</v>
      </c>
      <c r="S5813" t="s">
        <v>24</v>
      </c>
    </row>
    <row r="5814" spans="1:19" x14ac:dyDescent="0.25">
      <c r="A5814">
        <v>962</v>
      </c>
      <c r="B5814">
        <v>930.49846153846102</v>
      </c>
      <c r="C5814" s="1">
        <v>38186</v>
      </c>
      <c r="D5814">
        <v>13</v>
      </c>
      <c r="E5814">
        <f t="shared" si="90"/>
        <v>12096.479999999992</v>
      </c>
      <c r="F5814">
        <v>0.96990424076613702</v>
      </c>
      <c r="G5814">
        <v>0.86234610123119004</v>
      </c>
      <c r="H5814">
        <v>0.72229822161422597</v>
      </c>
      <c r="I5814">
        <v>5</v>
      </c>
      <c r="J5814">
        <v>5</v>
      </c>
      <c r="K5814">
        <v>4</v>
      </c>
      <c r="L5814">
        <v>25</v>
      </c>
      <c r="M5814">
        <v>25</v>
      </c>
      <c r="N5814">
        <v>20</v>
      </c>
      <c r="O5814">
        <v>70</v>
      </c>
      <c r="P5814">
        <v>4.6666666666666696</v>
      </c>
      <c r="Q5814" t="s">
        <v>38</v>
      </c>
      <c r="R5814" t="s">
        <v>19</v>
      </c>
      <c r="S5814" t="s">
        <v>18</v>
      </c>
    </row>
    <row r="5815" spans="1:19" x14ac:dyDescent="0.25">
      <c r="A5815">
        <v>963</v>
      </c>
      <c r="B5815">
        <v>27.633333333333301</v>
      </c>
      <c r="C5815" s="1">
        <v>37977</v>
      </c>
      <c r="D5815">
        <v>3</v>
      </c>
      <c r="E5815">
        <f t="shared" si="90"/>
        <v>82.899999999999906</v>
      </c>
      <c r="F5815">
        <v>0.33207934336524902</v>
      </c>
      <c r="G5815">
        <v>0.49743502051983601</v>
      </c>
      <c r="H5815">
        <v>0.59900820793433596</v>
      </c>
      <c r="I5815">
        <v>2</v>
      </c>
      <c r="J5815">
        <v>3</v>
      </c>
      <c r="K5815">
        <v>3</v>
      </c>
      <c r="L5815">
        <v>10</v>
      </c>
      <c r="M5815">
        <v>15</v>
      </c>
      <c r="N5815">
        <v>15</v>
      </c>
      <c r="O5815">
        <v>40</v>
      </c>
      <c r="P5815">
        <v>2.6666666666666701</v>
      </c>
      <c r="Q5815" t="s">
        <v>40</v>
      </c>
      <c r="R5815" t="s">
        <v>20</v>
      </c>
      <c r="S5815" t="s">
        <v>18</v>
      </c>
    </row>
    <row r="5816" spans="1:19" x14ac:dyDescent="0.25">
      <c r="A5816">
        <v>964</v>
      </c>
      <c r="B5816">
        <v>133.50711999999999</v>
      </c>
      <c r="C5816" s="1">
        <v>38137</v>
      </c>
      <c r="D5816">
        <v>5</v>
      </c>
      <c r="E5816">
        <f t="shared" si="90"/>
        <v>667.53559999999993</v>
      </c>
      <c r="F5816">
        <v>0.77171682626541505</v>
      </c>
      <c r="G5816">
        <v>0.64261285909712695</v>
      </c>
      <c r="H5816">
        <v>0.68826949384404801</v>
      </c>
      <c r="I5816">
        <v>4</v>
      </c>
      <c r="J5816">
        <v>4</v>
      </c>
      <c r="K5816">
        <v>4</v>
      </c>
      <c r="L5816">
        <v>20</v>
      </c>
      <c r="M5816">
        <v>20</v>
      </c>
      <c r="N5816">
        <v>20</v>
      </c>
      <c r="O5816">
        <v>60</v>
      </c>
      <c r="P5816">
        <v>4</v>
      </c>
      <c r="Q5816" t="s">
        <v>38</v>
      </c>
      <c r="R5816" t="s">
        <v>19</v>
      </c>
      <c r="S5816" t="s">
        <v>22</v>
      </c>
    </row>
    <row r="5817" spans="1:19" x14ac:dyDescent="0.25">
      <c r="A5817">
        <v>966</v>
      </c>
      <c r="B5817">
        <v>136.26001764705899</v>
      </c>
      <c r="C5817" s="1">
        <v>38209</v>
      </c>
      <c r="D5817">
        <v>17</v>
      </c>
      <c r="E5817">
        <f t="shared" si="90"/>
        <v>2316.420300000003</v>
      </c>
      <c r="F5817">
        <v>0.775307797537645</v>
      </c>
      <c r="G5817">
        <v>0.90235978112175097</v>
      </c>
      <c r="H5817">
        <v>0.74469904240766005</v>
      </c>
      <c r="I5817">
        <v>4</v>
      </c>
      <c r="J5817">
        <v>5</v>
      </c>
      <c r="K5817">
        <v>4</v>
      </c>
      <c r="L5817">
        <v>20</v>
      </c>
      <c r="M5817">
        <v>25</v>
      </c>
      <c r="N5817">
        <v>20</v>
      </c>
      <c r="O5817">
        <v>65</v>
      </c>
      <c r="P5817">
        <v>4.3333333333333304</v>
      </c>
      <c r="Q5817" t="s">
        <v>38</v>
      </c>
      <c r="R5817" t="s">
        <v>19</v>
      </c>
      <c r="S5817" t="s">
        <v>18</v>
      </c>
    </row>
    <row r="5818" spans="1:19" x14ac:dyDescent="0.25">
      <c r="A5818">
        <v>967</v>
      </c>
      <c r="B5818">
        <v>29.449000000000002</v>
      </c>
      <c r="C5818" s="1">
        <v>38084</v>
      </c>
      <c r="D5818">
        <v>10</v>
      </c>
      <c r="E5818">
        <f t="shared" si="90"/>
        <v>294.49</v>
      </c>
      <c r="F5818">
        <v>0.34917920656634099</v>
      </c>
      <c r="G5818">
        <v>0.81549247606019204</v>
      </c>
      <c r="H5818">
        <v>0.65629274965800199</v>
      </c>
      <c r="I5818">
        <v>2</v>
      </c>
      <c r="J5818">
        <v>5</v>
      </c>
      <c r="K5818">
        <v>4</v>
      </c>
      <c r="L5818">
        <v>10</v>
      </c>
      <c r="M5818">
        <v>25</v>
      </c>
      <c r="N5818">
        <v>20</v>
      </c>
      <c r="O5818">
        <v>55</v>
      </c>
      <c r="P5818">
        <v>3.6666666666666701</v>
      </c>
      <c r="Q5818" t="s">
        <v>37</v>
      </c>
      <c r="R5818" t="s">
        <v>17</v>
      </c>
      <c r="S5818" t="s">
        <v>18</v>
      </c>
    </row>
    <row r="5819" spans="1:19" x14ac:dyDescent="0.25">
      <c r="A5819">
        <v>968</v>
      </c>
      <c r="B5819">
        <v>40.659999999999997</v>
      </c>
      <c r="C5819" s="1">
        <v>37451</v>
      </c>
      <c r="D5819">
        <v>1</v>
      </c>
      <c r="E5819">
        <f t="shared" si="90"/>
        <v>40.659999999999997</v>
      </c>
      <c r="F5819">
        <v>0.433481532147727</v>
      </c>
      <c r="G5819">
        <v>0</v>
      </c>
      <c r="H5819">
        <v>0.25991792065663499</v>
      </c>
      <c r="I5819">
        <v>3</v>
      </c>
      <c r="J5819">
        <v>1</v>
      </c>
      <c r="K5819">
        <v>2</v>
      </c>
      <c r="L5819">
        <v>15</v>
      </c>
      <c r="M5819">
        <v>5</v>
      </c>
      <c r="N5819">
        <v>10</v>
      </c>
      <c r="O5819">
        <v>30</v>
      </c>
      <c r="P5819">
        <v>2</v>
      </c>
      <c r="Q5819" t="s">
        <v>40</v>
      </c>
      <c r="R5819" t="s">
        <v>20</v>
      </c>
      <c r="S5819" t="s">
        <v>24</v>
      </c>
    </row>
    <row r="5820" spans="1:19" x14ac:dyDescent="0.25">
      <c r="A5820">
        <v>969</v>
      </c>
      <c r="B5820">
        <v>160.620833333333</v>
      </c>
      <c r="C5820" s="1">
        <v>38139</v>
      </c>
      <c r="D5820">
        <v>12</v>
      </c>
      <c r="E5820">
        <f t="shared" si="90"/>
        <v>1927.449999999996</v>
      </c>
      <c r="F5820">
        <v>0.80831053351576398</v>
      </c>
      <c r="G5820">
        <v>0.85020519835841302</v>
      </c>
      <c r="H5820">
        <v>0.69015047879616898</v>
      </c>
      <c r="I5820">
        <v>5</v>
      </c>
      <c r="J5820">
        <v>5</v>
      </c>
      <c r="K5820">
        <v>4</v>
      </c>
      <c r="L5820">
        <v>25</v>
      </c>
      <c r="M5820">
        <v>25</v>
      </c>
      <c r="N5820">
        <v>20</v>
      </c>
      <c r="O5820">
        <v>70</v>
      </c>
      <c r="P5820">
        <v>4.6666666666666696</v>
      </c>
      <c r="Q5820" t="s">
        <v>38</v>
      </c>
      <c r="R5820" t="s">
        <v>19</v>
      </c>
      <c r="S5820" t="s">
        <v>18</v>
      </c>
    </row>
    <row r="5821" spans="1:19" x14ac:dyDescent="0.25">
      <c r="A5821">
        <v>97</v>
      </c>
      <c r="B5821">
        <v>5.58</v>
      </c>
      <c r="C5821" s="1">
        <v>38280</v>
      </c>
      <c r="D5821">
        <v>5</v>
      </c>
      <c r="E5821">
        <f t="shared" si="90"/>
        <v>27.9</v>
      </c>
      <c r="F5821">
        <v>0.12431600547195699</v>
      </c>
      <c r="G5821">
        <v>0.64261285909712695</v>
      </c>
      <c r="H5821">
        <v>0.84900820793433596</v>
      </c>
      <c r="I5821">
        <v>1</v>
      </c>
      <c r="J5821">
        <v>4</v>
      </c>
      <c r="K5821">
        <v>5</v>
      </c>
      <c r="L5821">
        <v>5</v>
      </c>
      <c r="M5821">
        <v>20</v>
      </c>
      <c r="N5821">
        <v>25</v>
      </c>
      <c r="O5821">
        <v>50</v>
      </c>
      <c r="P5821">
        <v>3.3333333333333299</v>
      </c>
      <c r="Q5821" t="s">
        <v>37</v>
      </c>
      <c r="R5821" t="s">
        <v>17</v>
      </c>
      <c r="S5821" t="s">
        <v>18</v>
      </c>
    </row>
    <row r="5822" spans="1:19" x14ac:dyDescent="0.25">
      <c r="A5822">
        <v>970</v>
      </c>
      <c r="B5822">
        <v>132.714545454545</v>
      </c>
      <c r="C5822" s="1">
        <v>38157</v>
      </c>
      <c r="D5822">
        <v>11</v>
      </c>
      <c r="E5822">
        <f t="shared" si="90"/>
        <v>1459.8599999999951</v>
      </c>
      <c r="F5822">
        <v>0.77000683994530505</v>
      </c>
      <c r="G5822">
        <v>0.83413132694938497</v>
      </c>
      <c r="H5822">
        <v>0.69938440492475995</v>
      </c>
      <c r="I5822">
        <v>4</v>
      </c>
      <c r="J5822">
        <v>5</v>
      </c>
      <c r="K5822">
        <v>4</v>
      </c>
      <c r="L5822">
        <v>20</v>
      </c>
      <c r="M5822">
        <v>25</v>
      </c>
      <c r="N5822">
        <v>20</v>
      </c>
      <c r="O5822">
        <v>65</v>
      </c>
      <c r="P5822">
        <v>4.3333333333333304</v>
      </c>
      <c r="Q5822" t="s">
        <v>38</v>
      </c>
      <c r="R5822" t="s">
        <v>19</v>
      </c>
      <c r="S5822" t="s">
        <v>18</v>
      </c>
    </row>
    <row r="5823" spans="1:19" x14ac:dyDescent="0.25">
      <c r="A5823">
        <v>971</v>
      </c>
      <c r="B5823">
        <v>-152.93219999999999</v>
      </c>
      <c r="C5823" s="1">
        <v>37458</v>
      </c>
      <c r="D5823">
        <v>2</v>
      </c>
      <c r="E5823">
        <f t="shared" si="90"/>
        <v>-305.86439999999999</v>
      </c>
      <c r="F5823">
        <v>1.0772913816689499E-2</v>
      </c>
      <c r="G5823">
        <v>0.35294117647058798</v>
      </c>
      <c r="H5823">
        <v>0.27205882352941202</v>
      </c>
      <c r="I5823">
        <v>1</v>
      </c>
      <c r="J5823">
        <v>2</v>
      </c>
      <c r="K5823">
        <v>2</v>
      </c>
      <c r="L5823">
        <v>5</v>
      </c>
      <c r="M5823">
        <v>10</v>
      </c>
      <c r="N5823">
        <v>10</v>
      </c>
      <c r="O5823">
        <v>25</v>
      </c>
      <c r="P5823">
        <v>1.6666666666666701</v>
      </c>
      <c r="Q5823" t="s">
        <v>41</v>
      </c>
      <c r="R5823" t="s">
        <v>23</v>
      </c>
      <c r="S5823" t="s">
        <v>22</v>
      </c>
    </row>
    <row r="5824" spans="1:19" x14ac:dyDescent="0.25">
      <c r="A5824">
        <v>973</v>
      </c>
      <c r="B5824">
        <v>49.145000000000003</v>
      </c>
      <c r="C5824" s="1">
        <v>37977</v>
      </c>
      <c r="D5824">
        <v>4</v>
      </c>
      <c r="E5824">
        <f t="shared" si="90"/>
        <v>196.58</v>
      </c>
      <c r="F5824">
        <v>0.48768809849519001</v>
      </c>
      <c r="G5824">
        <v>0.581395348837209</v>
      </c>
      <c r="H5824">
        <v>0.59900820793433596</v>
      </c>
      <c r="I5824">
        <v>3</v>
      </c>
      <c r="J5824">
        <v>3</v>
      </c>
      <c r="K5824">
        <v>3</v>
      </c>
      <c r="L5824">
        <v>15</v>
      </c>
      <c r="M5824">
        <v>15</v>
      </c>
      <c r="N5824">
        <v>15</v>
      </c>
      <c r="O5824">
        <v>45</v>
      </c>
      <c r="P5824">
        <v>3</v>
      </c>
      <c r="Q5824" t="s">
        <v>37</v>
      </c>
      <c r="R5824" t="s">
        <v>17</v>
      </c>
      <c r="S5824" t="s">
        <v>18</v>
      </c>
    </row>
    <row r="5825" spans="1:19" x14ac:dyDescent="0.25">
      <c r="A5825">
        <v>974</v>
      </c>
      <c r="B5825">
        <v>200.65307692307701</v>
      </c>
      <c r="C5825" s="1">
        <v>38312</v>
      </c>
      <c r="D5825">
        <v>13</v>
      </c>
      <c r="E5825">
        <f t="shared" si="90"/>
        <v>2608.4900000000011</v>
      </c>
      <c r="F5825">
        <v>0.847640218878289</v>
      </c>
      <c r="G5825">
        <v>0.86234610123119004</v>
      </c>
      <c r="H5825">
        <v>0.89534883720930203</v>
      </c>
      <c r="I5825">
        <v>5</v>
      </c>
      <c r="J5825">
        <v>5</v>
      </c>
      <c r="K5825">
        <v>5</v>
      </c>
      <c r="L5825">
        <v>25</v>
      </c>
      <c r="M5825">
        <v>25</v>
      </c>
      <c r="N5825">
        <v>25</v>
      </c>
      <c r="O5825">
        <v>75</v>
      </c>
      <c r="P5825">
        <v>5</v>
      </c>
      <c r="Q5825" t="s">
        <v>39</v>
      </c>
      <c r="R5825" t="s">
        <v>21</v>
      </c>
      <c r="S5825" t="s">
        <v>18</v>
      </c>
    </row>
    <row r="5826" spans="1:19" x14ac:dyDescent="0.25">
      <c r="A5826">
        <v>975</v>
      </c>
      <c r="B5826">
        <v>854.66727272727303</v>
      </c>
      <c r="C5826" s="1">
        <v>38285</v>
      </c>
      <c r="D5826">
        <v>11</v>
      </c>
      <c r="E5826">
        <f t="shared" si="90"/>
        <v>9401.3400000000038</v>
      </c>
      <c r="F5826">
        <v>0.96545827633385195</v>
      </c>
      <c r="G5826">
        <v>0.83413132694938497</v>
      </c>
      <c r="H5826">
        <v>0.85584815321477403</v>
      </c>
      <c r="I5826">
        <v>5</v>
      </c>
      <c r="J5826">
        <v>5</v>
      </c>
      <c r="K5826">
        <v>5</v>
      </c>
      <c r="L5826">
        <v>25</v>
      </c>
      <c r="M5826">
        <v>25</v>
      </c>
      <c r="N5826">
        <v>25</v>
      </c>
      <c r="O5826">
        <v>75</v>
      </c>
      <c r="P5826">
        <v>5</v>
      </c>
      <c r="Q5826" t="s">
        <v>39</v>
      </c>
      <c r="R5826" t="s">
        <v>21</v>
      </c>
      <c r="S5826" t="s">
        <v>18</v>
      </c>
    </row>
    <row r="5827" spans="1:19" x14ac:dyDescent="0.25">
      <c r="A5827">
        <v>976</v>
      </c>
      <c r="B5827">
        <v>147.970588235294</v>
      </c>
      <c r="C5827" s="1">
        <v>38224</v>
      </c>
      <c r="D5827">
        <v>17</v>
      </c>
      <c r="E5827">
        <f t="shared" ref="E5827:E5850" si="91">B5827*D5827</f>
        <v>2515.4999999999982</v>
      </c>
      <c r="F5827">
        <v>0.79377564979483095</v>
      </c>
      <c r="G5827">
        <v>0.90235978112175097</v>
      </c>
      <c r="H5827">
        <v>0.75923392612858998</v>
      </c>
      <c r="I5827">
        <v>4</v>
      </c>
      <c r="J5827">
        <v>5</v>
      </c>
      <c r="K5827">
        <v>4</v>
      </c>
      <c r="L5827">
        <v>20</v>
      </c>
      <c r="M5827">
        <v>25</v>
      </c>
      <c r="N5827">
        <v>20</v>
      </c>
      <c r="O5827">
        <v>65</v>
      </c>
      <c r="P5827">
        <v>4.3333333333333304</v>
      </c>
      <c r="Q5827" t="s">
        <v>38</v>
      </c>
      <c r="R5827" t="s">
        <v>19</v>
      </c>
      <c r="S5827" t="s">
        <v>18</v>
      </c>
    </row>
    <row r="5828" spans="1:19" x14ac:dyDescent="0.25">
      <c r="A5828">
        <v>977</v>
      </c>
      <c r="B5828">
        <v>87.411176470588202</v>
      </c>
      <c r="C5828" s="1">
        <v>38151</v>
      </c>
      <c r="D5828">
        <v>17</v>
      </c>
      <c r="E5828">
        <f t="shared" si="91"/>
        <v>1485.9899999999993</v>
      </c>
      <c r="F5828">
        <v>0.66501367989056603</v>
      </c>
      <c r="G5828">
        <v>0.90235978112175097</v>
      </c>
      <c r="H5828">
        <v>0.69596443228454097</v>
      </c>
      <c r="I5828">
        <v>4</v>
      </c>
      <c r="J5828">
        <v>5</v>
      </c>
      <c r="K5828">
        <v>4</v>
      </c>
      <c r="L5828">
        <v>20</v>
      </c>
      <c r="M5828">
        <v>25</v>
      </c>
      <c r="N5828">
        <v>20</v>
      </c>
      <c r="O5828">
        <v>65</v>
      </c>
      <c r="P5828">
        <v>4.3333333333333304</v>
      </c>
      <c r="Q5828" t="s">
        <v>38</v>
      </c>
      <c r="R5828" t="s">
        <v>19</v>
      </c>
      <c r="S5828" t="s">
        <v>18</v>
      </c>
    </row>
    <row r="5829" spans="1:19" x14ac:dyDescent="0.25">
      <c r="A5829">
        <v>978</v>
      </c>
      <c r="B5829">
        <v>51.85</v>
      </c>
      <c r="C5829" s="1">
        <v>37380</v>
      </c>
      <c r="D5829">
        <v>1</v>
      </c>
      <c r="E5829">
        <f t="shared" si="91"/>
        <v>51.85</v>
      </c>
      <c r="F5829">
        <v>0.499316005471933</v>
      </c>
      <c r="G5829">
        <v>0</v>
      </c>
      <c r="H5829">
        <v>0.156634746922025</v>
      </c>
      <c r="I5829">
        <v>3</v>
      </c>
      <c r="J5829">
        <v>1</v>
      </c>
      <c r="K5829">
        <v>1</v>
      </c>
      <c r="L5829">
        <v>15</v>
      </c>
      <c r="M5829">
        <v>5</v>
      </c>
      <c r="N5829">
        <v>5</v>
      </c>
      <c r="O5829">
        <v>25</v>
      </c>
      <c r="P5829">
        <v>1.6666666666666701</v>
      </c>
      <c r="Q5829" t="s">
        <v>41</v>
      </c>
      <c r="R5829" t="s">
        <v>23</v>
      </c>
      <c r="S5829" t="s">
        <v>18</v>
      </c>
    </row>
    <row r="5830" spans="1:19" x14ac:dyDescent="0.25">
      <c r="A5830">
        <v>979</v>
      </c>
      <c r="B5830">
        <v>159.91249999999999</v>
      </c>
      <c r="C5830" s="1">
        <v>38067</v>
      </c>
      <c r="D5830">
        <v>4</v>
      </c>
      <c r="E5830">
        <f t="shared" si="91"/>
        <v>639.65</v>
      </c>
      <c r="F5830">
        <v>0.80711354309168704</v>
      </c>
      <c r="G5830">
        <v>0.581395348837209</v>
      </c>
      <c r="H5830">
        <v>0.64603283173734505</v>
      </c>
      <c r="I5830">
        <v>5</v>
      </c>
      <c r="J5830">
        <v>3</v>
      </c>
      <c r="K5830">
        <v>4</v>
      </c>
      <c r="L5830">
        <v>25</v>
      </c>
      <c r="M5830">
        <v>15</v>
      </c>
      <c r="N5830">
        <v>20</v>
      </c>
      <c r="O5830">
        <v>60</v>
      </c>
      <c r="P5830">
        <v>4</v>
      </c>
      <c r="Q5830" t="s">
        <v>38</v>
      </c>
      <c r="R5830" t="s">
        <v>19</v>
      </c>
      <c r="S5830" t="s">
        <v>18</v>
      </c>
    </row>
    <row r="5831" spans="1:19" x14ac:dyDescent="0.25">
      <c r="A5831">
        <v>98</v>
      </c>
      <c r="B5831">
        <v>15.6171428571429</v>
      </c>
      <c r="C5831" s="1">
        <v>38256</v>
      </c>
      <c r="D5831">
        <v>7</v>
      </c>
      <c r="E5831">
        <f t="shared" si="91"/>
        <v>109.32000000000031</v>
      </c>
      <c r="F5831">
        <v>0.22537619699042799</v>
      </c>
      <c r="G5831">
        <v>0.73204514363885098</v>
      </c>
      <c r="H5831">
        <v>0.81874145006839905</v>
      </c>
      <c r="I5831">
        <v>2</v>
      </c>
      <c r="J5831">
        <v>4</v>
      </c>
      <c r="K5831">
        <v>5</v>
      </c>
      <c r="L5831">
        <v>10</v>
      </c>
      <c r="M5831">
        <v>20</v>
      </c>
      <c r="N5831">
        <v>25</v>
      </c>
      <c r="O5831">
        <v>55</v>
      </c>
      <c r="P5831">
        <v>3.6666666666666701</v>
      </c>
      <c r="Q5831" t="s">
        <v>37</v>
      </c>
      <c r="R5831" t="s">
        <v>17</v>
      </c>
      <c r="S5831" t="s">
        <v>18</v>
      </c>
    </row>
    <row r="5832" spans="1:19" x14ac:dyDescent="0.25">
      <c r="A5832">
        <v>980</v>
      </c>
      <c r="B5832">
        <v>8.9823333333333295</v>
      </c>
      <c r="C5832" s="1">
        <v>38288</v>
      </c>
      <c r="D5832">
        <v>27</v>
      </c>
      <c r="E5832">
        <f t="shared" si="91"/>
        <v>242.52299999999991</v>
      </c>
      <c r="F5832">
        <v>0.15834473324213599</v>
      </c>
      <c r="G5832">
        <v>0.94784541723666205</v>
      </c>
      <c r="H5832">
        <v>0.85978112175102595</v>
      </c>
      <c r="I5832">
        <v>1</v>
      </c>
      <c r="J5832">
        <v>5</v>
      </c>
      <c r="K5832">
        <v>5</v>
      </c>
      <c r="L5832">
        <v>5</v>
      </c>
      <c r="M5832">
        <v>25</v>
      </c>
      <c r="N5832">
        <v>25</v>
      </c>
      <c r="O5832">
        <v>55</v>
      </c>
      <c r="P5832">
        <v>3.6666666666666701</v>
      </c>
      <c r="Q5832" t="s">
        <v>37</v>
      </c>
      <c r="R5832" t="s">
        <v>17</v>
      </c>
      <c r="S5832" t="s">
        <v>18</v>
      </c>
    </row>
    <row r="5833" spans="1:19" x14ac:dyDescent="0.25">
      <c r="A5833">
        <v>981</v>
      </c>
      <c r="B5833">
        <v>113.273333333333</v>
      </c>
      <c r="C5833" s="1">
        <v>38009</v>
      </c>
      <c r="D5833">
        <v>3</v>
      </c>
      <c r="E5833">
        <f t="shared" si="91"/>
        <v>339.81999999999903</v>
      </c>
      <c r="F5833">
        <v>0.73255813953490101</v>
      </c>
      <c r="G5833">
        <v>0.49743502051983601</v>
      </c>
      <c r="H5833">
        <v>0.61337209302325502</v>
      </c>
      <c r="I5833">
        <v>4</v>
      </c>
      <c r="J5833">
        <v>3</v>
      </c>
      <c r="K5833">
        <v>4</v>
      </c>
      <c r="L5833">
        <v>20</v>
      </c>
      <c r="M5833">
        <v>15</v>
      </c>
      <c r="N5833">
        <v>20</v>
      </c>
      <c r="O5833">
        <v>55</v>
      </c>
      <c r="P5833">
        <v>3.6666666666666701</v>
      </c>
      <c r="Q5833" t="s">
        <v>37</v>
      </c>
      <c r="R5833" t="s">
        <v>17</v>
      </c>
      <c r="S5833" t="s">
        <v>18</v>
      </c>
    </row>
    <row r="5834" spans="1:19" x14ac:dyDescent="0.25">
      <c r="A5834">
        <v>982</v>
      </c>
      <c r="B5834">
        <v>11.95125</v>
      </c>
      <c r="C5834" s="1">
        <v>38006</v>
      </c>
      <c r="D5834">
        <v>8</v>
      </c>
      <c r="E5834">
        <f t="shared" si="91"/>
        <v>95.61</v>
      </c>
      <c r="F5834">
        <v>0.18673050615595399</v>
      </c>
      <c r="G5834">
        <v>0.76333789329685398</v>
      </c>
      <c r="H5834">
        <v>0.61251709986320002</v>
      </c>
      <c r="I5834">
        <v>1</v>
      </c>
      <c r="J5834">
        <v>4</v>
      </c>
      <c r="K5834">
        <v>4</v>
      </c>
      <c r="L5834">
        <v>5</v>
      </c>
      <c r="M5834">
        <v>20</v>
      </c>
      <c r="N5834">
        <v>20</v>
      </c>
      <c r="O5834">
        <v>45</v>
      </c>
      <c r="P5834">
        <v>3</v>
      </c>
      <c r="Q5834" t="s">
        <v>37</v>
      </c>
      <c r="R5834" t="s">
        <v>17</v>
      </c>
      <c r="S5834" t="s">
        <v>18</v>
      </c>
    </row>
    <row r="5835" spans="1:19" x14ac:dyDescent="0.25">
      <c r="A5835">
        <v>983</v>
      </c>
      <c r="B5835">
        <v>323.98829999999998</v>
      </c>
      <c r="C5835" s="1">
        <v>38306</v>
      </c>
      <c r="D5835">
        <v>8</v>
      </c>
      <c r="E5835">
        <f t="shared" si="91"/>
        <v>2591.9063999999998</v>
      </c>
      <c r="F5835">
        <v>0.90714774281810895</v>
      </c>
      <c r="G5835">
        <v>0.76333789329685398</v>
      </c>
      <c r="H5835">
        <v>0.88628590971272203</v>
      </c>
      <c r="I5835">
        <v>5</v>
      </c>
      <c r="J5835">
        <v>4</v>
      </c>
      <c r="K5835">
        <v>5</v>
      </c>
      <c r="L5835">
        <v>25</v>
      </c>
      <c r="M5835">
        <v>20</v>
      </c>
      <c r="N5835">
        <v>25</v>
      </c>
      <c r="O5835">
        <v>70</v>
      </c>
      <c r="P5835">
        <v>4.6666666666666696</v>
      </c>
      <c r="Q5835" t="s">
        <v>38</v>
      </c>
      <c r="R5835" t="s">
        <v>19</v>
      </c>
      <c r="S5835" t="s">
        <v>18</v>
      </c>
    </row>
    <row r="5836" spans="1:19" x14ac:dyDescent="0.25">
      <c r="A5836">
        <v>984</v>
      </c>
      <c r="B5836">
        <v>420.51321666666701</v>
      </c>
      <c r="C5836" s="1">
        <v>38307</v>
      </c>
      <c r="D5836">
        <v>24</v>
      </c>
      <c r="E5836">
        <f t="shared" si="91"/>
        <v>10092.317200000009</v>
      </c>
      <c r="F5836">
        <v>0.92937756497953505</v>
      </c>
      <c r="G5836">
        <v>0.93878248974008205</v>
      </c>
      <c r="H5836">
        <v>0.88765389876880896</v>
      </c>
      <c r="I5836">
        <v>5</v>
      </c>
      <c r="J5836">
        <v>5</v>
      </c>
      <c r="K5836">
        <v>5</v>
      </c>
      <c r="L5836">
        <v>25</v>
      </c>
      <c r="M5836">
        <v>25</v>
      </c>
      <c r="N5836">
        <v>25</v>
      </c>
      <c r="O5836">
        <v>75</v>
      </c>
      <c r="P5836">
        <v>5</v>
      </c>
      <c r="Q5836" t="s">
        <v>39</v>
      </c>
      <c r="R5836" t="s">
        <v>21</v>
      </c>
      <c r="S5836" t="s">
        <v>22</v>
      </c>
    </row>
    <row r="5837" spans="1:19" x14ac:dyDescent="0.25">
      <c r="A5837">
        <v>986</v>
      </c>
      <c r="B5837">
        <v>9.33</v>
      </c>
      <c r="C5837" s="1">
        <v>37281</v>
      </c>
      <c r="D5837">
        <v>1</v>
      </c>
      <c r="E5837">
        <f t="shared" si="91"/>
        <v>9.33</v>
      </c>
      <c r="F5837">
        <v>0.16210670314637701</v>
      </c>
      <c r="G5837">
        <v>0</v>
      </c>
      <c r="H5837">
        <v>1.9664842681258499E-2</v>
      </c>
      <c r="I5837">
        <v>1</v>
      </c>
      <c r="J5837">
        <v>1</v>
      </c>
      <c r="K5837">
        <v>1</v>
      </c>
      <c r="L5837">
        <v>5</v>
      </c>
      <c r="M5837">
        <v>5</v>
      </c>
      <c r="N5837">
        <v>5</v>
      </c>
      <c r="O5837">
        <v>15</v>
      </c>
      <c r="P5837">
        <v>1</v>
      </c>
      <c r="Q5837" t="s">
        <v>41</v>
      </c>
      <c r="R5837" t="s">
        <v>23</v>
      </c>
      <c r="S5837" t="s">
        <v>18</v>
      </c>
    </row>
    <row r="5838" spans="1:19" x14ac:dyDescent="0.25">
      <c r="A5838">
        <v>987</v>
      </c>
      <c r="B5838">
        <v>74.595333333333301</v>
      </c>
      <c r="C5838" s="1">
        <v>38113</v>
      </c>
      <c r="D5838">
        <v>15</v>
      </c>
      <c r="E5838">
        <f t="shared" si="91"/>
        <v>1118.9299999999996</v>
      </c>
      <c r="F5838">
        <v>0.61645006839945005</v>
      </c>
      <c r="G5838">
        <v>0.88560191518467901</v>
      </c>
      <c r="H5838">
        <v>0.67373461012311797</v>
      </c>
      <c r="I5838">
        <v>4</v>
      </c>
      <c r="J5838">
        <v>5</v>
      </c>
      <c r="K5838">
        <v>4</v>
      </c>
      <c r="L5838">
        <v>20</v>
      </c>
      <c r="M5838">
        <v>25</v>
      </c>
      <c r="N5838">
        <v>20</v>
      </c>
      <c r="O5838">
        <v>65</v>
      </c>
      <c r="P5838">
        <v>4.3333333333333304</v>
      </c>
      <c r="Q5838" t="s">
        <v>38</v>
      </c>
      <c r="R5838" t="s">
        <v>19</v>
      </c>
      <c r="S5838" t="s">
        <v>18</v>
      </c>
    </row>
    <row r="5839" spans="1:19" x14ac:dyDescent="0.25">
      <c r="A5839">
        <v>988</v>
      </c>
      <c r="B5839">
        <v>56.667999999999999</v>
      </c>
      <c r="C5839" s="1">
        <v>37395</v>
      </c>
      <c r="D5839">
        <v>1</v>
      </c>
      <c r="E5839">
        <f t="shared" si="91"/>
        <v>56.667999999999999</v>
      </c>
      <c r="F5839">
        <v>0.52787277701776503</v>
      </c>
      <c r="G5839">
        <v>0</v>
      </c>
      <c r="H5839">
        <v>0.17390560875513</v>
      </c>
      <c r="I5839">
        <v>3</v>
      </c>
      <c r="J5839">
        <v>1</v>
      </c>
      <c r="K5839">
        <v>1</v>
      </c>
      <c r="L5839">
        <v>15</v>
      </c>
      <c r="M5839">
        <v>5</v>
      </c>
      <c r="N5839">
        <v>5</v>
      </c>
      <c r="O5839">
        <v>25</v>
      </c>
      <c r="P5839">
        <v>1.6666666666666701</v>
      </c>
      <c r="Q5839" t="s">
        <v>41</v>
      </c>
      <c r="R5839" t="s">
        <v>23</v>
      </c>
      <c r="S5839" t="s">
        <v>24</v>
      </c>
    </row>
    <row r="5840" spans="1:19" x14ac:dyDescent="0.25">
      <c r="A5840">
        <v>989</v>
      </c>
      <c r="B5840">
        <v>158.64125000000001</v>
      </c>
      <c r="C5840" s="1">
        <v>38294</v>
      </c>
      <c r="D5840">
        <v>8</v>
      </c>
      <c r="E5840">
        <f t="shared" si="91"/>
        <v>1269.1300000000001</v>
      </c>
      <c r="F5840">
        <v>0.80557455540358802</v>
      </c>
      <c r="G5840">
        <v>0.76333789329685398</v>
      </c>
      <c r="H5840">
        <v>0.86833105335157301</v>
      </c>
      <c r="I5840">
        <v>5</v>
      </c>
      <c r="J5840">
        <v>4</v>
      </c>
      <c r="K5840">
        <v>5</v>
      </c>
      <c r="L5840">
        <v>25</v>
      </c>
      <c r="M5840">
        <v>20</v>
      </c>
      <c r="N5840">
        <v>25</v>
      </c>
      <c r="O5840">
        <v>70</v>
      </c>
      <c r="P5840">
        <v>4.6666666666666696</v>
      </c>
      <c r="Q5840" t="s">
        <v>38</v>
      </c>
      <c r="R5840" t="s">
        <v>19</v>
      </c>
      <c r="S5840" t="s">
        <v>18</v>
      </c>
    </row>
    <row r="5841" spans="1:19" x14ac:dyDescent="0.25">
      <c r="A5841">
        <v>99</v>
      </c>
      <c r="B5841">
        <v>-7.0971428571428499</v>
      </c>
      <c r="C5841" s="1">
        <v>38146</v>
      </c>
      <c r="D5841">
        <v>7</v>
      </c>
      <c r="E5841">
        <f t="shared" si="91"/>
        <v>-49.67999999999995</v>
      </c>
      <c r="F5841">
        <v>3.9500683994527802E-2</v>
      </c>
      <c r="G5841">
        <v>0.73204514363885098</v>
      </c>
      <c r="H5841">
        <v>0.693228454172366</v>
      </c>
      <c r="I5841">
        <v>1</v>
      </c>
      <c r="J5841">
        <v>4</v>
      </c>
      <c r="K5841">
        <v>4</v>
      </c>
      <c r="L5841">
        <v>5</v>
      </c>
      <c r="M5841">
        <v>20</v>
      </c>
      <c r="N5841">
        <v>20</v>
      </c>
      <c r="O5841">
        <v>45</v>
      </c>
      <c r="P5841">
        <v>3</v>
      </c>
      <c r="Q5841" t="s">
        <v>37</v>
      </c>
      <c r="R5841" t="s">
        <v>17</v>
      </c>
      <c r="S5841" t="s">
        <v>18</v>
      </c>
    </row>
    <row r="5842" spans="1:19" x14ac:dyDescent="0.25">
      <c r="A5842">
        <v>990</v>
      </c>
      <c r="B5842">
        <v>85.201428571428593</v>
      </c>
      <c r="C5842" s="1">
        <v>38227</v>
      </c>
      <c r="D5842">
        <v>14</v>
      </c>
      <c r="E5842">
        <f t="shared" si="91"/>
        <v>1192.8200000000004</v>
      </c>
      <c r="F5842">
        <v>0.65646374829001697</v>
      </c>
      <c r="G5842">
        <v>0.87534199726402195</v>
      </c>
      <c r="H5842">
        <v>0.76265389876880896</v>
      </c>
      <c r="I5842">
        <v>4</v>
      </c>
      <c r="J5842">
        <v>5</v>
      </c>
      <c r="K5842">
        <v>4</v>
      </c>
      <c r="L5842">
        <v>20</v>
      </c>
      <c r="M5842">
        <v>25</v>
      </c>
      <c r="N5842">
        <v>20</v>
      </c>
      <c r="O5842">
        <v>65</v>
      </c>
      <c r="P5842">
        <v>4.3333333333333304</v>
      </c>
      <c r="Q5842" t="s">
        <v>38</v>
      </c>
      <c r="R5842" t="s">
        <v>19</v>
      </c>
      <c r="S5842" t="s">
        <v>18</v>
      </c>
    </row>
    <row r="5843" spans="1:19" x14ac:dyDescent="0.25">
      <c r="A5843">
        <v>991</v>
      </c>
      <c r="B5843">
        <v>51.1</v>
      </c>
      <c r="C5843" s="1">
        <v>37508</v>
      </c>
      <c r="D5843">
        <v>1</v>
      </c>
      <c r="E5843">
        <f t="shared" si="91"/>
        <v>51.1</v>
      </c>
      <c r="F5843">
        <v>0.496409028727747</v>
      </c>
      <c r="G5843">
        <v>0</v>
      </c>
      <c r="H5843">
        <v>0.364740082079343</v>
      </c>
      <c r="I5843">
        <v>3</v>
      </c>
      <c r="J5843">
        <v>1</v>
      </c>
      <c r="K5843">
        <v>2</v>
      </c>
      <c r="L5843">
        <v>15</v>
      </c>
      <c r="M5843">
        <v>5</v>
      </c>
      <c r="N5843">
        <v>10</v>
      </c>
      <c r="O5843">
        <v>30</v>
      </c>
      <c r="P5843">
        <v>2</v>
      </c>
      <c r="Q5843" t="s">
        <v>40</v>
      </c>
      <c r="R5843" t="s">
        <v>20</v>
      </c>
      <c r="S5843" t="s">
        <v>18</v>
      </c>
    </row>
    <row r="5844" spans="1:19" x14ac:dyDescent="0.25">
      <c r="A5844">
        <v>992</v>
      </c>
      <c r="B5844">
        <v>77.22</v>
      </c>
      <c r="C5844" s="1">
        <v>37405</v>
      </c>
      <c r="D5844">
        <v>1</v>
      </c>
      <c r="E5844">
        <f t="shared" si="91"/>
        <v>77.22</v>
      </c>
      <c r="F5844">
        <v>0.62653898768809702</v>
      </c>
      <c r="G5844">
        <v>0</v>
      </c>
      <c r="H5844">
        <v>0.18724350205198401</v>
      </c>
      <c r="I5844">
        <v>4</v>
      </c>
      <c r="J5844">
        <v>1</v>
      </c>
      <c r="K5844">
        <v>1</v>
      </c>
      <c r="L5844">
        <v>20</v>
      </c>
      <c r="M5844">
        <v>5</v>
      </c>
      <c r="N5844">
        <v>5</v>
      </c>
      <c r="O5844">
        <v>30</v>
      </c>
      <c r="P5844">
        <v>2</v>
      </c>
      <c r="Q5844" t="s">
        <v>40</v>
      </c>
      <c r="R5844" t="s">
        <v>20</v>
      </c>
      <c r="S5844" t="s">
        <v>18</v>
      </c>
    </row>
    <row r="5845" spans="1:19" x14ac:dyDescent="0.25">
      <c r="A5845">
        <v>993</v>
      </c>
      <c r="B5845">
        <v>18.340599999999998</v>
      </c>
      <c r="C5845" s="1">
        <v>38143</v>
      </c>
      <c r="D5845">
        <v>4</v>
      </c>
      <c r="E5845">
        <f t="shared" si="91"/>
        <v>73.362399999999994</v>
      </c>
      <c r="F5845">
        <v>0.25256497948016798</v>
      </c>
      <c r="G5845">
        <v>0.581395348837209</v>
      </c>
      <c r="H5845">
        <v>0.69168946648426699</v>
      </c>
      <c r="I5845">
        <v>2</v>
      </c>
      <c r="J5845">
        <v>3</v>
      </c>
      <c r="K5845">
        <v>4</v>
      </c>
      <c r="L5845">
        <v>10</v>
      </c>
      <c r="M5845">
        <v>15</v>
      </c>
      <c r="N5845">
        <v>20</v>
      </c>
      <c r="O5845">
        <v>45</v>
      </c>
      <c r="P5845">
        <v>3</v>
      </c>
      <c r="Q5845" t="s">
        <v>37</v>
      </c>
      <c r="R5845" t="s">
        <v>17</v>
      </c>
      <c r="S5845" t="s">
        <v>24</v>
      </c>
    </row>
    <row r="5846" spans="1:19" x14ac:dyDescent="0.25">
      <c r="A5846">
        <v>994</v>
      </c>
      <c r="B5846">
        <v>29.3</v>
      </c>
      <c r="C5846" s="1">
        <v>37793</v>
      </c>
      <c r="D5846">
        <v>4</v>
      </c>
      <c r="E5846">
        <f t="shared" si="91"/>
        <v>117.2</v>
      </c>
      <c r="F5846">
        <v>0.34764021887824298</v>
      </c>
      <c r="G5846">
        <v>0.581395348837209</v>
      </c>
      <c r="H5846">
        <v>0.52855677154582703</v>
      </c>
      <c r="I5846">
        <v>2</v>
      </c>
      <c r="J5846">
        <v>3</v>
      </c>
      <c r="K5846">
        <v>3</v>
      </c>
      <c r="L5846">
        <v>10</v>
      </c>
      <c r="M5846">
        <v>15</v>
      </c>
      <c r="N5846">
        <v>15</v>
      </c>
      <c r="O5846">
        <v>40</v>
      </c>
      <c r="P5846">
        <v>2.6666666666666701</v>
      </c>
      <c r="Q5846" t="s">
        <v>40</v>
      </c>
      <c r="R5846" t="s">
        <v>20</v>
      </c>
      <c r="S5846" t="s">
        <v>18</v>
      </c>
    </row>
    <row r="5847" spans="1:19" x14ac:dyDescent="0.25">
      <c r="A5847">
        <v>995</v>
      </c>
      <c r="B5847">
        <v>87.386399999999995</v>
      </c>
      <c r="C5847" s="1">
        <v>38244</v>
      </c>
      <c r="D5847">
        <v>5</v>
      </c>
      <c r="E5847">
        <f t="shared" si="91"/>
        <v>436.93199999999996</v>
      </c>
      <c r="F5847">
        <v>0.66484268125855495</v>
      </c>
      <c r="G5847">
        <v>0.64261285909712695</v>
      </c>
      <c r="H5847">
        <v>0.78317373461012196</v>
      </c>
      <c r="I5847">
        <v>4</v>
      </c>
      <c r="J5847">
        <v>4</v>
      </c>
      <c r="K5847">
        <v>4</v>
      </c>
      <c r="L5847">
        <v>20</v>
      </c>
      <c r="M5847">
        <v>20</v>
      </c>
      <c r="N5847">
        <v>20</v>
      </c>
      <c r="O5847">
        <v>60</v>
      </c>
      <c r="P5847">
        <v>4</v>
      </c>
      <c r="Q5847" t="s">
        <v>38</v>
      </c>
      <c r="R5847" t="s">
        <v>19</v>
      </c>
      <c r="S5847" t="s">
        <v>22</v>
      </c>
    </row>
    <row r="5848" spans="1:19" x14ac:dyDescent="0.25">
      <c r="A5848">
        <v>997</v>
      </c>
      <c r="B5848">
        <v>13.845555555555601</v>
      </c>
      <c r="C5848" s="1">
        <v>38112</v>
      </c>
      <c r="D5848">
        <v>9</v>
      </c>
      <c r="E5848">
        <f t="shared" si="91"/>
        <v>124.61000000000041</v>
      </c>
      <c r="F5848">
        <v>0.20383036935704801</v>
      </c>
      <c r="G5848">
        <v>0.79069767441860495</v>
      </c>
      <c r="H5848">
        <v>0.67305061559507395</v>
      </c>
      <c r="I5848">
        <v>2</v>
      </c>
      <c r="J5848">
        <v>4</v>
      </c>
      <c r="K5848">
        <v>4</v>
      </c>
      <c r="L5848">
        <v>10</v>
      </c>
      <c r="M5848">
        <v>20</v>
      </c>
      <c r="N5848">
        <v>20</v>
      </c>
      <c r="O5848">
        <v>50</v>
      </c>
      <c r="P5848">
        <v>3.3333333333333299</v>
      </c>
      <c r="Q5848" t="s">
        <v>37</v>
      </c>
      <c r="R5848" t="s">
        <v>17</v>
      </c>
      <c r="S5848" t="s">
        <v>18</v>
      </c>
    </row>
    <row r="5849" spans="1:19" x14ac:dyDescent="0.25">
      <c r="A5849">
        <v>998</v>
      </c>
      <c r="B5849">
        <v>207.9</v>
      </c>
      <c r="C5849" s="1">
        <v>38214</v>
      </c>
      <c r="D5849">
        <v>2</v>
      </c>
      <c r="E5849">
        <f t="shared" si="91"/>
        <v>415.8</v>
      </c>
      <c r="F5849">
        <v>0.85225718194258504</v>
      </c>
      <c r="G5849">
        <v>0.35294117647058798</v>
      </c>
      <c r="H5849">
        <v>0.74794801641586806</v>
      </c>
      <c r="I5849">
        <v>5</v>
      </c>
      <c r="J5849">
        <v>2</v>
      </c>
      <c r="K5849">
        <v>4</v>
      </c>
      <c r="L5849">
        <v>25</v>
      </c>
      <c r="M5849">
        <v>10</v>
      </c>
      <c r="N5849">
        <v>20</v>
      </c>
      <c r="O5849">
        <v>55</v>
      </c>
      <c r="P5849">
        <v>3.6666666666666701</v>
      </c>
      <c r="Q5849" t="s">
        <v>37</v>
      </c>
      <c r="R5849" t="s">
        <v>17</v>
      </c>
      <c r="S5849" t="s">
        <v>18</v>
      </c>
    </row>
    <row r="5850" spans="1:19" x14ac:dyDescent="0.25">
      <c r="A5850">
        <v>999</v>
      </c>
      <c r="B5850">
        <v>58.937333333333299</v>
      </c>
      <c r="C5850" s="1">
        <v>38307</v>
      </c>
      <c r="D5850">
        <v>15</v>
      </c>
      <c r="E5850">
        <f t="shared" si="91"/>
        <v>884.05999999999949</v>
      </c>
      <c r="F5850">
        <v>0.54343365253076303</v>
      </c>
      <c r="G5850">
        <v>0.88560191518467901</v>
      </c>
      <c r="H5850">
        <v>0.88765389876880896</v>
      </c>
      <c r="I5850">
        <v>3</v>
      </c>
      <c r="J5850">
        <v>5</v>
      </c>
      <c r="K5850">
        <v>5</v>
      </c>
      <c r="L5850">
        <v>15</v>
      </c>
      <c r="M5850">
        <v>25</v>
      </c>
      <c r="N5850">
        <v>25</v>
      </c>
      <c r="O5850">
        <v>65</v>
      </c>
      <c r="P5850">
        <v>4.3333333333333304</v>
      </c>
      <c r="Q5850" t="s">
        <v>38</v>
      </c>
      <c r="R5850" t="s">
        <v>19</v>
      </c>
      <c r="S5850" t="s">
        <v>18</v>
      </c>
    </row>
  </sheetData>
  <autoFilter ref="A1:S585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Earning per Customer</vt:lpstr>
      <vt:lpstr>RFM_Output_v3.1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</dc:creator>
  <cp:lastModifiedBy>santhoshmurali@gmail.com</cp:lastModifiedBy>
  <dcterms:created xsi:type="dcterms:W3CDTF">2017-06-25T07:15:13Z</dcterms:created>
  <dcterms:modified xsi:type="dcterms:W3CDTF">2017-06-25T14:08:26Z</dcterms:modified>
</cp:coreProperties>
</file>